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/>
  </bookViews>
  <sheets>
    <sheet name="เจ้าหนี้" sheetId="1" r:id="rId1"/>
    <sheet name="ลูกหนี้" sheetId="3" r:id="rId2"/>
    <sheet name="Sheet1" sheetId="4" r:id="rId3"/>
  </sheets>
  <calcPr calcId="144525"/>
</workbook>
</file>

<file path=xl/calcChain.xml><?xml version="1.0" encoding="utf-8"?>
<calcChain xmlns="http://schemas.openxmlformats.org/spreadsheetml/2006/main">
  <c r="N6" i="4" l="1"/>
  <c r="N11" i="4"/>
  <c r="M15" i="4"/>
  <c r="L15" i="4"/>
  <c r="K15" i="4"/>
  <c r="J15" i="4"/>
  <c r="I15" i="4"/>
  <c r="H15" i="4"/>
  <c r="G15" i="4"/>
  <c r="F15" i="4"/>
  <c r="E15" i="4"/>
  <c r="N14" i="4"/>
  <c r="N13" i="4"/>
  <c r="N12" i="4"/>
  <c r="N10" i="4" l="1"/>
  <c r="D15" i="4"/>
  <c r="N9" i="4"/>
  <c r="N8" i="4"/>
  <c r="C15" i="4"/>
  <c r="N15" i="4" s="1"/>
  <c r="N7" i="4"/>
  <c r="M15" i="3" l="1"/>
  <c r="L15" i="3"/>
  <c r="K15" i="3"/>
  <c r="J15" i="3"/>
  <c r="I15" i="3"/>
  <c r="H15" i="3"/>
  <c r="G15" i="3"/>
  <c r="F15" i="3"/>
  <c r="E15" i="3"/>
  <c r="D15" i="3"/>
  <c r="C15" i="3"/>
  <c r="N14" i="3"/>
  <c r="N13" i="3"/>
  <c r="N12" i="3"/>
  <c r="N11" i="3"/>
  <c r="N10" i="3"/>
  <c r="N9" i="3"/>
  <c r="N8" i="3"/>
  <c r="N7" i="3"/>
  <c r="N6" i="3"/>
  <c r="N15" i="3" l="1"/>
  <c r="M7" i="1"/>
  <c r="M8" i="1"/>
  <c r="M9" i="1"/>
  <c r="M10" i="1"/>
  <c r="M11" i="1"/>
  <c r="M12" i="1"/>
  <c r="M13" i="1"/>
  <c r="M14" i="1"/>
  <c r="M6" i="1"/>
  <c r="D15" i="1"/>
  <c r="E15" i="1"/>
  <c r="F15" i="1"/>
  <c r="G15" i="1"/>
  <c r="H15" i="1"/>
  <c r="I15" i="1"/>
  <c r="J15" i="1"/>
  <c r="K15" i="1"/>
  <c r="L15" i="1"/>
  <c r="C15" i="1"/>
  <c r="M15" i="1" l="1"/>
</calcChain>
</file>

<file path=xl/sharedStrings.xml><?xml version="1.0" encoding="utf-8"?>
<sst xmlns="http://schemas.openxmlformats.org/spreadsheetml/2006/main" count="80" uniqueCount="22">
  <si>
    <r>
      <t>หน่วยบริการที่เป็น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 xml:space="preserve"> </t>
    </r>
    <r>
      <rPr>
        <b/>
        <i/>
        <u/>
        <sz val="16"/>
        <color rgb="FFFF0000"/>
        <rFont val="TH SarabunPSK"/>
        <family val="2"/>
      </rPr>
      <t>ลูกหนี้</t>
    </r>
  </si>
  <si>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</si>
  <si>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</si>
  <si>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</si>
  <si>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</si>
  <si>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</si>
  <si>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</si>
  <si>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</si>
  <si>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</si>
  <si>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</si>
  <si>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</si>
  <si>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</si>
  <si>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</si>
  <si>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ค่ายสุรสิงหนาท</t>
  </si>
  <si>
    <t>จิตเวชสระแก้วฯ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</si>
  <si>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เดือน </t>
    </r>
    <r>
      <rPr>
        <b/>
        <sz val="18"/>
        <color rgb="FF0070C0"/>
        <rFont val="TH SarabunPSK"/>
        <family val="2"/>
      </rPr>
      <t>ตุลาคม 2560-กันยายน 2561</t>
    </r>
  </si>
  <si>
    <r>
      <t>หน่วยบริการที่เป็น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 xml:space="preserve"> </t>
    </r>
    <r>
      <rPr>
        <b/>
        <i/>
        <u/>
        <sz val="16"/>
        <color rgb="FFFF0000"/>
        <rFont val="TH SarabunPSK"/>
        <family val="2"/>
      </rPr>
      <t>เจ้าหนี้</t>
    </r>
  </si>
  <si>
    <r>
      <t xml:space="preserve">หน่วยบริการที่เป็น </t>
    </r>
    <r>
      <rPr>
        <b/>
        <i/>
        <u/>
        <sz val="18"/>
        <color rgb="FF0070C0"/>
        <rFont val="TH SarabunPSK"/>
        <family val="2"/>
      </rPr>
      <t>เจ้า</t>
    </r>
    <r>
      <rPr>
        <b/>
        <i/>
        <u/>
        <sz val="16"/>
        <color rgb="FF0070C0"/>
        <rFont val="TH SarabunPSK"/>
        <family val="2"/>
      </rPr>
      <t>หนี้</t>
    </r>
    <r>
      <rPr>
        <b/>
        <sz val="14"/>
        <color rgb="FF0070C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</t>
    </r>
  </si>
  <si>
    <r>
      <t xml:space="preserve">หน่วยบริการที่เป็น </t>
    </r>
    <r>
      <rPr>
        <b/>
        <i/>
        <u/>
        <sz val="16"/>
        <color rgb="FF0070C0"/>
        <rFont val="TH SarabunPSK"/>
        <family val="2"/>
      </rPr>
      <t>เจ้าหนี้</t>
    </r>
    <r>
      <rPr>
        <b/>
        <sz val="16"/>
        <color rgb="FF0070C0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</t>
    </r>
  </si>
  <si>
    <r>
      <t>หน่วยบริการที่เป็น</t>
    </r>
    <r>
      <rPr>
        <b/>
        <sz val="14"/>
        <rFont val="TH SarabunPSK"/>
        <family val="2"/>
      </rPr>
      <t xml:space="preserve"> </t>
    </r>
    <r>
      <rPr>
        <b/>
        <i/>
        <u/>
        <sz val="16"/>
        <color rgb="FFFF0000"/>
        <rFont val="TH SarabunPSK"/>
        <family val="2"/>
      </rPr>
      <t>ลูกหนี้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</si>
  <si>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</t>
    </r>
    <r>
      <rPr>
        <b/>
        <sz val="16"/>
        <color theme="1"/>
        <rFont val="TH SarabunPSK"/>
        <family val="2"/>
      </rPr>
      <t xml:space="preserve">ระหว่างหน่วยบริการ (UC) ในจังหวัดสระแก้ว เดือน </t>
    </r>
    <r>
      <rPr>
        <b/>
        <sz val="18"/>
        <color rgb="FF0070C0"/>
        <rFont val="TH SarabunPSK"/>
        <family val="2"/>
      </rPr>
      <t>ตุลาคม 2560-กันยายน 2561</t>
    </r>
  </si>
  <si>
    <r>
      <t xml:space="preserve">หน่วยบริการที่เป็น </t>
    </r>
    <r>
      <rPr>
        <b/>
        <i/>
        <u/>
        <sz val="18"/>
        <color rgb="FF0070C0"/>
        <rFont val="TH SarabunPSK"/>
        <family val="2"/>
      </rPr>
      <t>ลูกหนี้</t>
    </r>
    <r>
      <rPr>
        <b/>
        <sz val="14"/>
        <color rgb="FF0070C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</si>
</sst>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i/>
      <u/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b/>
      <i/>
      <u/>
      <sz val="16"/>
      <color rgb="FF0070C0"/>
      <name val="TH SarabunPSK"/>
      <family val="2"/>
    </font>
    <font>
      <b/>
      <sz val="14"/>
      <color rgb="FF0070C0"/>
      <name val="TH SarabunPSK"/>
      <family val="2"/>
    </font>
    <font>
      <b/>
      <sz val="18"/>
      <color rgb="FF0070C0"/>
      <name val="TH SarabunPSK"/>
      <family val="2"/>
    </font>
    <font>
      <sz val="14"/>
      <name val="TH SarabunPSK"/>
      <family val="2"/>
    </font>
    <font>
      <b/>
      <i/>
      <u/>
      <sz val="18"/>
      <color rgb="FF0070C0"/>
      <name val="TH SarabunPSK"/>
      <family val="2"/>
    </font>
    <font>
      <b/>
      <sz val="16"/>
      <color rgb="FF0070C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2" fillId="0" borderId="0" xfId="0" applyFont="1"/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43" fontId="14" fillId="0" borderId="1" xfId="0" applyNumberFormat="1" applyFont="1" applyFill="1" applyBorder="1"/>
    <xf numFmtId="43" fontId="6" fillId="0" borderId="1" xfId="1" applyNumberFormat="1" applyFont="1" applyFill="1" applyBorder="1"/>
    <xf numFmtId="43" fontId="6" fillId="0" borderId="1" xfId="1" applyFont="1" applyFill="1" applyBorder="1"/>
    <xf numFmtId="43" fontId="14" fillId="2" borderId="1" xfId="0" applyNumberFormat="1" applyFont="1" applyFill="1" applyBorder="1"/>
    <xf numFmtId="43" fontId="14" fillId="3" borderId="1" xfId="0" applyNumberFormat="1" applyFont="1" applyFill="1" applyBorder="1"/>
    <xf numFmtId="43" fontId="18" fillId="0" borderId="1" xfId="1" applyFont="1" applyFill="1" applyBorder="1"/>
    <xf numFmtId="43" fontId="18" fillId="0" borderId="1" xfId="1" applyNumberFormat="1" applyFont="1" applyFill="1" applyBorder="1"/>
    <xf numFmtId="0" fontId="20" fillId="0" borderId="0" xfId="0" applyFont="1" applyFill="1"/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19" fillId="0" borderId="2" xfId="1" applyFont="1" applyFill="1" applyBorder="1" applyAlignment="1">
      <alignment horizontal="center"/>
    </xf>
    <xf numFmtId="43" fontId="19" fillId="0" borderId="3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3" fontId="6" fillId="2" borderId="1" xfId="0" applyNumberFormat="1" applyFont="1" applyFill="1" applyBorder="1"/>
    <xf numFmtId="43" fontId="6" fillId="0" borderId="1" xfId="0" applyNumberFormat="1" applyFont="1" applyFill="1" applyBorder="1"/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90" zoomScaleNormal="90" workbookViewId="0">
      <selection activeCell="P5" sqref="P5"/>
    </sheetView>
  </sheetViews>
  <sheetFormatPr defaultRowHeight="14.25" x14ac:dyDescent="0.2"/>
  <cols>
    <col min="2" max="2" width="12.625" customWidth="1"/>
    <col min="3" max="12" width="11.25" customWidth="1"/>
    <col min="13" max="13" width="11.75" customWidth="1"/>
  </cols>
  <sheetData>
    <row r="1" spans="1:13" ht="23.25" x14ac:dyDescent="0.3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 x14ac:dyDescent="0.2">
      <c r="A3" s="30" t="s">
        <v>16</v>
      </c>
      <c r="B3" s="30"/>
      <c r="C3" s="30" t="s">
        <v>21</v>
      </c>
      <c r="D3" s="30"/>
      <c r="E3" s="30"/>
      <c r="F3" s="30"/>
      <c r="G3" s="30"/>
      <c r="H3" s="30"/>
      <c r="I3" s="30"/>
      <c r="J3" s="30"/>
      <c r="K3" s="30"/>
      <c r="L3" s="30"/>
      <c r="M3" s="30" t="s">
        <v>1</v>
      </c>
    </row>
    <row r="4" spans="1:13" ht="14.25" customHeight="1" x14ac:dyDescent="0.2">
      <c r="A4" s="31" t="s">
        <v>2</v>
      </c>
      <c r="B4" s="32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0"/>
    </row>
    <row r="5" spans="1:13" ht="26.25" customHeight="1" x14ac:dyDescent="0.2">
      <c r="A5" s="34"/>
      <c r="B5" s="35"/>
      <c r="C5" s="33"/>
      <c r="D5" s="33"/>
      <c r="E5" s="33"/>
      <c r="F5" s="33"/>
      <c r="G5" s="33"/>
      <c r="H5" s="33"/>
      <c r="I5" s="33"/>
      <c r="J5" s="33"/>
      <c r="K5" s="33"/>
      <c r="L5" s="33"/>
      <c r="M5" s="30"/>
    </row>
    <row r="6" spans="1:13" s="6" customFormat="1" ht="21" x14ac:dyDescent="0.35">
      <c r="A6" s="26">
        <v>10699</v>
      </c>
      <c r="B6" s="27" t="s">
        <v>4</v>
      </c>
      <c r="C6" s="28"/>
      <c r="D6" s="29">
        <v>1907177.6</v>
      </c>
      <c r="E6" s="29">
        <v>418596.9</v>
      </c>
      <c r="F6" s="29">
        <v>2601517.1</v>
      </c>
      <c r="G6" s="29">
        <v>3205986.6</v>
      </c>
      <c r="H6" s="29">
        <v>2286852</v>
      </c>
      <c r="I6" s="29">
        <v>2085790.3</v>
      </c>
      <c r="J6" s="29">
        <v>408206.4</v>
      </c>
      <c r="K6" s="29">
        <v>730443.1</v>
      </c>
      <c r="L6" s="29"/>
      <c r="M6" s="8">
        <f t="shared" ref="M6:M15" si="0">SUM(C6:L6)</f>
        <v>13644570</v>
      </c>
    </row>
    <row r="7" spans="1:13" s="6" customFormat="1" ht="21" x14ac:dyDescent="0.35">
      <c r="A7" s="26">
        <v>10866</v>
      </c>
      <c r="B7" s="27" t="s">
        <v>5</v>
      </c>
      <c r="C7" s="29">
        <v>58117</v>
      </c>
      <c r="D7" s="28"/>
      <c r="E7" s="29">
        <v>190</v>
      </c>
      <c r="F7" s="29">
        <v>19917</v>
      </c>
      <c r="G7" s="29">
        <v>3593</v>
      </c>
      <c r="H7" s="29">
        <v>447575</v>
      </c>
      <c r="I7" s="29">
        <v>1520</v>
      </c>
      <c r="J7" s="29">
        <v>19222</v>
      </c>
      <c r="K7" s="29">
        <v>505</v>
      </c>
      <c r="L7" s="29"/>
      <c r="M7" s="8">
        <f t="shared" si="0"/>
        <v>550639</v>
      </c>
    </row>
    <row r="8" spans="1:13" s="6" customFormat="1" ht="21" x14ac:dyDescent="0.35">
      <c r="A8" s="26">
        <v>10867</v>
      </c>
      <c r="B8" s="27" t="s">
        <v>6</v>
      </c>
      <c r="C8" s="29">
        <v>11650</v>
      </c>
      <c r="D8" s="29">
        <v>200</v>
      </c>
      <c r="E8" s="28"/>
      <c r="F8" s="29">
        <v>2223</v>
      </c>
      <c r="G8" s="29">
        <v>170</v>
      </c>
      <c r="H8" s="29">
        <v>7605</v>
      </c>
      <c r="I8" s="29"/>
      <c r="J8" s="29">
        <v>215</v>
      </c>
      <c r="K8" s="29">
        <v>24807</v>
      </c>
      <c r="L8" s="29"/>
      <c r="M8" s="8">
        <f t="shared" si="0"/>
        <v>46870</v>
      </c>
    </row>
    <row r="9" spans="1:13" s="6" customFormat="1" ht="21" x14ac:dyDescent="0.35">
      <c r="A9" s="26">
        <v>10868</v>
      </c>
      <c r="B9" s="27" t="s">
        <v>7</v>
      </c>
      <c r="C9" s="29">
        <v>38930.25</v>
      </c>
      <c r="D9" s="29">
        <v>1144923</v>
      </c>
      <c r="E9" s="29">
        <v>630</v>
      </c>
      <c r="F9" s="28"/>
      <c r="G9" s="29">
        <v>2911.5</v>
      </c>
      <c r="H9" s="29">
        <v>6552.5</v>
      </c>
      <c r="I9" s="29">
        <v>13534.75</v>
      </c>
      <c r="J9" s="29">
        <v>1025936</v>
      </c>
      <c r="K9" s="29">
        <v>95</v>
      </c>
      <c r="L9" s="29">
        <v>10375.75</v>
      </c>
      <c r="M9" s="8">
        <f t="shared" si="0"/>
        <v>2243888.75</v>
      </c>
    </row>
    <row r="10" spans="1:13" s="6" customFormat="1" ht="21" x14ac:dyDescent="0.35">
      <c r="A10" s="26">
        <v>10869</v>
      </c>
      <c r="B10" s="27" t="s">
        <v>8</v>
      </c>
      <c r="C10" s="29">
        <v>108719.5</v>
      </c>
      <c r="D10" s="29">
        <v>89385.5</v>
      </c>
      <c r="E10" s="29">
        <v>585</v>
      </c>
      <c r="F10" s="29">
        <v>23830</v>
      </c>
      <c r="G10" s="28"/>
      <c r="H10" s="29">
        <v>84023</v>
      </c>
      <c r="I10" s="29">
        <v>15109</v>
      </c>
      <c r="J10" s="29">
        <v>2018</v>
      </c>
      <c r="K10" s="29">
        <v>25475</v>
      </c>
      <c r="L10" s="29"/>
      <c r="M10" s="8">
        <f t="shared" si="0"/>
        <v>349145</v>
      </c>
    </row>
    <row r="11" spans="1:13" s="6" customFormat="1" ht="21" x14ac:dyDescent="0.35">
      <c r="A11" s="26">
        <v>10870</v>
      </c>
      <c r="B11" s="27" t="s">
        <v>9</v>
      </c>
      <c r="C11" s="29">
        <v>241139</v>
      </c>
      <c r="D11" s="29">
        <v>162158</v>
      </c>
      <c r="E11" s="29">
        <v>302074</v>
      </c>
      <c r="F11" s="29">
        <v>97446</v>
      </c>
      <c r="G11" s="29">
        <v>387334</v>
      </c>
      <c r="H11" s="28"/>
      <c r="I11" s="29">
        <v>43742</v>
      </c>
      <c r="J11" s="29">
        <v>2138</v>
      </c>
      <c r="K11" s="29">
        <v>2740295</v>
      </c>
      <c r="L11" s="29">
        <v>29559</v>
      </c>
      <c r="M11" s="8">
        <f t="shared" si="0"/>
        <v>4005885</v>
      </c>
    </row>
    <row r="12" spans="1:13" s="6" customFormat="1" ht="21" x14ac:dyDescent="0.35">
      <c r="A12" s="26">
        <v>13817</v>
      </c>
      <c r="B12" s="27" t="s">
        <v>10</v>
      </c>
      <c r="C12" s="29">
        <v>169743</v>
      </c>
      <c r="D12" s="29">
        <v>1819</v>
      </c>
      <c r="E12" s="29">
        <v>700</v>
      </c>
      <c r="F12" s="29">
        <v>784888</v>
      </c>
      <c r="G12" s="29">
        <v>52454</v>
      </c>
      <c r="H12" s="29">
        <v>7543</v>
      </c>
      <c r="I12" s="28"/>
      <c r="J12" s="29">
        <v>1277</v>
      </c>
      <c r="K12" s="29">
        <v>8360</v>
      </c>
      <c r="L12" s="29"/>
      <c r="M12" s="8">
        <f t="shared" si="0"/>
        <v>1026784</v>
      </c>
    </row>
    <row r="13" spans="1:13" s="6" customFormat="1" ht="21" x14ac:dyDescent="0.35">
      <c r="A13" s="26">
        <v>28849</v>
      </c>
      <c r="B13" s="27" t="s">
        <v>11</v>
      </c>
      <c r="C13" s="29">
        <v>14889</v>
      </c>
      <c r="D13" s="29">
        <v>3650</v>
      </c>
      <c r="E13" s="29">
        <v>270</v>
      </c>
      <c r="F13" s="29">
        <v>113036</v>
      </c>
      <c r="G13" s="29">
        <v>3166</v>
      </c>
      <c r="H13" s="29">
        <v>2412</v>
      </c>
      <c r="I13" s="29">
        <v>1972</v>
      </c>
      <c r="J13" s="28"/>
      <c r="K13" s="29">
        <v>405</v>
      </c>
      <c r="L13" s="29">
        <v>8594</v>
      </c>
      <c r="M13" s="8">
        <f t="shared" si="0"/>
        <v>148394</v>
      </c>
    </row>
    <row r="14" spans="1:13" s="6" customFormat="1" ht="21" x14ac:dyDescent="0.35">
      <c r="A14" s="26">
        <v>28850</v>
      </c>
      <c r="B14" s="27" t="s">
        <v>12</v>
      </c>
      <c r="C14" s="29">
        <v>5538</v>
      </c>
      <c r="D14" s="29">
        <v>822</v>
      </c>
      <c r="E14" s="29">
        <v>11906</v>
      </c>
      <c r="F14" s="29">
        <v>201</v>
      </c>
      <c r="G14" s="29">
        <v>5725</v>
      </c>
      <c r="H14" s="29">
        <v>17738</v>
      </c>
      <c r="I14" s="29">
        <v>172</v>
      </c>
      <c r="J14" s="29">
        <v>544</v>
      </c>
      <c r="K14" s="28"/>
      <c r="L14" s="29">
        <v>3845</v>
      </c>
      <c r="M14" s="8">
        <f t="shared" si="0"/>
        <v>46491</v>
      </c>
    </row>
    <row r="15" spans="1:13" s="6" customFormat="1" ht="21" x14ac:dyDescent="0.35">
      <c r="A15" s="15" t="s">
        <v>1</v>
      </c>
      <c r="B15" s="16"/>
      <c r="C15" s="9">
        <f>SUM(C6:C14)</f>
        <v>648725.75</v>
      </c>
      <c r="D15" s="9">
        <f t="shared" ref="D15:L15" si="1">SUM(D6:D14)</f>
        <v>3310135.1</v>
      </c>
      <c r="E15" s="9">
        <f t="shared" si="1"/>
        <v>734951.9</v>
      </c>
      <c r="F15" s="9">
        <f t="shared" si="1"/>
        <v>3643058.1</v>
      </c>
      <c r="G15" s="9">
        <f t="shared" si="1"/>
        <v>3661340.1</v>
      </c>
      <c r="H15" s="9">
        <f t="shared" si="1"/>
        <v>2860300.5</v>
      </c>
      <c r="I15" s="9">
        <f t="shared" si="1"/>
        <v>2161840.0499999998</v>
      </c>
      <c r="J15" s="9">
        <f t="shared" si="1"/>
        <v>1459556.4</v>
      </c>
      <c r="K15" s="9">
        <f t="shared" si="1"/>
        <v>3530385.1</v>
      </c>
      <c r="L15" s="9">
        <f t="shared" si="1"/>
        <v>52373.75</v>
      </c>
      <c r="M15" s="8">
        <f t="shared" si="0"/>
        <v>22062666.75</v>
      </c>
    </row>
    <row r="16" spans="1:13" ht="24" x14ac:dyDescent="0.55000000000000004">
      <c r="A16" s="2"/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" ht="21" x14ac:dyDescent="0.2">
      <c r="A17" s="3"/>
    </row>
  </sheetData>
  <mergeCells count="17">
    <mergeCell ref="A1:M1"/>
    <mergeCell ref="A3:B3"/>
    <mergeCell ref="C3:L3"/>
    <mergeCell ref="M3:M5"/>
    <mergeCell ref="A4:A5"/>
    <mergeCell ref="B4:B5"/>
    <mergeCell ref="C4:C5"/>
    <mergeCell ref="D4:D5"/>
    <mergeCell ref="E4:E5"/>
    <mergeCell ref="F4:F5"/>
    <mergeCell ref="K4:K5"/>
    <mergeCell ref="L4:L5"/>
    <mergeCell ref="A15:B15"/>
    <mergeCell ref="G4:G5"/>
    <mergeCell ref="H4:H5"/>
    <mergeCell ref="I4:I5"/>
    <mergeCell ref="J4:J5"/>
  </mergeCells>
  <pageMargins left="0.2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4" sqref="B4:B5"/>
    </sheetView>
  </sheetViews>
  <sheetFormatPr defaultRowHeight="14.25" x14ac:dyDescent="0.2"/>
  <cols>
    <col min="1" max="1" width="9" style="1"/>
    <col min="2" max="2" width="12.625" style="1" customWidth="1"/>
    <col min="3" max="13" width="10.625" style="1" customWidth="1"/>
    <col min="14" max="14" width="11.5" style="1" customWidth="1"/>
    <col min="15" max="16384" width="9" style="1"/>
  </cols>
  <sheetData>
    <row r="1" spans="1:14" ht="23.25" x14ac:dyDescent="0.3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 ht="21" x14ac:dyDescent="0.2">
      <c r="A3" s="19" t="s">
        <v>0</v>
      </c>
      <c r="B3" s="19"/>
      <c r="C3" s="19" t="s">
        <v>18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 t="s">
        <v>1</v>
      </c>
    </row>
    <row r="4" spans="1:14" x14ac:dyDescent="0.2">
      <c r="A4" s="20" t="s">
        <v>2</v>
      </c>
      <c r="B4" s="22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9"/>
    </row>
    <row r="5" spans="1:14" ht="26.25" customHeight="1" x14ac:dyDescent="0.2">
      <c r="A5" s="21"/>
      <c r="B5" s="2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9"/>
    </row>
    <row r="6" spans="1:14" s="6" customFormat="1" ht="21" x14ac:dyDescent="0.35">
      <c r="A6" s="4">
        <v>10699</v>
      </c>
      <c r="B6" s="5" t="s">
        <v>4</v>
      </c>
      <c r="C6" s="10"/>
      <c r="D6" s="7">
        <v>28908</v>
      </c>
      <c r="E6" s="7">
        <v>11053</v>
      </c>
      <c r="F6" s="7">
        <v>40535.25</v>
      </c>
      <c r="G6" s="7">
        <v>60651</v>
      </c>
      <c r="H6" s="7">
        <v>153631</v>
      </c>
      <c r="I6" s="7">
        <v>74638</v>
      </c>
      <c r="J6" s="7">
        <v>17498</v>
      </c>
      <c r="K6" s="7">
        <v>4470</v>
      </c>
      <c r="L6" s="7"/>
      <c r="M6" s="7"/>
      <c r="N6" s="8">
        <f>SUM(C6:M6)</f>
        <v>391384.25</v>
      </c>
    </row>
    <row r="7" spans="1:14" s="6" customFormat="1" ht="21" x14ac:dyDescent="0.35">
      <c r="A7" s="4">
        <v>10866</v>
      </c>
      <c r="B7" s="5" t="s">
        <v>5</v>
      </c>
      <c r="C7" s="7">
        <v>1850496</v>
      </c>
      <c r="D7" s="11"/>
      <c r="E7" s="7">
        <v>200</v>
      </c>
      <c r="F7" s="7">
        <v>871345.15</v>
      </c>
      <c r="G7" s="7">
        <v>79347</v>
      </c>
      <c r="H7" s="7">
        <v>140441</v>
      </c>
      <c r="I7" s="7">
        <v>1376</v>
      </c>
      <c r="J7" s="7">
        <v>1930</v>
      </c>
      <c r="K7" s="7">
        <v>0</v>
      </c>
      <c r="L7" s="7">
        <v>0</v>
      </c>
      <c r="M7" s="7">
        <v>727397</v>
      </c>
      <c r="N7" s="8">
        <f t="shared" ref="N7:N15" si="0">SUM(C7:M7)</f>
        <v>3672532.15</v>
      </c>
    </row>
    <row r="8" spans="1:14" s="6" customFormat="1" ht="21" x14ac:dyDescent="0.35">
      <c r="A8" s="4">
        <v>10867</v>
      </c>
      <c r="B8" s="5" t="s">
        <v>6</v>
      </c>
      <c r="C8" s="7">
        <v>265784</v>
      </c>
      <c r="D8" s="7">
        <v>0</v>
      </c>
      <c r="E8" s="11"/>
      <c r="F8" s="7">
        <v>0</v>
      </c>
      <c r="G8" s="7">
        <v>0</v>
      </c>
      <c r="H8" s="7">
        <v>104437</v>
      </c>
      <c r="I8" s="7">
        <v>700</v>
      </c>
      <c r="J8" s="7">
        <v>0</v>
      </c>
      <c r="K8" s="7">
        <v>371</v>
      </c>
      <c r="L8" s="7"/>
      <c r="M8" s="7">
        <v>88915</v>
      </c>
      <c r="N8" s="8">
        <f t="shared" si="0"/>
        <v>460207</v>
      </c>
    </row>
    <row r="9" spans="1:14" s="6" customFormat="1" ht="21" x14ac:dyDescent="0.35">
      <c r="A9" s="4">
        <v>10868</v>
      </c>
      <c r="B9" s="5" t="s">
        <v>7</v>
      </c>
      <c r="C9" s="7">
        <v>2509153.6</v>
      </c>
      <c r="D9" s="7">
        <v>16881</v>
      </c>
      <c r="E9" s="7">
        <v>1632</v>
      </c>
      <c r="F9" s="10"/>
      <c r="G9" s="7">
        <v>8858</v>
      </c>
      <c r="H9" s="7">
        <v>83478</v>
      </c>
      <c r="I9" s="7">
        <v>839762</v>
      </c>
      <c r="J9" s="7">
        <v>186420</v>
      </c>
      <c r="K9" s="7">
        <v>6500</v>
      </c>
      <c r="L9" s="7">
        <v>6059</v>
      </c>
      <c r="M9" s="7">
        <v>608717</v>
      </c>
      <c r="N9" s="8">
        <f t="shared" si="0"/>
        <v>4267460.5999999996</v>
      </c>
    </row>
    <row r="10" spans="1:14" s="6" customFormat="1" ht="21" x14ac:dyDescent="0.35">
      <c r="A10" s="4">
        <v>10869</v>
      </c>
      <c r="B10" s="5" t="s">
        <v>8</v>
      </c>
      <c r="C10" s="7">
        <v>3412346.1</v>
      </c>
      <c r="D10" s="7">
        <v>263</v>
      </c>
      <c r="E10" s="7">
        <v>170</v>
      </c>
      <c r="F10" s="7">
        <v>700</v>
      </c>
      <c r="G10" s="10"/>
      <c r="H10" s="7">
        <v>257876</v>
      </c>
      <c r="I10" s="7">
        <v>32504</v>
      </c>
      <c r="J10" s="7">
        <v>0</v>
      </c>
      <c r="K10" s="7">
        <v>150</v>
      </c>
      <c r="L10" s="7"/>
      <c r="M10" s="7"/>
      <c r="N10" s="8">
        <f t="shared" si="0"/>
        <v>3704009.1</v>
      </c>
    </row>
    <row r="11" spans="1:14" s="6" customFormat="1" ht="21" x14ac:dyDescent="0.35">
      <c r="A11" s="4">
        <v>10870</v>
      </c>
      <c r="B11" s="5" t="s">
        <v>9</v>
      </c>
      <c r="C11" s="7">
        <v>2226907</v>
      </c>
      <c r="D11" s="7">
        <v>440913</v>
      </c>
      <c r="E11" s="7">
        <v>50500</v>
      </c>
      <c r="F11" s="7">
        <v>6139</v>
      </c>
      <c r="G11" s="7">
        <v>67641</v>
      </c>
      <c r="H11" s="10"/>
      <c r="I11" s="7">
        <v>8781</v>
      </c>
      <c r="J11" s="7">
        <v>2412</v>
      </c>
      <c r="K11" s="7">
        <v>37643</v>
      </c>
      <c r="L11" s="7">
        <v>32222</v>
      </c>
      <c r="M11" s="7">
        <v>1479360</v>
      </c>
      <c r="N11" s="8">
        <f t="shared" si="0"/>
        <v>4352518</v>
      </c>
    </row>
    <row r="12" spans="1:14" s="6" customFormat="1" ht="21" x14ac:dyDescent="0.35">
      <c r="A12" s="4">
        <v>13817</v>
      </c>
      <c r="B12" s="5" t="s">
        <v>10</v>
      </c>
      <c r="C12" s="7">
        <v>1049635.1000000001</v>
      </c>
      <c r="D12" s="7">
        <v>1027</v>
      </c>
      <c r="E12" s="7">
        <v>0</v>
      </c>
      <c r="F12" s="7">
        <v>4083</v>
      </c>
      <c r="G12" s="7">
        <v>8626</v>
      </c>
      <c r="H12" s="7">
        <v>15926</v>
      </c>
      <c r="I12" s="11"/>
      <c r="J12" s="7">
        <v>1813</v>
      </c>
      <c r="K12" s="7">
        <v>0</v>
      </c>
      <c r="L12" s="7">
        <v>2111</v>
      </c>
      <c r="M12" s="7">
        <v>146428</v>
      </c>
      <c r="N12" s="8">
        <f t="shared" si="0"/>
        <v>1229649.1000000001</v>
      </c>
    </row>
    <row r="13" spans="1:14" s="6" customFormat="1" ht="21" x14ac:dyDescent="0.35">
      <c r="A13" s="4">
        <v>28849</v>
      </c>
      <c r="B13" s="5" t="s">
        <v>11</v>
      </c>
      <c r="C13" s="7">
        <v>147820.6</v>
      </c>
      <c r="D13" s="7">
        <v>0</v>
      </c>
      <c r="E13" s="7">
        <v>445</v>
      </c>
      <c r="F13" s="7">
        <v>95969</v>
      </c>
      <c r="G13" s="7">
        <v>0</v>
      </c>
      <c r="H13" s="7">
        <v>0</v>
      </c>
      <c r="I13" s="7">
        <v>0</v>
      </c>
      <c r="J13" s="10"/>
      <c r="K13" s="7">
        <v>0</v>
      </c>
      <c r="L13" s="7">
        <v>0</v>
      </c>
      <c r="M13" s="7">
        <v>0</v>
      </c>
      <c r="N13" s="8">
        <f t="shared" si="0"/>
        <v>244234.6</v>
      </c>
    </row>
    <row r="14" spans="1:14" s="6" customFormat="1" ht="21" x14ac:dyDescent="0.35">
      <c r="A14" s="4">
        <v>28850</v>
      </c>
      <c r="B14" s="5" t="s">
        <v>12</v>
      </c>
      <c r="C14" s="7">
        <v>322525.09999999998</v>
      </c>
      <c r="D14" s="7">
        <v>965</v>
      </c>
      <c r="E14" s="7">
        <v>16726</v>
      </c>
      <c r="F14" s="7">
        <v>95</v>
      </c>
      <c r="G14" s="7">
        <v>27043</v>
      </c>
      <c r="H14" s="7">
        <v>2145206</v>
      </c>
      <c r="I14" s="7">
        <v>836</v>
      </c>
      <c r="J14" s="7">
        <v>405</v>
      </c>
      <c r="K14" s="11"/>
      <c r="L14" s="7">
        <v>331</v>
      </c>
      <c r="M14" s="7">
        <v>434423</v>
      </c>
      <c r="N14" s="8">
        <f t="shared" si="0"/>
        <v>2948555.1</v>
      </c>
    </row>
    <row r="15" spans="1:14" s="6" customFormat="1" ht="21" x14ac:dyDescent="0.35">
      <c r="A15" s="15" t="s">
        <v>1</v>
      </c>
      <c r="B15" s="16"/>
      <c r="C15" s="12">
        <f>SUM(C6:C14)</f>
        <v>11784667.499999998</v>
      </c>
      <c r="D15" s="12">
        <f t="shared" ref="D15:M15" si="1">SUM(D6:D14)</f>
        <v>488957</v>
      </c>
      <c r="E15" s="12">
        <f t="shared" si="1"/>
        <v>80726</v>
      </c>
      <c r="F15" s="12">
        <f t="shared" si="1"/>
        <v>1018866.4</v>
      </c>
      <c r="G15" s="12">
        <f t="shared" si="1"/>
        <v>252166</v>
      </c>
      <c r="H15" s="12">
        <f t="shared" si="1"/>
        <v>2900995</v>
      </c>
      <c r="I15" s="12">
        <f t="shared" si="1"/>
        <v>958597</v>
      </c>
      <c r="J15" s="12">
        <f t="shared" si="1"/>
        <v>210478</v>
      </c>
      <c r="K15" s="12">
        <f t="shared" si="1"/>
        <v>49134</v>
      </c>
      <c r="L15" s="12">
        <f t="shared" si="1"/>
        <v>40723</v>
      </c>
      <c r="M15" s="12">
        <f t="shared" si="1"/>
        <v>3485240</v>
      </c>
      <c r="N15" s="13">
        <f t="shared" si="0"/>
        <v>21270549.899999999</v>
      </c>
    </row>
    <row r="16" spans="1:14" ht="21" x14ac:dyDescent="0.35">
      <c r="A16" s="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" ht="21" x14ac:dyDescent="0.2">
      <c r="A17" s="3"/>
    </row>
  </sheetData>
  <mergeCells count="18">
    <mergeCell ref="A15:B15"/>
    <mergeCell ref="G4:G5"/>
    <mergeCell ref="H4:H5"/>
    <mergeCell ref="I4:I5"/>
    <mergeCell ref="J4:J5"/>
    <mergeCell ref="A1:N1"/>
    <mergeCell ref="A3:B3"/>
    <mergeCell ref="C3:M3"/>
    <mergeCell ref="N3:N5"/>
    <mergeCell ref="A4:A5"/>
    <mergeCell ref="B4:B5"/>
    <mergeCell ref="C4:C5"/>
    <mergeCell ref="D4:D5"/>
    <mergeCell ref="E4:E5"/>
    <mergeCell ref="F4:F5"/>
    <mergeCell ref="M4:M5"/>
    <mergeCell ref="K4:K5"/>
    <mergeCell ref="L4:L5"/>
  </mergeCells>
  <pageMargins left="0.32" right="0.3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D8" sqref="D8"/>
    </sheetView>
  </sheetViews>
  <sheetFormatPr defaultRowHeight="14.25" x14ac:dyDescent="0.2"/>
  <cols>
    <col min="1" max="1" width="9" style="1"/>
    <col min="2" max="2" width="12.625" style="1" customWidth="1"/>
    <col min="3" max="12" width="10.875" style="1" customWidth="1"/>
    <col min="13" max="13" width="10.5" style="1" customWidth="1"/>
    <col min="14" max="14" width="11.75" style="1" customWidth="1"/>
    <col min="15" max="16384" width="9" style="1"/>
  </cols>
  <sheetData>
    <row r="1" spans="1:14" ht="23.25" x14ac:dyDescent="0.35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 ht="23.25" x14ac:dyDescent="0.2">
      <c r="A3" s="19" t="s">
        <v>19</v>
      </c>
      <c r="B3" s="19"/>
      <c r="C3" s="19" t="s">
        <v>17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 t="s">
        <v>1</v>
      </c>
    </row>
    <row r="4" spans="1:14" x14ac:dyDescent="0.2">
      <c r="A4" s="20" t="s">
        <v>2</v>
      </c>
      <c r="B4" s="22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9"/>
    </row>
    <row r="5" spans="1:14" ht="26.25" customHeight="1" x14ac:dyDescent="0.2">
      <c r="A5" s="21"/>
      <c r="B5" s="2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9"/>
    </row>
    <row r="6" spans="1:14" s="6" customFormat="1" ht="21" x14ac:dyDescent="0.35">
      <c r="A6" s="4">
        <v>10699</v>
      </c>
      <c r="B6" s="5" t="s">
        <v>4</v>
      </c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8">
        <f>SUM(C6:M6)</f>
        <v>0</v>
      </c>
    </row>
    <row r="7" spans="1:14" s="6" customFormat="1" ht="21" x14ac:dyDescent="0.35">
      <c r="A7" s="4">
        <v>10866</v>
      </c>
      <c r="B7" s="5" t="s">
        <v>5</v>
      </c>
      <c r="C7" s="7"/>
      <c r="D7" s="10"/>
      <c r="E7" s="7"/>
      <c r="F7" s="7"/>
      <c r="G7" s="7"/>
      <c r="H7" s="7"/>
      <c r="I7" s="7"/>
      <c r="J7" s="7"/>
      <c r="K7" s="7"/>
      <c r="L7" s="7"/>
      <c r="M7" s="7"/>
      <c r="N7" s="8">
        <f t="shared" ref="N7:N15" si="0">SUM(C7:M7)</f>
        <v>0</v>
      </c>
    </row>
    <row r="8" spans="1:14" s="6" customFormat="1" ht="21" x14ac:dyDescent="0.35">
      <c r="A8" s="4">
        <v>10867</v>
      </c>
      <c r="B8" s="5" t="s">
        <v>6</v>
      </c>
      <c r="C8" s="7"/>
      <c r="D8" s="7"/>
      <c r="E8" s="10"/>
      <c r="F8" s="7"/>
      <c r="G8" s="7"/>
      <c r="H8" s="7"/>
      <c r="I8" s="7"/>
      <c r="J8" s="7"/>
      <c r="K8" s="7"/>
      <c r="L8" s="7"/>
      <c r="M8" s="7"/>
      <c r="N8" s="8">
        <f t="shared" si="0"/>
        <v>0</v>
      </c>
    </row>
    <row r="9" spans="1:14" s="6" customFormat="1" ht="21" x14ac:dyDescent="0.35">
      <c r="A9" s="4">
        <v>10868</v>
      </c>
      <c r="B9" s="5" t="s">
        <v>7</v>
      </c>
      <c r="C9" s="7"/>
      <c r="D9" s="7"/>
      <c r="E9" s="7"/>
      <c r="F9" s="10"/>
      <c r="G9" s="7"/>
      <c r="H9" s="7"/>
      <c r="I9" s="7"/>
      <c r="J9" s="7"/>
      <c r="K9" s="7"/>
      <c r="L9" s="7"/>
      <c r="M9" s="7"/>
      <c r="N9" s="8">
        <f t="shared" si="0"/>
        <v>0</v>
      </c>
    </row>
    <row r="10" spans="1:14" s="6" customFormat="1" ht="21" x14ac:dyDescent="0.35">
      <c r="A10" s="4">
        <v>10869</v>
      </c>
      <c r="B10" s="5" t="s">
        <v>8</v>
      </c>
      <c r="C10" s="7"/>
      <c r="D10" s="7"/>
      <c r="E10" s="7"/>
      <c r="F10" s="7"/>
      <c r="G10" s="10"/>
      <c r="H10" s="7"/>
      <c r="I10" s="7"/>
      <c r="J10" s="7"/>
      <c r="K10" s="7"/>
      <c r="L10" s="7"/>
      <c r="M10" s="7"/>
      <c r="N10" s="8">
        <f t="shared" si="0"/>
        <v>0</v>
      </c>
    </row>
    <row r="11" spans="1:14" s="6" customFormat="1" ht="21" x14ac:dyDescent="0.35">
      <c r="A11" s="4">
        <v>10870</v>
      </c>
      <c r="B11" s="5" t="s">
        <v>9</v>
      </c>
      <c r="C11" s="7"/>
      <c r="D11" s="7"/>
      <c r="E11" s="7"/>
      <c r="F11" s="7"/>
      <c r="G11" s="7"/>
      <c r="H11" s="10"/>
      <c r="I11" s="7"/>
      <c r="J11" s="7"/>
      <c r="K11" s="7"/>
      <c r="L11" s="7"/>
      <c r="M11" s="7"/>
      <c r="N11" s="8">
        <f t="shared" si="0"/>
        <v>0</v>
      </c>
    </row>
    <row r="12" spans="1:14" s="6" customFormat="1" ht="21" x14ac:dyDescent="0.35">
      <c r="A12" s="4">
        <v>13817</v>
      </c>
      <c r="B12" s="5" t="s">
        <v>10</v>
      </c>
      <c r="C12" s="7"/>
      <c r="D12" s="7"/>
      <c r="E12" s="7"/>
      <c r="F12" s="7"/>
      <c r="G12" s="7"/>
      <c r="H12" s="7"/>
      <c r="I12" s="10"/>
      <c r="J12" s="7"/>
      <c r="K12" s="7"/>
      <c r="L12" s="7"/>
      <c r="M12" s="7"/>
      <c r="N12" s="8">
        <f t="shared" si="0"/>
        <v>0</v>
      </c>
    </row>
    <row r="13" spans="1:14" s="6" customFormat="1" ht="21" x14ac:dyDescent="0.35">
      <c r="A13" s="4">
        <v>28849</v>
      </c>
      <c r="B13" s="5" t="s">
        <v>11</v>
      </c>
      <c r="C13" s="7"/>
      <c r="D13" s="7"/>
      <c r="E13" s="7"/>
      <c r="F13" s="7"/>
      <c r="G13" s="7"/>
      <c r="H13" s="7"/>
      <c r="I13" s="7"/>
      <c r="J13" s="10"/>
      <c r="K13" s="7"/>
      <c r="L13" s="7"/>
      <c r="M13" s="7"/>
      <c r="N13" s="8">
        <f t="shared" si="0"/>
        <v>0</v>
      </c>
    </row>
    <row r="14" spans="1:14" s="6" customFormat="1" ht="21" x14ac:dyDescent="0.35">
      <c r="A14" s="4">
        <v>28850</v>
      </c>
      <c r="B14" s="5" t="s">
        <v>12</v>
      </c>
      <c r="C14" s="7"/>
      <c r="D14" s="7"/>
      <c r="E14" s="7"/>
      <c r="F14" s="7"/>
      <c r="G14" s="7"/>
      <c r="H14" s="7"/>
      <c r="I14" s="7"/>
      <c r="J14" s="7"/>
      <c r="K14" s="10"/>
      <c r="L14" s="7"/>
      <c r="M14" s="7"/>
      <c r="N14" s="8">
        <f t="shared" si="0"/>
        <v>0</v>
      </c>
    </row>
    <row r="15" spans="1:14" s="14" customFormat="1" ht="15.75" x14ac:dyDescent="0.25">
      <c r="A15" s="24" t="s">
        <v>1</v>
      </c>
      <c r="B15" s="25"/>
      <c r="C15" s="12">
        <f>SUM(C6:C14)</f>
        <v>0</v>
      </c>
      <c r="D15" s="12">
        <f t="shared" ref="D15:M15" si="1">SUM(D6:D14)</f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3">
        <f t="shared" si="0"/>
        <v>0</v>
      </c>
    </row>
    <row r="16" spans="1:14" ht="21" x14ac:dyDescent="0.35">
      <c r="A16" s="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" ht="21" x14ac:dyDescent="0.2">
      <c r="A17" s="3"/>
    </row>
  </sheetData>
  <mergeCells count="18">
    <mergeCell ref="A15:B15"/>
    <mergeCell ref="G4:G5"/>
    <mergeCell ref="H4:H5"/>
    <mergeCell ref="I4:I5"/>
    <mergeCell ref="J4:J5"/>
    <mergeCell ref="A1:N1"/>
    <mergeCell ref="A3:B3"/>
    <mergeCell ref="C3:M3"/>
    <mergeCell ref="N3:N5"/>
    <mergeCell ref="A4:A5"/>
    <mergeCell ref="B4:B5"/>
    <mergeCell ref="C4:C5"/>
    <mergeCell ref="D4:D5"/>
    <mergeCell ref="E4:E5"/>
    <mergeCell ref="F4:F5"/>
    <mergeCell ref="M4:M5"/>
    <mergeCell ref="K4:K5"/>
    <mergeCell ref="L4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เจ้าหนี้</vt:lpstr>
      <vt:lpstr>ลูกหนี้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2018-11-23T06:38:03Z</cp:lastPrinted>
  <dcterms:created xsi:type="dcterms:W3CDTF">2018-10-22T03:34:32Z</dcterms:created>
  <dcterms:modified xsi:type="dcterms:W3CDTF">2018-11-23T06:39:27Z</dcterms:modified>
</cp:coreProperties>
</file>