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ada.b\Desktop\"/>
    </mc:Choice>
  </mc:AlternateContent>
  <xr:revisionPtr revIDLastSave="0" documentId="13_ncr:1_{BEFF3508-47E5-4581-902A-E3641D1CB42B}" xr6:coauthVersionLast="47" xr6:coauthVersionMax="47" xr10:uidLastSave="{00000000-0000-0000-0000-000000000000}"/>
  <bookViews>
    <workbookView xWindow="-120" yWindow="-120" windowWidth="20730" windowHeight="11160" activeTab="2" xr2:uid="{BF74C284-1E4B-4ACE-8E7B-866FB8A6CE7D}"/>
  </bookViews>
  <sheets>
    <sheet name="Result" sheetId="1" r:id="rId1"/>
    <sheet name="SA" sheetId="2" r:id="rId2"/>
    <sheet name="C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" i="1" l="1"/>
  <c r="V12" i="1"/>
  <c r="T12" i="1"/>
  <c r="R12" i="1"/>
  <c r="P12" i="1"/>
  <c r="J12" i="1"/>
  <c r="X11" i="1"/>
  <c r="V11" i="1"/>
  <c r="T11" i="1"/>
  <c r="R11" i="1"/>
  <c r="P11" i="1"/>
  <c r="J11" i="1"/>
  <c r="X10" i="1"/>
  <c r="V10" i="1"/>
  <c r="T10" i="1"/>
  <c r="R10" i="1"/>
  <c r="P10" i="1"/>
  <c r="J10" i="1"/>
  <c r="X9" i="1"/>
  <c r="V9" i="1"/>
  <c r="T9" i="1"/>
  <c r="R9" i="1"/>
  <c r="P9" i="1"/>
  <c r="J9" i="1"/>
  <c r="X8" i="1"/>
  <c r="V8" i="1"/>
  <c r="T8" i="1"/>
  <c r="R8" i="1"/>
  <c r="P8" i="1"/>
  <c r="J8" i="1"/>
  <c r="X7" i="1"/>
  <c r="V7" i="1"/>
  <c r="T7" i="1"/>
  <c r="R7" i="1"/>
  <c r="P7" i="1"/>
  <c r="J7" i="1"/>
  <c r="X6" i="1"/>
  <c r="V6" i="1"/>
  <c r="T6" i="1"/>
  <c r="R6" i="1"/>
  <c r="P6" i="1"/>
  <c r="J6" i="1"/>
  <c r="X5" i="1"/>
  <c r="V5" i="1"/>
  <c r="T5" i="1"/>
  <c r="R5" i="1"/>
  <c r="P5" i="1"/>
  <c r="J5" i="1"/>
  <c r="X4" i="1"/>
  <c r="V4" i="1"/>
  <c r="T4" i="1"/>
  <c r="R4" i="1"/>
  <c r="P4" i="1"/>
  <c r="J4" i="1"/>
  <c r="X3" i="1"/>
  <c r="V3" i="1"/>
  <c r="T3" i="1"/>
  <c r="R3" i="1"/>
  <c r="P3" i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Phanida Klinpipat</author>
  </authors>
  <commentList>
    <comment ref="F2" authorId="0" shapeId="0" xr:uid="{F2D2C9FD-38D6-4414-9C37-8CB3772040CA}">
      <text>
        <r>
          <rPr>
            <b/>
            <sz val="9"/>
            <color indexed="81"/>
            <rFont val="Tahoma"/>
            <family val="2"/>
          </rPr>
          <t>Phanida Klinpipat:</t>
        </r>
        <r>
          <rPr>
            <sz val="9"/>
            <color indexed="81"/>
            <rFont val="Tahoma"/>
            <family val="2"/>
          </rPr>
          <t xml:space="preserve">
จำนวนเวชระเบียนที่ดำเนินการแล้วเสร็จ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Phanida Klinpipat</author>
  </authors>
  <commentList>
    <comment ref="F2" authorId="0" shapeId="0" xr:uid="{004CB3AB-2BA9-4647-88E9-A4BB9B2B5DB4}">
      <text>
        <r>
          <rPr>
            <b/>
            <sz val="9"/>
            <color indexed="81"/>
            <rFont val="Tahoma"/>
            <family val="2"/>
          </rPr>
          <t>Phanida Klinpipat:</t>
        </r>
        <r>
          <rPr>
            <sz val="9"/>
            <color indexed="81"/>
            <rFont val="Tahoma"/>
            <family val="2"/>
          </rPr>
          <t xml:space="preserve">
ไม่นับรวมกรณีไม่พบเวชระเบียน และผิดเงื่อนไข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Phanida Klinpipat</author>
  </authors>
  <commentList>
    <comment ref="F2" authorId="0" shapeId="0" xr:uid="{20671E18-14D5-4532-B44B-5554347799B1}">
      <text>
        <r>
          <rPr>
            <b/>
            <sz val="9"/>
            <color indexed="81"/>
            <rFont val="Tahoma"/>
            <family val="2"/>
          </rPr>
          <t>Phanida Klinpipat:</t>
        </r>
        <r>
          <rPr>
            <sz val="9"/>
            <color indexed="81"/>
            <rFont val="Tahoma"/>
            <family val="2"/>
          </rPr>
          <t xml:space="preserve">
ไม่นับรวมกรณีไม่พบเวชระเบียน และผิดเงื่อนไข</t>
        </r>
      </text>
    </comment>
  </commentList>
</comments>
</file>

<file path=xl/sharedStrings.xml><?xml version="1.0" encoding="utf-8"?>
<sst xmlns="http://schemas.openxmlformats.org/spreadsheetml/2006/main" count="238" uniqueCount="65">
  <si>
    <t>เพิ่มขึ้น</t>
  </si>
  <si>
    <t>ลดลง</t>
  </si>
  <si>
    <t>ถูกต้อง</t>
  </si>
  <si>
    <t>ไม่พบเวชระเบียน</t>
  </si>
  <si>
    <t>ผิดเงื่อนไข</t>
  </si>
  <si>
    <t>ผิดพลาดมีผล</t>
  </si>
  <si>
    <t>ผิดพลาดไม่มีผล</t>
  </si>
  <si>
    <t>NHSO_ZONE</t>
  </si>
  <si>
    <t>PROVINCE_NAME</t>
  </si>
  <si>
    <t>HCODE</t>
  </si>
  <si>
    <t>HNAME</t>
  </si>
  <si>
    <t>จำนวนตรวจสอบ</t>
  </si>
  <si>
    <t>AdjRW ก่อน Audit</t>
  </si>
  <si>
    <t>AdjRW หลัง Audit</t>
  </si>
  <si>
    <t>AdjRW เปลี่ยนแปลง</t>
  </si>
  <si>
    <t>%AdjRW เปลี่ยนแปลง</t>
  </si>
  <si>
    <t>จำนวน</t>
  </si>
  <si>
    <t>ร้อยละ</t>
  </si>
  <si>
    <t xml:space="preserve"> </t>
  </si>
  <si>
    <t>สระแก้ว</t>
  </si>
  <si>
    <t>10699</t>
  </si>
  <si>
    <t>รพร.สระแก้ว</t>
  </si>
  <si>
    <t>10866</t>
  </si>
  <si>
    <t>รพ.คลองหาด</t>
  </si>
  <si>
    <t>10867</t>
  </si>
  <si>
    <t>รพ.ตาพระยา</t>
  </si>
  <si>
    <t>10868</t>
  </si>
  <si>
    <t>รพ.วังน้ำเย็น</t>
  </si>
  <si>
    <t>10869</t>
  </si>
  <si>
    <t>รพ.วัฒนานคร</t>
  </si>
  <si>
    <t>10870</t>
  </si>
  <si>
    <t>รพ.อรัญประเทศ</t>
  </si>
  <si>
    <t>13817</t>
  </si>
  <si>
    <t>รพ.เขาฉกรรจ์</t>
  </si>
  <si>
    <t>14717</t>
  </si>
  <si>
    <t>รพ.จิตเวชสระแก้วราชนครินทร์</t>
  </si>
  <si>
    <t>28849</t>
  </si>
  <si>
    <t>รพ.วังสมบูรณ์</t>
  </si>
  <si>
    <t>SA0</t>
  </si>
  <si>
    <t>SA1A</t>
  </si>
  <si>
    <t>SA1B</t>
  </si>
  <si>
    <t>SA1C</t>
  </si>
  <si>
    <t>SA1D</t>
  </si>
  <si>
    <t>SA2A</t>
  </si>
  <si>
    <t>SA2B</t>
  </si>
  <si>
    <t>SA2C</t>
  </si>
  <si>
    <t>SA2D</t>
  </si>
  <si>
    <t>SA3A</t>
  </si>
  <si>
    <t>SA3B</t>
  </si>
  <si>
    <t>SA3C</t>
  </si>
  <si>
    <t>SA3D</t>
  </si>
  <si>
    <t>SA5</t>
  </si>
  <si>
    <t>SA6</t>
  </si>
  <si>
    <t>CA0</t>
  </si>
  <si>
    <t>CA1B</t>
  </si>
  <si>
    <t>CA1C</t>
  </si>
  <si>
    <t>CA2A</t>
  </si>
  <si>
    <t>CA2B</t>
  </si>
  <si>
    <t>CA2C</t>
  </si>
  <si>
    <t>CA2D</t>
  </si>
  <si>
    <t>CA3A</t>
  </si>
  <si>
    <t>CA3B</t>
  </si>
  <si>
    <t>CA3C</t>
  </si>
  <si>
    <t>CA3D</t>
  </si>
  <si>
    <t>CA6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</si>
</sst>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00"/>
  </numFmts>
  <fonts count="7">
    <font>
      <sz val="11"/>
      <color theme="1"/>
      <name val="Calibri"/>
      <family val="2"/>
      <charset val="222"/>
    </font>
    <font>
      <sz val="14"/>
      <color theme="1"/>
      <name val="TH SarabunPSK"/>
      <family val="2"/>
    </font>
    <font>
      <sz val="14"/>
      <color theme="1"/>
      <name val="TH Sarabun New"/>
      <family val="2"/>
      <charset val="222"/>
    </font>
    <font>
      <b/>
      <sz val="14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2" applyNumberFormat="1" applyFont="1" applyAlignment="1">
      <alignment horizontal="center" vertical="center"/>
    </xf>
    <xf numFmtId="187" fontId="3" fillId="0" borderId="0" xfId="2" applyNumberFormat="1" applyFont="1" applyAlignment="1">
      <alignment horizontal="right" vertical="center"/>
    </xf>
    <xf numFmtId="187" fontId="3" fillId="0" borderId="0" xfId="2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187" fontId="3" fillId="2" borderId="2" xfId="2" applyNumberFormat="1" applyFont="1" applyFill="1" applyBorder="1" applyAlignment="1">
      <alignment horizontal="center" vertical="center" wrapText="1"/>
    </xf>
    <xf numFmtId="187" fontId="3" fillId="2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0" applyNumberFormat="1" applyFont="1" applyBorder="1" applyAlignment="1">
      <alignment horizontal="center"/>
    </xf>
    <xf numFmtId="187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187" fontId="3" fillId="0" borderId="2" xfId="0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3" fontId="3" fillId="0" borderId="2" xfId="2" applyNumberFormat="1" applyFont="1" applyBorder="1" applyAlignment="1">
      <alignment horizontal="center" vertical="center"/>
    </xf>
    <xf numFmtId="3" fontId="3" fillId="3" borderId="2" xfId="3" applyNumberFormat="1" applyFont="1" applyFill="1" applyBorder="1" applyAlignment="1">
      <alignment horizontal="center" vertical="center"/>
    </xf>
    <xf numFmtId="0" fontId="3" fillId="0" borderId="0" xfId="3" applyFont="1"/>
    <xf numFmtId="0" fontId="3" fillId="3" borderId="2" xfId="1" applyFont="1" applyFill="1" applyBorder="1" applyAlignment="1">
      <alignment horizontal="center" vertical="center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187" fontId="1" fillId="0" borderId="2" xfId="0" applyNumberFormat="1" applyFont="1" applyBorder="1" applyAlignment="1">
      <alignment horizontal="right"/>
    </xf>
    <xf numFmtId="187" fontId="1" fillId="0" borderId="2" xfId="0" applyNumberFormat="1" applyFont="1" applyBorder="1" applyAlignment="1">
      <alignment horizontal="center"/>
    </xf>
    <xf numFmtId="3" fontId="3" fillId="2" borderId="1" xfId="1" applyNumberFormat="1" applyFont="1" applyFill="1" applyBorder="1" applyAlignment="1">
      <alignment horizontal="center" vertical="center"/>
    </xf>
  </cellXfs>
  <cellStyles count="4">
    <cellStyle name="Comma 2" xfId="2" xr:uid="{69FB4645-93B5-442A-AA6F-2E7A369DB456}"/>
    <cellStyle name="Normal 2" xfId="1" xr:uid="{F0468939-2681-4139-B021-5D91712AE7F8}"/>
    <cellStyle name="ปกติ" xfId="0" builtinId="0"/>
    <cellStyle name="ปกติ 2" xfId="3" xr:uid="{4535CC0F-D724-4EC9-A44E-02C83D04B2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0313-AF73-4B14-813D-EFE29AD7EFEA}">
  <dimension ref="B1:AA12"/>
  <sheetViews>
    <sheetView workbookViewId="0">
      <selection activeCell="F7" sqref="F7"/>
    </sheetView>
  </sheetViews>
  <sheetFormatPr defaultColWidth="8.85546875" defaultRowHeight="21.75"/>
  <cols>
    <col min="1" max="1" width="8.85546875" style="1"/>
    <col min="2" max="2" width="11.28515625" style="1" bestFit="1" customWidth="1"/>
    <col min="3" max="3" width="10.5703125" style="1" bestFit="1" customWidth="1"/>
    <col min="4" max="4" width="6.7109375" style="1" bestFit="1" customWidth="1"/>
    <col min="5" max="5" width="53" style="1" bestFit="1" customWidth="1"/>
    <col min="6" max="6" width="8" style="1" bestFit="1" customWidth="1"/>
    <col min="7" max="8" width="10.85546875" style="1" bestFit="1" customWidth="1"/>
    <col min="9" max="10" width="9.42578125" style="1" bestFit="1" customWidth="1"/>
    <col min="11" max="11" width="5.85546875" style="1" bestFit="1" customWidth="1"/>
    <col min="12" max="12" width="9.42578125" style="1" bestFit="1" customWidth="1"/>
    <col min="13" max="13" width="5.85546875" style="1" bestFit="1" customWidth="1"/>
    <col min="14" max="14" width="10.42578125" style="1" bestFit="1" customWidth="1"/>
    <col min="15" max="15" width="5.85546875" style="1" bestFit="1" customWidth="1"/>
    <col min="16" max="16" width="5.7109375" style="1" bestFit="1" customWidth="1"/>
    <col min="17" max="17" width="5.85546875" style="1" bestFit="1" customWidth="1"/>
    <col min="18" max="18" width="5.7109375" style="1" bestFit="1" customWidth="1"/>
    <col min="19" max="19" width="5.85546875" style="1" bestFit="1" customWidth="1"/>
    <col min="20" max="20" width="5.7109375" style="1" bestFit="1" customWidth="1"/>
    <col min="21" max="21" width="5.85546875" style="1" bestFit="1" customWidth="1"/>
    <col min="22" max="22" width="5.7109375" style="1" bestFit="1" customWidth="1"/>
    <col min="23" max="23" width="5.85546875" style="1" bestFit="1" customWidth="1"/>
    <col min="24" max="24" width="5.7109375" style="1" bestFit="1" customWidth="1"/>
    <col min="25" max="16384" width="8.85546875" style="1"/>
  </cols>
  <sheetData>
    <row r="1" spans="2:27">
      <c r="B1" s="2"/>
      <c r="C1" s="3"/>
      <c r="D1" s="2"/>
      <c r="E1" s="2"/>
      <c r="F1" s="4"/>
      <c r="G1" s="5"/>
      <c r="H1" s="5"/>
      <c r="I1" s="5"/>
      <c r="J1" s="6"/>
      <c r="K1" s="34" t="s">
        <v>0</v>
      </c>
      <c r="L1" s="34"/>
      <c r="M1" s="34" t="s">
        <v>1</v>
      </c>
      <c r="N1" s="34"/>
      <c r="O1" s="34" t="s">
        <v>2</v>
      </c>
      <c r="P1" s="34"/>
      <c r="Q1" s="34" t="s">
        <v>3</v>
      </c>
      <c r="R1" s="34"/>
      <c r="S1" s="34" t="s">
        <v>4</v>
      </c>
      <c r="T1" s="34"/>
      <c r="U1" s="34" t="s">
        <v>5</v>
      </c>
      <c r="V1" s="34"/>
      <c r="W1" s="34" t="s">
        <v>6</v>
      </c>
      <c r="X1" s="34"/>
      <c r="Y1" s="2"/>
      <c r="Z1" s="2"/>
      <c r="AA1" s="2"/>
    </row>
    <row r="2" spans="2:27" s="7" customFormat="1" ht="42.75" customHeight="1">
      <c r="B2" s="8" t="s">
        <v>7</v>
      </c>
      <c r="C2" s="9" t="s">
        <v>8</v>
      </c>
      <c r="D2" s="10" t="s">
        <v>9</v>
      </c>
      <c r="E2" s="9" t="s">
        <v>10</v>
      </c>
      <c r="F2" s="11" t="s">
        <v>11</v>
      </c>
      <c r="G2" s="12" t="s">
        <v>12</v>
      </c>
      <c r="H2" s="12" t="s">
        <v>13</v>
      </c>
      <c r="I2" s="12" t="s">
        <v>14</v>
      </c>
      <c r="J2" s="12" t="s">
        <v>15</v>
      </c>
      <c r="K2" s="11" t="s">
        <v>16</v>
      </c>
      <c r="L2" s="13" t="s">
        <v>14</v>
      </c>
      <c r="M2" s="11" t="s">
        <v>16</v>
      </c>
      <c r="N2" s="13" t="s">
        <v>14</v>
      </c>
      <c r="O2" s="11" t="s">
        <v>16</v>
      </c>
      <c r="P2" s="14" t="s">
        <v>17</v>
      </c>
      <c r="Q2" s="11" t="s">
        <v>16</v>
      </c>
      <c r="R2" s="14" t="s">
        <v>17</v>
      </c>
      <c r="S2" s="11" t="s">
        <v>16</v>
      </c>
      <c r="T2" s="14" t="s">
        <v>17</v>
      </c>
      <c r="U2" s="11" t="s">
        <v>16</v>
      </c>
      <c r="V2" s="14" t="s">
        <v>17</v>
      </c>
      <c r="W2" s="11" t="s">
        <v>16</v>
      </c>
      <c r="X2" s="14" t="s">
        <v>17</v>
      </c>
      <c r="Y2" s="2"/>
      <c r="Z2" s="2"/>
      <c r="AA2" s="2"/>
    </row>
    <row r="3" spans="2:27">
      <c r="B3" s="15" t="s">
        <v>18</v>
      </c>
      <c r="C3" s="15" t="s">
        <v>19</v>
      </c>
      <c r="D3" s="15"/>
      <c r="E3" s="15" t="s">
        <v>18</v>
      </c>
      <c r="F3" s="16">
        <v>1487</v>
      </c>
      <c r="G3" s="17">
        <v>1766.7129000000048</v>
      </c>
      <c r="H3" s="17">
        <v>1648.5830000000062</v>
      </c>
      <c r="I3" s="17">
        <v>-118.12989999999994</v>
      </c>
      <c r="J3" s="18">
        <f t="shared" ref="J3:J12" si="0">I3/G3*100</f>
        <v>-6.6864231307757827</v>
      </c>
      <c r="K3" s="16">
        <v>117</v>
      </c>
      <c r="L3" s="19">
        <v>78.103800000000021</v>
      </c>
      <c r="M3" s="16">
        <v>278</v>
      </c>
      <c r="N3" s="19">
        <v>-196.2337000000002</v>
      </c>
      <c r="O3" s="16">
        <v>445</v>
      </c>
      <c r="P3" s="18">
        <f t="shared" ref="P3:P12" si="1">O3/F3*100</f>
        <v>29.926025554808337</v>
      </c>
      <c r="Q3" s="16">
        <v>0</v>
      </c>
      <c r="R3" s="18">
        <f t="shared" ref="R3:R12" si="2">Q3/F3*100</f>
        <v>0</v>
      </c>
      <c r="S3" s="16">
        <v>7</v>
      </c>
      <c r="T3" s="18">
        <f t="shared" ref="T3:T12" si="3">S3/F3*100</f>
        <v>0.47074646940147952</v>
      </c>
      <c r="U3" s="16">
        <v>388</v>
      </c>
      <c r="V3" s="18">
        <f t="shared" ref="V3:V12" si="4">U3/F3*100</f>
        <v>26.092804303967721</v>
      </c>
      <c r="W3" s="16">
        <v>647</v>
      </c>
      <c r="X3" s="18">
        <f t="shared" ref="X3:X12" si="5">W3/F3*100</f>
        <v>43.510423671822466</v>
      </c>
    </row>
    <row r="4" spans="2:27">
      <c r="B4" s="30" t="s">
        <v>18</v>
      </c>
      <c r="C4" s="30" t="s">
        <v>18</v>
      </c>
      <c r="D4" s="30" t="s">
        <v>20</v>
      </c>
      <c r="E4" s="30" t="s">
        <v>21</v>
      </c>
      <c r="F4" s="31">
        <v>430</v>
      </c>
      <c r="G4" s="32">
        <v>551.15089999999998</v>
      </c>
      <c r="H4" s="32">
        <v>538.58309999999983</v>
      </c>
      <c r="I4" s="32">
        <v>-12.567800000000002</v>
      </c>
      <c r="J4" s="29">
        <f t="shared" si="0"/>
        <v>-2.2802829497330044</v>
      </c>
      <c r="K4" s="31">
        <v>41</v>
      </c>
      <c r="L4" s="33">
        <v>37.072699999999998</v>
      </c>
      <c r="M4" s="31">
        <v>62</v>
      </c>
      <c r="N4" s="33">
        <v>-49.640499999999989</v>
      </c>
      <c r="O4" s="31">
        <v>127</v>
      </c>
      <c r="P4" s="29">
        <f t="shared" si="1"/>
        <v>29.534883720930232</v>
      </c>
      <c r="Q4" s="31">
        <v>0</v>
      </c>
      <c r="R4" s="29">
        <f t="shared" si="2"/>
        <v>0</v>
      </c>
      <c r="S4" s="31">
        <v>0</v>
      </c>
      <c r="T4" s="29">
        <f t="shared" si="3"/>
        <v>0</v>
      </c>
      <c r="U4" s="31">
        <v>103</v>
      </c>
      <c r="V4" s="29">
        <f t="shared" si="4"/>
        <v>23.953488372093023</v>
      </c>
      <c r="W4" s="31">
        <v>200</v>
      </c>
      <c r="X4" s="29">
        <f t="shared" si="5"/>
        <v>46.511627906976742</v>
      </c>
    </row>
    <row r="5" spans="2:27">
      <c r="B5" s="30" t="s">
        <v>18</v>
      </c>
      <c r="C5" s="30" t="s">
        <v>18</v>
      </c>
      <c r="D5" s="30" t="s">
        <v>22</v>
      </c>
      <c r="E5" s="30" t="s">
        <v>23</v>
      </c>
      <c r="F5" s="31">
        <v>133</v>
      </c>
      <c r="G5" s="32">
        <v>109.14089999999995</v>
      </c>
      <c r="H5" s="32">
        <v>87.834199999999967</v>
      </c>
      <c r="I5" s="32">
        <v>-21.306700000000003</v>
      </c>
      <c r="J5" s="29">
        <f t="shared" si="0"/>
        <v>-19.522195620523576</v>
      </c>
      <c r="K5" s="31">
        <v>7</v>
      </c>
      <c r="L5" s="33">
        <v>1.6498000000000006</v>
      </c>
      <c r="M5" s="31">
        <v>32</v>
      </c>
      <c r="N5" s="33">
        <v>-22.956500000000002</v>
      </c>
      <c r="O5" s="31">
        <v>41</v>
      </c>
      <c r="P5" s="29">
        <f t="shared" si="1"/>
        <v>30.82706766917293</v>
      </c>
      <c r="Q5" s="31">
        <v>0</v>
      </c>
      <c r="R5" s="29">
        <f t="shared" si="2"/>
        <v>0</v>
      </c>
      <c r="S5" s="31">
        <v>0</v>
      </c>
      <c r="T5" s="29">
        <f t="shared" si="3"/>
        <v>0</v>
      </c>
      <c r="U5" s="31">
        <v>39</v>
      </c>
      <c r="V5" s="29">
        <f t="shared" si="4"/>
        <v>29.323308270676691</v>
      </c>
      <c r="W5" s="31">
        <v>53</v>
      </c>
      <c r="X5" s="29">
        <f t="shared" si="5"/>
        <v>39.849624060150376</v>
      </c>
    </row>
    <row r="6" spans="2:27">
      <c r="B6" s="30" t="s">
        <v>18</v>
      </c>
      <c r="C6" s="30" t="s">
        <v>18</v>
      </c>
      <c r="D6" s="30" t="s">
        <v>24</v>
      </c>
      <c r="E6" s="30" t="s">
        <v>25</v>
      </c>
      <c r="F6" s="31">
        <v>136</v>
      </c>
      <c r="G6" s="32">
        <v>76.85150000000003</v>
      </c>
      <c r="H6" s="32">
        <v>71.446399999999997</v>
      </c>
      <c r="I6" s="32">
        <v>-5.4051</v>
      </c>
      <c r="J6" s="29">
        <f t="shared" si="0"/>
        <v>-7.03317436875012</v>
      </c>
      <c r="K6" s="31">
        <v>11</v>
      </c>
      <c r="L6" s="33">
        <v>3.1897000000000002</v>
      </c>
      <c r="M6" s="31">
        <v>26</v>
      </c>
      <c r="N6" s="33">
        <v>-8.5948000000000011</v>
      </c>
      <c r="O6" s="31">
        <v>51</v>
      </c>
      <c r="P6" s="29">
        <f t="shared" si="1"/>
        <v>37.5</v>
      </c>
      <c r="Q6" s="31">
        <v>0</v>
      </c>
      <c r="R6" s="29">
        <f t="shared" si="2"/>
        <v>0</v>
      </c>
      <c r="S6" s="31">
        <v>1</v>
      </c>
      <c r="T6" s="29">
        <f t="shared" si="3"/>
        <v>0.73529411764705876</v>
      </c>
      <c r="U6" s="31">
        <v>36</v>
      </c>
      <c r="V6" s="29">
        <f t="shared" si="4"/>
        <v>26.47058823529412</v>
      </c>
      <c r="W6" s="31">
        <v>48</v>
      </c>
      <c r="X6" s="29">
        <f t="shared" si="5"/>
        <v>35.294117647058826</v>
      </c>
    </row>
    <row r="7" spans="2:27">
      <c r="B7" s="30" t="s">
        <v>18</v>
      </c>
      <c r="C7" s="30" t="s">
        <v>18</v>
      </c>
      <c r="D7" s="30" t="s">
        <v>26</v>
      </c>
      <c r="E7" s="30" t="s">
        <v>27</v>
      </c>
      <c r="F7" s="31">
        <v>132</v>
      </c>
      <c r="G7" s="32">
        <v>134.20500000000004</v>
      </c>
      <c r="H7" s="32">
        <v>120.02549999999998</v>
      </c>
      <c r="I7" s="32">
        <v>-14.179500000000004</v>
      </c>
      <c r="J7" s="29">
        <f t="shared" si="0"/>
        <v>-10.565552699228792</v>
      </c>
      <c r="K7" s="31">
        <v>5</v>
      </c>
      <c r="L7" s="33">
        <v>5.1339000000000006</v>
      </c>
      <c r="M7" s="31">
        <v>36</v>
      </c>
      <c r="N7" s="33">
        <v>-19.313400000000001</v>
      </c>
      <c r="O7" s="31">
        <v>31</v>
      </c>
      <c r="P7" s="29">
        <f t="shared" si="1"/>
        <v>23.484848484848484</v>
      </c>
      <c r="Q7" s="31">
        <v>0</v>
      </c>
      <c r="R7" s="29">
        <f t="shared" si="2"/>
        <v>0</v>
      </c>
      <c r="S7" s="31">
        <v>0</v>
      </c>
      <c r="T7" s="29">
        <f t="shared" si="3"/>
        <v>0</v>
      </c>
      <c r="U7" s="31">
        <v>41</v>
      </c>
      <c r="V7" s="29">
        <f t="shared" si="4"/>
        <v>31.060606060606062</v>
      </c>
      <c r="W7" s="31">
        <v>60</v>
      </c>
      <c r="X7" s="29">
        <f t="shared" si="5"/>
        <v>45.454545454545453</v>
      </c>
    </row>
    <row r="8" spans="2:27">
      <c r="B8" s="30" t="s">
        <v>18</v>
      </c>
      <c r="C8" s="30" t="s">
        <v>18</v>
      </c>
      <c r="D8" s="30" t="s">
        <v>28</v>
      </c>
      <c r="E8" s="30" t="s">
        <v>29</v>
      </c>
      <c r="F8" s="31">
        <v>180</v>
      </c>
      <c r="G8" s="32">
        <v>185.48099999999994</v>
      </c>
      <c r="H8" s="32">
        <v>162.29370000000009</v>
      </c>
      <c r="I8" s="32">
        <v>-23.18729999999999</v>
      </c>
      <c r="J8" s="29">
        <f t="shared" si="0"/>
        <v>-12.501172626845875</v>
      </c>
      <c r="K8" s="31">
        <v>13</v>
      </c>
      <c r="L8" s="33">
        <v>6.0565000000000015</v>
      </c>
      <c r="M8" s="31">
        <v>43</v>
      </c>
      <c r="N8" s="33">
        <v>-29.24379999999999</v>
      </c>
      <c r="O8" s="31">
        <v>53</v>
      </c>
      <c r="P8" s="29">
        <f t="shared" si="1"/>
        <v>29.444444444444446</v>
      </c>
      <c r="Q8" s="31">
        <v>0</v>
      </c>
      <c r="R8" s="29">
        <f t="shared" si="2"/>
        <v>0</v>
      </c>
      <c r="S8" s="31">
        <v>0</v>
      </c>
      <c r="T8" s="29">
        <f t="shared" si="3"/>
        <v>0</v>
      </c>
      <c r="U8" s="31">
        <v>56</v>
      </c>
      <c r="V8" s="29">
        <f t="shared" si="4"/>
        <v>31.111111111111111</v>
      </c>
      <c r="W8" s="31">
        <v>71</v>
      </c>
      <c r="X8" s="29">
        <f t="shared" si="5"/>
        <v>39.444444444444443</v>
      </c>
    </row>
    <row r="9" spans="2:27">
      <c r="B9" s="30" t="s">
        <v>18</v>
      </c>
      <c r="C9" s="30" t="s">
        <v>18</v>
      </c>
      <c r="D9" s="30" t="s">
        <v>30</v>
      </c>
      <c r="E9" s="30" t="s">
        <v>31</v>
      </c>
      <c r="F9" s="31">
        <v>120</v>
      </c>
      <c r="G9" s="32">
        <v>194.51699999999994</v>
      </c>
      <c r="H9" s="32">
        <v>169.55269999999996</v>
      </c>
      <c r="I9" s="32">
        <v>-24.964299999999994</v>
      </c>
      <c r="J9" s="29">
        <f t="shared" si="0"/>
        <v>-12.83399394397405</v>
      </c>
      <c r="K9" s="31">
        <v>17</v>
      </c>
      <c r="L9" s="33">
        <v>16.475299999999997</v>
      </c>
      <c r="M9" s="31">
        <v>37</v>
      </c>
      <c r="N9" s="33">
        <v>-41.439599999999999</v>
      </c>
      <c r="O9" s="31">
        <v>25</v>
      </c>
      <c r="P9" s="29">
        <f t="shared" si="1"/>
        <v>20.833333333333336</v>
      </c>
      <c r="Q9" s="31">
        <v>0</v>
      </c>
      <c r="R9" s="29">
        <f t="shared" si="2"/>
        <v>0</v>
      </c>
      <c r="S9" s="31">
        <v>3</v>
      </c>
      <c r="T9" s="29">
        <f t="shared" si="3"/>
        <v>2.5</v>
      </c>
      <c r="U9" s="31">
        <v>51</v>
      </c>
      <c r="V9" s="29">
        <f t="shared" si="4"/>
        <v>42.5</v>
      </c>
      <c r="W9" s="31">
        <v>41</v>
      </c>
      <c r="X9" s="29">
        <f t="shared" si="5"/>
        <v>34.166666666666664</v>
      </c>
    </row>
    <row r="10" spans="2:27">
      <c r="B10" s="30" t="s">
        <v>18</v>
      </c>
      <c r="C10" s="30" t="s">
        <v>18</v>
      </c>
      <c r="D10" s="30" t="s">
        <v>32</v>
      </c>
      <c r="E10" s="30" t="s">
        <v>33</v>
      </c>
      <c r="F10" s="31">
        <v>40</v>
      </c>
      <c r="G10" s="32">
        <v>28.8001</v>
      </c>
      <c r="H10" s="32">
        <v>26.507999999999999</v>
      </c>
      <c r="I10" s="32">
        <v>-2.2920999999999996</v>
      </c>
      <c r="J10" s="29">
        <f t="shared" si="0"/>
        <v>-7.9586529213440214</v>
      </c>
      <c r="K10" s="31">
        <v>4</v>
      </c>
      <c r="L10" s="33">
        <v>1.0935999999999999</v>
      </c>
      <c r="M10" s="31">
        <v>10</v>
      </c>
      <c r="N10" s="33">
        <v>-3.3856999999999999</v>
      </c>
      <c r="O10" s="31">
        <v>11</v>
      </c>
      <c r="P10" s="29">
        <f t="shared" si="1"/>
        <v>27.500000000000004</v>
      </c>
      <c r="Q10" s="31">
        <v>0</v>
      </c>
      <c r="R10" s="29">
        <f t="shared" si="2"/>
        <v>0</v>
      </c>
      <c r="S10" s="31">
        <v>1</v>
      </c>
      <c r="T10" s="29">
        <f t="shared" si="3"/>
        <v>2.5</v>
      </c>
      <c r="U10" s="31">
        <v>13</v>
      </c>
      <c r="V10" s="29">
        <f t="shared" si="4"/>
        <v>32.5</v>
      </c>
      <c r="W10" s="31">
        <v>15</v>
      </c>
      <c r="X10" s="29">
        <f t="shared" si="5"/>
        <v>37.5</v>
      </c>
    </row>
    <row r="11" spans="2:27">
      <c r="B11" s="30" t="s">
        <v>18</v>
      </c>
      <c r="C11" s="30" t="s">
        <v>18</v>
      </c>
      <c r="D11" s="30" t="s">
        <v>34</v>
      </c>
      <c r="E11" s="30" t="s">
        <v>35</v>
      </c>
      <c r="F11" s="31">
        <v>268</v>
      </c>
      <c r="G11" s="32">
        <v>451.32809999999967</v>
      </c>
      <c r="H11" s="32">
        <v>439.91839999999979</v>
      </c>
      <c r="I11" s="32">
        <v>-11.409700000000006</v>
      </c>
      <c r="J11" s="29">
        <f t="shared" si="0"/>
        <v>-2.5280278360687083</v>
      </c>
      <c r="K11" s="31">
        <v>12</v>
      </c>
      <c r="L11" s="33">
        <v>5.7905000000000015</v>
      </c>
      <c r="M11" s="31">
        <v>26</v>
      </c>
      <c r="N11" s="33">
        <v>-17.200200000000006</v>
      </c>
      <c r="O11" s="31">
        <v>82</v>
      </c>
      <c r="P11" s="29">
        <f t="shared" si="1"/>
        <v>30.597014925373134</v>
      </c>
      <c r="Q11" s="31">
        <v>0</v>
      </c>
      <c r="R11" s="29">
        <f t="shared" si="2"/>
        <v>0</v>
      </c>
      <c r="S11" s="31">
        <v>0</v>
      </c>
      <c r="T11" s="29">
        <f t="shared" si="3"/>
        <v>0</v>
      </c>
      <c r="U11" s="31">
        <v>38</v>
      </c>
      <c r="V11" s="29">
        <f t="shared" si="4"/>
        <v>14.17910447761194</v>
      </c>
      <c r="W11" s="31">
        <v>148</v>
      </c>
      <c r="X11" s="29">
        <f t="shared" si="5"/>
        <v>55.223880597014926</v>
      </c>
    </row>
    <row r="12" spans="2:27">
      <c r="B12" s="30" t="s">
        <v>18</v>
      </c>
      <c r="C12" s="30" t="s">
        <v>18</v>
      </c>
      <c r="D12" s="30" t="s">
        <v>36</v>
      </c>
      <c r="E12" s="30" t="s">
        <v>37</v>
      </c>
      <c r="F12" s="31">
        <v>48</v>
      </c>
      <c r="G12" s="32">
        <v>35.238399999999999</v>
      </c>
      <c r="H12" s="32">
        <v>32.421000000000006</v>
      </c>
      <c r="I12" s="32">
        <v>-2.8174000000000001</v>
      </c>
      <c r="J12" s="29">
        <f t="shared" si="0"/>
        <v>-7.9952551761714492</v>
      </c>
      <c r="K12" s="31">
        <v>7</v>
      </c>
      <c r="L12" s="33">
        <v>1.6417999999999999</v>
      </c>
      <c r="M12" s="31">
        <v>6</v>
      </c>
      <c r="N12" s="33">
        <v>-4.4592000000000009</v>
      </c>
      <c r="O12" s="31">
        <v>24</v>
      </c>
      <c r="P12" s="29">
        <f t="shared" si="1"/>
        <v>50</v>
      </c>
      <c r="Q12" s="31">
        <v>0</v>
      </c>
      <c r="R12" s="29">
        <f t="shared" si="2"/>
        <v>0</v>
      </c>
      <c r="S12" s="31">
        <v>2</v>
      </c>
      <c r="T12" s="29">
        <f t="shared" si="3"/>
        <v>4.1666666666666661</v>
      </c>
      <c r="U12" s="31">
        <v>11</v>
      </c>
      <c r="V12" s="29">
        <f t="shared" si="4"/>
        <v>22.916666666666664</v>
      </c>
      <c r="W12" s="31">
        <v>11</v>
      </c>
      <c r="X12" s="29">
        <f t="shared" si="5"/>
        <v>22.916666666666664</v>
      </c>
    </row>
  </sheetData>
  <mergeCells count="7">
    <mergeCell ref="W1:X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8A215-5D3C-4CEC-850D-C7BA262DE928}">
  <dimension ref="A1:AL12"/>
  <sheetViews>
    <sheetView workbookViewId="0">
      <selection activeCell="E13" sqref="E13"/>
    </sheetView>
  </sheetViews>
  <sheetFormatPr defaultRowHeight="15"/>
  <cols>
    <col min="2" max="2" width="11.28515625" bestFit="1" customWidth="1"/>
    <col min="3" max="3" width="14.85546875" bestFit="1" customWidth="1"/>
    <col min="4" max="4" width="6.7109375" bestFit="1" customWidth="1"/>
    <col min="5" max="5" width="53" bestFit="1" customWidth="1"/>
    <col min="6" max="6" width="9.140625" customWidth="1"/>
    <col min="7" max="36" width="6.28515625" customWidth="1"/>
  </cols>
  <sheetData>
    <row r="1" spans="1:38" s="24" customFormat="1" ht="19.5" customHeight="1">
      <c r="A1" s="1"/>
      <c r="B1" s="20"/>
      <c r="C1" s="21"/>
      <c r="D1" s="2"/>
      <c r="E1" s="20"/>
      <c r="F1" s="22"/>
      <c r="G1" s="23" t="s">
        <v>38</v>
      </c>
      <c r="H1" s="23"/>
      <c r="I1" s="23" t="s">
        <v>39</v>
      </c>
      <c r="J1" s="23"/>
      <c r="K1" s="23" t="s">
        <v>40</v>
      </c>
      <c r="L1" s="23"/>
      <c r="M1" s="23" t="s">
        <v>41</v>
      </c>
      <c r="N1" s="23"/>
      <c r="O1" s="23" t="s">
        <v>42</v>
      </c>
      <c r="P1" s="23"/>
      <c r="Q1" s="23" t="s">
        <v>43</v>
      </c>
      <c r="R1" s="23"/>
      <c r="S1" s="23" t="s">
        <v>44</v>
      </c>
      <c r="T1" s="23"/>
      <c r="U1" s="23" t="s">
        <v>45</v>
      </c>
      <c r="V1" s="23"/>
      <c r="W1" s="23" t="s">
        <v>46</v>
      </c>
      <c r="X1" s="23"/>
      <c r="Y1" s="23" t="s">
        <v>47</v>
      </c>
      <c r="Z1" s="23"/>
      <c r="AA1" s="23" t="s">
        <v>48</v>
      </c>
      <c r="AB1" s="23"/>
      <c r="AC1" s="23" t="s">
        <v>49</v>
      </c>
      <c r="AD1" s="23"/>
      <c r="AE1" s="23" t="s">
        <v>50</v>
      </c>
      <c r="AF1" s="23"/>
      <c r="AG1" s="23" t="s">
        <v>51</v>
      </c>
      <c r="AH1" s="23"/>
      <c r="AI1" s="23" t="s">
        <v>52</v>
      </c>
      <c r="AJ1" s="23"/>
      <c r="AL1" s="1"/>
    </row>
    <row r="2" spans="1:38" s="28" customFormat="1" ht="36.4" customHeight="1">
      <c r="A2" s="7"/>
      <c r="B2" s="25" t="s">
        <v>7</v>
      </c>
      <c r="C2" s="10" t="s">
        <v>8</v>
      </c>
      <c r="D2" s="10" t="s">
        <v>9</v>
      </c>
      <c r="E2" s="10" t="s">
        <v>10</v>
      </c>
      <c r="F2" s="26" t="s">
        <v>11</v>
      </c>
      <c r="G2" s="26" t="s">
        <v>16</v>
      </c>
      <c r="H2" s="27" t="s">
        <v>17</v>
      </c>
      <c r="I2" s="26" t="s">
        <v>16</v>
      </c>
      <c r="J2" s="27" t="s">
        <v>17</v>
      </c>
      <c r="K2" s="26" t="s">
        <v>16</v>
      </c>
      <c r="L2" s="27" t="s">
        <v>17</v>
      </c>
      <c r="M2" s="26" t="s">
        <v>16</v>
      </c>
      <c r="N2" s="27" t="s">
        <v>17</v>
      </c>
      <c r="O2" s="26" t="s">
        <v>16</v>
      </c>
      <c r="P2" s="27" t="s">
        <v>17</v>
      </c>
      <c r="Q2" s="26" t="s">
        <v>16</v>
      </c>
      <c r="R2" s="27" t="s">
        <v>17</v>
      </c>
      <c r="S2" s="26" t="s">
        <v>16</v>
      </c>
      <c r="T2" s="27" t="s">
        <v>17</v>
      </c>
      <c r="U2" s="26" t="s">
        <v>16</v>
      </c>
      <c r="V2" s="27" t="s">
        <v>17</v>
      </c>
      <c r="W2" s="26" t="s">
        <v>16</v>
      </c>
      <c r="X2" s="27" t="s">
        <v>17</v>
      </c>
      <c r="Y2" s="26" t="s">
        <v>16</v>
      </c>
      <c r="Z2" s="27" t="s">
        <v>17</v>
      </c>
      <c r="AA2" s="26" t="s">
        <v>16</v>
      </c>
      <c r="AB2" s="27" t="s">
        <v>17</v>
      </c>
      <c r="AC2" s="26" t="s">
        <v>16</v>
      </c>
      <c r="AD2" s="27" t="s">
        <v>17</v>
      </c>
      <c r="AE2" s="26" t="s">
        <v>16</v>
      </c>
      <c r="AF2" s="27" t="s">
        <v>17</v>
      </c>
      <c r="AG2" s="23" t="s">
        <v>16</v>
      </c>
      <c r="AH2" s="23" t="s">
        <v>17</v>
      </c>
      <c r="AI2" s="23" t="s">
        <v>16</v>
      </c>
      <c r="AJ2" s="23" t="s">
        <v>17</v>
      </c>
      <c r="AL2" s="1"/>
    </row>
    <row r="3" spans="1:38" ht="21.75">
      <c r="B3" s="15" t="s">
        <v>18</v>
      </c>
      <c r="C3" s="15" t="s">
        <v>19</v>
      </c>
      <c r="D3" s="15"/>
      <c r="E3" s="15" t="s">
        <v>18</v>
      </c>
      <c r="F3" s="16">
        <v>1480</v>
      </c>
      <c r="G3" s="16">
        <v>587</v>
      </c>
      <c r="H3" s="18">
        <v>39.662162162162161</v>
      </c>
      <c r="I3" s="16">
        <v>3</v>
      </c>
      <c r="J3" s="18">
        <v>0.20270270270270271</v>
      </c>
      <c r="K3" s="16">
        <v>276</v>
      </c>
      <c r="L3" s="18">
        <v>18.648648648648649</v>
      </c>
      <c r="M3" s="16">
        <v>34</v>
      </c>
      <c r="N3" s="18">
        <v>2.2972972972972974</v>
      </c>
      <c r="O3" s="16">
        <v>0</v>
      </c>
      <c r="P3" s="18">
        <v>0</v>
      </c>
      <c r="Q3" s="16">
        <v>199</v>
      </c>
      <c r="R3" s="18">
        <v>13.445945945945944</v>
      </c>
      <c r="S3" s="16">
        <v>246</v>
      </c>
      <c r="T3" s="18">
        <v>16.621621621621621</v>
      </c>
      <c r="U3" s="16">
        <v>45</v>
      </c>
      <c r="V3" s="18">
        <v>3.0405405405405408</v>
      </c>
      <c r="W3" s="16">
        <v>542</v>
      </c>
      <c r="X3" s="18">
        <v>36.621621621621621</v>
      </c>
      <c r="Y3" s="16">
        <v>60</v>
      </c>
      <c r="Z3" s="18">
        <v>4.0540540540540544</v>
      </c>
      <c r="AA3" s="16">
        <v>19</v>
      </c>
      <c r="AB3" s="18">
        <v>1.2837837837837838</v>
      </c>
      <c r="AC3" s="16">
        <v>11</v>
      </c>
      <c r="AD3" s="18">
        <v>0.74324324324324331</v>
      </c>
      <c r="AE3" s="16">
        <v>58</v>
      </c>
      <c r="AF3" s="18">
        <v>3.9189189189189193</v>
      </c>
      <c r="AG3" s="16">
        <v>0</v>
      </c>
      <c r="AH3" s="18">
        <v>0</v>
      </c>
      <c r="AI3" s="16">
        <v>16</v>
      </c>
      <c r="AJ3" s="18">
        <v>1.0810810810810811</v>
      </c>
    </row>
    <row r="4" spans="1:38" ht="21.75">
      <c r="B4" s="30" t="s">
        <v>18</v>
      </c>
      <c r="C4" s="30" t="s">
        <v>18</v>
      </c>
      <c r="D4" s="30" t="s">
        <v>20</v>
      </c>
      <c r="E4" s="30" t="s">
        <v>21</v>
      </c>
      <c r="F4" s="31">
        <v>430</v>
      </c>
      <c r="G4" s="31">
        <v>200</v>
      </c>
      <c r="H4" s="29">
        <v>46.511627906976742</v>
      </c>
      <c r="I4" s="31">
        <v>1</v>
      </c>
      <c r="J4" s="29">
        <v>0.23255813953488372</v>
      </c>
      <c r="K4" s="31">
        <v>66</v>
      </c>
      <c r="L4" s="29">
        <v>15.348837209302326</v>
      </c>
      <c r="M4" s="31">
        <v>14</v>
      </c>
      <c r="N4" s="29">
        <v>3.2558139534883721</v>
      </c>
      <c r="O4" s="31">
        <v>0</v>
      </c>
      <c r="P4" s="29">
        <v>0</v>
      </c>
      <c r="Q4" s="31">
        <v>54</v>
      </c>
      <c r="R4" s="29">
        <v>12.558139534883722</v>
      </c>
      <c r="S4" s="31">
        <v>61</v>
      </c>
      <c r="T4" s="29">
        <v>14.186046511627906</v>
      </c>
      <c r="U4" s="31">
        <v>9</v>
      </c>
      <c r="V4" s="29">
        <v>2.0930232558139537</v>
      </c>
      <c r="W4" s="31">
        <v>117</v>
      </c>
      <c r="X4" s="29">
        <v>27.209302325581397</v>
      </c>
      <c r="Y4" s="31">
        <v>29</v>
      </c>
      <c r="Z4" s="29">
        <v>6.7441860465116283</v>
      </c>
      <c r="AA4" s="31">
        <v>18</v>
      </c>
      <c r="AB4" s="29">
        <v>4.1860465116279073</v>
      </c>
      <c r="AC4" s="31">
        <v>9</v>
      </c>
      <c r="AD4" s="29">
        <v>2.0930232558139537</v>
      </c>
      <c r="AE4" s="31">
        <v>21</v>
      </c>
      <c r="AF4" s="29">
        <v>4.8837209302325579</v>
      </c>
      <c r="AG4" s="31">
        <v>0</v>
      </c>
      <c r="AH4" s="29">
        <v>0</v>
      </c>
      <c r="AI4" s="31">
        <v>7</v>
      </c>
      <c r="AJ4" s="29">
        <v>1.6279069767441861</v>
      </c>
    </row>
    <row r="5" spans="1:38" ht="21.75">
      <c r="B5" s="30" t="s">
        <v>18</v>
      </c>
      <c r="C5" s="30" t="s">
        <v>18</v>
      </c>
      <c r="D5" s="30" t="s">
        <v>22</v>
      </c>
      <c r="E5" s="30" t="s">
        <v>23</v>
      </c>
      <c r="F5" s="31">
        <v>133</v>
      </c>
      <c r="G5" s="31">
        <v>49</v>
      </c>
      <c r="H5" s="29">
        <v>36.84210526315789</v>
      </c>
      <c r="I5" s="31">
        <v>0</v>
      </c>
      <c r="J5" s="29">
        <v>0</v>
      </c>
      <c r="K5" s="31">
        <v>28</v>
      </c>
      <c r="L5" s="29">
        <v>21.052631578947366</v>
      </c>
      <c r="M5" s="31">
        <v>7</v>
      </c>
      <c r="N5" s="29">
        <v>5.2631578947368416</v>
      </c>
      <c r="O5" s="31">
        <v>0</v>
      </c>
      <c r="P5" s="29">
        <v>0</v>
      </c>
      <c r="Q5" s="31">
        <v>11</v>
      </c>
      <c r="R5" s="29">
        <v>8.2706766917293226</v>
      </c>
      <c r="S5" s="31">
        <v>27</v>
      </c>
      <c r="T5" s="29">
        <v>20.300751879699249</v>
      </c>
      <c r="U5" s="31">
        <v>5</v>
      </c>
      <c r="V5" s="29">
        <v>3.7593984962406015</v>
      </c>
      <c r="W5" s="31">
        <v>51</v>
      </c>
      <c r="X5" s="29">
        <v>38.345864661654133</v>
      </c>
      <c r="Y5" s="31">
        <v>0</v>
      </c>
      <c r="Z5" s="29">
        <v>0</v>
      </c>
      <c r="AA5" s="31">
        <v>0</v>
      </c>
      <c r="AB5" s="29">
        <v>0</v>
      </c>
      <c r="AC5" s="31">
        <v>0</v>
      </c>
      <c r="AD5" s="29">
        <v>0</v>
      </c>
      <c r="AE5" s="31">
        <v>1</v>
      </c>
      <c r="AF5" s="29">
        <v>0.75187969924812026</v>
      </c>
      <c r="AG5" s="31">
        <v>0</v>
      </c>
      <c r="AH5" s="29">
        <v>0</v>
      </c>
      <c r="AI5" s="31">
        <v>1</v>
      </c>
      <c r="AJ5" s="29">
        <v>0.75187969924812026</v>
      </c>
    </row>
    <row r="6" spans="1:38" ht="21.75">
      <c r="B6" s="30" t="s">
        <v>18</v>
      </c>
      <c r="C6" s="30" t="s">
        <v>18</v>
      </c>
      <c r="D6" s="30" t="s">
        <v>24</v>
      </c>
      <c r="E6" s="30" t="s">
        <v>25</v>
      </c>
      <c r="F6" s="31">
        <v>135</v>
      </c>
      <c r="G6" s="31">
        <v>60</v>
      </c>
      <c r="H6" s="29">
        <v>44.444444444444443</v>
      </c>
      <c r="I6" s="31">
        <v>0</v>
      </c>
      <c r="J6" s="29">
        <v>0</v>
      </c>
      <c r="K6" s="31">
        <v>30</v>
      </c>
      <c r="L6" s="29">
        <v>22.222222222222221</v>
      </c>
      <c r="M6" s="31">
        <v>7</v>
      </c>
      <c r="N6" s="29">
        <v>5.1851851851851851</v>
      </c>
      <c r="O6" s="31">
        <v>0</v>
      </c>
      <c r="P6" s="29">
        <v>0</v>
      </c>
      <c r="Q6" s="31">
        <v>26</v>
      </c>
      <c r="R6" s="29">
        <v>19.25925925925926</v>
      </c>
      <c r="S6" s="31">
        <v>15</v>
      </c>
      <c r="T6" s="29">
        <v>11.111111111111111</v>
      </c>
      <c r="U6" s="31">
        <v>7</v>
      </c>
      <c r="V6" s="29">
        <v>5.1851851851851851</v>
      </c>
      <c r="W6" s="31">
        <v>31</v>
      </c>
      <c r="X6" s="29">
        <v>22.962962962962962</v>
      </c>
      <c r="Y6" s="31">
        <v>7</v>
      </c>
      <c r="Z6" s="29">
        <v>5.1851851851851851</v>
      </c>
      <c r="AA6" s="31">
        <v>0</v>
      </c>
      <c r="AB6" s="29">
        <v>0</v>
      </c>
      <c r="AC6" s="31">
        <v>0</v>
      </c>
      <c r="AD6" s="29">
        <v>0</v>
      </c>
      <c r="AE6" s="31">
        <v>0</v>
      </c>
      <c r="AF6" s="29">
        <v>0</v>
      </c>
      <c r="AG6" s="31">
        <v>0</v>
      </c>
      <c r="AH6" s="29">
        <v>0</v>
      </c>
      <c r="AI6" s="31">
        <v>2</v>
      </c>
      <c r="AJ6" s="29">
        <v>1.4814814814814816</v>
      </c>
    </row>
    <row r="7" spans="1:38" ht="21.75">
      <c r="B7" s="30" t="s">
        <v>18</v>
      </c>
      <c r="C7" s="30" t="s">
        <v>18</v>
      </c>
      <c r="D7" s="30" t="s">
        <v>26</v>
      </c>
      <c r="E7" s="30" t="s">
        <v>27</v>
      </c>
      <c r="F7" s="31">
        <v>132</v>
      </c>
      <c r="G7" s="31">
        <v>47</v>
      </c>
      <c r="H7" s="29">
        <v>35.606060606060609</v>
      </c>
      <c r="I7" s="31">
        <v>0</v>
      </c>
      <c r="J7" s="29">
        <v>0</v>
      </c>
      <c r="K7" s="31">
        <v>33</v>
      </c>
      <c r="L7" s="29">
        <v>25</v>
      </c>
      <c r="M7" s="31">
        <v>1</v>
      </c>
      <c r="N7" s="29">
        <v>0.75757575757575757</v>
      </c>
      <c r="O7" s="31">
        <v>0</v>
      </c>
      <c r="P7" s="29">
        <v>0</v>
      </c>
      <c r="Q7" s="31">
        <v>21</v>
      </c>
      <c r="R7" s="29">
        <v>15.909090909090908</v>
      </c>
      <c r="S7" s="31">
        <v>27</v>
      </c>
      <c r="T7" s="29">
        <v>20.454545454545457</v>
      </c>
      <c r="U7" s="31">
        <v>6</v>
      </c>
      <c r="V7" s="29">
        <v>4.5454545454545459</v>
      </c>
      <c r="W7" s="31">
        <v>59</v>
      </c>
      <c r="X7" s="29">
        <v>44.696969696969695</v>
      </c>
      <c r="Y7" s="31">
        <v>4</v>
      </c>
      <c r="Z7" s="29">
        <v>3.0303030303030303</v>
      </c>
      <c r="AA7" s="31">
        <v>0</v>
      </c>
      <c r="AB7" s="29">
        <v>0</v>
      </c>
      <c r="AC7" s="31">
        <v>0</v>
      </c>
      <c r="AD7" s="29">
        <v>0</v>
      </c>
      <c r="AE7" s="31">
        <v>5</v>
      </c>
      <c r="AF7" s="29">
        <v>3.7878787878787881</v>
      </c>
      <c r="AG7" s="31">
        <v>0</v>
      </c>
      <c r="AH7" s="29">
        <v>0</v>
      </c>
      <c r="AI7" s="31">
        <v>1</v>
      </c>
      <c r="AJ7" s="29">
        <v>0.75757575757575757</v>
      </c>
    </row>
    <row r="8" spans="1:38" ht="21.75">
      <c r="B8" s="30" t="s">
        <v>18</v>
      </c>
      <c r="C8" s="30" t="s">
        <v>18</v>
      </c>
      <c r="D8" s="30" t="s">
        <v>28</v>
      </c>
      <c r="E8" s="30" t="s">
        <v>29</v>
      </c>
      <c r="F8" s="31">
        <v>180</v>
      </c>
      <c r="G8" s="31">
        <v>69</v>
      </c>
      <c r="H8" s="29">
        <v>38.333333333333336</v>
      </c>
      <c r="I8" s="31">
        <v>1</v>
      </c>
      <c r="J8" s="29">
        <v>0.55555555555555558</v>
      </c>
      <c r="K8" s="31">
        <v>38</v>
      </c>
      <c r="L8" s="29">
        <v>21.111111111111111</v>
      </c>
      <c r="M8" s="31">
        <v>2</v>
      </c>
      <c r="N8" s="29">
        <v>1.1111111111111112</v>
      </c>
      <c r="O8" s="31">
        <v>0</v>
      </c>
      <c r="P8" s="29">
        <v>0</v>
      </c>
      <c r="Q8" s="31">
        <v>21</v>
      </c>
      <c r="R8" s="29">
        <v>11.666666666666666</v>
      </c>
      <c r="S8" s="31">
        <v>43</v>
      </c>
      <c r="T8" s="29">
        <v>23.888888888888889</v>
      </c>
      <c r="U8" s="31">
        <v>2</v>
      </c>
      <c r="V8" s="29">
        <v>1.1111111111111112</v>
      </c>
      <c r="W8" s="31">
        <v>70</v>
      </c>
      <c r="X8" s="29">
        <v>38.888888888888893</v>
      </c>
      <c r="Y8" s="31">
        <v>1</v>
      </c>
      <c r="Z8" s="29">
        <v>0.55555555555555558</v>
      </c>
      <c r="AA8" s="31">
        <v>0</v>
      </c>
      <c r="AB8" s="29">
        <v>0</v>
      </c>
      <c r="AC8" s="31">
        <v>0</v>
      </c>
      <c r="AD8" s="29">
        <v>0</v>
      </c>
      <c r="AE8" s="31">
        <v>5</v>
      </c>
      <c r="AF8" s="29">
        <v>2.7777777777777777</v>
      </c>
      <c r="AG8" s="31">
        <v>0</v>
      </c>
      <c r="AH8" s="29">
        <v>0</v>
      </c>
      <c r="AI8" s="31">
        <v>0</v>
      </c>
      <c r="AJ8" s="29">
        <v>0</v>
      </c>
    </row>
    <row r="9" spans="1:38" ht="21.75">
      <c r="B9" s="30" t="s">
        <v>18</v>
      </c>
      <c r="C9" s="30" t="s">
        <v>18</v>
      </c>
      <c r="D9" s="30" t="s">
        <v>30</v>
      </c>
      <c r="E9" s="30" t="s">
        <v>31</v>
      </c>
      <c r="F9" s="31">
        <v>117</v>
      </c>
      <c r="G9" s="31">
        <v>36</v>
      </c>
      <c r="H9" s="29">
        <v>30.76923076923077</v>
      </c>
      <c r="I9" s="31">
        <v>0</v>
      </c>
      <c r="J9" s="29">
        <v>0</v>
      </c>
      <c r="K9" s="31">
        <v>28</v>
      </c>
      <c r="L9" s="29">
        <v>23.931623931623932</v>
      </c>
      <c r="M9" s="31">
        <v>2</v>
      </c>
      <c r="N9" s="29">
        <v>1.7094017094017095</v>
      </c>
      <c r="O9" s="31">
        <v>0</v>
      </c>
      <c r="P9" s="29">
        <v>0</v>
      </c>
      <c r="Q9" s="31">
        <v>27</v>
      </c>
      <c r="R9" s="29">
        <v>23.076923076923077</v>
      </c>
      <c r="S9" s="31">
        <v>29</v>
      </c>
      <c r="T9" s="29">
        <v>24.786324786324787</v>
      </c>
      <c r="U9" s="31">
        <v>8</v>
      </c>
      <c r="V9" s="29">
        <v>6.8376068376068382</v>
      </c>
      <c r="W9" s="31">
        <v>43</v>
      </c>
      <c r="X9" s="29">
        <v>36.752136752136757</v>
      </c>
      <c r="Y9" s="31">
        <v>11</v>
      </c>
      <c r="Z9" s="29">
        <v>9.4017094017094021</v>
      </c>
      <c r="AA9" s="31">
        <v>0</v>
      </c>
      <c r="AB9" s="29">
        <v>0</v>
      </c>
      <c r="AC9" s="31">
        <v>1</v>
      </c>
      <c r="AD9" s="29">
        <v>0.85470085470085477</v>
      </c>
      <c r="AE9" s="31">
        <v>10</v>
      </c>
      <c r="AF9" s="29">
        <v>8.5470085470085468</v>
      </c>
      <c r="AG9" s="31">
        <v>0</v>
      </c>
      <c r="AH9" s="29">
        <v>0</v>
      </c>
      <c r="AI9" s="31">
        <v>4</v>
      </c>
      <c r="AJ9" s="29">
        <v>3.4188034188034191</v>
      </c>
    </row>
    <row r="10" spans="1:38" ht="21.75">
      <c r="B10" s="30" t="s">
        <v>18</v>
      </c>
      <c r="C10" s="30" t="s">
        <v>18</v>
      </c>
      <c r="D10" s="30" t="s">
        <v>32</v>
      </c>
      <c r="E10" s="30" t="s">
        <v>33</v>
      </c>
      <c r="F10" s="31">
        <v>39</v>
      </c>
      <c r="G10" s="31">
        <v>13</v>
      </c>
      <c r="H10" s="29">
        <v>33.333333333333329</v>
      </c>
      <c r="I10" s="31">
        <v>1</v>
      </c>
      <c r="J10" s="29">
        <v>2.5641025641025639</v>
      </c>
      <c r="K10" s="31">
        <v>9</v>
      </c>
      <c r="L10" s="29">
        <v>23.076923076923077</v>
      </c>
      <c r="M10" s="31">
        <v>0</v>
      </c>
      <c r="N10" s="29">
        <v>0</v>
      </c>
      <c r="O10" s="31">
        <v>0</v>
      </c>
      <c r="P10" s="29">
        <v>0</v>
      </c>
      <c r="Q10" s="31">
        <v>8</v>
      </c>
      <c r="R10" s="29">
        <v>20.512820512820511</v>
      </c>
      <c r="S10" s="31">
        <v>8</v>
      </c>
      <c r="T10" s="29">
        <v>20.512820512820511</v>
      </c>
      <c r="U10" s="31">
        <v>1</v>
      </c>
      <c r="V10" s="29">
        <v>2.5641025641025639</v>
      </c>
      <c r="W10" s="31">
        <v>17</v>
      </c>
      <c r="X10" s="29">
        <v>43.589743589743591</v>
      </c>
      <c r="Y10" s="31">
        <v>0</v>
      </c>
      <c r="Z10" s="29">
        <v>0</v>
      </c>
      <c r="AA10" s="31">
        <v>0</v>
      </c>
      <c r="AB10" s="29">
        <v>0</v>
      </c>
      <c r="AC10" s="31">
        <v>0</v>
      </c>
      <c r="AD10" s="29">
        <v>0</v>
      </c>
      <c r="AE10" s="31">
        <v>0</v>
      </c>
      <c r="AF10" s="29">
        <v>0</v>
      </c>
      <c r="AG10" s="31">
        <v>0</v>
      </c>
      <c r="AH10" s="29">
        <v>0</v>
      </c>
      <c r="AI10" s="31">
        <v>1</v>
      </c>
      <c r="AJ10" s="29">
        <v>2.5641025641025639</v>
      </c>
    </row>
    <row r="11" spans="1:38" ht="21.75">
      <c r="B11" s="30" t="s">
        <v>18</v>
      </c>
      <c r="C11" s="30" t="s">
        <v>18</v>
      </c>
      <c r="D11" s="30" t="s">
        <v>34</v>
      </c>
      <c r="E11" s="30" t="s">
        <v>35</v>
      </c>
      <c r="F11" s="31">
        <v>268</v>
      </c>
      <c r="G11" s="31">
        <v>87</v>
      </c>
      <c r="H11" s="29">
        <v>32.462686567164177</v>
      </c>
      <c r="I11" s="31">
        <v>0</v>
      </c>
      <c r="J11" s="29">
        <v>0</v>
      </c>
      <c r="K11" s="31">
        <v>36</v>
      </c>
      <c r="L11" s="29">
        <v>13.432835820895523</v>
      </c>
      <c r="M11" s="31">
        <v>0</v>
      </c>
      <c r="N11" s="29">
        <v>0</v>
      </c>
      <c r="O11" s="31">
        <v>0</v>
      </c>
      <c r="P11" s="29">
        <v>0</v>
      </c>
      <c r="Q11" s="31">
        <v>24</v>
      </c>
      <c r="R11" s="29">
        <v>8.9552238805970141</v>
      </c>
      <c r="S11" s="31">
        <v>34</v>
      </c>
      <c r="T11" s="29">
        <v>12.686567164179104</v>
      </c>
      <c r="U11" s="31">
        <v>4</v>
      </c>
      <c r="V11" s="29">
        <v>1.4925373134328357</v>
      </c>
      <c r="W11" s="31">
        <v>143</v>
      </c>
      <c r="X11" s="29">
        <v>53.358208955223887</v>
      </c>
      <c r="Y11" s="31">
        <v>4</v>
      </c>
      <c r="Z11" s="29">
        <v>1.4925373134328357</v>
      </c>
      <c r="AA11" s="31">
        <v>1</v>
      </c>
      <c r="AB11" s="29">
        <v>0.37313432835820892</v>
      </c>
      <c r="AC11" s="31">
        <v>1</v>
      </c>
      <c r="AD11" s="29">
        <v>0.37313432835820892</v>
      </c>
      <c r="AE11" s="31">
        <v>16</v>
      </c>
      <c r="AF11" s="29">
        <v>5.9701492537313428</v>
      </c>
      <c r="AG11" s="31">
        <v>0</v>
      </c>
      <c r="AH11" s="29">
        <v>0</v>
      </c>
      <c r="AI11" s="31">
        <v>0</v>
      </c>
      <c r="AJ11" s="29">
        <v>0</v>
      </c>
    </row>
    <row r="12" spans="1:38" ht="21.75">
      <c r="B12" s="30" t="s">
        <v>18</v>
      </c>
      <c r="C12" s="30" t="s">
        <v>18</v>
      </c>
      <c r="D12" s="30" t="s">
        <v>36</v>
      </c>
      <c r="E12" s="30" t="s">
        <v>37</v>
      </c>
      <c r="F12" s="31">
        <v>46</v>
      </c>
      <c r="G12" s="31">
        <v>26</v>
      </c>
      <c r="H12" s="29">
        <v>56.521739130434781</v>
      </c>
      <c r="I12" s="31">
        <v>0</v>
      </c>
      <c r="J12" s="29">
        <v>0</v>
      </c>
      <c r="K12" s="31">
        <v>8</v>
      </c>
      <c r="L12" s="29">
        <v>17.391304347826086</v>
      </c>
      <c r="M12" s="31">
        <v>1</v>
      </c>
      <c r="N12" s="29">
        <v>2.1739130434782608</v>
      </c>
      <c r="O12" s="31">
        <v>0</v>
      </c>
      <c r="P12" s="29">
        <v>0</v>
      </c>
      <c r="Q12" s="31">
        <v>7</v>
      </c>
      <c r="R12" s="29">
        <v>15.217391304347828</v>
      </c>
      <c r="S12" s="31">
        <v>2</v>
      </c>
      <c r="T12" s="29">
        <v>4.3478260869565215</v>
      </c>
      <c r="U12" s="31">
        <v>3</v>
      </c>
      <c r="V12" s="29">
        <v>6.5217391304347823</v>
      </c>
      <c r="W12" s="31">
        <v>11</v>
      </c>
      <c r="X12" s="29">
        <v>23.913043478260871</v>
      </c>
      <c r="Y12" s="31">
        <v>4</v>
      </c>
      <c r="Z12" s="29">
        <v>8.695652173913043</v>
      </c>
      <c r="AA12" s="31">
        <v>0</v>
      </c>
      <c r="AB12" s="29">
        <v>0</v>
      </c>
      <c r="AC12" s="31">
        <v>0</v>
      </c>
      <c r="AD12" s="29">
        <v>0</v>
      </c>
      <c r="AE12" s="31">
        <v>0</v>
      </c>
      <c r="AF12" s="29">
        <v>0</v>
      </c>
      <c r="AG12" s="31">
        <v>0</v>
      </c>
      <c r="AH12" s="29">
        <v>0</v>
      </c>
      <c r="AI12" s="31">
        <v>0</v>
      </c>
      <c r="AJ12" s="29"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9D2A6-0F74-4F13-9F38-AE5C554E1627}">
  <dimension ref="A1:AH12"/>
  <sheetViews>
    <sheetView tabSelected="1" workbookViewId="0">
      <selection activeCell="E10" sqref="E10"/>
    </sheetView>
  </sheetViews>
  <sheetFormatPr defaultRowHeight="15"/>
  <cols>
    <col min="2" max="2" width="11.28515625" bestFit="1" customWidth="1"/>
    <col min="3" max="3" width="10.5703125" bestFit="1" customWidth="1"/>
    <col min="4" max="4" width="6.7109375" bestFit="1" customWidth="1"/>
    <col min="5" max="5" width="53" bestFit="1" customWidth="1"/>
    <col min="6" max="6" width="8" bestFit="1" customWidth="1"/>
    <col min="7" max="7" width="5.85546875" bestFit="1" customWidth="1"/>
    <col min="8" max="8" width="7.42578125" bestFit="1" customWidth="1"/>
    <col min="9" max="9" width="5.85546875" bestFit="1" customWidth="1"/>
    <col min="10" max="10" width="6.42578125" bestFit="1" customWidth="1"/>
    <col min="11" max="11" width="5.85546875" bestFit="1" customWidth="1"/>
    <col min="12" max="12" width="5.7109375" bestFit="1" customWidth="1"/>
    <col min="13" max="13" width="5.85546875" bestFit="1" customWidth="1"/>
    <col min="14" max="14" width="6.42578125" bestFit="1" customWidth="1"/>
    <col min="15" max="15" width="5.85546875" bestFit="1" customWidth="1"/>
    <col min="16" max="16" width="6.42578125" bestFit="1" customWidth="1"/>
    <col min="17" max="17" width="5.85546875" bestFit="1" customWidth="1"/>
    <col min="18" max="18" width="5.7109375" bestFit="1" customWidth="1"/>
    <col min="19" max="19" width="5.85546875" bestFit="1" customWidth="1"/>
    <col min="20" max="20" width="6.42578125" bestFit="1" customWidth="1"/>
    <col min="21" max="21" width="5.85546875" bestFit="1" customWidth="1"/>
    <col min="22" max="22" width="5.7109375" bestFit="1" customWidth="1"/>
    <col min="23" max="23" width="5.85546875" bestFit="1" customWidth="1"/>
    <col min="24" max="24" width="6.42578125" bestFit="1" customWidth="1"/>
    <col min="25" max="25" width="5.85546875" bestFit="1" customWidth="1"/>
    <col min="26" max="26" width="5.7109375" bestFit="1" customWidth="1"/>
    <col min="27" max="27" width="5.85546875" bestFit="1" customWidth="1"/>
    <col min="28" max="28" width="6.42578125" bestFit="1" customWidth="1"/>
    <col min="29" max="29" width="5.85546875" bestFit="1" customWidth="1"/>
    <col min="30" max="30" width="5.7109375" bestFit="1" customWidth="1"/>
  </cols>
  <sheetData>
    <row r="1" spans="1:34" s="24" customFormat="1" ht="21" customHeight="1">
      <c r="A1" s="1"/>
      <c r="B1" s="2"/>
      <c r="C1" s="3"/>
      <c r="D1" s="2"/>
      <c r="E1" s="2"/>
      <c r="F1" s="4"/>
      <c r="G1" s="23" t="s">
        <v>53</v>
      </c>
      <c r="H1" s="23"/>
      <c r="I1" s="23" t="s">
        <v>54</v>
      </c>
      <c r="J1" s="23"/>
      <c r="K1" s="23" t="s">
        <v>55</v>
      </c>
      <c r="L1" s="23"/>
      <c r="M1" s="23" t="s">
        <v>56</v>
      </c>
      <c r="N1" s="23"/>
      <c r="O1" s="23" t="s">
        <v>57</v>
      </c>
      <c r="P1" s="23"/>
      <c r="Q1" s="23" t="s">
        <v>58</v>
      </c>
      <c r="R1" s="23"/>
      <c r="S1" s="23" t="s">
        <v>59</v>
      </c>
      <c r="T1" s="23"/>
      <c r="U1" s="23" t="s">
        <v>60</v>
      </c>
      <c r="V1" s="23"/>
      <c r="W1" s="23" t="s">
        <v>61</v>
      </c>
      <c r="X1" s="23"/>
      <c r="Y1" s="23" t="s">
        <v>62</v>
      </c>
      <c r="Z1" s="23"/>
      <c r="AA1" s="23" t="s">
        <v>63</v>
      </c>
      <c r="AB1" s="23"/>
      <c r="AC1" s="23" t="s">
        <v>64</v>
      </c>
      <c r="AD1" s="23"/>
      <c r="AF1" s="1"/>
    </row>
    <row r="2" spans="1:34" s="24" customFormat="1" ht="42" customHeight="1">
      <c r="A2" s="7"/>
      <c r="B2" s="25" t="s">
        <v>7</v>
      </c>
      <c r="C2" s="10" t="s">
        <v>8</v>
      </c>
      <c r="D2" s="10" t="s">
        <v>9</v>
      </c>
      <c r="E2" s="10" t="s">
        <v>10</v>
      </c>
      <c r="F2" s="26" t="s">
        <v>11</v>
      </c>
      <c r="G2" s="26" t="s">
        <v>16</v>
      </c>
      <c r="H2" s="27" t="s">
        <v>17</v>
      </c>
      <c r="I2" s="26" t="s">
        <v>16</v>
      </c>
      <c r="J2" s="27" t="s">
        <v>17</v>
      </c>
      <c r="K2" s="26" t="s">
        <v>16</v>
      </c>
      <c r="L2" s="27" t="s">
        <v>17</v>
      </c>
      <c r="M2" s="26" t="s">
        <v>16</v>
      </c>
      <c r="N2" s="27" t="s">
        <v>17</v>
      </c>
      <c r="O2" s="26" t="s">
        <v>16</v>
      </c>
      <c r="P2" s="27" t="s">
        <v>17</v>
      </c>
      <c r="Q2" s="26" t="s">
        <v>16</v>
      </c>
      <c r="R2" s="27" t="s">
        <v>17</v>
      </c>
      <c r="S2" s="26" t="s">
        <v>16</v>
      </c>
      <c r="T2" s="27" t="s">
        <v>17</v>
      </c>
      <c r="U2" s="26" t="s">
        <v>16</v>
      </c>
      <c r="V2" s="27" t="s">
        <v>17</v>
      </c>
      <c r="W2" s="26" t="s">
        <v>16</v>
      </c>
      <c r="X2" s="27" t="s">
        <v>17</v>
      </c>
      <c r="Y2" s="26" t="s">
        <v>16</v>
      </c>
      <c r="Z2" s="27" t="s">
        <v>17</v>
      </c>
      <c r="AA2" s="26" t="s">
        <v>16</v>
      </c>
      <c r="AB2" s="27" t="s">
        <v>17</v>
      </c>
      <c r="AC2" s="26" t="s">
        <v>16</v>
      </c>
      <c r="AD2" s="27" t="s">
        <v>17</v>
      </c>
      <c r="AF2" s="1"/>
      <c r="AG2" s="28"/>
      <c r="AH2" s="28"/>
    </row>
    <row r="3" spans="1:34" ht="21.75">
      <c r="B3" s="15" t="s">
        <v>18</v>
      </c>
      <c r="C3" s="15" t="s">
        <v>19</v>
      </c>
      <c r="D3" s="15"/>
      <c r="E3" s="15" t="s">
        <v>18</v>
      </c>
      <c r="F3" s="16">
        <v>1480</v>
      </c>
      <c r="G3" s="16">
        <v>940</v>
      </c>
      <c r="H3" s="18">
        <v>63.513513513513509</v>
      </c>
      <c r="I3" s="16">
        <v>154</v>
      </c>
      <c r="J3" s="18">
        <v>10.405405405405405</v>
      </c>
      <c r="K3" s="16">
        <v>24</v>
      </c>
      <c r="L3" s="18">
        <v>1.6216216216216217</v>
      </c>
      <c r="M3" s="16">
        <v>169</v>
      </c>
      <c r="N3" s="18">
        <v>11.418918918918919</v>
      </c>
      <c r="O3" s="16">
        <v>204</v>
      </c>
      <c r="P3" s="18">
        <v>13.783783783783784</v>
      </c>
      <c r="Q3" s="16">
        <v>24</v>
      </c>
      <c r="R3" s="18">
        <v>1.6216216216216217</v>
      </c>
      <c r="S3" s="16">
        <v>94</v>
      </c>
      <c r="T3" s="18">
        <v>6.3513513513513518</v>
      </c>
      <c r="U3" s="16">
        <v>44</v>
      </c>
      <c r="V3" s="18">
        <v>2.9729729729729732</v>
      </c>
      <c r="W3" s="16">
        <v>62</v>
      </c>
      <c r="X3" s="18">
        <v>4.1891891891891895</v>
      </c>
      <c r="Y3" s="16">
        <v>4</v>
      </c>
      <c r="Z3" s="18">
        <v>0.27027027027027029</v>
      </c>
      <c r="AA3" s="16">
        <v>34</v>
      </c>
      <c r="AB3" s="18">
        <v>2.2972972972972974</v>
      </c>
      <c r="AC3" s="16">
        <v>2</v>
      </c>
      <c r="AD3" s="18">
        <v>0.13513513513513514</v>
      </c>
    </row>
    <row r="4" spans="1:34" ht="21.75">
      <c r="B4" s="30" t="s">
        <v>18</v>
      </c>
      <c r="C4" s="30" t="s">
        <v>18</v>
      </c>
      <c r="D4" s="30" t="s">
        <v>20</v>
      </c>
      <c r="E4" s="30" t="s">
        <v>21</v>
      </c>
      <c r="F4" s="31">
        <v>430</v>
      </c>
      <c r="G4" s="31">
        <v>199</v>
      </c>
      <c r="H4" s="29">
        <v>46.279069767441861</v>
      </c>
      <c r="I4" s="31">
        <v>62</v>
      </c>
      <c r="J4" s="29">
        <v>14.418604651162791</v>
      </c>
      <c r="K4" s="31">
        <v>11</v>
      </c>
      <c r="L4" s="29">
        <v>2.558139534883721</v>
      </c>
      <c r="M4" s="31">
        <v>99</v>
      </c>
      <c r="N4" s="29">
        <v>23.02325581395349</v>
      </c>
      <c r="O4" s="31">
        <v>78</v>
      </c>
      <c r="P4" s="29">
        <v>18.13953488372093</v>
      </c>
      <c r="Q4" s="31">
        <v>11</v>
      </c>
      <c r="R4" s="29">
        <v>2.558139534883721</v>
      </c>
      <c r="S4" s="31">
        <v>37</v>
      </c>
      <c r="T4" s="29">
        <v>8.6046511627906987</v>
      </c>
      <c r="U4" s="31">
        <v>31</v>
      </c>
      <c r="V4" s="29">
        <v>7.2093023255813957</v>
      </c>
      <c r="W4" s="31">
        <v>42</v>
      </c>
      <c r="X4" s="29">
        <v>9.7674418604651159</v>
      </c>
      <c r="Y4" s="31">
        <v>1</v>
      </c>
      <c r="Z4" s="29">
        <v>0.23255813953488372</v>
      </c>
      <c r="AA4" s="31">
        <v>15</v>
      </c>
      <c r="AB4" s="29">
        <v>3.4883720930232558</v>
      </c>
      <c r="AC4" s="31">
        <v>0</v>
      </c>
      <c r="AD4" s="29">
        <v>0</v>
      </c>
    </row>
    <row r="5" spans="1:34" ht="21.75">
      <c r="B5" s="30" t="s">
        <v>18</v>
      </c>
      <c r="C5" s="30" t="s">
        <v>18</v>
      </c>
      <c r="D5" s="30" t="s">
        <v>22</v>
      </c>
      <c r="E5" s="30" t="s">
        <v>23</v>
      </c>
      <c r="F5" s="31">
        <v>133</v>
      </c>
      <c r="G5" s="31">
        <v>89</v>
      </c>
      <c r="H5" s="29">
        <v>66.917293233082702</v>
      </c>
      <c r="I5" s="31">
        <v>15</v>
      </c>
      <c r="J5" s="29">
        <v>11.278195488721805</v>
      </c>
      <c r="K5" s="31">
        <v>5</v>
      </c>
      <c r="L5" s="29">
        <v>3.7593984962406015</v>
      </c>
      <c r="M5" s="31">
        <v>7</v>
      </c>
      <c r="N5" s="29">
        <v>5.2631578947368416</v>
      </c>
      <c r="O5" s="31">
        <v>18</v>
      </c>
      <c r="P5" s="29">
        <v>13.533834586466165</v>
      </c>
      <c r="Q5" s="31">
        <v>3</v>
      </c>
      <c r="R5" s="29">
        <v>2.2556390977443606</v>
      </c>
      <c r="S5" s="31">
        <v>5</v>
      </c>
      <c r="T5" s="29">
        <v>3.7593984962406015</v>
      </c>
      <c r="U5" s="31">
        <v>1</v>
      </c>
      <c r="V5" s="29">
        <v>0.75187969924812026</v>
      </c>
      <c r="W5" s="31">
        <v>1</v>
      </c>
      <c r="X5" s="29">
        <v>0.75187969924812026</v>
      </c>
      <c r="Y5" s="31">
        <v>0</v>
      </c>
      <c r="Z5" s="29">
        <v>0</v>
      </c>
      <c r="AA5" s="31">
        <v>0</v>
      </c>
      <c r="AB5" s="29">
        <v>0</v>
      </c>
      <c r="AC5" s="31">
        <v>0</v>
      </c>
      <c r="AD5" s="29">
        <v>0</v>
      </c>
    </row>
    <row r="6" spans="1:34" ht="21.75">
      <c r="B6" s="30" t="s">
        <v>18</v>
      </c>
      <c r="C6" s="30" t="s">
        <v>18</v>
      </c>
      <c r="D6" s="30" t="s">
        <v>24</v>
      </c>
      <c r="E6" s="30" t="s">
        <v>25</v>
      </c>
      <c r="F6" s="31">
        <v>135</v>
      </c>
      <c r="G6" s="31">
        <v>99</v>
      </c>
      <c r="H6" s="29">
        <v>73.333333333333329</v>
      </c>
      <c r="I6" s="31">
        <v>13</v>
      </c>
      <c r="J6" s="29">
        <v>9.6296296296296298</v>
      </c>
      <c r="K6" s="31">
        <v>1</v>
      </c>
      <c r="L6" s="29">
        <v>0.74074074074074081</v>
      </c>
      <c r="M6" s="31">
        <v>7</v>
      </c>
      <c r="N6" s="29">
        <v>5.1851851851851851</v>
      </c>
      <c r="O6" s="31">
        <v>20</v>
      </c>
      <c r="P6" s="29">
        <v>14.814814814814813</v>
      </c>
      <c r="Q6" s="31">
        <v>2</v>
      </c>
      <c r="R6" s="29">
        <v>1.4814814814814816</v>
      </c>
      <c r="S6" s="31">
        <v>3</v>
      </c>
      <c r="T6" s="29">
        <v>2.2222222222222223</v>
      </c>
      <c r="U6" s="31">
        <v>0</v>
      </c>
      <c r="V6" s="29">
        <v>0</v>
      </c>
      <c r="W6" s="31">
        <v>0</v>
      </c>
      <c r="X6" s="29">
        <v>0</v>
      </c>
      <c r="Y6" s="31">
        <v>0</v>
      </c>
      <c r="Z6" s="29">
        <v>0</v>
      </c>
      <c r="AA6" s="31">
        <v>1</v>
      </c>
      <c r="AB6" s="29">
        <v>0.74074074074074081</v>
      </c>
      <c r="AC6" s="31">
        <v>0</v>
      </c>
      <c r="AD6" s="29">
        <v>0</v>
      </c>
    </row>
    <row r="7" spans="1:34" ht="21.75">
      <c r="B7" s="30" t="s">
        <v>18</v>
      </c>
      <c r="C7" s="30" t="s">
        <v>18</v>
      </c>
      <c r="D7" s="30" t="s">
        <v>26</v>
      </c>
      <c r="E7" s="30" t="s">
        <v>27</v>
      </c>
      <c r="F7" s="31">
        <v>132</v>
      </c>
      <c r="G7" s="31">
        <v>73</v>
      </c>
      <c r="H7" s="29">
        <v>55.303030303030297</v>
      </c>
      <c r="I7" s="31">
        <v>22</v>
      </c>
      <c r="J7" s="29">
        <v>16.666666666666664</v>
      </c>
      <c r="K7" s="31">
        <v>1</v>
      </c>
      <c r="L7" s="29">
        <v>0.75757575757575757</v>
      </c>
      <c r="M7" s="31">
        <v>17</v>
      </c>
      <c r="N7" s="29">
        <v>12.878787878787879</v>
      </c>
      <c r="O7" s="31">
        <v>22</v>
      </c>
      <c r="P7" s="29">
        <v>16.666666666666664</v>
      </c>
      <c r="Q7" s="31">
        <v>3</v>
      </c>
      <c r="R7" s="29">
        <v>2.2727272727272729</v>
      </c>
      <c r="S7" s="31">
        <v>11</v>
      </c>
      <c r="T7" s="29">
        <v>8.3333333333333321</v>
      </c>
      <c r="U7" s="31">
        <v>5</v>
      </c>
      <c r="V7" s="29">
        <v>3.7878787878787881</v>
      </c>
      <c r="W7" s="31">
        <v>1</v>
      </c>
      <c r="X7" s="29">
        <v>0.75757575757575757</v>
      </c>
      <c r="Y7" s="31">
        <v>0</v>
      </c>
      <c r="Z7" s="29">
        <v>0</v>
      </c>
      <c r="AA7" s="31">
        <v>4</v>
      </c>
      <c r="AB7" s="29">
        <v>3.0303030303030303</v>
      </c>
      <c r="AC7" s="31">
        <v>0</v>
      </c>
      <c r="AD7" s="29">
        <v>0</v>
      </c>
    </row>
    <row r="8" spans="1:34" ht="21.75">
      <c r="B8" s="30" t="s">
        <v>18</v>
      </c>
      <c r="C8" s="30" t="s">
        <v>18</v>
      </c>
      <c r="D8" s="30" t="s">
        <v>28</v>
      </c>
      <c r="E8" s="30" t="s">
        <v>29</v>
      </c>
      <c r="F8" s="31">
        <v>180</v>
      </c>
      <c r="G8" s="31">
        <v>128</v>
      </c>
      <c r="H8" s="29">
        <v>71.111111111111114</v>
      </c>
      <c r="I8" s="31">
        <v>14</v>
      </c>
      <c r="J8" s="29">
        <v>7.7777777777777777</v>
      </c>
      <c r="K8" s="31">
        <v>2</v>
      </c>
      <c r="L8" s="29">
        <v>1.1111111111111112</v>
      </c>
      <c r="M8" s="31">
        <v>4</v>
      </c>
      <c r="N8" s="29">
        <v>2.2222222222222223</v>
      </c>
      <c r="O8" s="31">
        <v>26</v>
      </c>
      <c r="P8" s="29">
        <v>14.444444444444443</v>
      </c>
      <c r="Q8" s="31">
        <v>1</v>
      </c>
      <c r="R8" s="29">
        <v>0.55555555555555558</v>
      </c>
      <c r="S8" s="31">
        <v>9</v>
      </c>
      <c r="T8" s="29">
        <v>5</v>
      </c>
      <c r="U8" s="31">
        <v>1</v>
      </c>
      <c r="V8" s="29">
        <v>0.55555555555555558</v>
      </c>
      <c r="W8" s="31">
        <v>2</v>
      </c>
      <c r="X8" s="29">
        <v>1.1111111111111112</v>
      </c>
      <c r="Y8" s="31">
        <v>0</v>
      </c>
      <c r="Z8" s="29">
        <v>0</v>
      </c>
      <c r="AA8" s="31">
        <v>1</v>
      </c>
      <c r="AB8" s="29">
        <v>0.55555555555555558</v>
      </c>
      <c r="AC8" s="31">
        <v>1</v>
      </c>
      <c r="AD8" s="29">
        <v>0.55555555555555558</v>
      </c>
    </row>
    <row r="9" spans="1:34" ht="21.75">
      <c r="B9" s="30" t="s">
        <v>18</v>
      </c>
      <c r="C9" s="30" t="s">
        <v>18</v>
      </c>
      <c r="D9" s="30" t="s">
        <v>30</v>
      </c>
      <c r="E9" s="30" t="s">
        <v>31</v>
      </c>
      <c r="F9" s="31">
        <v>117</v>
      </c>
      <c r="G9" s="31">
        <v>54</v>
      </c>
      <c r="H9" s="29">
        <v>46.153846153846153</v>
      </c>
      <c r="I9" s="31">
        <v>19</v>
      </c>
      <c r="J9" s="29">
        <v>16.239316239316238</v>
      </c>
      <c r="K9" s="31">
        <v>4</v>
      </c>
      <c r="L9" s="29">
        <v>3.4188034188034191</v>
      </c>
      <c r="M9" s="31">
        <v>19</v>
      </c>
      <c r="N9" s="29">
        <v>16.239316239316238</v>
      </c>
      <c r="O9" s="31">
        <v>33</v>
      </c>
      <c r="P9" s="29">
        <v>28.205128205128204</v>
      </c>
      <c r="Q9" s="31">
        <v>3</v>
      </c>
      <c r="R9" s="29">
        <v>2.5641025641025639</v>
      </c>
      <c r="S9" s="31">
        <v>14</v>
      </c>
      <c r="T9" s="29">
        <v>11.965811965811966</v>
      </c>
      <c r="U9" s="31">
        <v>6</v>
      </c>
      <c r="V9" s="29">
        <v>5.1282051282051277</v>
      </c>
      <c r="W9" s="31">
        <v>10</v>
      </c>
      <c r="X9" s="29">
        <v>8.5470085470085468</v>
      </c>
      <c r="Y9" s="31">
        <v>1</v>
      </c>
      <c r="Z9" s="29">
        <v>0.85470085470085477</v>
      </c>
      <c r="AA9" s="31">
        <v>3</v>
      </c>
      <c r="AB9" s="29">
        <v>2.5641025641025639</v>
      </c>
      <c r="AC9" s="31">
        <v>1</v>
      </c>
      <c r="AD9" s="29">
        <v>0.85470085470085477</v>
      </c>
    </row>
    <row r="10" spans="1:34" ht="21.75">
      <c r="B10" s="30" t="s">
        <v>18</v>
      </c>
      <c r="C10" s="30" t="s">
        <v>18</v>
      </c>
      <c r="D10" s="30" t="s">
        <v>32</v>
      </c>
      <c r="E10" s="30" t="s">
        <v>33</v>
      </c>
      <c r="F10" s="31">
        <v>39</v>
      </c>
      <c r="G10" s="31">
        <v>24</v>
      </c>
      <c r="H10" s="29">
        <v>61.53846153846154</v>
      </c>
      <c r="I10" s="31">
        <v>5</v>
      </c>
      <c r="J10" s="29">
        <v>12.820512820512819</v>
      </c>
      <c r="K10" s="31">
        <v>0</v>
      </c>
      <c r="L10" s="29">
        <v>0</v>
      </c>
      <c r="M10" s="31">
        <v>4</v>
      </c>
      <c r="N10" s="29">
        <v>10.256410256410255</v>
      </c>
      <c r="O10" s="31">
        <v>3</v>
      </c>
      <c r="P10" s="29">
        <v>7.6923076923076925</v>
      </c>
      <c r="Q10" s="31">
        <v>1</v>
      </c>
      <c r="R10" s="29">
        <v>2.5641025641025639</v>
      </c>
      <c r="S10" s="31">
        <v>7</v>
      </c>
      <c r="T10" s="29">
        <v>17.948717948717949</v>
      </c>
      <c r="U10" s="31">
        <v>0</v>
      </c>
      <c r="V10" s="29">
        <v>0</v>
      </c>
      <c r="W10" s="31">
        <v>1</v>
      </c>
      <c r="X10" s="29">
        <v>2.5641025641025639</v>
      </c>
      <c r="Y10" s="31">
        <v>0</v>
      </c>
      <c r="Z10" s="29">
        <v>0</v>
      </c>
      <c r="AA10" s="31">
        <v>0</v>
      </c>
      <c r="AB10" s="29">
        <v>0</v>
      </c>
      <c r="AC10" s="31">
        <v>0</v>
      </c>
      <c r="AD10" s="29">
        <v>0</v>
      </c>
    </row>
    <row r="11" spans="1:34" ht="21.75">
      <c r="B11" s="30" t="s">
        <v>18</v>
      </c>
      <c r="C11" s="30" t="s">
        <v>18</v>
      </c>
      <c r="D11" s="30" t="s">
        <v>34</v>
      </c>
      <c r="E11" s="30" t="s">
        <v>35</v>
      </c>
      <c r="F11" s="31">
        <v>268</v>
      </c>
      <c r="G11" s="31">
        <v>233</v>
      </c>
      <c r="H11" s="29">
        <v>86.940298507462686</v>
      </c>
      <c r="I11" s="31">
        <v>1</v>
      </c>
      <c r="J11" s="29">
        <v>0.37313432835820892</v>
      </c>
      <c r="K11" s="31">
        <v>0</v>
      </c>
      <c r="L11" s="29">
        <v>0</v>
      </c>
      <c r="M11" s="31">
        <v>9</v>
      </c>
      <c r="N11" s="29">
        <v>3.3582089552238807</v>
      </c>
      <c r="O11" s="31">
        <v>2</v>
      </c>
      <c r="P11" s="29">
        <v>0.74626865671641784</v>
      </c>
      <c r="Q11" s="31">
        <v>0</v>
      </c>
      <c r="R11" s="29">
        <v>0</v>
      </c>
      <c r="S11" s="31">
        <v>7</v>
      </c>
      <c r="T11" s="29">
        <v>2.6119402985074625</v>
      </c>
      <c r="U11" s="31">
        <v>0</v>
      </c>
      <c r="V11" s="29">
        <v>0</v>
      </c>
      <c r="W11" s="31">
        <v>5</v>
      </c>
      <c r="X11" s="29">
        <v>1.8656716417910446</v>
      </c>
      <c r="Y11" s="31">
        <v>2</v>
      </c>
      <c r="Z11" s="29">
        <v>0.74626865671641784</v>
      </c>
      <c r="AA11" s="31">
        <v>10</v>
      </c>
      <c r="AB11" s="29">
        <v>3.7313432835820892</v>
      </c>
      <c r="AC11" s="31">
        <v>0</v>
      </c>
      <c r="AD11" s="29">
        <v>0</v>
      </c>
    </row>
    <row r="12" spans="1:34" ht="21.75">
      <c r="B12" s="30" t="s">
        <v>18</v>
      </c>
      <c r="C12" s="30" t="s">
        <v>18</v>
      </c>
      <c r="D12" s="30" t="s">
        <v>36</v>
      </c>
      <c r="E12" s="30" t="s">
        <v>37</v>
      </c>
      <c r="F12" s="31">
        <v>46</v>
      </c>
      <c r="G12" s="31">
        <v>41</v>
      </c>
      <c r="H12" s="29">
        <v>89.130434782608688</v>
      </c>
      <c r="I12" s="31">
        <v>3</v>
      </c>
      <c r="J12" s="29">
        <v>6.5217391304347823</v>
      </c>
      <c r="K12" s="31">
        <v>0</v>
      </c>
      <c r="L12" s="29">
        <v>0</v>
      </c>
      <c r="M12" s="31">
        <v>3</v>
      </c>
      <c r="N12" s="29">
        <v>6.5217391304347823</v>
      </c>
      <c r="O12" s="31">
        <v>2</v>
      </c>
      <c r="P12" s="29">
        <v>4.3478260869565215</v>
      </c>
      <c r="Q12" s="31">
        <v>0</v>
      </c>
      <c r="R12" s="29">
        <v>0</v>
      </c>
      <c r="S12" s="31">
        <v>1</v>
      </c>
      <c r="T12" s="29">
        <v>2.1739130434782608</v>
      </c>
      <c r="U12" s="31">
        <v>0</v>
      </c>
      <c r="V12" s="29">
        <v>0</v>
      </c>
      <c r="W12" s="31">
        <v>0</v>
      </c>
      <c r="X12" s="29">
        <v>0</v>
      </c>
      <c r="Y12" s="31">
        <v>0</v>
      </c>
      <c r="Z12" s="29">
        <v>0</v>
      </c>
      <c r="AA12" s="31">
        <v>0</v>
      </c>
      <c r="AB12" s="29">
        <v>0</v>
      </c>
      <c r="AC12" s="31">
        <v>0</v>
      </c>
      <c r="AD12" s="29"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Result</vt:lpstr>
      <vt:lpstr>SA</vt:lpstr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Phanida.k</dc:creator>
  <cp:lastModifiedBy>rachada bamram</cp:lastModifiedBy>
  <dcterms:created xsi:type="dcterms:W3CDTF">2023-02-01T02:29:10Z</dcterms:created>
  <dcterms:modified xsi:type="dcterms:W3CDTF">2023-08-09T07:34:56Z</dcterms:modified>
</cp:coreProperties>
</file>