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 tabRatio="807" activeTab="4"/>
  </bookViews>
  <sheets>
    <sheet name="กลุ่ม 1" sheetId="1" r:id="rId1"/>
    <sheet name="กลุ่ม 2" sheetId="2" r:id="rId2"/>
    <sheet name="กลุ่ม 3" sheetId="7" r:id="rId3"/>
    <sheet name="กลุ่ม 4" sheetId="8" r:id="rId4"/>
    <sheet name="กลุ่ม 5 รพร" sheetId="9" r:id="rId5"/>
    <sheet name="กลุ่ม 7 อรัญ" sheetId="11" r:id="rId6"/>
    <sheet name="กลุ่ม 15 ตพ วย วน ขฉ" sheetId="19" r:id="rId7"/>
    <sheet name="กลุ่ม 17 สบ" sheetId="21" r:id="rId8"/>
    <sheet name="กลุ่ม 18 โคกสูง" sheetId="22" r:id="rId9"/>
    <sheet name="กลุ่ม 6" sheetId="10" r:id="rId10"/>
    <sheet name="กลุ่ม 8" sheetId="12" r:id="rId11"/>
    <sheet name="กลุ่ม 9" sheetId="13" r:id="rId12"/>
    <sheet name="กลุ่ม 10" sheetId="14" r:id="rId13"/>
    <sheet name="กลุ่ม 11" sheetId="15" r:id="rId14"/>
    <sheet name="กลุ่ม 12" sheetId="16" r:id="rId15"/>
    <sheet name="กลุ่ม 13" sheetId="17" r:id="rId16"/>
    <sheet name="กลุ่ม 14" sheetId="18" r:id="rId17"/>
    <sheet name="กลุ่ม 16" sheetId="20" r:id="rId18"/>
    <sheet name="กลุ่ม 19" sheetId="23" r:id="rId19"/>
    <sheet name="กลุ่ม 20" sheetId="24" r:id="rId20"/>
    <sheet name="กลุ่ม " sheetId="6" r:id="rId21"/>
  </sheets>
  <definedNames>
    <definedName name="_xlnm.Print_Titles" localSheetId="6">'กลุ่ม 15 ตพ วย วน ขฉ'!$A:$B</definedName>
    <definedName name="_xlnm.Print_Titles" localSheetId="7">'กลุ่ม 17 สบ'!$A:$B</definedName>
    <definedName name="_xlnm.Print_Titles" localSheetId="8">'กลุ่ม 18 โคกสูง'!$A:$B</definedName>
    <definedName name="_xlnm.Print_Titles" localSheetId="4">'กลุ่ม 5 รพร'!$A:$B</definedName>
    <definedName name="_xlnm.Print_Titles" localSheetId="5">'กลุ่ม 7 อรัญ'!$A:$B</definedName>
  </definedNames>
  <calcPr calcId="179021"/>
</workbook>
</file>

<file path=xl/calcChain.xml><?xml version="1.0" encoding="utf-8"?>
<calcChain xmlns="http://schemas.openxmlformats.org/spreadsheetml/2006/main">
  <c r="P37" i="24" l="1"/>
  <c r="P36" i="24"/>
  <c r="P35" i="24"/>
  <c r="P34" i="24"/>
  <c r="P33" i="24"/>
  <c r="P32" i="24"/>
  <c r="P31" i="24"/>
  <c r="P30" i="24"/>
  <c r="P29" i="24"/>
  <c r="P28" i="24"/>
  <c r="P27" i="24"/>
  <c r="P26" i="24"/>
  <c r="P25" i="24"/>
  <c r="P24" i="24"/>
  <c r="P23" i="24"/>
  <c r="P22" i="24"/>
  <c r="P21" i="24"/>
  <c r="P20" i="24"/>
  <c r="P19" i="24"/>
  <c r="P18" i="24"/>
  <c r="P17" i="24"/>
  <c r="P16" i="24"/>
  <c r="P15" i="24"/>
  <c r="P14" i="24"/>
  <c r="P13" i="24"/>
  <c r="P12" i="24"/>
  <c r="P11" i="24"/>
  <c r="P10" i="24"/>
  <c r="P9" i="24"/>
  <c r="P8" i="24"/>
  <c r="P7" i="24"/>
  <c r="P6" i="24"/>
  <c r="P5" i="24"/>
  <c r="M37" i="24"/>
  <c r="M36" i="24"/>
  <c r="M35" i="24"/>
  <c r="M34" i="24"/>
  <c r="M33" i="24"/>
  <c r="M32" i="24"/>
  <c r="M31" i="24"/>
  <c r="M30" i="24"/>
  <c r="M29" i="24"/>
  <c r="M28" i="24"/>
  <c r="M27" i="24"/>
  <c r="M26" i="24"/>
  <c r="M25" i="24"/>
  <c r="M24" i="24"/>
  <c r="M23" i="24"/>
  <c r="M22" i="24"/>
  <c r="M21" i="24"/>
  <c r="M20" i="24"/>
  <c r="M19" i="24"/>
  <c r="M18" i="24"/>
  <c r="M17" i="24"/>
  <c r="M16" i="24"/>
  <c r="M15" i="24"/>
  <c r="M14" i="24"/>
  <c r="M13" i="24"/>
  <c r="M12" i="24"/>
  <c r="M11" i="24"/>
  <c r="M10" i="24"/>
  <c r="M9" i="24"/>
  <c r="M8" i="24"/>
  <c r="M7" i="24"/>
  <c r="M6" i="24"/>
  <c r="M5" i="24"/>
  <c r="J37" i="24"/>
  <c r="J36" i="24"/>
  <c r="J35" i="24"/>
  <c r="J34" i="24"/>
  <c r="J33" i="24"/>
  <c r="J32" i="24"/>
  <c r="J31" i="24"/>
  <c r="J30" i="24"/>
  <c r="J29" i="24"/>
  <c r="J28" i="24"/>
  <c r="J27" i="24"/>
  <c r="J26" i="24"/>
  <c r="J25" i="24"/>
  <c r="J24" i="24"/>
  <c r="J23" i="24"/>
  <c r="J22" i="24"/>
  <c r="J21" i="24"/>
  <c r="J20" i="24"/>
  <c r="J19" i="24"/>
  <c r="J18" i="24"/>
  <c r="J17" i="24"/>
  <c r="J16" i="24"/>
  <c r="J15" i="24"/>
  <c r="J14" i="24"/>
  <c r="J13" i="24"/>
  <c r="J12" i="24"/>
  <c r="J11" i="24"/>
  <c r="J10" i="24"/>
  <c r="J9" i="24"/>
  <c r="J8" i="24"/>
  <c r="J7" i="24"/>
  <c r="J6" i="24"/>
  <c r="J5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6" i="24"/>
  <c r="G5" i="24"/>
  <c r="D37" i="24"/>
  <c r="D36" i="24"/>
  <c r="D35" i="24"/>
  <c r="D34" i="24"/>
  <c r="D33" i="24"/>
  <c r="D32" i="24"/>
  <c r="D31" i="24"/>
  <c r="D30" i="24"/>
  <c r="D29" i="24"/>
  <c r="D28" i="24"/>
  <c r="D27" i="24"/>
  <c r="D26" i="24"/>
  <c r="D25" i="24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8" i="24"/>
  <c r="D7" i="24"/>
  <c r="D6" i="24"/>
  <c r="D5" i="24"/>
  <c r="P37" i="23"/>
  <c r="P36" i="23"/>
  <c r="P35" i="23"/>
  <c r="P34" i="23"/>
  <c r="P33" i="23"/>
  <c r="P32" i="23"/>
  <c r="P31" i="23"/>
  <c r="P30" i="23"/>
  <c r="P29" i="23"/>
  <c r="P28" i="23"/>
  <c r="P27" i="23"/>
  <c r="P26" i="23"/>
  <c r="P25" i="23"/>
  <c r="P24" i="23"/>
  <c r="P23" i="23"/>
  <c r="P22" i="23"/>
  <c r="P21" i="23"/>
  <c r="P20" i="23"/>
  <c r="P19" i="23"/>
  <c r="P18" i="23"/>
  <c r="P17" i="23"/>
  <c r="P16" i="23"/>
  <c r="P15" i="23"/>
  <c r="P14" i="23"/>
  <c r="P13" i="23"/>
  <c r="P12" i="23"/>
  <c r="P11" i="23"/>
  <c r="P10" i="23"/>
  <c r="P9" i="23"/>
  <c r="P8" i="23"/>
  <c r="P7" i="23"/>
  <c r="P6" i="23"/>
  <c r="P5" i="23"/>
  <c r="M37" i="23"/>
  <c r="M36" i="23"/>
  <c r="M35" i="23"/>
  <c r="M34" i="23"/>
  <c r="M33" i="23"/>
  <c r="M32" i="23"/>
  <c r="M31" i="23"/>
  <c r="M30" i="23"/>
  <c r="M29" i="23"/>
  <c r="M28" i="23"/>
  <c r="M27" i="23"/>
  <c r="M26" i="23"/>
  <c r="M25" i="23"/>
  <c r="M24" i="23"/>
  <c r="M23" i="23"/>
  <c r="M22" i="23"/>
  <c r="M21" i="23"/>
  <c r="M20" i="23"/>
  <c r="M19" i="23"/>
  <c r="M18" i="23"/>
  <c r="M17" i="23"/>
  <c r="M16" i="23"/>
  <c r="M15" i="23"/>
  <c r="M14" i="23"/>
  <c r="M13" i="23"/>
  <c r="M12" i="23"/>
  <c r="M11" i="23"/>
  <c r="M10" i="23"/>
  <c r="M9" i="23"/>
  <c r="M8" i="23"/>
  <c r="M7" i="23"/>
  <c r="M6" i="23"/>
  <c r="M5" i="23"/>
  <c r="J37" i="23"/>
  <c r="J36" i="23"/>
  <c r="J35" i="23"/>
  <c r="J34" i="23"/>
  <c r="J33" i="23"/>
  <c r="J32" i="23"/>
  <c r="J31" i="23"/>
  <c r="J30" i="23"/>
  <c r="J29" i="23"/>
  <c r="J28" i="23"/>
  <c r="J27" i="23"/>
  <c r="J26" i="23"/>
  <c r="J25" i="23"/>
  <c r="J24" i="23"/>
  <c r="J23" i="23"/>
  <c r="J22" i="23"/>
  <c r="J21" i="23"/>
  <c r="J20" i="23"/>
  <c r="J19" i="23"/>
  <c r="J18" i="23"/>
  <c r="J17" i="23"/>
  <c r="J16" i="23"/>
  <c r="J15" i="23"/>
  <c r="J14" i="23"/>
  <c r="J13" i="23"/>
  <c r="J12" i="23"/>
  <c r="J11" i="23"/>
  <c r="J10" i="23"/>
  <c r="J9" i="23"/>
  <c r="J8" i="23"/>
  <c r="J7" i="23"/>
  <c r="J6" i="23"/>
  <c r="J5" i="23"/>
  <c r="G37" i="23"/>
  <c r="G36" i="23"/>
  <c r="G35" i="23"/>
  <c r="G34" i="23"/>
  <c r="G33" i="23"/>
  <c r="G32" i="23"/>
  <c r="G31" i="23"/>
  <c r="G30" i="23"/>
  <c r="G29" i="23"/>
  <c r="G28" i="23"/>
  <c r="G27" i="23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1" i="23"/>
  <c r="G10" i="23"/>
  <c r="G9" i="23"/>
  <c r="G8" i="23"/>
  <c r="G7" i="23"/>
  <c r="G6" i="23"/>
  <c r="G5" i="23"/>
  <c r="D37" i="23"/>
  <c r="D36" i="23"/>
  <c r="D35" i="23"/>
  <c r="D34" i="23"/>
  <c r="D33" i="23"/>
  <c r="D32" i="23"/>
  <c r="D31" i="23"/>
  <c r="D30" i="23"/>
  <c r="D29" i="23"/>
  <c r="D28" i="23"/>
  <c r="D27" i="23"/>
  <c r="D26" i="23"/>
  <c r="D25" i="23"/>
  <c r="D24" i="23"/>
  <c r="D23" i="23"/>
  <c r="D22" i="23"/>
  <c r="D21" i="23"/>
  <c r="D20" i="23"/>
  <c r="D19" i="23"/>
  <c r="D18" i="23"/>
  <c r="D17" i="23"/>
  <c r="D16" i="23"/>
  <c r="D15" i="23"/>
  <c r="D14" i="23"/>
  <c r="D13" i="23"/>
  <c r="D12" i="23"/>
  <c r="D11" i="23"/>
  <c r="D10" i="23"/>
  <c r="D9" i="23"/>
  <c r="D8" i="23"/>
  <c r="D7" i="23"/>
  <c r="D6" i="23"/>
  <c r="D5" i="23"/>
  <c r="P37" i="22"/>
  <c r="P36" i="22"/>
  <c r="P35" i="22"/>
  <c r="P34" i="22"/>
  <c r="P33" i="22"/>
  <c r="P32" i="22"/>
  <c r="P31" i="22"/>
  <c r="P30" i="22"/>
  <c r="P29" i="22"/>
  <c r="P28" i="22"/>
  <c r="P27" i="22"/>
  <c r="P26" i="22"/>
  <c r="P25" i="22"/>
  <c r="P24" i="22"/>
  <c r="P23" i="22"/>
  <c r="P22" i="22"/>
  <c r="P21" i="22"/>
  <c r="P20" i="22"/>
  <c r="P19" i="22"/>
  <c r="P18" i="22"/>
  <c r="P17" i="22"/>
  <c r="P16" i="22"/>
  <c r="P15" i="22"/>
  <c r="P14" i="22"/>
  <c r="P13" i="22"/>
  <c r="P12" i="22"/>
  <c r="P11" i="22"/>
  <c r="P10" i="22"/>
  <c r="P9" i="22"/>
  <c r="P8" i="22"/>
  <c r="P7" i="22"/>
  <c r="P6" i="22"/>
  <c r="P5" i="22"/>
  <c r="M37" i="22"/>
  <c r="M36" i="22"/>
  <c r="M35" i="22"/>
  <c r="M34" i="22"/>
  <c r="M33" i="22"/>
  <c r="M32" i="22"/>
  <c r="M31" i="22"/>
  <c r="M30" i="22"/>
  <c r="M29" i="22"/>
  <c r="M28" i="22"/>
  <c r="M27" i="22"/>
  <c r="M26" i="22"/>
  <c r="M25" i="22"/>
  <c r="M24" i="22"/>
  <c r="M23" i="22"/>
  <c r="M22" i="22"/>
  <c r="M21" i="22"/>
  <c r="M20" i="22"/>
  <c r="M19" i="22"/>
  <c r="M18" i="22"/>
  <c r="M17" i="22"/>
  <c r="M16" i="22"/>
  <c r="M15" i="22"/>
  <c r="M14" i="22"/>
  <c r="M13" i="22"/>
  <c r="M12" i="22"/>
  <c r="M11" i="22"/>
  <c r="M10" i="22"/>
  <c r="M9" i="22"/>
  <c r="M8" i="22"/>
  <c r="M7" i="22"/>
  <c r="M6" i="22"/>
  <c r="M5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J9" i="22"/>
  <c r="J8" i="22"/>
  <c r="J7" i="22"/>
  <c r="J6" i="22"/>
  <c r="J5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G5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D9" i="22"/>
  <c r="D8" i="22"/>
  <c r="D7" i="22"/>
  <c r="D6" i="22"/>
  <c r="D5" i="22"/>
  <c r="P37" i="21"/>
  <c r="P36" i="21"/>
  <c r="P35" i="21"/>
  <c r="P34" i="21"/>
  <c r="P33" i="21"/>
  <c r="P32" i="21"/>
  <c r="P31" i="21"/>
  <c r="P30" i="21"/>
  <c r="P29" i="21"/>
  <c r="P28" i="21"/>
  <c r="P27" i="21"/>
  <c r="P26" i="21"/>
  <c r="P25" i="21"/>
  <c r="P24" i="21"/>
  <c r="P23" i="21"/>
  <c r="P22" i="21"/>
  <c r="P21" i="21"/>
  <c r="P20" i="21"/>
  <c r="P19" i="21"/>
  <c r="P18" i="21"/>
  <c r="P17" i="21"/>
  <c r="P16" i="21"/>
  <c r="P15" i="21"/>
  <c r="P14" i="21"/>
  <c r="P13" i="21"/>
  <c r="P12" i="21"/>
  <c r="P11" i="21"/>
  <c r="P10" i="21"/>
  <c r="P9" i="21"/>
  <c r="P8" i="21"/>
  <c r="P7" i="21"/>
  <c r="P6" i="21"/>
  <c r="P5" i="21"/>
  <c r="M37" i="21"/>
  <c r="M36" i="21"/>
  <c r="M35" i="21"/>
  <c r="M34" i="21"/>
  <c r="M33" i="21"/>
  <c r="M32" i="21"/>
  <c r="M31" i="21"/>
  <c r="M30" i="21"/>
  <c r="M29" i="21"/>
  <c r="M28" i="21"/>
  <c r="M27" i="21"/>
  <c r="M26" i="21"/>
  <c r="M25" i="21"/>
  <c r="M24" i="21"/>
  <c r="M23" i="21"/>
  <c r="M22" i="21"/>
  <c r="M21" i="21"/>
  <c r="M20" i="21"/>
  <c r="M19" i="21"/>
  <c r="M18" i="21"/>
  <c r="M17" i="21"/>
  <c r="M16" i="21"/>
  <c r="M15" i="21"/>
  <c r="M14" i="21"/>
  <c r="M13" i="21"/>
  <c r="M12" i="21"/>
  <c r="M11" i="21"/>
  <c r="M10" i="21"/>
  <c r="M9" i="21"/>
  <c r="M8" i="21"/>
  <c r="M7" i="21"/>
  <c r="M6" i="21"/>
  <c r="M5" i="21"/>
  <c r="J37" i="21"/>
  <c r="J36" i="21"/>
  <c r="J35" i="21"/>
  <c r="J34" i="21"/>
  <c r="J33" i="21"/>
  <c r="J32" i="21"/>
  <c r="J31" i="21"/>
  <c r="J30" i="21"/>
  <c r="J29" i="21"/>
  <c r="J28" i="21"/>
  <c r="J27" i="21"/>
  <c r="J26" i="21"/>
  <c r="J25" i="21"/>
  <c r="J24" i="21"/>
  <c r="J23" i="21"/>
  <c r="J22" i="21"/>
  <c r="J21" i="21"/>
  <c r="J20" i="21"/>
  <c r="J19" i="21"/>
  <c r="J18" i="21"/>
  <c r="J17" i="21"/>
  <c r="J16" i="21"/>
  <c r="J15" i="21"/>
  <c r="J14" i="21"/>
  <c r="J13" i="21"/>
  <c r="J12" i="21"/>
  <c r="J11" i="21"/>
  <c r="J10" i="21"/>
  <c r="J9" i="21"/>
  <c r="J8" i="21"/>
  <c r="J7" i="21"/>
  <c r="J6" i="21"/>
  <c r="J5" i="21"/>
  <c r="G37" i="21"/>
  <c r="G36" i="21"/>
  <c r="G35" i="21"/>
  <c r="G34" i="21"/>
  <c r="G33" i="21"/>
  <c r="G32" i="21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G9" i="21"/>
  <c r="G8" i="21"/>
  <c r="G7" i="21"/>
  <c r="G6" i="21"/>
  <c r="G5" i="21"/>
  <c r="D37" i="21"/>
  <c r="D36" i="21"/>
  <c r="D35" i="21"/>
  <c r="D34" i="21"/>
  <c r="D33" i="21"/>
  <c r="D32" i="21"/>
  <c r="D31" i="21"/>
  <c r="D30" i="21"/>
  <c r="D29" i="21"/>
  <c r="D28" i="21"/>
  <c r="D27" i="21"/>
  <c r="D26" i="21"/>
  <c r="D25" i="21"/>
  <c r="D24" i="21"/>
  <c r="D23" i="21"/>
  <c r="D22" i="21"/>
  <c r="D21" i="21"/>
  <c r="D20" i="21"/>
  <c r="D19" i="21"/>
  <c r="D18" i="21"/>
  <c r="D17" i="21"/>
  <c r="D16" i="21"/>
  <c r="D15" i="21"/>
  <c r="D14" i="21"/>
  <c r="D13" i="21"/>
  <c r="D12" i="21"/>
  <c r="D11" i="21"/>
  <c r="D10" i="21"/>
  <c r="D9" i="21"/>
  <c r="D8" i="21"/>
  <c r="D7" i="21"/>
  <c r="D6" i="21"/>
  <c r="D5" i="21"/>
  <c r="P37" i="20"/>
  <c r="P36" i="20"/>
  <c r="P35" i="20"/>
  <c r="P34" i="20"/>
  <c r="P33" i="20"/>
  <c r="P32" i="20"/>
  <c r="P31" i="20"/>
  <c r="P30" i="20"/>
  <c r="P29" i="20"/>
  <c r="P28" i="20"/>
  <c r="P27" i="20"/>
  <c r="P26" i="20"/>
  <c r="P25" i="20"/>
  <c r="P24" i="20"/>
  <c r="P23" i="20"/>
  <c r="P22" i="20"/>
  <c r="P21" i="20"/>
  <c r="P20" i="20"/>
  <c r="P19" i="20"/>
  <c r="P18" i="20"/>
  <c r="P17" i="20"/>
  <c r="P16" i="20"/>
  <c r="P15" i="20"/>
  <c r="P14" i="20"/>
  <c r="P13" i="20"/>
  <c r="P12" i="20"/>
  <c r="P11" i="20"/>
  <c r="P10" i="20"/>
  <c r="P9" i="20"/>
  <c r="P8" i="20"/>
  <c r="P7" i="20"/>
  <c r="P6" i="20"/>
  <c r="P5" i="20"/>
  <c r="M37" i="20"/>
  <c r="M36" i="20"/>
  <c r="M35" i="20"/>
  <c r="M34" i="20"/>
  <c r="M33" i="20"/>
  <c r="M32" i="20"/>
  <c r="M31" i="20"/>
  <c r="M30" i="20"/>
  <c r="M29" i="20"/>
  <c r="M28" i="20"/>
  <c r="M27" i="20"/>
  <c r="M26" i="20"/>
  <c r="M25" i="20"/>
  <c r="M24" i="20"/>
  <c r="M23" i="20"/>
  <c r="M22" i="20"/>
  <c r="M21" i="20"/>
  <c r="M20" i="20"/>
  <c r="M19" i="20"/>
  <c r="M18" i="20"/>
  <c r="M17" i="20"/>
  <c r="M16" i="20"/>
  <c r="M15" i="20"/>
  <c r="M14" i="20"/>
  <c r="M13" i="20"/>
  <c r="M12" i="20"/>
  <c r="M11" i="20"/>
  <c r="M10" i="20"/>
  <c r="M9" i="20"/>
  <c r="M8" i="20"/>
  <c r="M7" i="20"/>
  <c r="M6" i="20"/>
  <c r="M5" i="20"/>
  <c r="J37" i="20"/>
  <c r="J36" i="20"/>
  <c r="J35" i="20"/>
  <c r="J34" i="20"/>
  <c r="J33" i="20"/>
  <c r="J32" i="20"/>
  <c r="J31" i="20"/>
  <c r="J30" i="20"/>
  <c r="J29" i="20"/>
  <c r="J28" i="20"/>
  <c r="J27" i="20"/>
  <c r="J26" i="20"/>
  <c r="J25" i="20"/>
  <c r="J24" i="20"/>
  <c r="J23" i="20"/>
  <c r="J22" i="20"/>
  <c r="J21" i="20"/>
  <c r="J20" i="20"/>
  <c r="J19" i="20"/>
  <c r="J18" i="20"/>
  <c r="J17" i="20"/>
  <c r="J16" i="20"/>
  <c r="J15" i="20"/>
  <c r="J14" i="20"/>
  <c r="J13" i="20"/>
  <c r="J12" i="20"/>
  <c r="J11" i="20"/>
  <c r="J10" i="20"/>
  <c r="J9" i="20"/>
  <c r="J8" i="20"/>
  <c r="J7" i="20"/>
  <c r="J6" i="20"/>
  <c r="J5" i="20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G6" i="20"/>
  <c r="G5" i="20"/>
  <c r="D37" i="20"/>
  <c r="D36" i="20"/>
  <c r="D35" i="20"/>
  <c r="D34" i="20"/>
  <c r="D33" i="20"/>
  <c r="D32" i="20"/>
  <c r="D31" i="20"/>
  <c r="D30" i="20"/>
  <c r="D29" i="20"/>
  <c r="D28" i="20"/>
  <c r="D27" i="20"/>
  <c r="D26" i="20"/>
  <c r="D25" i="20"/>
  <c r="D24" i="20"/>
  <c r="D23" i="20"/>
  <c r="D22" i="20"/>
  <c r="D21" i="20"/>
  <c r="D20" i="20"/>
  <c r="D19" i="20"/>
  <c r="D18" i="20"/>
  <c r="D17" i="20"/>
  <c r="D16" i="20"/>
  <c r="D15" i="20"/>
  <c r="D14" i="20"/>
  <c r="D13" i="20"/>
  <c r="D12" i="20"/>
  <c r="D11" i="20"/>
  <c r="D10" i="20"/>
  <c r="D9" i="20"/>
  <c r="D8" i="20"/>
  <c r="D7" i="20"/>
  <c r="D6" i="20"/>
  <c r="D5" i="20"/>
  <c r="P37" i="19"/>
  <c r="P36" i="19"/>
  <c r="P35" i="19"/>
  <c r="P34" i="19"/>
  <c r="P33" i="19"/>
  <c r="P32" i="19"/>
  <c r="P31" i="19"/>
  <c r="P30" i="19"/>
  <c r="P29" i="19"/>
  <c r="P28" i="19"/>
  <c r="P27" i="19"/>
  <c r="P26" i="19"/>
  <c r="P25" i="19"/>
  <c r="P24" i="19"/>
  <c r="P23" i="19"/>
  <c r="P22" i="19"/>
  <c r="P21" i="19"/>
  <c r="P20" i="19"/>
  <c r="P19" i="19"/>
  <c r="P18" i="19"/>
  <c r="P17" i="19"/>
  <c r="P16" i="19"/>
  <c r="P15" i="19"/>
  <c r="P14" i="19"/>
  <c r="P13" i="19"/>
  <c r="P12" i="19"/>
  <c r="P11" i="19"/>
  <c r="P10" i="19"/>
  <c r="P9" i="19"/>
  <c r="P8" i="19"/>
  <c r="P7" i="19"/>
  <c r="P6" i="19"/>
  <c r="P5" i="19"/>
  <c r="M37" i="19"/>
  <c r="M36" i="19"/>
  <c r="M35" i="19"/>
  <c r="M34" i="19"/>
  <c r="M33" i="19"/>
  <c r="M32" i="19"/>
  <c r="M31" i="19"/>
  <c r="M30" i="19"/>
  <c r="M29" i="19"/>
  <c r="M28" i="19"/>
  <c r="M27" i="19"/>
  <c r="M26" i="19"/>
  <c r="M25" i="19"/>
  <c r="M24" i="19"/>
  <c r="M23" i="19"/>
  <c r="M22" i="19"/>
  <c r="M21" i="19"/>
  <c r="M20" i="19"/>
  <c r="M19" i="19"/>
  <c r="M18" i="19"/>
  <c r="M17" i="19"/>
  <c r="M16" i="19"/>
  <c r="M15" i="19"/>
  <c r="M14" i="19"/>
  <c r="M13" i="19"/>
  <c r="M12" i="19"/>
  <c r="M11" i="19"/>
  <c r="M10" i="19"/>
  <c r="M9" i="19"/>
  <c r="M8" i="19"/>
  <c r="M7" i="19"/>
  <c r="M6" i="19"/>
  <c r="M5" i="19"/>
  <c r="J37" i="19"/>
  <c r="J36" i="19"/>
  <c r="J35" i="19"/>
  <c r="J34" i="19"/>
  <c r="J33" i="19"/>
  <c r="J32" i="19"/>
  <c r="J31" i="19"/>
  <c r="J30" i="19"/>
  <c r="J29" i="19"/>
  <c r="J28" i="19"/>
  <c r="J27" i="19"/>
  <c r="J26" i="19"/>
  <c r="J25" i="19"/>
  <c r="J24" i="19"/>
  <c r="J23" i="19"/>
  <c r="J22" i="19"/>
  <c r="J21" i="19"/>
  <c r="J20" i="19"/>
  <c r="J19" i="19"/>
  <c r="J18" i="19"/>
  <c r="J17" i="19"/>
  <c r="J16" i="19"/>
  <c r="J15" i="19"/>
  <c r="J14" i="19"/>
  <c r="J13" i="19"/>
  <c r="J12" i="19"/>
  <c r="J11" i="19"/>
  <c r="J10" i="19"/>
  <c r="J9" i="19"/>
  <c r="J8" i="19"/>
  <c r="J7" i="19"/>
  <c r="J6" i="19"/>
  <c r="J5" i="19"/>
  <c r="G37" i="19"/>
  <c r="G36" i="19"/>
  <c r="G35" i="19"/>
  <c r="G34" i="19"/>
  <c r="G33" i="19"/>
  <c r="G32" i="19"/>
  <c r="G31" i="19"/>
  <c r="G30" i="19"/>
  <c r="G29" i="19"/>
  <c r="G28" i="19"/>
  <c r="G27" i="19"/>
  <c r="G26" i="19"/>
  <c r="G25" i="19"/>
  <c r="G24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6" i="19"/>
  <c r="G5" i="19"/>
  <c r="D37" i="19"/>
  <c r="D36" i="19"/>
  <c r="D35" i="19"/>
  <c r="D34" i="19"/>
  <c r="D33" i="19"/>
  <c r="D32" i="19"/>
  <c r="D31" i="19"/>
  <c r="D30" i="19"/>
  <c r="D29" i="19"/>
  <c r="D28" i="19"/>
  <c r="D27" i="19"/>
  <c r="D26" i="19"/>
  <c r="D25" i="19"/>
  <c r="D24" i="19"/>
  <c r="D23" i="19"/>
  <c r="D22" i="19"/>
  <c r="D21" i="19"/>
  <c r="D20" i="19"/>
  <c r="D19" i="19"/>
  <c r="D18" i="19"/>
  <c r="D17" i="19"/>
  <c r="D16" i="19"/>
  <c r="D15" i="19"/>
  <c r="D14" i="19"/>
  <c r="D13" i="19"/>
  <c r="D12" i="19"/>
  <c r="D11" i="19"/>
  <c r="D10" i="19"/>
  <c r="D9" i="19"/>
  <c r="D8" i="19"/>
  <c r="D7" i="19"/>
  <c r="D6" i="19"/>
  <c r="D5" i="19"/>
  <c r="P37" i="18"/>
  <c r="P36" i="18"/>
  <c r="P35" i="18"/>
  <c r="P34" i="18"/>
  <c r="P33" i="18"/>
  <c r="P32" i="18"/>
  <c r="P31" i="18"/>
  <c r="P30" i="18"/>
  <c r="P29" i="18"/>
  <c r="P28" i="18"/>
  <c r="P27" i="18"/>
  <c r="P26" i="18"/>
  <c r="P25" i="18"/>
  <c r="P24" i="18"/>
  <c r="P23" i="18"/>
  <c r="P22" i="18"/>
  <c r="P21" i="18"/>
  <c r="P20" i="18"/>
  <c r="P19" i="18"/>
  <c r="P18" i="18"/>
  <c r="P17" i="18"/>
  <c r="P16" i="18"/>
  <c r="P15" i="18"/>
  <c r="P14" i="18"/>
  <c r="P13" i="18"/>
  <c r="P12" i="18"/>
  <c r="P11" i="18"/>
  <c r="P10" i="18"/>
  <c r="P9" i="18"/>
  <c r="P8" i="18"/>
  <c r="P7" i="18"/>
  <c r="P6" i="18"/>
  <c r="P5" i="18"/>
  <c r="M37" i="18"/>
  <c r="M36" i="18"/>
  <c r="M35" i="18"/>
  <c r="M34" i="18"/>
  <c r="M33" i="18"/>
  <c r="M32" i="18"/>
  <c r="M31" i="18"/>
  <c r="M30" i="18"/>
  <c r="M29" i="18"/>
  <c r="M28" i="18"/>
  <c r="M27" i="18"/>
  <c r="M26" i="18"/>
  <c r="M25" i="18"/>
  <c r="M24" i="18"/>
  <c r="M23" i="18"/>
  <c r="M22" i="18"/>
  <c r="M21" i="18"/>
  <c r="M20" i="18"/>
  <c r="M19" i="18"/>
  <c r="M18" i="18"/>
  <c r="M17" i="18"/>
  <c r="M16" i="18"/>
  <c r="M15" i="18"/>
  <c r="M14" i="18"/>
  <c r="M13" i="18"/>
  <c r="M12" i="18"/>
  <c r="M11" i="18"/>
  <c r="M10" i="18"/>
  <c r="M9" i="18"/>
  <c r="M8" i="18"/>
  <c r="M7" i="18"/>
  <c r="M6" i="18"/>
  <c r="M5" i="18"/>
  <c r="J37" i="18"/>
  <c r="J36" i="18"/>
  <c r="J35" i="18"/>
  <c r="J34" i="18"/>
  <c r="J33" i="18"/>
  <c r="J32" i="18"/>
  <c r="J31" i="18"/>
  <c r="J30" i="18"/>
  <c r="J29" i="18"/>
  <c r="J28" i="18"/>
  <c r="J27" i="18"/>
  <c r="J26" i="18"/>
  <c r="J25" i="18"/>
  <c r="J24" i="18"/>
  <c r="J23" i="18"/>
  <c r="J22" i="18"/>
  <c r="J21" i="18"/>
  <c r="J20" i="18"/>
  <c r="J19" i="18"/>
  <c r="J18" i="18"/>
  <c r="J17" i="18"/>
  <c r="J16" i="18"/>
  <c r="J15" i="18"/>
  <c r="J14" i="18"/>
  <c r="J13" i="18"/>
  <c r="J12" i="18"/>
  <c r="J11" i="18"/>
  <c r="J10" i="18"/>
  <c r="J9" i="18"/>
  <c r="J8" i="18"/>
  <c r="J7" i="18"/>
  <c r="J6" i="18"/>
  <c r="J5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5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P37" i="17"/>
  <c r="P36" i="17"/>
  <c r="P35" i="17"/>
  <c r="P34" i="17"/>
  <c r="P33" i="17"/>
  <c r="P32" i="17"/>
  <c r="P31" i="17"/>
  <c r="P30" i="17"/>
  <c r="P29" i="17"/>
  <c r="P28" i="17"/>
  <c r="P27" i="17"/>
  <c r="P26" i="17"/>
  <c r="P25" i="17"/>
  <c r="P24" i="17"/>
  <c r="P23" i="17"/>
  <c r="P22" i="17"/>
  <c r="P21" i="17"/>
  <c r="P20" i="17"/>
  <c r="P19" i="17"/>
  <c r="P18" i="17"/>
  <c r="P17" i="17"/>
  <c r="P16" i="17"/>
  <c r="P15" i="17"/>
  <c r="P14" i="17"/>
  <c r="P13" i="17"/>
  <c r="P12" i="17"/>
  <c r="P11" i="17"/>
  <c r="P10" i="17"/>
  <c r="P9" i="17"/>
  <c r="P8" i="17"/>
  <c r="P7" i="17"/>
  <c r="P6" i="17"/>
  <c r="P5" i="17"/>
  <c r="M37" i="17"/>
  <c r="M36" i="17"/>
  <c r="M35" i="17"/>
  <c r="M34" i="17"/>
  <c r="M33" i="17"/>
  <c r="M32" i="17"/>
  <c r="M31" i="17"/>
  <c r="M30" i="17"/>
  <c r="M29" i="17"/>
  <c r="M28" i="17"/>
  <c r="M27" i="17"/>
  <c r="M26" i="17"/>
  <c r="M25" i="17"/>
  <c r="M24" i="17"/>
  <c r="M23" i="17"/>
  <c r="M22" i="17"/>
  <c r="M21" i="17"/>
  <c r="M20" i="17"/>
  <c r="M19" i="17"/>
  <c r="M18" i="17"/>
  <c r="M17" i="17"/>
  <c r="M16" i="17"/>
  <c r="M15" i="17"/>
  <c r="M14" i="17"/>
  <c r="M13" i="17"/>
  <c r="M12" i="17"/>
  <c r="M11" i="17"/>
  <c r="M10" i="17"/>
  <c r="M9" i="17"/>
  <c r="M8" i="17"/>
  <c r="M7" i="17"/>
  <c r="M6" i="17"/>
  <c r="M5" i="17"/>
  <c r="J37" i="17"/>
  <c r="J36" i="17"/>
  <c r="J35" i="17"/>
  <c r="J34" i="17"/>
  <c r="J33" i="17"/>
  <c r="J32" i="17"/>
  <c r="J31" i="17"/>
  <c r="J30" i="17"/>
  <c r="J29" i="17"/>
  <c r="J28" i="17"/>
  <c r="J27" i="17"/>
  <c r="J26" i="17"/>
  <c r="J25" i="17"/>
  <c r="J24" i="17"/>
  <c r="J23" i="17"/>
  <c r="J22" i="17"/>
  <c r="J21" i="17"/>
  <c r="J20" i="17"/>
  <c r="J19" i="17"/>
  <c r="J18" i="17"/>
  <c r="J17" i="17"/>
  <c r="J16" i="17"/>
  <c r="J15" i="17"/>
  <c r="J14" i="17"/>
  <c r="J13" i="17"/>
  <c r="J12" i="17"/>
  <c r="J11" i="17"/>
  <c r="J10" i="17"/>
  <c r="J9" i="17"/>
  <c r="J8" i="17"/>
  <c r="J7" i="17"/>
  <c r="J6" i="17"/>
  <c r="J5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D37" i="17"/>
  <c r="D36" i="17"/>
  <c r="D35" i="17"/>
  <c r="D34" i="17"/>
  <c r="D33" i="17"/>
  <c r="D32" i="17"/>
  <c r="D31" i="17"/>
  <c r="D30" i="17"/>
  <c r="D29" i="17"/>
  <c r="D28" i="17"/>
  <c r="D27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6" i="17"/>
  <c r="D5" i="17"/>
  <c r="P37" i="16"/>
  <c r="P36" i="16"/>
  <c r="P35" i="16"/>
  <c r="P34" i="16"/>
  <c r="P33" i="16"/>
  <c r="P32" i="16"/>
  <c r="P31" i="16"/>
  <c r="P30" i="16"/>
  <c r="P29" i="16"/>
  <c r="P28" i="16"/>
  <c r="P27" i="16"/>
  <c r="P26" i="16"/>
  <c r="P25" i="16"/>
  <c r="P24" i="16"/>
  <c r="P23" i="16"/>
  <c r="P22" i="16"/>
  <c r="P21" i="16"/>
  <c r="P20" i="16"/>
  <c r="P19" i="16"/>
  <c r="P18" i="16"/>
  <c r="P17" i="16"/>
  <c r="P16" i="16"/>
  <c r="P15" i="16"/>
  <c r="P14" i="16"/>
  <c r="P13" i="16"/>
  <c r="P12" i="16"/>
  <c r="P11" i="16"/>
  <c r="P10" i="16"/>
  <c r="P9" i="16"/>
  <c r="P8" i="16"/>
  <c r="P7" i="16"/>
  <c r="P6" i="16"/>
  <c r="P5" i="16"/>
  <c r="M37" i="16"/>
  <c r="M36" i="16"/>
  <c r="M35" i="16"/>
  <c r="M34" i="16"/>
  <c r="M33" i="16"/>
  <c r="M32" i="16"/>
  <c r="M31" i="16"/>
  <c r="M30" i="16"/>
  <c r="M29" i="16"/>
  <c r="M28" i="16"/>
  <c r="M27" i="16"/>
  <c r="M26" i="16"/>
  <c r="M25" i="16"/>
  <c r="M24" i="16"/>
  <c r="M23" i="16"/>
  <c r="M22" i="16"/>
  <c r="M21" i="16"/>
  <c r="M20" i="16"/>
  <c r="M19" i="16"/>
  <c r="M18" i="16"/>
  <c r="M17" i="16"/>
  <c r="M16" i="16"/>
  <c r="M15" i="16"/>
  <c r="M14" i="16"/>
  <c r="M13" i="16"/>
  <c r="M12" i="16"/>
  <c r="M11" i="16"/>
  <c r="M10" i="16"/>
  <c r="M9" i="16"/>
  <c r="M8" i="16"/>
  <c r="M7" i="16"/>
  <c r="M6" i="16"/>
  <c r="M5" i="16"/>
  <c r="J37" i="16"/>
  <c r="J36" i="16"/>
  <c r="J35" i="16"/>
  <c r="J34" i="16"/>
  <c r="J33" i="16"/>
  <c r="J32" i="16"/>
  <c r="J31" i="16"/>
  <c r="J30" i="16"/>
  <c r="J29" i="16"/>
  <c r="J28" i="16"/>
  <c r="J27" i="16"/>
  <c r="J26" i="16"/>
  <c r="J25" i="16"/>
  <c r="J24" i="16"/>
  <c r="J23" i="16"/>
  <c r="J22" i="16"/>
  <c r="J21" i="16"/>
  <c r="J20" i="16"/>
  <c r="J19" i="16"/>
  <c r="J18" i="16"/>
  <c r="J17" i="16"/>
  <c r="J16" i="16"/>
  <c r="J15" i="16"/>
  <c r="J14" i="16"/>
  <c r="J13" i="16"/>
  <c r="J12" i="16"/>
  <c r="J11" i="16"/>
  <c r="J10" i="16"/>
  <c r="J9" i="16"/>
  <c r="J8" i="16"/>
  <c r="J7" i="16"/>
  <c r="J6" i="16"/>
  <c r="J5" i="16"/>
  <c r="G37" i="16"/>
  <c r="G36" i="16"/>
  <c r="G35" i="16"/>
  <c r="G34" i="16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D10" i="16"/>
  <c r="D9" i="16"/>
  <c r="D8" i="16"/>
  <c r="D7" i="16"/>
  <c r="D6" i="16"/>
  <c r="D5" i="16"/>
  <c r="P37" i="15"/>
  <c r="P36" i="15"/>
  <c r="P35" i="15"/>
  <c r="P34" i="15"/>
  <c r="P33" i="15"/>
  <c r="P32" i="15"/>
  <c r="P31" i="15"/>
  <c r="P30" i="15"/>
  <c r="P29" i="15"/>
  <c r="P28" i="15"/>
  <c r="P27" i="15"/>
  <c r="P26" i="15"/>
  <c r="P25" i="15"/>
  <c r="P24" i="15"/>
  <c r="P23" i="15"/>
  <c r="P22" i="15"/>
  <c r="P21" i="15"/>
  <c r="P20" i="15"/>
  <c r="P19" i="15"/>
  <c r="P18" i="15"/>
  <c r="P17" i="15"/>
  <c r="P16" i="15"/>
  <c r="P15" i="15"/>
  <c r="P14" i="15"/>
  <c r="P13" i="15"/>
  <c r="P12" i="15"/>
  <c r="P11" i="15"/>
  <c r="P10" i="15"/>
  <c r="P9" i="15"/>
  <c r="P8" i="15"/>
  <c r="P7" i="15"/>
  <c r="P6" i="15"/>
  <c r="P5" i="15"/>
  <c r="M37" i="15"/>
  <c r="M36" i="15"/>
  <c r="M35" i="15"/>
  <c r="M34" i="15"/>
  <c r="M33" i="15"/>
  <c r="M32" i="15"/>
  <c r="M31" i="15"/>
  <c r="M30" i="15"/>
  <c r="M29" i="15"/>
  <c r="M28" i="15"/>
  <c r="M27" i="15"/>
  <c r="M26" i="15"/>
  <c r="M25" i="15"/>
  <c r="M24" i="15"/>
  <c r="M23" i="15"/>
  <c r="M22" i="15"/>
  <c r="M21" i="15"/>
  <c r="M20" i="15"/>
  <c r="M19" i="15"/>
  <c r="M18" i="15"/>
  <c r="M17" i="15"/>
  <c r="M16" i="15"/>
  <c r="M15" i="15"/>
  <c r="M14" i="15"/>
  <c r="M13" i="15"/>
  <c r="M12" i="15"/>
  <c r="M11" i="15"/>
  <c r="M10" i="15"/>
  <c r="M9" i="15"/>
  <c r="M8" i="15"/>
  <c r="M7" i="15"/>
  <c r="M6" i="15"/>
  <c r="M5" i="15"/>
  <c r="J37" i="15"/>
  <c r="J36" i="15"/>
  <c r="J35" i="15"/>
  <c r="J34" i="15"/>
  <c r="J33" i="15"/>
  <c r="J32" i="15"/>
  <c r="J31" i="15"/>
  <c r="J30" i="15"/>
  <c r="J29" i="15"/>
  <c r="J28" i="15"/>
  <c r="J27" i="15"/>
  <c r="J26" i="15"/>
  <c r="J25" i="15"/>
  <c r="J24" i="15"/>
  <c r="J23" i="15"/>
  <c r="J22" i="15"/>
  <c r="J21" i="15"/>
  <c r="J20" i="15"/>
  <c r="J19" i="15"/>
  <c r="J18" i="15"/>
  <c r="J17" i="15"/>
  <c r="J16" i="15"/>
  <c r="J15" i="15"/>
  <c r="J14" i="15"/>
  <c r="J13" i="15"/>
  <c r="J12" i="15"/>
  <c r="J11" i="15"/>
  <c r="J10" i="15"/>
  <c r="J9" i="15"/>
  <c r="J8" i="15"/>
  <c r="J7" i="15"/>
  <c r="J6" i="15"/>
  <c r="J5" i="15"/>
  <c r="G37" i="15"/>
  <c r="G36" i="15"/>
  <c r="G35" i="15"/>
  <c r="G34" i="15"/>
  <c r="G33" i="15"/>
  <c r="G32" i="15"/>
  <c r="G31" i="15"/>
  <c r="G30" i="15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G16" i="15"/>
  <c r="G15" i="15"/>
  <c r="G14" i="15"/>
  <c r="G13" i="15"/>
  <c r="G12" i="15"/>
  <c r="G11" i="15"/>
  <c r="G10" i="15"/>
  <c r="G9" i="15"/>
  <c r="G8" i="15"/>
  <c r="G7" i="15"/>
  <c r="G6" i="15"/>
  <c r="G5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D7" i="15"/>
  <c r="D6" i="15"/>
  <c r="D5" i="15"/>
  <c r="P37" i="14"/>
  <c r="P36" i="14"/>
  <c r="P35" i="14"/>
  <c r="P34" i="14"/>
  <c r="P33" i="14"/>
  <c r="P32" i="14"/>
  <c r="P31" i="14"/>
  <c r="P30" i="14"/>
  <c r="P29" i="14"/>
  <c r="P28" i="14"/>
  <c r="P27" i="14"/>
  <c r="P26" i="14"/>
  <c r="P25" i="14"/>
  <c r="P24" i="14"/>
  <c r="P23" i="14"/>
  <c r="P22" i="14"/>
  <c r="P21" i="14"/>
  <c r="P20" i="14"/>
  <c r="P19" i="14"/>
  <c r="P18" i="14"/>
  <c r="P17" i="14"/>
  <c r="P16" i="14"/>
  <c r="P15" i="14"/>
  <c r="P14" i="14"/>
  <c r="P13" i="14"/>
  <c r="P12" i="14"/>
  <c r="P11" i="14"/>
  <c r="P10" i="14"/>
  <c r="P9" i="14"/>
  <c r="P8" i="14"/>
  <c r="P7" i="14"/>
  <c r="P6" i="14"/>
  <c r="P5" i="14"/>
  <c r="M37" i="14"/>
  <c r="M36" i="14"/>
  <c r="M35" i="14"/>
  <c r="M34" i="14"/>
  <c r="M33" i="14"/>
  <c r="M32" i="14"/>
  <c r="M31" i="14"/>
  <c r="M30" i="14"/>
  <c r="M29" i="14"/>
  <c r="M28" i="14"/>
  <c r="M27" i="14"/>
  <c r="M26" i="14"/>
  <c r="M25" i="14"/>
  <c r="M24" i="14"/>
  <c r="M23" i="14"/>
  <c r="M22" i="14"/>
  <c r="M21" i="14"/>
  <c r="M20" i="14"/>
  <c r="M19" i="14"/>
  <c r="M18" i="14"/>
  <c r="M17" i="14"/>
  <c r="M16" i="14"/>
  <c r="M15" i="14"/>
  <c r="M14" i="14"/>
  <c r="M13" i="14"/>
  <c r="M12" i="14"/>
  <c r="M11" i="14"/>
  <c r="M10" i="14"/>
  <c r="M9" i="14"/>
  <c r="M8" i="14"/>
  <c r="M7" i="14"/>
  <c r="M6" i="14"/>
  <c r="M5" i="14"/>
  <c r="J37" i="14"/>
  <c r="J36" i="14"/>
  <c r="J35" i="14"/>
  <c r="J34" i="14"/>
  <c r="J33" i="14"/>
  <c r="J32" i="14"/>
  <c r="J31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J8" i="14"/>
  <c r="J7" i="14"/>
  <c r="J6" i="14"/>
  <c r="J5" i="14"/>
  <c r="G37" i="14"/>
  <c r="G36" i="14"/>
  <c r="G35" i="14"/>
  <c r="G34" i="14"/>
  <c r="G33" i="14"/>
  <c r="G32" i="14"/>
  <c r="G31" i="14"/>
  <c r="G30" i="14"/>
  <c r="G29" i="14"/>
  <c r="G28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G9" i="14"/>
  <c r="G8" i="14"/>
  <c r="G7" i="14"/>
  <c r="G6" i="14"/>
  <c r="G5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6" i="14"/>
  <c r="D5" i="14"/>
  <c r="P37" i="13"/>
  <c r="P36" i="13"/>
  <c r="P35" i="13"/>
  <c r="P34" i="13"/>
  <c r="P33" i="13"/>
  <c r="P32" i="13"/>
  <c r="P31" i="13"/>
  <c r="P30" i="13"/>
  <c r="P29" i="13"/>
  <c r="P28" i="13"/>
  <c r="P27" i="13"/>
  <c r="P26" i="13"/>
  <c r="P25" i="13"/>
  <c r="P24" i="13"/>
  <c r="P23" i="13"/>
  <c r="P22" i="13"/>
  <c r="P21" i="13"/>
  <c r="P20" i="13"/>
  <c r="P19" i="13"/>
  <c r="P18" i="13"/>
  <c r="P17" i="13"/>
  <c r="P16" i="13"/>
  <c r="P15" i="13"/>
  <c r="P14" i="13"/>
  <c r="P13" i="13"/>
  <c r="P12" i="13"/>
  <c r="P11" i="13"/>
  <c r="P10" i="13"/>
  <c r="P9" i="13"/>
  <c r="P8" i="13"/>
  <c r="P7" i="13"/>
  <c r="P6" i="13"/>
  <c r="P5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M6" i="13"/>
  <c r="M5" i="13"/>
  <c r="J37" i="13"/>
  <c r="J36" i="13"/>
  <c r="J35" i="13"/>
  <c r="J34" i="13"/>
  <c r="J33" i="13"/>
  <c r="J32" i="13"/>
  <c r="J31" i="13"/>
  <c r="J30" i="13"/>
  <c r="J29" i="13"/>
  <c r="J28" i="13"/>
  <c r="J27" i="13"/>
  <c r="J26" i="13"/>
  <c r="J25" i="13"/>
  <c r="J24" i="13"/>
  <c r="J23" i="13"/>
  <c r="J22" i="13"/>
  <c r="J21" i="13"/>
  <c r="J20" i="13"/>
  <c r="J19" i="13"/>
  <c r="J18" i="13"/>
  <c r="J17" i="13"/>
  <c r="J16" i="13"/>
  <c r="J15" i="13"/>
  <c r="J14" i="13"/>
  <c r="J13" i="13"/>
  <c r="J12" i="13"/>
  <c r="J11" i="13"/>
  <c r="J10" i="13"/>
  <c r="J9" i="13"/>
  <c r="J8" i="13"/>
  <c r="J7" i="13"/>
  <c r="J6" i="13"/>
  <c r="J5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D8" i="13"/>
  <c r="D7" i="13"/>
  <c r="D6" i="13"/>
  <c r="D5" i="13"/>
  <c r="P37" i="12"/>
  <c r="P36" i="12"/>
  <c r="P35" i="12"/>
  <c r="P34" i="12"/>
  <c r="P33" i="12"/>
  <c r="P32" i="12"/>
  <c r="P31" i="12"/>
  <c r="P30" i="12"/>
  <c r="P29" i="12"/>
  <c r="P28" i="12"/>
  <c r="P27" i="12"/>
  <c r="P26" i="12"/>
  <c r="P25" i="12"/>
  <c r="P24" i="12"/>
  <c r="P23" i="12"/>
  <c r="P22" i="12"/>
  <c r="P21" i="12"/>
  <c r="P20" i="12"/>
  <c r="P19" i="12"/>
  <c r="P18" i="12"/>
  <c r="P17" i="12"/>
  <c r="P16" i="12"/>
  <c r="P15" i="12"/>
  <c r="P14" i="12"/>
  <c r="P13" i="12"/>
  <c r="P12" i="12"/>
  <c r="P11" i="12"/>
  <c r="P10" i="12"/>
  <c r="P9" i="12"/>
  <c r="P8" i="12"/>
  <c r="P7" i="12"/>
  <c r="P6" i="12"/>
  <c r="P5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M6" i="12"/>
  <c r="M5" i="12"/>
  <c r="J37" i="12"/>
  <c r="J36" i="12"/>
  <c r="J35" i="12"/>
  <c r="J34" i="12"/>
  <c r="J33" i="12"/>
  <c r="J32" i="12"/>
  <c r="J31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8" i="12"/>
  <c r="J17" i="12"/>
  <c r="J16" i="12"/>
  <c r="J15" i="12"/>
  <c r="J14" i="12"/>
  <c r="J13" i="12"/>
  <c r="J12" i="12"/>
  <c r="J11" i="12"/>
  <c r="J10" i="12"/>
  <c r="J9" i="12"/>
  <c r="J8" i="12"/>
  <c r="J7" i="12"/>
  <c r="J6" i="12"/>
  <c r="J5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P37" i="11"/>
  <c r="P36" i="11"/>
  <c r="P35" i="11"/>
  <c r="P34" i="11"/>
  <c r="P33" i="11"/>
  <c r="P32" i="11"/>
  <c r="P31" i="11"/>
  <c r="P30" i="11"/>
  <c r="P29" i="11"/>
  <c r="P28" i="11"/>
  <c r="P27" i="11"/>
  <c r="P26" i="11"/>
  <c r="P25" i="11"/>
  <c r="P24" i="11"/>
  <c r="P23" i="11"/>
  <c r="P22" i="11"/>
  <c r="P21" i="11"/>
  <c r="P20" i="11"/>
  <c r="P19" i="11"/>
  <c r="P18" i="11"/>
  <c r="P17" i="11"/>
  <c r="P16" i="11"/>
  <c r="P15" i="11"/>
  <c r="P14" i="11"/>
  <c r="P13" i="11"/>
  <c r="P12" i="11"/>
  <c r="P11" i="11"/>
  <c r="P10" i="11"/>
  <c r="P9" i="11"/>
  <c r="P8" i="11"/>
  <c r="P7" i="11"/>
  <c r="P6" i="11"/>
  <c r="P5" i="11"/>
  <c r="M37" i="11"/>
  <c r="M36" i="11"/>
  <c r="M35" i="11"/>
  <c r="M34" i="11"/>
  <c r="M33" i="11"/>
  <c r="M32" i="11"/>
  <c r="M31" i="11"/>
  <c r="M30" i="11"/>
  <c r="M29" i="11"/>
  <c r="M28" i="11"/>
  <c r="M27" i="11"/>
  <c r="M26" i="11"/>
  <c r="M25" i="11"/>
  <c r="M24" i="11"/>
  <c r="M23" i="11"/>
  <c r="M22" i="11"/>
  <c r="M21" i="11"/>
  <c r="M20" i="11"/>
  <c r="M19" i="11"/>
  <c r="M18" i="11"/>
  <c r="M17" i="11"/>
  <c r="M16" i="11"/>
  <c r="M15" i="11"/>
  <c r="M14" i="11"/>
  <c r="M13" i="11"/>
  <c r="M12" i="11"/>
  <c r="M11" i="11"/>
  <c r="M10" i="11"/>
  <c r="M9" i="11"/>
  <c r="M8" i="11"/>
  <c r="M7" i="11"/>
  <c r="M6" i="11"/>
  <c r="M5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J7" i="11"/>
  <c r="J6" i="11"/>
  <c r="J5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P37" i="10"/>
  <c r="P36" i="10"/>
  <c r="P35" i="10"/>
  <c r="P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3" i="10"/>
  <c r="P12" i="10"/>
  <c r="P11" i="10"/>
  <c r="P10" i="10"/>
  <c r="P9" i="10"/>
  <c r="P8" i="10"/>
  <c r="P7" i="10"/>
  <c r="P6" i="10"/>
  <c r="P5" i="10"/>
  <c r="M37" i="10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M8" i="10"/>
  <c r="M7" i="10"/>
  <c r="M6" i="10"/>
  <c r="M5" i="10"/>
  <c r="J37" i="10"/>
  <c r="J36" i="10"/>
  <c r="J35" i="10"/>
  <c r="J34" i="10"/>
  <c r="J33" i="10"/>
  <c r="J32" i="10"/>
  <c r="J31" i="10"/>
  <c r="J30" i="10"/>
  <c r="J29" i="10"/>
  <c r="J28" i="10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P37" i="9"/>
  <c r="P36" i="9"/>
  <c r="P35" i="9"/>
  <c r="P34" i="9"/>
  <c r="P33" i="9"/>
  <c r="P32" i="9"/>
  <c r="P31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5" i="9"/>
  <c r="M37" i="9"/>
  <c r="M36" i="9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M11" i="9"/>
  <c r="M10" i="9"/>
  <c r="M9" i="9"/>
  <c r="M8" i="9"/>
  <c r="M7" i="9"/>
  <c r="M6" i="9"/>
  <c r="M5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5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P7" i="8"/>
  <c r="P6" i="8"/>
  <c r="P5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M5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J5" i="7"/>
  <c r="G5" i="7"/>
  <c r="D5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P5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P5" i="2"/>
  <c r="M5" i="2"/>
  <c r="J5" i="2"/>
  <c r="G5" i="2"/>
  <c r="D5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D5" i="1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J5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G5" i="1"/>
  <c r="G31" i="1"/>
  <c r="G6" i="1"/>
  <c r="G7" i="1"/>
  <c r="G8" i="1"/>
  <c r="G9" i="1"/>
  <c r="G10" i="1"/>
  <c r="G11" i="1"/>
  <c r="G12" i="1"/>
  <c r="G13" i="1"/>
  <c r="G14" i="1"/>
  <c r="G15" i="1"/>
  <c r="G37" i="1"/>
  <c r="G36" i="1"/>
  <c r="G35" i="1"/>
  <c r="G34" i="1"/>
  <c r="G33" i="1"/>
  <c r="G32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<sst xmlns="http://schemas.openxmlformats.org/spreadsheetml/2006/main" count="1864" uniqueCount="96">
  <si>
    <t>ปี 2560</t>
  </si>
  <si>
    <t>ปี 2556</t>
  </si>
  <si>
    <t>ปี 2557</t>
  </si>
  <si>
    <t>ปี 2558</t>
  </si>
  <si>
    <t>ปี 2559</t>
  </si>
  <si>
    <t xml:space="preserve"> รหัส</t>
  </si>
  <si>
    <t>ชื่อรายการ</t>
  </si>
  <si>
    <t>Mean</t>
  </si>
  <si>
    <t>S.D.</t>
  </si>
  <si>
    <t>HGR กลุ่มโรงพยาบาล: [ 1. ServicePlan:A Bed:&gt;1000 TotalPop: ]</t>
  </si>
  <si>
    <t>P04</t>
  </si>
  <si>
    <t>รายได้ UC</t>
  </si>
  <si>
    <t>P05</t>
  </si>
  <si>
    <t>รายได้จาก EMS</t>
  </si>
  <si>
    <t>P06</t>
  </si>
  <si>
    <t>รายได้ค่ารักษาเบิกต้นสังกัด</t>
  </si>
  <si>
    <t>P061</t>
  </si>
  <si>
    <t>รายได้ค่ารักษา อปท.</t>
  </si>
  <si>
    <t>P07</t>
  </si>
  <si>
    <t>รายได้ค่ารักษาเบิกจ่ายตรงกรมบัญชีกลาง</t>
  </si>
  <si>
    <t>P08</t>
  </si>
  <si>
    <t>รายได้ประกันสังคม</t>
  </si>
  <si>
    <t>P09</t>
  </si>
  <si>
    <t>รายได้แรงงานต่างด้าว</t>
  </si>
  <si>
    <t>P10</t>
  </si>
  <si>
    <t>รายได้ค่ารักษาและบริการอื่น ๆ</t>
  </si>
  <si>
    <t>P11</t>
  </si>
  <si>
    <t>รายได้งบประมาณส่วนบุคลากร</t>
  </si>
  <si>
    <t>P12</t>
  </si>
  <si>
    <t>รายได้อื่น</t>
  </si>
  <si>
    <t>P13</t>
  </si>
  <si>
    <t>รายได้งบลงทุน</t>
  </si>
  <si>
    <t>P13S</t>
  </si>
  <si>
    <t>รวมรายได้</t>
  </si>
  <si>
    <t>P14</t>
  </si>
  <si>
    <t>ต้นทุนยา</t>
  </si>
  <si>
    <t>P15</t>
  </si>
  <si>
    <t>ต้นทุนเวชภัณฑ์มิใช่ยาและวัสดุการแพทย์</t>
  </si>
  <si>
    <t>P151</t>
  </si>
  <si>
    <t>ต้นทุนวัสดุทันตกรรม</t>
  </si>
  <si>
    <t>P16</t>
  </si>
  <si>
    <t>ต้นทุนวัสดุวิทยาศาสตร์การแพทย์</t>
  </si>
  <si>
    <t>P17</t>
  </si>
  <si>
    <t>เงินเดือนและค่าจ้างประจำ</t>
  </si>
  <si>
    <t>P18</t>
  </si>
  <si>
    <t>ค่าจ้างชั่วคราว/พกส./ค่าจ้างเหมาบุคลากรอื่น</t>
  </si>
  <si>
    <t>P19</t>
  </si>
  <si>
    <t>ค่าตอบแทน</t>
  </si>
  <si>
    <t>P20</t>
  </si>
  <si>
    <t>ค่าใช้จ่ายบุคลากรอื่น</t>
  </si>
  <si>
    <t>P21</t>
  </si>
  <si>
    <t>ค่าใช้สอย</t>
  </si>
  <si>
    <t>P22</t>
  </si>
  <si>
    <t>ค่าสาธารณูปโภค</t>
  </si>
  <si>
    <t>P23</t>
  </si>
  <si>
    <t>วัสดุใช้ไป</t>
  </si>
  <si>
    <t>P24</t>
  </si>
  <si>
    <t>ค่าเสื่อมราคาและค่าตัดจำหน่าย</t>
  </si>
  <si>
    <t>P241</t>
  </si>
  <si>
    <t>หนี้สูญและสงสัยจะสูญ</t>
  </si>
  <si>
    <t>P25</t>
  </si>
  <si>
    <t>ค่าใช้จ่ายอื่น</t>
  </si>
  <si>
    <t>P26S</t>
  </si>
  <si>
    <t>รวมค่าใช้จ่าย</t>
  </si>
  <si>
    <t>P27S</t>
  </si>
  <si>
    <t>ส่วนต่างรายได้หักค่าใช้จ่าย (NI)</t>
  </si>
  <si>
    <t>P29</t>
  </si>
  <si>
    <t>EBITDA - รายได้หักค่าใช้จ่าย(ไม่รวมงบลงทุน)</t>
  </si>
  <si>
    <t>P50</t>
  </si>
  <si>
    <t>เงินบำรุงคงเหลือ</t>
  </si>
  <si>
    <t>P60</t>
  </si>
  <si>
    <t>หนี้สินและภาระผูกพัน</t>
  </si>
  <si>
    <t>P5060</t>
  </si>
  <si>
    <t>เงินบำรุงคงเหลือ(หักหนี้แล้ว)</t>
  </si>
  <si>
    <t>P40</t>
  </si>
  <si>
    <t>ทุนสำรองสุทธิ (Net working Capital)</t>
  </si>
  <si>
    <t>HGR กลุ่มโรงพยาบาล: [ 2. ServicePlan:A Bed:&gt;700 to &lt;1000 TotalPop: ]</t>
  </si>
  <si>
    <t>HGR กลุ่มโรงพยาบาล: [ 3. ServicePlan:A Bed:&lt;=700 TotalPop: ]</t>
  </si>
  <si>
    <t>HGR กลุ่มโรงพยาบาล: [ 4. ServicePlan:S Bed:&gt;400 TotalPop: ]</t>
  </si>
  <si>
    <t>HGR กลุ่มโรงพยาบาล: [ 5. ServicePlan:S Bed:&lt;=400 TotalPop: ]</t>
  </si>
  <si>
    <t>HGR กลุ่มโรงพยาบาล: [ 6. ServicePlan:M1 Bed:&gt;200 TotalPop: ]</t>
  </si>
  <si>
    <t>HGR กลุ่มโรงพยาบาล: [ 7. ServicePlan:M1 Bed:&lt;=200 TotalPop: ]</t>
  </si>
  <si>
    <t>HGR กลุ่มโรงพยาบาล: [ 8. ServicePlan:M2 Bed:&gt;100 TotalPop: ]</t>
  </si>
  <si>
    <t>HGR กลุ่มโรงพยาบาล: [ 9. ServicePlan:M2 Bed:&lt;=100 TotalPop: ]</t>
  </si>
  <si>
    <t>HGR กลุ่มโรงพยาบาล: [ 10. ServicePlan:F1 Bed: TotalPop:&gt;=100,000 ]</t>
  </si>
  <si>
    <t>HGR กลุ่มโรงพยาบาล: [ 11. ServicePlan:F1 Bed: TotalPop:50,000-100,000 ]</t>
  </si>
  <si>
    <t>HGR กลุ่มโรงพยาบาล: [ 12. ServicePlan:F1 Bed: TotalPop:&lt;=50,000 ]</t>
  </si>
  <si>
    <t>HGR กลุ่มโรงพยาบาล: [ 13. ServicePlan:F2 Bed: TotalPop:&gt;=90,000 ]</t>
  </si>
  <si>
    <t>HGR กลุ่มโรงพยาบาล: [ 14. ServicePlan:F2 Bed: TotalPop:60,000-90,000 ]</t>
  </si>
  <si>
    <t>HGR กลุ่มโรงพยาบาล: [ 15. ServicePlan:F2 Bed: TotalPop:30,000-=60,000 ]</t>
  </si>
  <si>
    <t>HGR กลุ่มโรงพยาบาล: [ 16. ServicePlan:F2 Bed: TotalPop:&lt;=30,000 ]</t>
  </si>
  <si>
    <t>HGR กลุ่มโรงพยาบาล: [ 17. ServicePlan:F3 Bed: TotalPop:&gt;=25,000 ]</t>
  </si>
  <si>
    <t>HGR กลุ่มโรงพยาบาล: [ 18. ServicePlan:F3 Bed: TotalPop:15,000-25,000 ]</t>
  </si>
  <si>
    <t>HGR กลุ่มโรงพยาบาล: [ 19. ServicePlan:F3 Bed: TotalPop:&lt;=15,000 ]</t>
  </si>
  <si>
    <t>HGR กลุ่มโรงพยาบาล: [ 20. ServicePlan:Is. Bed: TotalPop:any Pop รพ.พื้นที่เกาะ ยกเว้นเกาะสมุย และเกาะภูเก็ต ]</t>
  </si>
  <si>
    <t>Mean+1S.D.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</si>
</sst>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1"/>
      <color theme="1"/>
      <name val="Tahoma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rgb="FFE5E4E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8">
    <xf numFmtId="0" fontId="0" fillId="0" borderId="0" xfId="0"/>
    <xf numFmtId="0" fontId="18" fillId="0" borderId="0" xfId="0" applyFont="1"/>
    <xf numFmtId="0" fontId="18" fillId="0" borderId="10" xfId="0" applyFont="1" applyBorder="1" applyAlignment="1">
      <alignment horizontal="center" vertical="center"/>
    </xf>
    <xf numFmtId="0" fontId="18" fillId="33" borderId="10" xfId="0" applyFont="1" applyFill="1" applyBorder="1" applyAlignment="1">
      <alignment vertical="center"/>
    </xf>
    <xf numFmtId="0" fontId="18" fillId="0" borderId="10" xfId="0" applyFont="1" applyBorder="1"/>
    <xf numFmtId="0" fontId="18" fillId="34" borderId="10" xfId="0" applyFont="1" applyFill="1" applyBorder="1" applyAlignment="1">
      <alignment vertical="center"/>
    </xf>
    <xf numFmtId="0" fontId="18" fillId="35" borderId="10" xfId="0" applyFont="1" applyFill="1" applyBorder="1" applyAlignment="1">
      <alignment vertical="center"/>
    </xf>
    <xf numFmtId="0" fontId="18" fillId="36" borderId="10" xfId="0" applyFont="1" applyFill="1" applyBorder="1"/>
    <xf numFmtId="4" fontId="18" fillId="0" borderId="10" xfId="0" applyNumberFormat="1" applyFont="1" applyBorder="1"/>
    <xf numFmtId="4" fontId="18" fillId="36" borderId="10" xfId="0" applyNumberFormat="1" applyFont="1" applyFill="1" applyBorder="1"/>
    <xf numFmtId="4" fontId="18" fillId="33" borderId="10" xfId="0" applyNumberFormat="1" applyFont="1" applyFill="1" applyBorder="1" applyAlignment="1">
      <alignment vertical="center"/>
    </xf>
    <xf numFmtId="4" fontId="18" fillId="36" borderId="10" xfId="0" applyNumberFormat="1" applyFont="1" applyFill="1" applyBorder="1" applyAlignment="1">
      <alignment vertical="center"/>
    </xf>
    <xf numFmtId="0" fontId="18" fillId="37" borderId="10" xfId="0" applyFont="1" applyFill="1" applyBorder="1" applyAlignment="1">
      <alignment horizontal="center" vertical="center"/>
    </xf>
    <xf numFmtId="0" fontId="18" fillId="38" borderId="10" xfId="0" applyFont="1" applyFill="1" applyBorder="1" applyAlignment="1">
      <alignment horizontal="center" vertical="center"/>
    </xf>
    <xf numFmtId="0" fontId="18" fillId="39" borderId="10" xfId="0" applyFont="1" applyFill="1" applyBorder="1" applyAlignment="1">
      <alignment horizontal="center" vertical="center"/>
    </xf>
    <xf numFmtId="0" fontId="18" fillId="40" borderId="10" xfId="0" applyFont="1" applyFill="1" applyBorder="1" applyAlignment="1">
      <alignment horizontal="center" vertical="center"/>
    </xf>
    <xf numFmtId="0" fontId="18" fillId="41" borderId="10" xfId="0" applyFont="1" applyFill="1" applyBorder="1" applyAlignment="1">
      <alignment horizontal="center" vertical="center"/>
    </xf>
    <xf numFmtId="0" fontId="18" fillId="40" borderId="10" xfId="0" applyFont="1" applyFill="1" applyBorder="1" applyAlignment="1">
      <alignment horizontal="center" vertical="center"/>
    </xf>
    <xf numFmtId="0" fontId="18" fillId="40" borderId="0" xfId="0" applyFont="1" applyFill="1"/>
    <xf numFmtId="4" fontId="18" fillId="40" borderId="10" xfId="0" applyNumberFormat="1" applyFont="1" applyFill="1" applyBorder="1"/>
    <xf numFmtId="4" fontId="18" fillId="40" borderId="10" xfId="0" applyNumberFormat="1" applyFont="1" applyFill="1" applyBorder="1" applyAlignment="1">
      <alignment vertical="center"/>
    </xf>
    <xf numFmtId="0" fontId="18" fillId="40" borderId="10" xfId="0" applyFont="1" applyFill="1" applyBorder="1"/>
    <xf numFmtId="0" fontId="18" fillId="41" borderId="10" xfId="0" applyFont="1" applyFill="1" applyBorder="1" applyAlignment="1">
      <alignment horizontal="center" vertical="center"/>
    </xf>
    <xf numFmtId="0" fontId="18" fillId="40" borderId="10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38" borderId="10" xfId="0" applyFont="1" applyFill="1" applyBorder="1" applyAlignment="1">
      <alignment horizontal="center" vertical="center"/>
    </xf>
    <xf numFmtId="0" fontId="18" fillId="37" borderId="10" xfId="0" applyFont="1" applyFill="1" applyBorder="1" applyAlignment="1">
      <alignment horizontal="center" vertical="center"/>
    </xf>
    <xf numFmtId="0" fontId="18" fillId="39" borderId="10" xfId="0" applyFont="1" applyFill="1" applyBorder="1" applyAlignment="1">
      <alignment horizontal="center" vertical="center"/>
    </xf>
  </cellXfs>
  <cellStyles count="42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Normal" xfId="0" builtinId="0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การเชื่อมโยง" xfId="12" builtinId="24" customBuiltin="1"/>
    <cellStyle name="ดี" xfId="6" builtinId="26" customBuiltin="1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37"/>
  <sheetViews>
    <sheetView topLeftCell="F1" zoomScale="80" zoomScaleNormal="80" workbookViewId="0">
      <pane ySplit="4" topLeftCell="A5" activePane="bottomLeft" state="frozen"/>
      <selection pane="bottomLeft" activeCell="R3" sqref="A3:XFD4"/>
    </sheetView>
  </sheetViews>
  <sheetFormatPr defaultColWidth="9" defaultRowHeight="14.25" x14ac:dyDescent="0.2"/>
  <cols>
    <col min="1" max="1" width="9" style="1"/>
    <col min="2" max="2" width="37.125" style="1" bestFit="1" customWidth="1"/>
    <col min="3" max="3" width="16.875" style="1" bestFit="1" customWidth="1"/>
    <col min="4" max="4" width="16.875" style="1" customWidth="1"/>
    <col min="5" max="6" width="16.875" style="1" bestFit="1" customWidth="1"/>
    <col min="7" max="7" width="16.875" style="1" customWidth="1"/>
    <col min="8" max="9" width="16.875" style="1" bestFit="1" customWidth="1"/>
    <col min="10" max="10" width="16.875" style="1" customWidth="1"/>
    <col min="11" max="12" width="16.875" style="1" bestFit="1" customWidth="1"/>
    <col min="13" max="13" width="16.875" style="1" customWidth="1"/>
    <col min="14" max="15" width="16.875" style="1" bestFit="1" customWidth="1"/>
    <col min="16" max="16" width="16.875" style="1" customWidth="1"/>
    <col min="17" max="17" width="16.875" style="1" bestFit="1" customWidth="1"/>
    <col min="18" max="16384" width="9" style="1"/>
  </cols>
  <sheetData>
    <row r="1" spans="1:17" x14ac:dyDescent="0.2">
      <c r="A1" s="1" t="s">
        <v>9</v>
      </c>
    </row>
    <row r="3" spans="1:17" x14ac:dyDescent="0.2">
      <c r="A3" s="24" t="s">
        <v>5</v>
      </c>
      <c r="B3" s="24" t="s">
        <v>6</v>
      </c>
      <c r="C3" s="25" t="s">
        <v>1</v>
      </c>
      <c r="D3" s="25"/>
      <c r="E3" s="25"/>
      <c r="F3" s="26" t="s">
        <v>2</v>
      </c>
      <c r="G3" s="26"/>
      <c r="H3" s="26"/>
      <c r="I3" s="27" t="s">
        <v>3</v>
      </c>
      <c r="J3" s="27"/>
      <c r="K3" s="27"/>
      <c r="L3" s="22" t="s">
        <v>4</v>
      </c>
      <c r="M3" s="22"/>
      <c r="N3" s="22"/>
      <c r="O3" s="23" t="s">
        <v>0</v>
      </c>
      <c r="P3" s="23"/>
      <c r="Q3" s="23"/>
    </row>
    <row r="4" spans="1:17" x14ac:dyDescent="0.2">
      <c r="A4" s="24"/>
      <c r="B4" s="24"/>
      <c r="C4" s="13" t="s">
        <v>7</v>
      </c>
      <c r="D4" s="13" t="s">
        <v>8</v>
      </c>
      <c r="E4" s="13" t="s">
        <v>95</v>
      </c>
      <c r="F4" s="12" t="s">
        <v>7</v>
      </c>
      <c r="G4" s="12" t="s">
        <v>8</v>
      </c>
      <c r="H4" s="12" t="s">
        <v>95</v>
      </c>
      <c r="I4" s="14" t="s">
        <v>7</v>
      </c>
      <c r="J4" s="14" t="s">
        <v>8</v>
      </c>
      <c r="K4" s="14" t="s">
        <v>95</v>
      </c>
      <c r="L4" s="16" t="s">
        <v>7</v>
      </c>
      <c r="M4" s="16" t="s">
        <v>8</v>
      </c>
      <c r="N4" s="16" t="s">
        <v>95</v>
      </c>
      <c r="O4" s="15" t="s">
        <v>7</v>
      </c>
      <c r="P4" s="15" t="s">
        <v>8</v>
      </c>
      <c r="Q4" s="15" t="s">
        <v>95</v>
      </c>
    </row>
    <row r="5" spans="1:17" x14ac:dyDescent="0.2">
      <c r="A5" s="3" t="s">
        <v>10</v>
      </c>
      <c r="B5" s="3" t="s">
        <v>11</v>
      </c>
      <c r="C5" s="10">
        <v>1060726703.4299999</v>
      </c>
      <c r="D5" s="10">
        <f>E5-C5</f>
        <v>255623201.28000009</v>
      </c>
      <c r="E5" s="10">
        <v>1316349904.71</v>
      </c>
      <c r="F5" s="8">
        <v>1193234241.7</v>
      </c>
      <c r="G5" s="10">
        <f>H5-F5</f>
        <v>202890849.6099999</v>
      </c>
      <c r="H5" s="8">
        <v>1396125091.3099999</v>
      </c>
      <c r="I5" s="8">
        <v>1005990753.6</v>
      </c>
      <c r="J5" s="10">
        <f>K5-I5</f>
        <v>250503420.40999997</v>
      </c>
      <c r="K5" s="8">
        <v>1256494174.01</v>
      </c>
      <c r="L5" s="8">
        <v>1521253494.3299999</v>
      </c>
      <c r="M5" s="10">
        <f>N5-L5</f>
        <v>512492711.78999996</v>
      </c>
      <c r="N5" s="8">
        <v>2033746206.1199999</v>
      </c>
      <c r="O5" s="8">
        <v>1359325850.6600001</v>
      </c>
      <c r="P5" s="10">
        <f>Q5-O5</f>
        <v>228947275.03999996</v>
      </c>
      <c r="Q5" s="8">
        <v>1588273125.7</v>
      </c>
    </row>
    <row r="6" spans="1:17" x14ac:dyDescent="0.2">
      <c r="A6" s="3" t="s">
        <v>12</v>
      </c>
      <c r="B6" s="3" t="s">
        <v>13</v>
      </c>
      <c r="C6" s="8">
        <v>380016.67</v>
      </c>
      <c r="D6" s="10">
        <f t="shared" ref="D6:D37" si="0">E6-C6</f>
        <v>225701.62000000005</v>
      </c>
      <c r="E6" s="8">
        <v>605718.29</v>
      </c>
      <c r="F6" s="8">
        <v>908533.33</v>
      </c>
      <c r="G6" s="10">
        <f t="shared" ref="G6:G15" si="1">H6-F6</f>
        <v>847307.76000000013</v>
      </c>
      <c r="H6" s="8">
        <v>1755841.09</v>
      </c>
      <c r="I6" s="8">
        <v>836416.67</v>
      </c>
      <c r="J6" s="10">
        <f t="shared" ref="J6:J37" si="2">K6-I6</f>
        <v>543887.00999999989</v>
      </c>
      <c r="K6" s="8">
        <v>1380303.68</v>
      </c>
      <c r="L6" s="8">
        <v>676141.78</v>
      </c>
      <c r="M6" s="10">
        <f t="shared" ref="M6:M37" si="3">N6-L6</f>
        <v>683185</v>
      </c>
      <c r="N6" s="8">
        <v>1359326.78</v>
      </c>
      <c r="O6" s="8">
        <v>1331491.33</v>
      </c>
      <c r="P6" s="10">
        <f t="shared" ref="P6:P37" si="4">Q6-O6</f>
        <v>969114.58000000007</v>
      </c>
      <c r="Q6" s="8">
        <v>2300605.91</v>
      </c>
    </row>
    <row r="7" spans="1:17" x14ac:dyDescent="0.2">
      <c r="A7" s="3" t="s">
        <v>14</v>
      </c>
      <c r="B7" s="3" t="s">
        <v>15</v>
      </c>
      <c r="C7" s="8">
        <v>52796575.119999997</v>
      </c>
      <c r="D7" s="10">
        <f t="shared" si="0"/>
        <v>12090228.82</v>
      </c>
      <c r="E7" s="8">
        <v>64886803.939999998</v>
      </c>
      <c r="F7" s="8">
        <v>23398519.870000001</v>
      </c>
      <c r="G7" s="10">
        <f t="shared" si="1"/>
        <v>7020510.1999999993</v>
      </c>
      <c r="H7" s="8">
        <v>30419030.07</v>
      </c>
      <c r="I7" s="8">
        <v>19461505.899999999</v>
      </c>
      <c r="J7" s="10">
        <f t="shared" si="2"/>
        <v>6884287.9100000001</v>
      </c>
      <c r="K7" s="8">
        <v>26345793.809999999</v>
      </c>
      <c r="L7" s="8">
        <v>19413686.84</v>
      </c>
      <c r="M7" s="10">
        <f t="shared" si="3"/>
        <v>7661657.1499999985</v>
      </c>
      <c r="N7" s="8">
        <v>27075343.989999998</v>
      </c>
      <c r="O7" s="8">
        <v>18222254.120000001</v>
      </c>
      <c r="P7" s="10">
        <f t="shared" si="4"/>
        <v>3618872.3099999987</v>
      </c>
      <c r="Q7" s="8">
        <v>21841126.43</v>
      </c>
    </row>
    <row r="8" spans="1:17" x14ac:dyDescent="0.2">
      <c r="A8" s="3" t="s">
        <v>16</v>
      </c>
      <c r="B8" s="3" t="s">
        <v>17</v>
      </c>
      <c r="C8" s="4">
        <v>0</v>
      </c>
      <c r="D8" s="10">
        <f t="shared" si="0"/>
        <v>0</v>
      </c>
      <c r="E8" s="4">
        <v>0</v>
      </c>
      <c r="F8" s="8">
        <v>60152358.310000002</v>
      </c>
      <c r="G8" s="10">
        <f t="shared" si="1"/>
        <v>16001606.819999993</v>
      </c>
      <c r="H8" s="8">
        <v>76153965.129999995</v>
      </c>
      <c r="I8" s="8">
        <v>71253410.909999996</v>
      </c>
      <c r="J8" s="10">
        <f t="shared" si="2"/>
        <v>20421331.99000001</v>
      </c>
      <c r="K8" s="8">
        <v>91674742.900000006</v>
      </c>
      <c r="L8" s="8">
        <v>93807930</v>
      </c>
      <c r="M8" s="10">
        <f t="shared" si="3"/>
        <v>12643919.870000005</v>
      </c>
      <c r="N8" s="8">
        <v>106451849.87</v>
      </c>
      <c r="O8" s="4">
        <v>0</v>
      </c>
      <c r="P8" s="10">
        <f t="shared" si="4"/>
        <v>0</v>
      </c>
      <c r="Q8" s="4">
        <v>0</v>
      </c>
    </row>
    <row r="9" spans="1:17" x14ac:dyDescent="0.2">
      <c r="A9" s="3" t="s">
        <v>18</v>
      </c>
      <c r="B9" s="3" t="s">
        <v>19</v>
      </c>
      <c r="C9" s="8">
        <v>670223405.76999998</v>
      </c>
      <c r="D9" s="10">
        <f t="shared" si="0"/>
        <v>146992190.82000005</v>
      </c>
      <c r="E9" s="8">
        <v>817215596.59000003</v>
      </c>
      <c r="F9" s="8">
        <v>742987825.39999998</v>
      </c>
      <c r="G9" s="10">
        <f t="shared" si="1"/>
        <v>178295995.30000007</v>
      </c>
      <c r="H9" s="8">
        <v>921283820.70000005</v>
      </c>
      <c r="I9" s="8">
        <v>743005125.47000003</v>
      </c>
      <c r="J9" s="10">
        <f t="shared" si="2"/>
        <v>179907413.56999993</v>
      </c>
      <c r="K9" s="8">
        <v>922912539.03999996</v>
      </c>
      <c r="L9" s="8">
        <v>768079346.60000002</v>
      </c>
      <c r="M9" s="10">
        <f t="shared" si="3"/>
        <v>204555086.75999999</v>
      </c>
      <c r="N9" s="8">
        <v>972634433.36000001</v>
      </c>
      <c r="O9" s="8">
        <v>814238756.70000005</v>
      </c>
      <c r="P9" s="10">
        <f t="shared" si="4"/>
        <v>208724948.8499999</v>
      </c>
      <c r="Q9" s="8">
        <v>1022963705.55</v>
      </c>
    </row>
    <row r="10" spans="1:17" x14ac:dyDescent="0.2">
      <c r="A10" s="3" t="s">
        <v>20</v>
      </c>
      <c r="B10" s="3" t="s">
        <v>21</v>
      </c>
      <c r="C10" s="8">
        <v>165825629.63</v>
      </c>
      <c r="D10" s="10">
        <f t="shared" si="0"/>
        <v>53748341.75</v>
      </c>
      <c r="E10" s="8">
        <v>219573971.38</v>
      </c>
      <c r="F10" s="8">
        <v>233207881.47</v>
      </c>
      <c r="G10" s="10">
        <f t="shared" si="1"/>
        <v>74498989.419999987</v>
      </c>
      <c r="H10" s="8">
        <v>307706870.88999999</v>
      </c>
      <c r="I10" s="8">
        <v>216137227.80000001</v>
      </c>
      <c r="J10" s="10">
        <f t="shared" si="2"/>
        <v>25382487.669999987</v>
      </c>
      <c r="K10" s="8">
        <v>241519715.47</v>
      </c>
      <c r="L10" s="8">
        <v>205544550.53</v>
      </c>
      <c r="M10" s="10">
        <f t="shared" si="3"/>
        <v>50953769.919999987</v>
      </c>
      <c r="N10" s="8">
        <v>256498320.44999999</v>
      </c>
      <c r="O10" s="8">
        <v>213083653.66</v>
      </c>
      <c r="P10" s="10">
        <f t="shared" si="4"/>
        <v>50466772.24000001</v>
      </c>
      <c r="Q10" s="8">
        <v>263550425.90000001</v>
      </c>
    </row>
    <row r="11" spans="1:17" x14ac:dyDescent="0.2">
      <c r="A11" s="3" t="s">
        <v>22</v>
      </c>
      <c r="B11" s="3" t="s">
        <v>23</v>
      </c>
      <c r="C11" s="8">
        <v>219704.81</v>
      </c>
      <c r="D11" s="10">
        <f t="shared" si="0"/>
        <v>76177.299999999988</v>
      </c>
      <c r="E11" s="8">
        <v>295882.11</v>
      </c>
      <c r="F11" s="8">
        <v>3661429.35</v>
      </c>
      <c r="G11" s="10">
        <f t="shared" si="1"/>
        <v>4382915.0299999993</v>
      </c>
      <c r="H11" s="8">
        <v>8044344.3799999999</v>
      </c>
      <c r="I11" s="8">
        <v>3794749.92</v>
      </c>
      <c r="J11" s="10">
        <f t="shared" si="2"/>
        <v>5127525.25</v>
      </c>
      <c r="K11" s="8">
        <v>8922275.1699999999</v>
      </c>
      <c r="L11" s="8">
        <v>867023.8</v>
      </c>
      <c r="M11" s="10">
        <f t="shared" si="3"/>
        <v>477483.68999999994</v>
      </c>
      <c r="N11" s="8">
        <v>1344507.49</v>
      </c>
      <c r="O11" s="8">
        <v>3859999.04</v>
      </c>
      <c r="P11" s="10">
        <f t="shared" si="4"/>
        <v>1697870.58</v>
      </c>
      <c r="Q11" s="8">
        <v>5557869.6200000001</v>
      </c>
    </row>
    <row r="12" spans="1:17" x14ac:dyDescent="0.2">
      <c r="A12" s="3" t="s">
        <v>24</v>
      </c>
      <c r="B12" s="3" t="s">
        <v>25</v>
      </c>
      <c r="C12" s="8">
        <v>262958457.30000001</v>
      </c>
      <c r="D12" s="10">
        <f t="shared" si="0"/>
        <v>60038184.170000017</v>
      </c>
      <c r="E12" s="8">
        <v>322996641.47000003</v>
      </c>
      <c r="F12" s="8">
        <v>247098118.37</v>
      </c>
      <c r="G12" s="10">
        <f t="shared" si="1"/>
        <v>58974320.360000014</v>
      </c>
      <c r="H12" s="8">
        <v>306072438.73000002</v>
      </c>
      <c r="I12" s="8">
        <v>276112206.10000002</v>
      </c>
      <c r="J12" s="10">
        <f t="shared" si="2"/>
        <v>63361630.23999995</v>
      </c>
      <c r="K12" s="8">
        <v>339473836.33999997</v>
      </c>
      <c r="L12" s="8">
        <v>320599245.47000003</v>
      </c>
      <c r="M12" s="10">
        <f t="shared" si="3"/>
        <v>90714995.389999986</v>
      </c>
      <c r="N12" s="8">
        <v>411314240.86000001</v>
      </c>
      <c r="O12" s="8">
        <v>378710070.51999998</v>
      </c>
      <c r="P12" s="10">
        <f t="shared" si="4"/>
        <v>203240882.00999999</v>
      </c>
      <c r="Q12" s="8">
        <v>581950952.52999997</v>
      </c>
    </row>
    <row r="13" spans="1:17" x14ac:dyDescent="0.2">
      <c r="A13" s="3" t="s">
        <v>26</v>
      </c>
      <c r="B13" s="3" t="s">
        <v>27</v>
      </c>
      <c r="C13" s="8">
        <v>597533724.57000005</v>
      </c>
      <c r="D13" s="10">
        <f t="shared" si="0"/>
        <v>53073081.909999967</v>
      </c>
      <c r="E13" s="8">
        <v>650606806.48000002</v>
      </c>
      <c r="F13" s="8">
        <v>643517949.63</v>
      </c>
      <c r="G13" s="10">
        <f t="shared" si="1"/>
        <v>69983476.799999952</v>
      </c>
      <c r="H13" s="8">
        <v>713501426.42999995</v>
      </c>
      <c r="I13" s="8">
        <v>707345019.23000002</v>
      </c>
      <c r="J13" s="10">
        <f t="shared" si="2"/>
        <v>82407951.220000029</v>
      </c>
      <c r="K13" s="8">
        <v>789752970.45000005</v>
      </c>
      <c r="L13" s="8">
        <v>749192421.26999998</v>
      </c>
      <c r="M13" s="10">
        <f t="shared" si="3"/>
        <v>84913234.440000057</v>
      </c>
      <c r="N13" s="8">
        <v>834105655.71000004</v>
      </c>
      <c r="O13" s="8">
        <v>773015716.57000005</v>
      </c>
      <c r="P13" s="10">
        <f t="shared" si="4"/>
        <v>87980402.25</v>
      </c>
      <c r="Q13" s="8">
        <v>860996118.82000005</v>
      </c>
    </row>
    <row r="14" spans="1:17" x14ac:dyDescent="0.2">
      <c r="A14" s="3" t="s">
        <v>28</v>
      </c>
      <c r="B14" s="3" t="s">
        <v>29</v>
      </c>
      <c r="C14" s="8">
        <v>173098149.53</v>
      </c>
      <c r="D14" s="10">
        <f t="shared" si="0"/>
        <v>28934600.580000013</v>
      </c>
      <c r="E14" s="8">
        <v>202032750.11000001</v>
      </c>
      <c r="F14" s="8">
        <v>199082550.06999999</v>
      </c>
      <c r="G14" s="10">
        <f t="shared" si="1"/>
        <v>25110356.689999998</v>
      </c>
      <c r="H14" s="8">
        <v>224192906.75999999</v>
      </c>
      <c r="I14" s="8">
        <v>202861017</v>
      </c>
      <c r="J14" s="10">
        <f t="shared" si="2"/>
        <v>42001638.219999999</v>
      </c>
      <c r="K14" s="8">
        <v>244862655.22</v>
      </c>
      <c r="L14" s="8">
        <v>273756503.69999999</v>
      </c>
      <c r="M14" s="10">
        <f t="shared" si="3"/>
        <v>89695149.199999988</v>
      </c>
      <c r="N14" s="8">
        <v>363451652.89999998</v>
      </c>
      <c r="O14" s="8">
        <v>302874011.63</v>
      </c>
      <c r="P14" s="10">
        <f t="shared" si="4"/>
        <v>114676156.68000001</v>
      </c>
      <c r="Q14" s="8">
        <v>417550168.31</v>
      </c>
    </row>
    <row r="15" spans="1:17" x14ac:dyDescent="0.2">
      <c r="A15" s="3" t="s">
        <v>30</v>
      </c>
      <c r="B15" s="3" t="s">
        <v>31</v>
      </c>
      <c r="C15" s="8">
        <v>179366340.56</v>
      </c>
      <c r="D15" s="10">
        <f t="shared" si="0"/>
        <v>71491928.889999986</v>
      </c>
      <c r="E15" s="8">
        <v>250858269.44999999</v>
      </c>
      <c r="F15" s="8">
        <v>245865041.97</v>
      </c>
      <c r="G15" s="10">
        <f t="shared" si="1"/>
        <v>43919339.169999987</v>
      </c>
      <c r="H15" s="8">
        <v>289784381.13999999</v>
      </c>
      <c r="I15" s="8">
        <v>217965288.87</v>
      </c>
      <c r="J15" s="10">
        <f t="shared" si="2"/>
        <v>107759553.73000002</v>
      </c>
      <c r="K15" s="8">
        <v>325724842.60000002</v>
      </c>
      <c r="L15" s="8">
        <v>344607484.52999997</v>
      </c>
      <c r="M15" s="10">
        <f t="shared" si="3"/>
        <v>145080232.56</v>
      </c>
      <c r="N15" s="8">
        <v>489687717.08999997</v>
      </c>
      <c r="O15" s="8">
        <v>201480670.87</v>
      </c>
      <c r="P15" s="10">
        <f t="shared" si="4"/>
        <v>52924787.919999987</v>
      </c>
      <c r="Q15" s="8">
        <v>254405458.78999999</v>
      </c>
    </row>
    <row r="16" spans="1:17" x14ac:dyDescent="0.2">
      <c r="A16" s="5" t="s">
        <v>32</v>
      </c>
      <c r="B16" s="5" t="s">
        <v>33</v>
      </c>
      <c r="C16" s="9">
        <v>3163128707.3899999</v>
      </c>
      <c r="D16" s="11">
        <f t="shared" si="0"/>
        <v>647998536.01999998</v>
      </c>
      <c r="E16" s="9">
        <v>3811127243.4099998</v>
      </c>
      <c r="F16" s="9">
        <v>3593114449.46</v>
      </c>
      <c r="G16" s="11">
        <f t="shared" ref="G16:G37" si="5">H16-F16</f>
        <v>472904194.1500001</v>
      </c>
      <c r="H16" s="9">
        <v>4066018643.6100001</v>
      </c>
      <c r="I16" s="9">
        <v>3464762721.4699998</v>
      </c>
      <c r="J16" s="11">
        <f t="shared" si="2"/>
        <v>727030634.5</v>
      </c>
      <c r="K16" s="9">
        <v>4191793355.9699998</v>
      </c>
      <c r="L16" s="9">
        <v>4297797828.8500004</v>
      </c>
      <c r="M16" s="11">
        <f t="shared" si="3"/>
        <v>1093525710.29</v>
      </c>
      <c r="N16" s="9">
        <v>5391323539.1400003</v>
      </c>
      <c r="O16" s="9">
        <v>4159117123.6300001</v>
      </c>
      <c r="P16" s="11">
        <f t="shared" si="4"/>
        <v>787354081.31999969</v>
      </c>
      <c r="Q16" s="9">
        <v>4946471204.9499998</v>
      </c>
    </row>
    <row r="17" spans="1:17" x14ac:dyDescent="0.2">
      <c r="A17" s="3" t="s">
        <v>34</v>
      </c>
      <c r="B17" s="3" t="s">
        <v>35</v>
      </c>
      <c r="C17" s="8">
        <v>714382879.02999997</v>
      </c>
      <c r="D17" s="10">
        <f t="shared" si="0"/>
        <v>157895894.12</v>
      </c>
      <c r="E17" s="8">
        <v>872278773.14999998</v>
      </c>
      <c r="F17" s="8">
        <v>747170809.66999996</v>
      </c>
      <c r="G17" s="10">
        <f t="shared" si="5"/>
        <v>123780371.11000001</v>
      </c>
      <c r="H17" s="8">
        <v>870951180.77999997</v>
      </c>
      <c r="I17" s="8">
        <v>840429549.92999995</v>
      </c>
      <c r="J17" s="10">
        <f t="shared" si="2"/>
        <v>230133859.20000005</v>
      </c>
      <c r="K17" s="8">
        <v>1070563409.13</v>
      </c>
      <c r="L17" s="8">
        <v>1001971725.3</v>
      </c>
      <c r="M17" s="10">
        <f t="shared" si="3"/>
        <v>218840003.41000009</v>
      </c>
      <c r="N17" s="8">
        <v>1220811728.71</v>
      </c>
      <c r="O17" s="8">
        <v>1048485055.92</v>
      </c>
      <c r="P17" s="10">
        <f t="shared" si="4"/>
        <v>277951097.22000015</v>
      </c>
      <c r="Q17" s="8">
        <v>1326436153.1400001</v>
      </c>
    </row>
    <row r="18" spans="1:17" x14ac:dyDescent="0.2">
      <c r="A18" s="3" t="s">
        <v>36</v>
      </c>
      <c r="B18" s="3" t="s">
        <v>37</v>
      </c>
      <c r="C18" s="8">
        <v>378478323.26999998</v>
      </c>
      <c r="D18" s="10">
        <f t="shared" si="0"/>
        <v>73294107.980000019</v>
      </c>
      <c r="E18" s="8">
        <v>451772431.25</v>
      </c>
      <c r="F18" s="8">
        <v>357908390.56999999</v>
      </c>
      <c r="G18" s="10">
        <f t="shared" si="5"/>
        <v>82276203.900000036</v>
      </c>
      <c r="H18" s="8">
        <v>440184594.47000003</v>
      </c>
      <c r="I18" s="8">
        <v>446428807.63</v>
      </c>
      <c r="J18" s="10">
        <f t="shared" si="2"/>
        <v>113960064.95000005</v>
      </c>
      <c r="K18" s="8">
        <v>560388872.58000004</v>
      </c>
      <c r="L18" s="8">
        <v>431879286.97000003</v>
      </c>
      <c r="M18" s="10">
        <f t="shared" si="3"/>
        <v>86024781.339999974</v>
      </c>
      <c r="N18" s="8">
        <v>517904068.31</v>
      </c>
      <c r="O18" s="8">
        <v>461645896.43000001</v>
      </c>
      <c r="P18" s="10">
        <f t="shared" si="4"/>
        <v>120566055.57999998</v>
      </c>
      <c r="Q18" s="8">
        <v>582211952.00999999</v>
      </c>
    </row>
    <row r="19" spans="1:17" x14ac:dyDescent="0.2">
      <c r="A19" s="3" t="s">
        <v>38</v>
      </c>
      <c r="B19" s="3" t="s">
        <v>39</v>
      </c>
      <c r="C19" s="4">
        <v>0</v>
      </c>
      <c r="D19" s="10">
        <f t="shared" si="0"/>
        <v>0</v>
      </c>
      <c r="E19" s="4">
        <v>0</v>
      </c>
      <c r="F19" s="8">
        <v>3281443.91</v>
      </c>
      <c r="G19" s="10">
        <f t="shared" si="5"/>
        <v>2614530.6799999997</v>
      </c>
      <c r="H19" s="8">
        <v>5895974.5899999999</v>
      </c>
      <c r="I19" s="8">
        <v>2133343.86</v>
      </c>
      <c r="J19" s="10">
        <f t="shared" si="2"/>
        <v>1730305.6600000001</v>
      </c>
      <c r="K19" s="8">
        <v>3863649.52</v>
      </c>
      <c r="L19" s="8">
        <v>2372779.94</v>
      </c>
      <c r="M19" s="10">
        <f t="shared" si="3"/>
        <v>1710063.54</v>
      </c>
      <c r="N19" s="8">
        <v>4082843.48</v>
      </c>
      <c r="O19" s="8">
        <v>3798534.41</v>
      </c>
      <c r="P19" s="10">
        <f t="shared" si="4"/>
        <v>1196627.8099999996</v>
      </c>
      <c r="Q19" s="8">
        <v>4995162.22</v>
      </c>
    </row>
    <row r="20" spans="1:17" x14ac:dyDescent="0.2">
      <c r="A20" s="3" t="s">
        <v>40</v>
      </c>
      <c r="B20" s="3" t="s">
        <v>41</v>
      </c>
      <c r="C20" s="8">
        <v>116064164.04000001</v>
      </c>
      <c r="D20" s="10">
        <f t="shared" si="0"/>
        <v>30764092.299999997</v>
      </c>
      <c r="E20" s="8">
        <v>146828256.34</v>
      </c>
      <c r="F20" s="8">
        <v>116502029.90000001</v>
      </c>
      <c r="G20" s="10">
        <f t="shared" si="5"/>
        <v>47806600.590000004</v>
      </c>
      <c r="H20" s="8">
        <v>164308630.49000001</v>
      </c>
      <c r="I20" s="8">
        <v>123586224.70999999</v>
      </c>
      <c r="J20" s="10">
        <f t="shared" si="2"/>
        <v>40332519.220000014</v>
      </c>
      <c r="K20" s="8">
        <v>163918743.93000001</v>
      </c>
      <c r="L20" s="8">
        <v>144140333.27000001</v>
      </c>
      <c r="M20" s="10">
        <f t="shared" si="3"/>
        <v>24644516.939999998</v>
      </c>
      <c r="N20" s="8">
        <v>168784850.21000001</v>
      </c>
      <c r="O20" s="8">
        <v>133648949.5</v>
      </c>
      <c r="P20" s="10">
        <f t="shared" si="4"/>
        <v>59006428.599999994</v>
      </c>
      <c r="Q20" s="8">
        <v>192655378.09999999</v>
      </c>
    </row>
    <row r="21" spans="1:17" x14ac:dyDescent="0.2">
      <c r="A21" s="3" t="s">
        <v>42</v>
      </c>
      <c r="B21" s="3" t="s">
        <v>43</v>
      </c>
      <c r="C21" s="8">
        <v>600289695.76999998</v>
      </c>
      <c r="D21" s="10">
        <f t="shared" si="0"/>
        <v>49624583.620000005</v>
      </c>
      <c r="E21" s="8">
        <v>649914279.38999999</v>
      </c>
      <c r="F21" s="8">
        <v>646570462.02999997</v>
      </c>
      <c r="G21" s="10">
        <f t="shared" si="5"/>
        <v>69328930.480000019</v>
      </c>
      <c r="H21" s="8">
        <v>715899392.50999999</v>
      </c>
      <c r="I21" s="8">
        <v>708009351.57000005</v>
      </c>
      <c r="J21" s="10">
        <f t="shared" si="2"/>
        <v>81925703.779999971</v>
      </c>
      <c r="K21" s="8">
        <v>789935055.35000002</v>
      </c>
      <c r="L21" s="8">
        <v>749807267.52999997</v>
      </c>
      <c r="M21" s="10">
        <f t="shared" si="3"/>
        <v>84181723.850000024</v>
      </c>
      <c r="N21" s="8">
        <v>833988991.38</v>
      </c>
      <c r="O21" s="8">
        <v>773468648.10000002</v>
      </c>
      <c r="P21" s="10">
        <f t="shared" si="4"/>
        <v>87453474.100000024</v>
      </c>
      <c r="Q21" s="8">
        <v>860922122.20000005</v>
      </c>
    </row>
    <row r="22" spans="1:17" x14ac:dyDescent="0.2">
      <c r="A22" s="3" t="s">
        <v>44</v>
      </c>
      <c r="B22" s="3" t="s">
        <v>45</v>
      </c>
      <c r="C22" s="8">
        <v>190675540.09999999</v>
      </c>
      <c r="D22" s="10">
        <f t="shared" si="0"/>
        <v>44599342.629999995</v>
      </c>
      <c r="E22" s="8">
        <v>235274882.72999999</v>
      </c>
      <c r="F22" s="8">
        <v>188087259.22999999</v>
      </c>
      <c r="G22" s="10">
        <f t="shared" si="5"/>
        <v>39259478.080000013</v>
      </c>
      <c r="H22" s="8">
        <v>227346737.31</v>
      </c>
      <c r="I22" s="8">
        <v>191530595.5</v>
      </c>
      <c r="J22" s="10">
        <f t="shared" si="2"/>
        <v>41188241.49000001</v>
      </c>
      <c r="K22" s="8">
        <v>232718836.99000001</v>
      </c>
      <c r="L22" s="8">
        <v>188505683.90000001</v>
      </c>
      <c r="M22" s="10">
        <f t="shared" si="3"/>
        <v>43503103.829999983</v>
      </c>
      <c r="N22" s="8">
        <v>232008787.72999999</v>
      </c>
      <c r="O22" s="8">
        <v>201803106.94</v>
      </c>
      <c r="P22" s="10">
        <f t="shared" si="4"/>
        <v>46635572.74000001</v>
      </c>
      <c r="Q22" s="8">
        <v>248438679.68000001</v>
      </c>
    </row>
    <row r="23" spans="1:17" x14ac:dyDescent="0.2">
      <c r="A23" s="3" t="s">
        <v>46</v>
      </c>
      <c r="B23" s="3" t="s">
        <v>47</v>
      </c>
      <c r="C23" s="8">
        <v>457253053</v>
      </c>
      <c r="D23" s="10">
        <f t="shared" si="0"/>
        <v>98750414.100000024</v>
      </c>
      <c r="E23" s="8">
        <v>556003467.10000002</v>
      </c>
      <c r="F23" s="8">
        <v>467087675.69999999</v>
      </c>
      <c r="G23" s="10">
        <f t="shared" si="5"/>
        <v>108078830.85999995</v>
      </c>
      <c r="H23" s="8">
        <v>575166506.55999994</v>
      </c>
      <c r="I23" s="8">
        <v>452068591.26999998</v>
      </c>
      <c r="J23" s="10">
        <f t="shared" si="2"/>
        <v>100535397.77999997</v>
      </c>
      <c r="K23" s="8">
        <v>552603989.04999995</v>
      </c>
      <c r="L23" s="8">
        <v>468760614.37</v>
      </c>
      <c r="M23" s="10">
        <f t="shared" si="3"/>
        <v>106285231.11000001</v>
      </c>
      <c r="N23" s="8">
        <v>575045845.48000002</v>
      </c>
      <c r="O23" s="8">
        <v>495867089.61000001</v>
      </c>
      <c r="P23" s="10">
        <f t="shared" si="4"/>
        <v>116385180.39999998</v>
      </c>
      <c r="Q23" s="8">
        <v>612252270.00999999</v>
      </c>
    </row>
    <row r="24" spans="1:17" x14ac:dyDescent="0.2">
      <c r="A24" s="3" t="s">
        <v>48</v>
      </c>
      <c r="B24" s="3" t="s">
        <v>49</v>
      </c>
      <c r="C24" s="8">
        <v>45443195.590000004</v>
      </c>
      <c r="D24" s="10">
        <f t="shared" si="0"/>
        <v>7426737.6799999997</v>
      </c>
      <c r="E24" s="8">
        <v>52869933.270000003</v>
      </c>
      <c r="F24" s="8">
        <v>53880978.439999998</v>
      </c>
      <c r="G24" s="10">
        <f t="shared" si="5"/>
        <v>8379863.4299999997</v>
      </c>
      <c r="H24" s="8">
        <v>62260841.869999997</v>
      </c>
      <c r="I24" s="8">
        <v>57824368.670000002</v>
      </c>
      <c r="J24" s="10">
        <f t="shared" si="2"/>
        <v>5713613.6899999976</v>
      </c>
      <c r="K24" s="8">
        <v>63537982.359999999</v>
      </c>
      <c r="L24" s="8">
        <v>56116954.189999998</v>
      </c>
      <c r="M24" s="10">
        <f t="shared" si="3"/>
        <v>4535739.2199999988</v>
      </c>
      <c r="N24" s="8">
        <v>60652693.409999996</v>
      </c>
      <c r="O24" s="8">
        <v>65020798.859999999</v>
      </c>
      <c r="P24" s="10">
        <f t="shared" si="4"/>
        <v>2247209.5199999958</v>
      </c>
      <c r="Q24" s="8">
        <v>67268008.379999995</v>
      </c>
    </row>
    <row r="25" spans="1:17" x14ac:dyDescent="0.2">
      <c r="A25" s="3" t="s">
        <v>50</v>
      </c>
      <c r="B25" s="3" t="s">
        <v>51</v>
      </c>
      <c r="C25" s="8">
        <v>175740277.97999999</v>
      </c>
      <c r="D25" s="10">
        <f t="shared" si="0"/>
        <v>60914117.200000018</v>
      </c>
      <c r="E25" s="8">
        <v>236654395.18000001</v>
      </c>
      <c r="F25" s="8">
        <v>152416246.61000001</v>
      </c>
      <c r="G25" s="10">
        <f t="shared" si="5"/>
        <v>51949365.829999983</v>
      </c>
      <c r="H25" s="8">
        <v>204365612.44</v>
      </c>
      <c r="I25" s="8">
        <v>142451015.78</v>
      </c>
      <c r="J25" s="10">
        <f t="shared" si="2"/>
        <v>36532802.50999999</v>
      </c>
      <c r="K25" s="8">
        <v>178983818.28999999</v>
      </c>
      <c r="L25" s="8">
        <v>160986472.84</v>
      </c>
      <c r="M25" s="10">
        <f t="shared" si="3"/>
        <v>56481130.75</v>
      </c>
      <c r="N25" s="8">
        <v>217467603.59</v>
      </c>
      <c r="O25" s="8">
        <v>175245845.19999999</v>
      </c>
      <c r="P25" s="10">
        <f t="shared" si="4"/>
        <v>55714668.74000001</v>
      </c>
      <c r="Q25" s="8">
        <v>230960513.94</v>
      </c>
    </row>
    <row r="26" spans="1:17" x14ac:dyDescent="0.2">
      <c r="A26" s="3" t="s">
        <v>52</v>
      </c>
      <c r="B26" s="3" t="s">
        <v>53</v>
      </c>
      <c r="C26" s="8">
        <v>74563481.959999993</v>
      </c>
      <c r="D26" s="10">
        <f t="shared" si="0"/>
        <v>12117091.480000004</v>
      </c>
      <c r="E26" s="8">
        <v>86680573.439999998</v>
      </c>
      <c r="F26" s="8">
        <v>74334434.659999996</v>
      </c>
      <c r="G26" s="10">
        <f t="shared" si="5"/>
        <v>13863174.159999996</v>
      </c>
      <c r="H26" s="8">
        <v>88197608.819999993</v>
      </c>
      <c r="I26" s="8">
        <v>80235881.480000004</v>
      </c>
      <c r="J26" s="10">
        <f t="shared" si="2"/>
        <v>14403240.589999989</v>
      </c>
      <c r="K26" s="8">
        <v>94639122.069999993</v>
      </c>
      <c r="L26" s="8">
        <v>79052860.010000005</v>
      </c>
      <c r="M26" s="10">
        <f t="shared" si="3"/>
        <v>10790019.039999992</v>
      </c>
      <c r="N26" s="8">
        <v>89842879.049999997</v>
      </c>
      <c r="O26" s="8">
        <v>73134185.099999994</v>
      </c>
      <c r="P26" s="10">
        <f t="shared" si="4"/>
        <v>20047642.650000006</v>
      </c>
      <c r="Q26" s="8">
        <v>93181827.75</v>
      </c>
    </row>
    <row r="27" spans="1:17" x14ac:dyDescent="0.2">
      <c r="A27" s="3" t="s">
        <v>54</v>
      </c>
      <c r="B27" s="3" t="s">
        <v>55</v>
      </c>
      <c r="C27" s="8">
        <v>106787316.43000001</v>
      </c>
      <c r="D27" s="10">
        <f t="shared" si="0"/>
        <v>25814917.859999999</v>
      </c>
      <c r="E27" s="8">
        <v>132602234.29000001</v>
      </c>
      <c r="F27" s="8">
        <v>101185106.37</v>
      </c>
      <c r="G27" s="10">
        <f t="shared" si="5"/>
        <v>27436986.609999999</v>
      </c>
      <c r="H27" s="8">
        <v>128622092.98</v>
      </c>
      <c r="I27" s="8">
        <v>97949248.099999994</v>
      </c>
      <c r="J27" s="10">
        <f t="shared" si="2"/>
        <v>22322581.820000008</v>
      </c>
      <c r="K27" s="8">
        <v>120271829.92</v>
      </c>
      <c r="L27" s="8">
        <v>90742403.390000001</v>
      </c>
      <c r="M27" s="10">
        <f t="shared" si="3"/>
        <v>24797496.390000001</v>
      </c>
      <c r="N27" s="8">
        <v>115539899.78</v>
      </c>
      <c r="O27" s="8">
        <v>99209824.25</v>
      </c>
      <c r="P27" s="10">
        <f t="shared" si="4"/>
        <v>24288681.890000001</v>
      </c>
      <c r="Q27" s="8">
        <v>123498506.14</v>
      </c>
    </row>
    <row r="28" spans="1:17" x14ac:dyDescent="0.2">
      <c r="A28" s="3" t="s">
        <v>56</v>
      </c>
      <c r="B28" s="3" t="s">
        <v>57</v>
      </c>
      <c r="C28" s="8">
        <v>164984710.06999999</v>
      </c>
      <c r="D28" s="10">
        <f t="shared" si="0"/>
        <v>37969503.390000015</v>
      </c>
      <c r="E28" s="8">
        <v>202954213.46000001</v>
      </c>
      <c r="F28" s="8">
        <v>188751245.40000001</v>
      </c>
      <c r="G28" s="10">
        <f t="shared" si="5"/>
        <v>47023965.960000008</v>
      </c>
      <c r="H28" s="8">
        <v>235775211.36000001</v>
      </c>
      <c r="I28" s="8">
        <v>214570495.83000001</v>
      </c>
      <c r="J28" s="10">
        <f t="shared" si="2"/>
        <v>60201648.770000011</v>
      </c>
      <c r="K28" s="8">
        <v>274772144.60000002</v>
      </c>
      <c r="L28" s="8">
        <v>267681341.22999999</v>
      </c>
      <c r="M28" s="10">
        <f t="shared" si="3"/>
        <v>94335807.900000006</v>
      </c>
      <c r="N28" s="8">
        <v>362017149.13</v>
      </c>
      <c r="O28" s="8">
        <v>246003553.94999999</v>
      </c>
      <c r="P28" s="10">
        <f t="shared" si="4"/>
        <v>52762324.439999998</v>
      </c>
      <c r="Q28" s="8">
        <v>298765878.38999999</v>
      </c>
    </row>
    <row r="29" spans="1:17" x14ac:dyDescent="0.2">
      <c r="A29" s="3" t="s">
        <v>58</v>
      </c>
      <c r="B29" s="3" t="s">
        <v>59</v>
      </c>
      <c r="C29" s="8">
        <v>7998438.96</v>
      </c>
      <c r="D29" s="10">
        <f t="shared" si="0"/>
        <v>10483208.960000001</v>
      </c>
      <c r="E29" s="8">
        <v>18481647.920000002</v>
      </c>
      <c r="F29" s="8">
        <v>16666758.939999999</v>
      </c>
      <c r="G29" s="10">
        <f t="shared" si="5"/>
        <v>14020599.029999999</v>
      </c>
      <c r="H29" s="8">
        <v>30687357.969999999</v>
      </c>
      <c r="I29" s="8">
        <v>24524653.27</v>
      </c>
      <c r="J29" s="10">
        <f t="shared" si="2"/>
        <v>16469784.91</v>
      </c>
      <c r="K29" s="8">
        <v>40994438.18</v>
      </c>
      <c r="L29" s="8">
        <v>57686308.530000001</v>
      </c>
      <c r="M29" s="10">
        <f t="shared" si="3"/>
        <v>37416703.299999997</v>
      </c>
      <c r="N29" s="8">
        <v>95103011.829999998</v>
      </c>
      <c r="O29" s="8">
        <v>55527735.75</v>
      </c>
      <c r="P29" s="10">
        <f t="shared" si="4"/>
        <v>26945833.310000002</v>
      </c>
      <c r="Q29" s="8">
        <v>82473569.060000002</v>
      </c>
    </row>
    <row r="30" spans="1:17" x14ac:dyDescent="0.2">
      <c r="A30" s="3" t="s">
        <v>60</v>
      </c>
      <c r="B30" s="3" t="s">
        <v>61</v>
      </c>
      <c r="C30" s="8">
        <v>82640882.310000002</v>
      </c>
      <c r="D30" s="10">
        <f t="shared" si="0"/>
        <v>29962801.200000003</v>
      </c>
      <c r="E30" s="8">
        <v>112603683.51000001</v>
      </c>
      <c r="F30" s="8">
        <v>73017388.450000003</v>
      </c>
      <c r="G30" s="10">
        <f t="shared" si="5"/>
        <v>6524354.8400000036</v>
      </c>
      <c r="H30" s="8">
        <v>79541743.290000007</v>
      </c>
      <c r="I30" s="8">
        <v>90369762.319999993</v>
      </c>
      <c r="J30" s="10">
        <f t="shared" si="2"/>
        <v>24938280.440000013</v>
      </c>
      <c r="K30" s="8">
        <v>115308042.76000001</v>
      </c>
      <c r="L30" s="8">
        <v>73899411.810000002</v>
      </c>
      <c r="M30" s="10">
        <f t="shared" si="3"/>
        <v>22629601.219999999</v>
      </c>
      <c r="N30" s="8">
        <v>96529013.030000001</v>
      </c>
      <c r="O30" s="8">
        <v>86252519.420000002</v>
      </c>
      <c r="P30" s="10">
        <f t="shared" si="4"/>
        <v>3536538.6599999964</v>
      </c>
      <c r="Q30" s="8">
        <v>89789058.079999998</v>
      </c>
    </row>
    <row r="31" spans="1:17" x14ac:dyDescent="0.2">
      <c r="A31" s="5" t="s">
        <v>62</v>
      </c>
      <c r="B31" s="5" t="s">
        <v>63</v>
      </c>
      <c r="C31" s="9">
        <v>3115301958.5</v>
      </c>
      <c r="D31" s="11">
        <f t="shared" si="0"/>
        <v>544315684.88999987</v>
      </c>
      <c r="E31" s="9">
        <v>3659617643.3899999</v>
      </c>
      <c r="F31" s="9">
        <v>3186860229.8800001</v>
      </c>
      <c r="G31" s="11">
        <f>H31-F31</f>
        <v>590809346.19000006</v>
      </c>
      <c r="H31" s="9">
        <v>3777669576.0700002</v>
      </c>
      <c r="I31" s="9">
        <v>3472111889.9200001</v>
      </c>
      <c r="J31" s="11">
        <f>K31-I31</f>
        <v>736334303.80999994</v>
      </c>
      <c r="K31" s="9">
        <v>4208446193.73</v>
      </c>
      <c r="L31" s="9">
        <v>3773603443.3000002</v>
      </c>
      <c r="M31" s="11">
        <f>N31-L31</f>
        <v>735684894.71000004</v>
      </c>
      <c r="N31" s="9">
        <v>4509288338.0100002</v>
      </c>
      <c r="O31" s="9">
        <v>3919111743.4200001</v>
      </c>
      <c r="P31" s="11">
        <f>Q31-O31</f>
        <v>859975718.89999962</v>
      </c>
      <c r="Q31" s="9">
        <v>4779087462.3199997</v>
      </c>
    </row>
    <row r="32" spans="1:17" x14ac:dyDescent="0.2">
      <c r="A32" s="6" t="s">
        <v>64</v>
      </c>
      <c r="B32" s="6" t="s">
        <v>65</v>
      </c>
      <c r="C32" s="9">
        <v>47826748.880000003</v>
      </c>
      <c r="D32" s="11">
        <f t="shared" si="0"/>
        <v>122264893.56</v>
      </c>
      <c r="E32" s="9">
        <v>170091642.44</v>
      </c>
      <c r="F32" s="9">
        <v>406254219.57999998</v>
      </c>
      <c r="G32" s="11">
        <f t="shared" si="5"/>
        <v>142522159.44999999</v>
      </c>
      <c r="H32" s="9">
        <v>548776379.02999997</v>
      </c>
      <c r="I32" s="9">
        <v>-7349168.46</v>
      </c>
      <c r="J32" s="11">
        <f t="shared" si="2"/>
        <v>146201020.34999999</v>
      </c>
      <c r="K32" s="9">
        <v>138851851.88999999</v>
      </c>
      <c r="L32" s="9">
        <v>524194385.56</v>
      </c>
      <c r="M32" s="11">
        <f t="shared" si="3"/>
        <v>531962749.91000003</v>
      </c>
      <c r="N32" s="9">
        <v>1056157135.47</v>
      </c>
      <c r="O32" s="9">
        <v>240005380.21000001</v>
      </c>
      <c r="P32" s="11">
        <f t="shared" si="4"/>
        <v>121517723.64000002</v>
      </c>
      <c r="Q32" s="9">
        <v>361523103.85000002</v>
      </c>
    </row>
    <row r="33" spans="1:17" x14ac:dyDescent="0.2">
      <c r="A33" s="6" t="s">
        <v>66</v>
      </c>
      <c r="B33" s="6" t="s">
        <v>67</v>
      </c>
      <c r="C33" s="9">
        <v>33445118.27</v>
      </c>
      <c r="D33" s="11">
        <f t="shared" si="0"/>
        <v>86263682.280000001</v>
      </c>
      <c r="E33" s="9">
        <v>119708800.55</v>
      </c>
      <c r="F33" s="9">
        <v>349140423.49000001</v>
      </c>
      <c r="G33" s="11">
        <f t="shared" si="5"/>
        <v>153371723.56</v>
      </c>
      <c r="H33" s="9">
        <v>502512147.05000001</v>
      </c>
      <c r="I33" s="9">
        <v>-10743961.220000001</v>
      </c>
      <c r="J33" s="11">
        <f t="shared" si="2"/>
        <v>211176730.05000001</v>
      </c>
      <c r="K33" s="9">
        <v>200432768.83000001</v>
      </c>
      <c r="L33" s="9">
        <v>447268242.29000002</v>
      </c>
      <c r="M33" s="11">
        <f t="shared" si="3"/>
        <v>457599400.44</v>
      </c>
      <c r="N33" s="9">
        <v>904867642.73000002</v>
      </c>
      <c r="O33" s="9">
        <v>284528263.27999997</v>
      </c>
      <c r="P33" s="11">
        <f t="shared" si="4"/>
        <v>136009870.20000005</v>
      </c>
      <c r="Q33" s="9">
        <v>420538133.48000002</v>
      </c>
    </row>
    <row r="34" spans="1:17" x14ac:dyDescent="0.2">
      <c r="A34" s="3" t="s">
        <v>68</v>
      </c>
      <c r="B34" s="3" t="s">
        <v>69</v>
      </c>
      <c r="C34" s="4">
        <v>0</v>
      </c>
      <c r="D34" s="10">
        <f t="shared" si="0"/>
        <v>0</v>
      </c>
      <c r="E34" s="4">
        <v>0</v>
      </c>
      <c r="F34" s="4">
        <v>0</v>
      </c>
      <c r="G34" s="10">
        <f t="shared" si="5"/>
        <v>0</v>
      </c>
      <c r="H34" s="4">
        <v>0</v>
      </c>
      <c r="I34" s="4">
        <v>0</v>
      </c>
      <c r="J34" s="10">
        <f t="shared" si="2"/>
        <v>0</v>
      </c>
      <c r="K34" s="4">
        <v>0</v>
      </c>
      <c r="L34" s="4">
        <v>0</v>
      </c>
      <c r="M34" s="10">
        <f t="shared" si="3"/>
        <v>0</v>
      </c>
      <c r="N34" s="4">
        <v>0</v>
      </c>
      <c r="O34" s="8">
        <v>1324167752.3</v>
      </c>
      <c r="P34" s="10">
        <f t="shared" si="4"/>
        <v>344938281.8900001</v>
      </c>
      <c r="Q34" s="8">
        <v>1669106034.1900001</v>
      </c>
    </row>
    <row r="35" spans="1:17" x14ac:dyDescent="0.2">
      <c r="A35" s="3" t="s">
        <v>70</v>
      </c>
      <c r="B35" s="3" t="s">
        <v>71</v>
      </c>
      <c r="C35" s="4">
        <v>0</v>
      </c>
      <c r="D35" s="10">
        <f t="shared" si="0"/>
        <v>0</v>
      </c>
      <c r="E35" s="4">
        <v>0</v>
      </c>
      <c r="F35" s="4">
        <v>0</v>
      </c>
      <c r="G35" s="10">
        <f t="shared" si="5"/>
        <v>0</v>
      </c>
      <c r="H35" s="4">
        <v>0</v>
      </c>
      <c r="I35" s="4">
        <v>0</v>
      </c>
      <c r="J35" s="10">
        <f t="shared" si="2"/>
        <v>0</v>
      </c>
      <c r="K35" s="4">
        <v>0</v>
      </c>
      <c r="L35" s="4">
        <v>0</v>
      </c>
      <c r="M35" s="10">
        <f t="shared" si="3"/>
        <v>0</v>
      </c>
      <c r="N35" s="4">
        <v>0</v>
      </c>
      <c r="O35" s="8">
        <v>597141215.35000002</v>
      </c>
      <c r="P35" s="10">
        <f t="shared" si="4"/>
        <v>110134248.35000002</v>
      </c>
      <c r="Q35" s="8">
        <v>707275463.70000005</v>
      </c>
    </row>
    <row r="36" spans="1:17" x14ac:dyDescent="0.2">
      <c r="A36" s="3" t="s">
        <v>72</v>
      </c>
      <c r="B36" s="3" t="s">
        <v>73</v>
      </c>
      <c r="C36" s="4">
        <v>0</v>
      </c>
      <c r="D36" s="10">
        <f t="shared" si="0"/>
        <v>0</v>
      </c>
      <c r="E36" s="4">
        <v>0</v>
      </c>
      <c r="F36" s="4">
        <v>0</v>
      </c>
      <c r="G36" s="10">
        <f t="shared" si="5"/>
        <v>0</v>
      </c>
      <c r="H36" s="4">
        <v>0</v>
      </c>
      <c r="I36" s="4">
        <v>0</v>
      </c>
      <c r="J36" s="10">
        <f t="shared" si="2"/>
        <v>0</v>
      </c>
      <c r="K36" s="4">
        <v>0</v>
      </c>
      <c r="L36" s="4">
        <v>0</v>
      </c>
      <c r="M36" s="10">
        <f t="shared" si="3"/>
        <v>0</v>
      </c>
      <c r="N36" s="4">
        <v>0</v>
      </c>
      <c r="O36" s="8">
        <v>727026536.96000004</v>
      </c>
      <c r="P36" s="10">
        <f t="shared" si="4"/>
        <v>313587124.36000001</v>
      </c>
      <c r="Q36" s="8">
        <v>1040613661.3200001</v>
      </c>
    </row>
    <row r="37" spans="1:17" x14ac:dyDescent="0.2">
      <c r="A37" s="3" t="s">
        <v>74</v>
      </c>
      <c r="B37" s="3" t="s">
        <v>75</v>
      </c>
      <c r="C37" s="4">
        <v>0</v>
      </c>
      <c r="D37" s="10">
        <f t="shared" si="0"/>
        <v>0</v>
      </c>
      <c r="E37" s="4">
        <v>0</v>
      </c>
      <c r="F37" s="4">
        <v>0</v>
      </c>
      <c r="G37" s="10">
        <f t="shared" si="5"/>
        <v>0</v>
      </c>
      <c r="H37" s="4">
        <v>0</v>
      </c>
      <c r="I37" s="4">
        <v>0</v>
      </c>
      <c r="J37" s="10">
        <f t="shared" si="2"/>
        <v>0</v>
      </c>
      <c r="K37" s="4">
        <v>0</v>
      </c>
      <c r="L37" s="4">
        <v>0</v>
      </c>
      <c r="M37" s="10">
        <f t="shared" si="3"/>
        <v>0</v>
      </c>
      <c r="N37" s="4">
        <v>0</v>
      </c>
      <c r="O37" s="8">
        <v>1972997073.04</v>
      </c>
      <c r="P37" s="10">
        <f t="shared" si="4"/>
        <v>490039261.19000006</v>
      </c>
      <c r="Q37" s="8">
        <v>2463036334.23</v>
      </c>
    </row>
  </sheetData>
  <mergeCells count="7">
    <mergeCell ref="L3:N3"/>
    <mergeCell ref="O3:Q3"/>
    <mergeCell ref="A3:A4"/>
    <mergeCell ref="B3:B4"/>
    <mergeCell ref="C3:E3"/>
    <mergeCell ref="F3:H3"/>
    <mergeCell ref="I3:K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80" zoomScaleNormal="80" workbookViewId="0">
      <pane ySplit="4" topLeftCell="A5" activePane="bottomLeft" state="frozen"/>
      <selection pane="bottomLeft" activeCell="R3" sqref="A3:XFD4"/>
    </sheetView>
  </sheetViews>
  <sheetFormatPr defaultColWidth="9" defaultRowHeight="14.25" x14ac:dyDescent="0.2"/>
  <cols>
    <col min="1" max="1" width="9" style="1"/>
    <col min="2" max="2" width="37.125" style="1" bestFit="1" customWidth="1"/>
    <col min="3" max="3" width="15.125" style="1" bestFit="1" customWidth="1"/>
    <col min="4" max="4" width="13.875" style="1" bestFit="1" customWidth="1"/>
    <col min="5" max="6" width="15.125" style="1" bestFit="1" customWidth="1"/>
    <col min="7" max="7" width="13.875" style="1" bestFit="1" customWidth="1"/>
    <col min="8" max="17" width="15.125" style="1" bestFit="1" customWidth="1"/>
    <col min="18" max="16384" width="9" style="1"/>
  </cols>
  <sheetData>
    <row r="1" spans="1:17" x14ac:dyDescent="0.2">
      <c r="A1" s="1" t="s">
        <v>80</v>
      </c>
    </row>
    <row r="3" spans="1:17" x14ac:dyDescent="0.2">
      <c r="A3" s="24" t="s">
        <v>5</v>
      </c>
      <c r="B3" s="24" t="s">
        <v>6</v>
      </c>
      <c r="C3" s="25" t="s">
        <v>1</v>
      </c>
      <c r="D3" s="25"/>
      <c r="E3" s="25"/>
      <c r="F3" s="26" t="s">
        <v>2</v>
      </c>
      <c r="G3" s="26"/>
      <c r="H3" s="26"/>
      <c r="I3" s="27" t="s">
        <v>3</v>
      </c>
      <c r="J3" s="27"/>
      <c r="K3" s="27"/>
      <c r="L3" s="22" t="s">
        <v>4</v>
      </c>
      <c r="M3" s="22"/>
      <c r="N3" s="22"/>
      <c r="O3" s="23" t="s">
        <v>0</v>
      </c>
      <c r="P3" s="23"/>
      <c r="Q3" s="23"/>
    </row>
    <row r="4" spans="1:17" x14ac:dyDescent="0.2">
      <c r="A4" s="24"/>
      <c r="B4" s="24"/>
      <c r="C4" s="13" t="s">
        <v>7</v>
      </c>
      <c r="D4" s="13" t="s">
        <v>8</v>
      </c>
      <c r="E4" s="13" t="s">
        <v>95</v>
      </c>
      <c r="F4" s="12" t="s">
        <v>7</v>
      </c>
      <c r="G4" s="12" t="s">
        <v>8</v>
      </c>
      <c r="H4" s="12" t="s">
        <v>95</v>
      </c>
      <c r="I4" s="14" t="s">
        <v>7</v>
      </c>
      <c r="J4" s="14" t="s">
        <v>8</v>
      </c>
      <c r="K4" s="14" t="s">
        <v>95</v>
      </c>
      <c r="L4" s="16" t="s">
        <v>7</v>
      </c>
      <c r="M4" s="16" t="s">
        <v>8</v>
      </c>
      <c r="N4" s="16" t="s">
        <v>95</v>
      </c>
      <c r="O4" s="15" t="s">
        <v>7</v>
      </c>
      <c r="P4" s="15" t="s">
        <v>8</v>
      </c>
      <c r="Q4" s="15" t="s">
        <v>95</v>
      </c>
    </row>
    <row r="5" spans="1:17" x14ac:dyDescent="0.2">
      <c r="A5" s="3" t="s">
        <v>10</v>
      </c>
      <c r="B5" s="3" t="s">
        <v>11</v>
      </c>
      <c r="C5" s="10">
        <v>130947533.09</v>
      </c>
      <c r="D5" s="10">
        <f>E5-C5</f>
        <v>43724000.359999985</v>
      </c>
      <c r="E5" s="10">
        <v>174671533.44999999</v>
      </c>
      <c r="F5" s="8">
        <v>152153636.25999999</v>
      </c>
      <c r="G5" s="10">
        <f>H5-F5</f>
        <v>53633122.939999998</v>
      </c>
      <c r="H5" s="8">
        <v>205786759.19999999</v>
      </c>
      <c r="I5" s="8">
        <v>147096719.37</v>
      </c>
      <c r="J5" s="10">
        <f>K5-I5</f>
        <v>54334956.74000001</v>
      </c>
      <c r="K5" s="8">
        <v>201431676.11000001</v>
      </c>
      <c r="L5" s="8">
        <v>145673556.69</v>
      </c>
      <c r="M5" s="10">
        <f>N5-L5</f>
        <v>54263729.129999995</v>
      </c>
      <c r="N5" s="8">
        <v>199937285.81999999</v>
      </c>
      <c r="O5" s="8">
        <v>169040415.66</v>
      </c>
      <c r="P5" s="10">
        <f>Q5-O5</f>
        <v>62759963</v>
      </c>
      <c r="Q5" s="8">
        <v>231800378.66</v>
      </c>
    </row>
    <row r="6" spans="1:17" x14ac:dyDescent="0.2">
      <c r="A6" s="3" t="s">
        <v>12</v>
      </c>
      <c r="B6" s="3" t="s">
        <v>13</v>
      </c>
      <c r="C6" s="8">
        <v>253766.53</v>
      </c>
      <c r="D6" s="10">
        <f t="shared" ref="D6:D37" si="0">E6-C6</f>
        <v>185926.81000000003</v>
      </c>
      <c r="E6" s="8">
        <v>439693.34</v>
      </c>
      <c r="F6" s="8">
        <v>249060.26</v>
      </c>
      <c r="G6" s="10">
        <f t="shared" ref="G6:G37" si="1">H6-F6</f>
        <v>179734.74</v>
      </c>
      <c r="H6" s="8">
        <v>428795</v>
      </c>
      <c r="I6" s="8">
        <v>227457.89</v>
      </c>
      <c r="J6" s="10">
        <f t="shared" ref="J6:J37" si="2">K6-I6</f>
        <v>170166.64999999997</v>
      </c>
      <c r="K6" s="8">
        <v>397624.54</v>
      </c>
      <c r="L6" s="8">
        <v>326610.03999999998</v>
      </c>
      <c r="M6" s="10">
        <f t="shared" ref="M6:M37" si="3">N6-L6</f>
        <v>398250.74000000005</v>
      </c>
      <c r="N6" s="8">
        <v>724860.78</v>
      </c>
      <c r="O6" s="8">
        <v>391139.83</v>
      </c>
      <c r="P6" s="10">
        <f t="shared" ref="P6:P37" si="4">Q6-O6</f>
        <v>275809.50999999995</v>
      </c>
      <c r="Q6" s="8">
        <v>666949.34</v>
      </c>
    </row>
    <row r="7" spans="1:17" x14ac:dyDescent="0.2">
      <c r="A7" s="3" t="s">
        <v>14</v>
      </c>
      <c r="B7" s="3" t="s">
        <v>15</v>
      </c>
      <c r="C7" s="8">
        <v>5677018.4199999999</v>
      </c>
      <c r="D7" s="10">
        <f t="shared" si="0"/>
        <v>5092960.58</v>
      </c>
      <c r="E7" s="8">
        <v>10769979</v>
      </c>
      <c r="F7" s="8">
        <v>3592443.85</v>
      </c>
      <c r="G7" s="10">
        <f t="shared" si="1"/>
        <v>3998191.11</v>
      </c>
      <c r="H7" s="8">
        <v>7590634.96</v>
      </c>
      <c r="I7" s="8">
        <v>3008854.34</v>
      </c>
      <c r="J7" s="10">
        <f t="shared" si="2"/>
        <v>2826309.99</v>
      </c>
      <c r="K7" s="8">
        <v>5835164.3300000001</v>
      </c>
      <c r="L7" s="8">
        <v>2383827.3199999998</v>
      </c>
      <c r="M7" s="10">
        <f t="shared" si="3"/>
        <v>2244788.2900000005</v>
      </c>
      <c r="N7" s="8">
        <v>4628615.6100000003</v>
      </c>
      <c r="O7" s="8">
        <v>2075591.77</v>
      </c>
      <c r="P7" s="10">
        <f t="shared" si="4"/>
        <v>1852379.8900000001</v>
      </c>
      <c r="Q7" s="8">
        <v>3927971.66</v>
      </c>
    </row>
    <row r="8" spans="1:17" x14ac:dyDescent="0.2">
      <c r="A8" s="3" t="s">
        <v>16</v>
      </c>
      <c r="B8" s="3" t="s">
        <v>17</v>
      </c>
      <c r="C8" s="4">
        <v>0</v>
      </c>
      <c r="D8" s="10">
        <f t="shared" si="0"/>
        <v>0</v>
      </c>
      <c r="E8" s="4">
        <v>0</v>
      </c>
      <c r="F8" s="8">
        <v>4704905.0199999996</v>
      </c>
      <c r="G8" s="10">
        <f t="shared" si="1"/>
        <v>2391970.75</v>
      </c>
      <c r="H8" s="8">
        <v>7096875.7699999996</v>
      </c>
      <c r="I8" s="8">
        <v>5779182.9699999997</v>
      </c>
      <c r="J8" s="10">
        <f t="shared" si="2"/>
        <v>2508365.96</v>
      </c>
      <c r="K8" s="8">
        <v>8287548.9299999997</v>
      </c>
      <c r="L8" s="8">
        <v>6866017.1200000001</v>
      </c>
      <c r="M8" s="10">
        <f t="shared" si="3"/>
        <v>2779095.79</v>
      </c>
      <c r="N8" s="8">
        <v>9645112.9100000001</v>
      </c>
      <c r="O8" s="4">
        <v>0</v>
      </c>
      <c r="P8" s="10">
        <f t="shared" si="4"/>
        <v>0</v>
      </c>
      <c r="Q8" s="4">
        <v>0</v>
      </c>
    </row>
    <row r="9" spans="1:17" x14ac:dyDescent="0.2">
      <c r="A9" s="3" t="s">
        <v>18</v>
      </c>
      <c r="B9" s="3" t="s">
        <v>19</v>
      </c>
      <c r="C9" s="8">
        <v>53922303.689999998</v>
      </c>
      <c r="D9" s="10">
        <f t="shared" si="0"/>
        <v>20041872.600000009</v>
      </c>
      <c r="E9" s="8">
        <v>73964176.290000007</v>
      </c>
      <c r="F9" s="8">
        <v>58266975.880000003</v>
      </c>
      <c r="G9" s="10">
        <f t="shared" si="1"/>
        <v>23018014.380000003</v>
      </c>
      <c r="H9" s="8">
        <v>81284990.260000005</v>
      </c>
      <c r="I9" s="8">
        <v>60798966.619999997</v>
      </c>
      <c r="J9" s="10">
        <f t="shared" si="2"/>
        <v>22135620.289999999</v>
      </c>
      <c r="K9" s="8">
        <v>82934586.909999996</v>
      </c>
      <c r="L9" s="8">
        <v>61771994.960000001</v>
      </c>
      <c r="M9" s="10">
        <f t="shared" si="3"/>
        <v>20632181.399999999</v>
      </c>
      <c r="N9" s="8">
        <v>82404176.359999999</v>
      </c>
      <c r="O9" s="8">
        <v>63850710.490000002</v>
      </c>
      <c r="P9" s="10">
        <f t="shared" si="4"/>
        <v>22029333.339999996</v>
      </c>
      <c r="Q9" s="8">
        <v>85880043.829999998</v>
      </c>
    </row>
    <row r="10" spans="1:17" x14ac:dyDescent="0.2">
      <c r="A10" s="3" t="s">
        <v>20</v>
      </c>
      <c r="B10" s="3" t="s">
        <v>21</v>
      </c>
      <c r="C10" s="8">
        <v>21648388.640000001</v>
      </c>
      <c r="D10" s="10">
        <f t="shared" si="0"/>
        <v>14079544.619999997</v>
      </c>
      <c r="E10" s="8">
        <v>35727933.259999998</v>
      </c>
      <c r="F10" s="8">
        <v>26484516.870000001</v>
      </c>
      <c r="G10" s="10">
        <f t="shared" si="1"/>
        <v>21183336.499999996</v>
      </c>
      <c r="H10" s="8">
        <v>47667853.369999997</v>
      </c>
      <c r="I10" s="8">
        <v>25008446.710000001</v>
      </c>
      <c r="J10" s="10">
        <f t="shared" si="2"/>
        <v>18856019.259999998</v>
      </c>
      <c r="K10" s="8">
        <v>43864465.969999999</v>
      </c>
      <c r="L10" s="8">
        <v>26388886.5</v>
      </c>
      <c r="M10" s="10">
        <f t="shared" si="3"/>
        <v>18444041.990000002</v>
      </c>
      <c r="N10" s="8">
        <v>44832928.490000002</v>
      </c>
      <c r="O10" s="8">
        <v>34602422.289999999</v>
      </c>
      <c r="P10" s="10">
        <f t="shared" si="4"/>
        <v>27386119.649999999</v>
      </c>
      <c r="Q10" s="8">
        <v>61988541.939999998</v>
      </c>
    </row>
    <row r="11" spans="1:17" x14ac:dyDescent="0.2">
      <c r="A11" s="3" t="s">
        <v>22</v>
      </c>
      <c r="B11" s="3" t="s">
        <v>23</v>
      </c>
      <c r="C11" s="8">
        <v>1650133.01</v>
      </c>
      <c r="D11" s="10">
        <f t="shared" si="0"/>
        <v>2884225.4400000004</v>
      </c>
      <c r="E11" s="8">
        <v>4534358.45</v>
      </c>
      <c r="F11" s="8">
        <v>2106604.8199999998</v>
      </c>
      <c r="G11" s="10">
        <f t="shared" si="1"/>
        <v>3252285.6</v>
      </c>
      <c r="H11" s="8">
        <v>5358890.42</v>
      </c>
      <c r="I11" s="8">
        <v>3751468.76</v>
      </c>
      <c r="J11" s="10">
        <f t="shared" si="2"/>
        <v>4574767.45</v>
      </c>
      <c r="K11" s="8">
        <v>8326236.21</v>
      </c>
      <c r="L11" s="8">
        <v>2503525.46</v>
      </c>
      <c r="M11" s="10">
        <f t="shared" si="3"/>
        <v>3327714.29</v>
      </c>
      <c r="N11" s="8">
        <v>5831239.75</v>
      </c>
      <c r="O11" s="8">
        <v>5483845.9000000004</v>
      </c>
      <c r="P11" s="10">
        <f t="shared" si="4"/>
        <v>13494026.679999998</v>
      </c>
      <c r="Q11" s="8">
        <v>18977872.579999998</v>
      </c>
    </row>
    <row r="12" spans="1:17" x14ac:dyDescent="0.2">
      <c r="A12" s="3" t="s">
        <v>24</v>
      </c>
      <c r="B12" s="3" t="s">
        <v>25</v>
      </c>
      <c r="C12" s="8">
        <v>34192267.310000002</v>
      </c>
      <c r="D12" s="10">
        <f t="shared" si="0"/>
        <v>14997766.859999999</v>
      </c>
      <c r="E12" s="8">
        <v>49190034.170000002</v>
      </c>
      <c r="F12" s="8">
        <v>34482262.509999998</v>
      </c>
      <c r="G12" s="10">
        <f t="shared" si="1"/>
        <v>15893420.109999999</v>
      </c>
      <c r="H12" s="8">
        <v>50375682.619999997</v>
      </c>
      <c r="I12" s="8">
        <v>39104456.049999997</v>
      </c>
      <c r="J12" s="10">
        <f t="shared" si="2"/>
        <v>16608461.890000001</v>
      </c>
      <c r="K12" s="8">
        <v>55712917.939999998</v>
      </c>
      <c r="L12" s="8">
        <v>43000466.850000001</v>
      </c>
      <c r="M12" s="10">
        <f t="shared" si="3"/>
        <v>16896054.509999998</v>
      </c>
      <c r="N12" s="8">
        <v>59896521.359999999</v>
      </c>
      <c r="O12" s="8">
        <v>49601415.439999998</v>
      </c>
      <c r="P12" s="10">
        <f t="shared" si="4"/>
        <v>20066918.040000007</v>
      </c>
      <c r="Q12" s="8">
        <v>69668333.480000004</v>
      </c>
    </row>
    <row r="13" spans="1:17" x14ac:dyDescent="0.2">
      <c r="A13" s="3" t="s">
        <v>26</v>
      </c>
      <c r="B13" s="3" t="s">
        <v>27</v>
      </c>
      <c r="C13" s="8">
        <v>127794331.87</v>
      </c>
      <c r="D13" s="10">
        <f t="shared" si="0"/>
        <v>48946364.840000004</v>
      </c>
      <c r="E13" s="8">
        <v>176740696.71000001</v>
      </c>
      <c r="F13" s="8">
        <v>133681258.73</v>
      </c>
      <c r="G13" s="10">
        <f t="shared" si="1"/>
        <v>48628559.070000008</v>
      </c>
      <c r="H13" s="8">
        <v>182309817.80000001</v>
      </c>
      <c r="I13" s="8">
        <v>142084258.68000001</v>
      </c>
      <c r="J13" s="10">
        <f t="shared" si="2"/>
        <v>48551726.859999985</v>
      </c>
      <c r="K13" s="8">
        <v>190635985.53999999</v>
      </c>
      <c r="L13" s="8">
        <v>151029883.52000001</v>
      </c>
      <c r="M13" s="10">
        <f t="shared" si="3"/>
        <v>47272165.199999988</v>
      </c>
      <c r="N13" s="8">
        <v>198302048.72</v>
      </c>
      <c r="O13" s="8">
        <v>156114411.16</v>
      </c>
      <c r="P13" s="10">
        <f t="shared" si="4"/>
        <v>45284522.569999993</v>
      </c>
      <c r="Q13" s="8">
        <v>201398933.72999999</v>
      </c>
    </row>
    <row r="14" spans="1:17" x14ac:dyDescent="0.2">
      <c r="A14" s="3" t="s">
        <v>28</v>
      </c>
      <c r="B14" s="3" t="s">
        <v>29</v>
      </c>
      <c r="C14" s="8">
        <v>38597059.18</v>
      </c>
      <c r="D14" s="10">
        <f t="shared" si="0"/>
        <v>28807594.169999994</v>
      </c>
      <c r="E14" s="8">
        <v>67404653.349999994</v>
      </c>
      <c r="F14" s="8">
        <v>27039290.52</v>
      </c>
      <c r="G14" s="10">
        <f t="shared" si="1"/>
        <v>9674989.370000001</v>
      </c>
      <c r="H14" s="8">
        <v>36714279.890000001</v>
      </c>
      <c r="I14" s="8">
        <v>38687065.240000002</v>
      </c>
      <c r="J14" s="10">
        <f t="shared" si="2"/>
        <v>28956962.449999996</v>
      </c>
      <c r="K14" s="8">
        <v>67644027.689999998</v>
      </c>
      <c r="L14" s="8">
        <v>50310891.020000003</v>
      </c>
      <c r="M14" s="10">
        <f t="shared" si="3"/>
        <v>102995527.81999999</v>
      </c>
      <c r="N14" s="8">
        <v>153306418.84</v>
      </c>
      <c r="O14" s="8">
        <v>41343910.130000003</v>
      </c>
      <c r="P14" s="10">
        <f t="shared" si="4"/>
        <v>26297999.749999993</v>
      </c>
      <c r="Q14" s="8">
        <v>67641909.879999995</v>
      </c>
    </row>
    <row r="15" spans="1:17" x14ac:dyDescent="0.2">
      <c r="A15" s="3" t="s">
        <v>30</v>
      </c>
      <c r="B15" s="3" t="s">
        <v>31</v>
      </c>
      <c r="C15" s="8">
        <v>20560745.199999999</v>
      </c>
      <c r="D15" s="10">
        <f t="shared" si="0"/>
        <v>9878839.7899999991</v>
      </c>
      <c r="E15" s="8">
        <v>30439584.989999998</v>
      </c>
      <c r="F15" s="8">
        <v>14522737.26</v>
      </c>
      <c r="G15" s="10">
        <f t="shared" si="1"/>
        <v>11897497.85</v>
      </c>
      <c r="H15" s="8">
        <v>26420235.109999999</v>
      </c>
      <c r="I15" s="8">
        <v>32066621.719999999</v>
      </c>
      <c r="J15" s="10">
        <f t="shared" si="2"/>
        <v>47098898.320000008</v>
      </c>
      <c r="K15" s="8">
        <v>79165520.040000007</v>
      </c>
      <c r="L15" s="8">
        <v>18315309.239999998</v>
      </c>
      <c r="M15" s="10">
        <f t="shared" si="3"/>
        <v>8729317.4100000001</v>
      </c>
      <c r="N15" s="8">
        <v>27044626.649999999</v>
      </c>
      <c r="O15" s="8">
        <v>30098217.039999999</v>
      </c>
      <c r="P15" s="10">
        <f t="shared" si="4"/>
        <v>46723138.110000007</v>
      </c>
      <c r="Q15" s="8">
        <v>76821355.150000006</v>
      </c>
    </row>
    <row r="16" spans="1:17" x14ac:dyDescent="0.2">
      <c r="A16" s="5" t="s">
        <v>32</v>
      </c>
      <c r="B16" s="5" t="s">
        <v>33</v>
      </c>
      <c r="C16" s="9">
        <v>435243546.93000001</v>
      </c>
      <c r="D16" s="11">
        <f t="shared" si="0"/>
        <v>77031056.680000007</v>
      </c>
      <c r="E16" s="9">
        <v>512274603.61000001</v>
      </c>
      <c r="F16" s="9">
        <v>457283691.95999998</v>
      </c>
      <c r="G16" s="11">
        <f t="shared" si="1"/>
        <v>83858850.699999988</v>
      </c>
      <c r="H16" s="9">
        <v>541142542.65999997</v>
      </c>
      <c r="I16" s="9">
        <v>497613498.36000001</v>
      </c>
      <c r="J16" s="11">
        <f t="shared" si="2"/>
        <v>100257035.49000001</v>
      </c>
      <c r="K16" s="9">
        <v>597870533.85000002</v>
      </c>
      <c r="L16" s="9">
        <v>508570968.69999999</v>
      </c>
      <c r="M16" s="11">
        <f t="shared" si="3"/>
        <v>138733540.18000001</v>
      </c>
      <c r="N16" s="9">
        <v>647304508.88</v>
      </c>
      <c r="O16" s="9">
        <v>560508762.05999994</v>
      </c>
      <c r="P16" s="11">
        <f t="shared" si="4"/>
        <v>114161337.72000003</v>
      </c>
      <c r="Q16" s="9">
        <v>674670099.77999997</v>
      </c>
    </row>
    <row r="17" spans="1:17" x14ac:dyDescent="0.2">
      <c r="A17" s="3" t="s">
        <v>34</v>
      </c>
      <c r="B17" s="3" t="s">
        <v>35</v>
      </c>
      <c r="C17" s="8">
        <v>56528506.119999997</v>
      </c>
      <c r="D17" s="10">
        <f t="shared" si="0"/>
        <v>16829507.899999999</v>
      </c>
      <c r="E17" s="8">
        <v>73358014.019999996</v>
      </c>
      <c r="F17" s="8">
        <v>61375023.700000003</v>
      </c>
      <c r="G17" s="10">
        <f t="shared" si="1"/>
        <v>17984094.11999999</v>
      </c>
      <c r="H17" s="8">
        <v>79359117.819999993</v>
      </c>
      <c r="I17" s="8">
        <v>63425971.420000002</v>
      </c>
      <c r="J17" s="10">
        <f t="shared" si="2"/>
        <v>18376663.429999992</v>
      </c>
      <c r="K17" s="8">
        <v>81802634.849999994</v>
      </c>
      <c r="L17" s="8">
        <v>62792035.82</v>
      </c>
      <c r="M17" s="10">
        <f t="shared" si="3"/>
        <v>17556714.970000006</v>
      </c>
      <c r="N17" s="8">
        <v>80348750.790000007</v>
      </c>
      <c r="O17" s="8">
        <v>68828975.180000007</v>
      </c>
      <c r="P17" s="10">
        <f t="shared" si="4"/>
        <v>22439057.459999993</v>
      </c>
      <c r="Q17" s="8">
        <v>91268032.640000001</v>
      </c>
    </row>
    <row r="18" spans="1:17" x14ac:dyDescent="0.2">
      <c r="A18" s="3" t="s">
        <v>36</v>
      </c>
      <c r="B18" s="3" t="s">
        <v>37</v>
      </c>
      <c r="C18" s="8">
        <v>29769727.93</v>
      </c>
      <c r="D18" s="10">
        <f t="shared" si="0"/>
        <v>10069324.689999998</v>
      </c>
      <c r="E18" s="8">
        <v>39839052.619999997</v>
      </c>
      <c r="F18" s="8">
        <v>32380009.030000001</v>
      </c>
      <c r="G18" s="10">
        <f t="shared" si="1"/>
        <v>13625763.390000001</v>
      </c>
      <c r="H18" s="8">
        <v>46005772.420000002</v>
      </c>
      <c r="I18" s="8">
        <v>33286852.960000001</v>
      </c>
      <c r="J18" s="10">
        <f t="shared" si="2"/>
        <v>12116366.009999998</v>
      </c>
      <c r="K18" s="8">
        <v>45403218.969999999</v>
      </c>
      <c r="L18" s="8">
        <v>34672092.579999998</v>
      </c>
      <c r="M18" s="10">
        <f t="shared" si="3"/>
        <v>11967978.660000004</v>
      </c>
      <c r="N18" s="8">
        <v>46640071.240000002</v>
      </c>
      <c r="O18" s="8">
        <v>35984883.75</v>
      </c>
      <c r="P18" s="10">
        <f t="shared" si="4"/>
        <v>10949732.530000001</v>
      </c>
      <c r="Q18" s="8">
        <v>46934616.280000001</v>
      </c>
    </row>
    <row r="19" spans="1:17" x14ac:dyDescent="0.2">
      <c r="A19" s="3" t="s">
        <v>38</v>
      </c>
      <c r="B19" s="3" t="s">
        <v>39</v>
      </c>
      <c r="C19" s="4">
        <v>0</v>
      </c>
      <c r="D19" s="10">
        <f t="shared" si="0"/>
        <v>0</v>
      </c>
      <c r="E19" s="4">
        <v>0</v>
      </c>
      <c r="F19" s="8">
        <v>1470059.08</v>
      </c>
      <c r="G19" s="10">
        <f t="shared" si="1"/>
        <v>1420928.7399999998</v>
      </c>
      <c r="H19" s="8">
        <v>2890987.82</v>
      </c>
      <c r="I19" s="8">
        <v>1234935.19</v>
      </c>
      <c r="J19" s="10">
        <f t="shared" si="2"/>
        <v>1048881.7600000002</v>
      </c>
      <c r="K19" s="8">
        <v>2283816.9500000002</v>
      </c>
      <c r="L19" s="8">
        <v>1064418.97</v>
      </c>
      <c r="M19" s="10">
        <f t="shared" si="3"/>
        <v>934336.26</v>
      </c>
      <c r="N19" s="8">
        <v>1998755.23</v>
      </c>
      <c r="O19" s="8">
        <v>1358784.13</v>
      </c>
      <c r="P19" s="10">
        <f t="shared" si="4"/>
        <v>757142.31</v>
      </c>
      <c r="Q19" s="8">
        <v>2115926.44</v>
      </c>
    </row>
    <row r="20" spans="1:17" x14ac:dyDescent="0.2">
      <c r="A20" s="3" t="s">
        <v>40</v>
      </c>
      <c r="B20" s="3" t="s">
        <v>41</v>
      </c>
      <c r="C20" s="8">
        <v>13195936.449999999</v>
      </c>
      <c r="D20" s="10">
        <f t="shared" si="0"/>
        <v>6769858.7400000021</v>
      </c>
      <c r="E20" s="8">
        <v>19965795.190000001</v>
      </c>
      <c r="F20" s="8">
        <v>13459317.130000001</v>
      </c>
      <c r="G20" s="10">
        <f t="shared" si="1"/>
        <v>6462813.839999998</v>
      </c>
      <c r="H20" s="8">
        <v>19922130.969999999</v>
      </c>
      <c r="I20" s="8">
        <v>14224808.960000001</v>
      </c>
      <c r="J20" s="10">
        <f t="shared" si="2"/>
        <v>6908064.0899999999</v>
      </c>
      <c r="K20" s="8">
        <v>21132873.050000001</v>
      </c>
      <c r="L20" s="8">
        <v>13165852.58</v>
      </c>
      <c r="M20" s="10">
        <f t="shared" si="3"/>
        <v>5258909.8600000013</v>
      </c>
      <c r="N20" s="8">
        <v>18424762.440000001</v>
      </c>
      <c r="O20" s="8">
        <v>15575339.060000001</v>
      </c>
      <c r="P20" s="10">
        <f t="shared" si="4"/>
        <v>5228046.7299999986</v>
      </c>
      <c r="Q20" s="8">
        <v>20803385.789999999</v>
      </c>
    </row>
    <row r="21" spans="1:17" x14ac:dyDescent="0.2">
      <c r="A21" s="3" t="s">
        <v>42</v>
      </c>
      <c r="B21" s="3" t="s">
        <v>43</v>
      </c>
      <c r="C21" s="8">
        <v>125790369.39</v>
      </c>
      <c r="D21" s="10">
        <f t="shared" si="0"/>
        <v>48276807.470000014</v>
      </c>
      <c r="E21" s="8">
        <v>174067176.86000001</v>
      </c>
      <c r="F21" s="8">
        <v>133379127.70999999</v>
      </c>
      <c r="G21" s="10">
        <f t="shared" si="1"/>
        <v>48458240.230000004</v>
      </c>
      <c r="H21" s="8">
        <v>181837367.94</v>
      </c>
      <c r="I21" s="8">
        <v>142377533.81</v>
      </c>
      <c r="J21" s="10">
        <f t="shared" si="2"/>
        <v>49152761.139999986</v>
      </c>
      <c r="K21" s="8">
        <v>191530294.94999999</v>
      </c>
      <c r="L21" s="8">
        <v>151553019.16999999</v>
      </c>
      <c r="M21" s="10">
        <f t="shared" si="3"/>
        <v>47728725.040000021</v>
      </c>
      <c r="N21" s="8">
        <v>199281744.21000001</v>
      </c>
      <c r="O21" s="8">
        <v>155828284.93000001</v>
      </c>
      <c r="P21" s="10">
        <f t="shared" si="4"/>
        <v>45011806.199999988</v>
      </c>
      <c r="Q21" s="8">
        <v>200840091.13</v>
      </c>
    </row>
    <row r="22" spans="1:17" x14ac:dyDescent="0.2">
      <c r="A22" s="3" t="s">
        <v>44</v>
      </c>
      <c r="B22" s="3" t="s">
        <v>45</v>
      </c>
      <c r="C22" s="8">
        <v>32713130.390000001</v>
      </c>
      <c r="D22" s="10">
        <f t="shared" si="0"/>
        <v>12335101.839999996</v>
      </c>
      <c r="E22" s="8">
        <v>45048232.229999997</v>
      </c>
      <c r="F22" s="8">
        <v>33721889.359999999</v>
      </c>
      <c r="G22" s="10">
        <f t="shared" si="1"/>
        <v>12593770.57</v>
      </c>
      <c r="H22" s="8">
        <v>46315659.93</v>
      </c>
      <c r="I22" s="8">
        <v>34922709.719999999</v>
      </c>
      <c r="J22" s="10">
        <f t="shared" si="2"/>
        <v>12758870.289999999</v>
      </c>
      <c r="K22" s="8">
        <v>47681580.009999998</v>
      </c>
      <c r="L22" s="8">
        <v>35567977.299999997</v>
      </c>
      <c r="M22" s="10">
        <f t="shared" si="3"/>
        <v>12689777.380000003</v>
      </c>
      <c r="N22" s="8">
        <v>48257754.68</v>
      </c>
      <c r="O22" s="8">
        <v>39731772.590000004</v>
      </c>
      <c r="P22" s="10">
        <f t="shared" si="4"/>
        <v>15101962.869999997</v>
      </c>
      <c r="Q22" s="8">
        <v>54833735.460000001</v>
      </c>
    </row>
    <row r="23" spans="1:17" x14ac:dyDescent="0.2">
      <c r="A23" s="3" t="s">
        <v>46</v>
      </c>
      <c r="B23" s="3" t="s">
        <v>47</v>
      </c>
      <c r="C23" s="8">
        <v>66447950.670000002</v>
      </c>
      <c r="D23" s="10">
        <f t="shared" si="0"/>
        <v>12571155.359999999</v>
      </c>
      <c r="E23" s="8">
        <v>79019106.030000001</v>
      </c>
      <c r="F23" s="8">
        <v>68597197.060000002</v>
      </c>
      <c r="G23" s="10">
        <f t="shared" si="1"/>
        <v>13198864.829999998</v>
      </c>
      <c r="H23" s="8">
        <v>81796061.890000001</v>
      </c>
      <c r="I23" s="8">
        <v>68619925.060000002</v>
      </c>
      <c r="J23" s="10">
        <f t="shared" si="2"/>
        <v>12771965.539999992</v>
      </c>
      <c r="K23" s="8">
        <v>81391890.599999994</v>
      </c>
      <c r="L23" s="8">
        <v>71043786.280000001</v>
      </c>
      <c r="M23" s="10">
        <f t="shared" si="3"/>
        <v>18244452.200000003</v>
      </c>
      <c r="N23" s="8">
        <v>89288238.480000004</v>
      </c>
      <c r="O23" s="8">
        <v>80439564.760000005</v>
      </c>
      <c r="P23" s="10">
        <f t="shared" si="4"/>
        <v>18307707.789999992</v>
      </c>
      <c r="Q23" s="8">
        <v>98747272.549999997</v>
      </c>
    </row>
    <row r="24" spans="1:17" x14ac:dyDescent="0.2">
      <c r="A24" s="3" t="s">
        <v>48</v>
      </c>
      <c r="B24" s="3" t="s">
        <v>49</v>
      </c>
      <c r="C24" s="8">
        <v>8383371.3099999996</v>
      </c>
      <c r="D24" s="10">
        <f t="shared" si="0"/>
        <v>3702464.2</v>
      </c>
      <c r="E24" s="8">
        <v>12085835.51</v>
      </c>
      <c r="F24" s="8">
        <v>9325742.6300000008</v>
      </c>
      <c r="G24" s="10">
        <f t="shared" si="1"/>
        <v>4047771.1499999985</v>
      </c>
      <c r="H24" s="8">
        <v>13373513.779999999</v>
      </c>
      <c r="I24" s="8">
        <v>10389599.6</v>
      </c>
      <c r="J24" s="10">
        <f t="shared" si="2"/>
        <v>2828711.92</v>
      </c>
      <c r="K24" s="8">
        <v>13218311.52</v>
      </c>
      <c r="L24" s="8">
        <v>9503570.1899999995</v>
      </c>
      <c r="M24" s="10">
        <f t="shared" si="3"/>
        <v>2226134.7800000012</v>
      </c>
      <c r="N24" s="8">
        <v>11729704.970000001</v>
      </c>
      <c r="O24" s="8">
        <v>11101536.890000001</v>
      </c>
      <c r="P24" s="10">
        <f t="shared" si="4"/>
        <v>2115359.0700000003</v>
      </c>
      <c r="Q24" s="8">
        <v>13216895.960000001</v>
      </c>
    </row>
    <row r="25" spans="1:17" x14ac:dyDescent="0.2">
      <c r="A25" s="3" t="s">
        <v>50</v>
      </c>
      <c r="B25" s="3" t="s">
        <v>51</v>
      </c>
      <c r="C25" s="8">
        <v>26741792.550000001</v>
      </c>
      <c r="D25" s="10">
        <f t="shared" si="0"/>
        <v>13068590.029999997</v>
      </c>
      <c r="E25" s="8">
        <v>39810382.579999998</v>
      </c>
      <c r="F25" s="8">
        <v>30348657.129999999</v>
      </c>
      <c r="G25" s="10">
        <f t="shared" si="1"/>
        <v>12063461.110000003</v>
      </c>
      <c r="H25" s="8">
        <v>42412118.240000002</v>
      </c>
      <c r="I25" s="8">
        <v>31590293.719999999</v>
      </c>
      <c r="J25" s="10">
        <f t="shared" si="2"/>
        <v>11682619.039999999</v>
      </c>
      <c r="K25" s="8">
        <v>43272912.759999998</v>
      </c>
      <c r="L25" s="8">
        <v>31531778.260000002</v>
      </c>
      <c r="M25" s="10">
        <f t="shared" si="3"/>
        <v>11444368.580000002</v>
      </c>
      <c r="N25" s="8">
        <v>42976146.840000004</v>
      </c>
      <c r="O25" s="8">
        <v>37986771.369999997</v>
      </c>
      <c r="P25" s="10">
        <f t="shared" si="4"/>
        <v>14337859.359999999</v>
      </c>
      <c r="Q25" s="8">
        <v>52324630.729999997</v>
      </c>
    </row>
    <row r="26" spans="1:17" x14ac:dyDescent="0.2">
      <c r="A26" s="3" t="s">
        <v>52</v>
      </c>
      <c r="B26" s="3" t="s">
        <v>53</v>
      </c>
      <c r="C26" s="8">
        <v>13594349.35</v>
      </c>
      <c r="D26" s="10">
        <f t="shared" si="0"/>
        <v>3314521.209999999</v>
      </c>
      <c r="E26" s="8">
        <v>16908870.559999999</v>
      </c>
      <c r="F26" s="8">
        <v>14038404.51</v>
      </c>
      <c r="G26" s="10">
        <f t="shared" si="1"/>
        <v>3539593.5999999996</v>
      </c>
      <c r="H26" s="8">
        <v>17577998.109999999</v>
      </c>
      <c r="I26" s="8">
        <v>14819341.859999999</v>
      </c>
      <c r="J26" s="10">
        <f t="shared" si="2"/>
        <v>3677890.4000000022</v>
      </c>
      <c r="K26" s="8">
        <v>18497232.260000002</v>
      </c>
      <c r="L26" s="8">
        <v>14431044.5</v>
      </c>
      <c r="M26" s="10">
        <f t="shared" si="3"/>
        <v>3509798.3000000007</v>
      </c>
      <c r="N26" s="8">
        <v>17940842.800000001</v>
      </c>
      <c r="O26" s="8">
        <v>14330674.33</v>
      </c>
      <c r="P26" s="10">
        <f t="shared" si="4"/>
        <v>3415794.9099999983</v>
      </c>
      <c r="Q26" s="8">
        <v>17746469.239999998</v>
      </c>
    </row>
    <row r="27" spans="1:17" x14ac:dyDescent="0.2">
      <c r="A27" s="3" t="s">
        <v>54</v>
      </c>
      <c r="B27" s="3" t="s">
        <v>55</v>
      </c>
      <c r="C27" s="8">
        <v>18108847.100000001</v>
      </c>
      <c r="D27" s="10">
        <f t="shared" si="0"/>
        <v>6286968.1399999969</v>
      </c>
      <c r="E27" s="8">
        <v>24395815.239999998</v>
      </c>
      <c r="F27" s="8">
        <v>18278306.219999999</v>
      </c>
      <c r="G27" s="10">
        <f t="shared" si="1"/>
        <v>7774244.7900000028</v>
      </c>
      <c r="H27" s="8">
        <v>26052551.010000002</v>
      </c>
      <c r="I27" s="8">
        <v>18101564.710000001</v>
      </c>
      <c r="J27" s="10">
        <f t="shared" si="2"/>
        <v>7817812.2199999988</v>
      </c>
      <c r="K27" s="8">
        <v>25919376.93</v>
      </c>
      <c r="L27" s="8">
        <v>17314176.640000001</v>
      </c>
      <c r="M27" s="10">
        <f t="shared" si="3"/>
        <v>7655274.9100000001</v>
      </c>
      <c r="N27" s="8">
        <v>24969451.550000001</v>
      </c>
      <c r="O27" s="8">
        <v>16725065.23</v>
      </c>
      <c r="P27" s="10">
        <f t="shared" si="4"/>
        <v>4953107.629999999</v>
      </c>
      <c r="Q27" s="8">
        <v>21678172.859999999</v>
      </c>
    </row>
    <row r="28" spans="1:17" x14ac:dyDescent="0.2">
      <c r="A28" s="3" t="s">
        <v>56</v>
      </c>
      <c r="B28" s="3" t="s">
        <v>57</v>
      </c>
      <c r="C28" s="8">
        <v>26395706.870000001</v>
      </c>
      <c r="D28" s="10">
        <f t="shared" si="0"/>
        <v>8431176.4899999984</v>
      </c>
      <c r="E28" s="8">
        <v>34826883.359999999</v>
      </c>
      <c r="F28" s="8">
        <v>28668657.460000001</v>
      </c>
      <c r="G28" s="10">
        <f t="shared" si="1"/>
        <v>8820389.8900000006</v>
      </c>
      <c r="H28" s="8">
        <v>37489047.350000001</v>
      </c>
      <c r="I28" s="8">
        <v>33120422.370000001</v>
      </c>
      <c r="J28" s="10">
        <f t="shared" si="2"/>
        <v>8967363.129999999</v>
      </c>
      <c r="K28" s="8">
        <v>42087785.5</v>
      </c>
      <c r="L28" s="8">
        <v>35965755.850000001</v>
      </c>
      <c r="M28" s="10">
        <f t="shared" si="3"/>
        <v>9860745.6999999955</v>
      </c>
      <c r="N28" s="8">
        <v>45826501.549999997</v>
      </c>
      <c r="O28" s="8">
        <v>36461898.960000001</v>
      </c>
      <c r="P28" s="10">
        <f t="shared" si="4"/>
        <v>15256276.699999996</v>
      </c>
      <c r="Q28" s="8">
        <v>51718175.659999996</v>
      </c>
    </row>
    <row r="29" spans="1:17" x14ac:dyDescent="0.2">
      <c r="A29" s="3" t="s">
        <v>58</v>
      </c>
      <c r="B29" s="3" t="s">
        <v>59</v>
      </c>
      <c r="C29" s="8">
        <v>3352581.55</v>
      </c>
      <c r="D29" s="10">
        <f t="shared" si="0"/>
        <v>5463299.7299999995</v>
      </c>
      <c r="E29" s="8">
        <v>8815881.2799999993</v>
      </c>
      <c r="F29" s="8">
        <v>3194738.37</v>
      </c>
      <c r="G29" s="10">
        <f t="shared" si="1"/>
        <v>3932187.5199999996</v>
      </c>
      <c r="H29" s="8">
        <v>7126925.8899999997</v>
      </c>
      <c r="I29" s="8">
        <v>2532948.64</v>
      </c>
      <c r="J29" s="10">
        <f t="shared" si="2"/>
        <v>4746121</v>
      </c>
      <c r="K29" s="8">
        <v>7279069.6399999997</v>
      </c>
      <c r="L29" s="8">
        <v>1867055.1</v>
      </c>
      <c r="M29" s="10">
        <f t="shared" si="3"/>
        <v>2513346.2600000002</v>
      </c>
      <c r="N29" s="8">
        <v>4380401.3600000003</v>
      </c>
      <c r="O29" s="8">
        <v>3764902.89</v>
      </c>
      <c r="P29" s="10">
        <f t="shared" si="4"/>
        <v>4687771.17</v>
      </c>
      <c r="Q29" s="8">
        <v>8452674.0600000005</v>
      </c>
    </row>
    <row r="30" spans="1:17" x14ac:dyDescent="0.2">
      <c r="A30" s="3" t="s">
        <v>60</v>
      </c>
      <c r="B30" s="3" t="s">
        <v>61</v>
      </c>
      <c r="C30" s="8">
        <v>13807449.18</v>
      </c>
      <c r="D30" s="10">
        <f t="shared" si="0"/>
        <v>8056540.4200000018</v>
      </c>
      <c r="E30" s="8">
        <v>21863989.600000001</v>
      </c>
      <c r="F30" s="8">
        <v>15693988.1</v>
      </c>
      <c r="G30" s="10">
        <f t="shared" si="1"/>
        <v>9013491.0800000001</v>
      </c>
      <c r="H30" s="8">
        <v>24707479.18</v>
      </c>
      <c r="I30" s="8">
        <v>15416405.800000001</v>
      </c>
      <c r="J30" s="10">
        <f t="shared" si="2"/>
        <v>8897866.5700000003</v>
      </c>
      <c r="K30" s="8">
        <v>24314272.370000001</v>
      </c>
      <c r="L30" s="8">
        <v>15523650.66</v>
      </c>
      <c r="M30" s="10">
        <f t="shared" si="3"/>
        <v>9503640.0399999991</v>
      </c>
      <c r="N30" s="8">
        <v>25027290.699999999</v>
      </c>
      <c r="O30" s="8">
        <v>14533666.550000001</v>
      </c>
      <c r="P30" s="10">
        <f t="shared" si="4"/>
        <v>8059488.6400000006</v>
      </c>
      <c r="Q30" s="8">
        <v>22593155.190000001</v>
      </c>
    </row>
    <row r="31" spans="1:17" x14ac:dyDescent="0.2">
      <c r="A31" s="5" t="s">
        <v>62</v>
      </c>
      <c r="B31" s="5" t="s">
        <v>63</v>
      </c>
      <c r="C31" s="9">
        <v>434829718.85000002</v>
      </c>
      <c r="D31" s="11">
        <f t="shared" si="0"/>
        <v>75960614.370000005</v>
      </c>
      <c r="E31" s="9">
        <v>510790333.22000003</v>
      </c>
      <c r="F31" s="9">
        <v>463931117.47000003</v>
      </c>
      <c r="G31" s="11">
        <f t="shared" si="1"/>
        <v>87087268.569999933</v>
      </c>
      <c r="H31" s="9">
        <v>551018386.03999996</v>
      </c>
      <c r="I31" s="9">
        <v>484063313.81999999</v>
      </c>
      <c r="J31" s="11">
        <f t="shared" si="2"/>
        <v>83535226.51000005</v>
      </c>
      <c r="K31" s="9">
        <v>567598540.33000004</v>
      </c>
      <c r="L31" s="9">
        <v>495996213.91000003</v>
      </c>
      <c r="M31" s="11">
        <f t="shared" si="3"/>
        <v>83645944.939999998</v>
      </c>
      <c r="N31" s="9">
        <v>579642158.85000002</v>
      </c>
      <c r="O31" s="9">
        <v>532442959.35000002</v>
      </c>
      <c r="P31" s="11">
        <f t="shared" si="4"/>
        <v>93360056.720000029</v>
      </c>
      <c r="Q31" s="9">
        <v>625803016.07000005</v>
      </c>
    </row>
    <row r="32" spans="1:17" x14ac:dyDescent="0.2">
      <c r="A32" s="6" t="s">
        <v>64</v>
      </c>
      <c r="B32" s="6" t="s">
        <v>65</v>
      </c>
      <c r="C32" s="9">
        <v>413828.09</v>
      </c>
      <c r="D32" s="11">
        <f t="shared" si="0"/>
        <v>30275370.960000001</v>
      </c>
      <c r="E32" s="9">
        <v>30689199.050000001</v>
      </c>
      <c r="F32" s="9">
        <v>-6647425.5099999998</v>
      </c>
      <c r="G32" s="11">
        <f t="shared" si="1"/>
        <v>29119910.589999996</v>
      </c>
      <c r="H32" s="9">
        <v>22472485.079999998</v>
      </c>
      <c r="I32" s="9">
        <v>13550184.539999999</v>
      </c>
      <c r="J32" s="11">
        <f t="shared" si="2"/>
        <v>60322715.830000006</v>
      </c>
      <c r="K32" s="9">
        <v>73872900.370000005</v>
      </c>
      <c r="L32" s="9">
        <v>12574754.789999999</v>
      </c>
      <c r="M32" s="11">
        <f t="shared" si="3"/>
        <v>105466625.97</v>
      </c>
      <c r="N32" s="9">
        <v>118041380.76000001</v>
      </c>
      <c r="O32" s="9">
        <v>28065802.710000001</v>
      </c>
      <c r="P32" s="11">
        <f t="shared" si="4"/>
        <v>55472422.449999996</v>
      </c>
      <c r="Q32" s="9">
        <v>83538225.159999996</v>
      </c>
    </row>
    <row r="33" spans="1:17" x14ac:dyDescent="0.2">
      <c r="A33" s="6" t="s">
        <v>66</v>
      </c>
      <c r="B33" s="6" t="s">
        <v>67</v>
      </c>
      <c r="C33" s="9">
        <v>6248789.7599999998</v>
      </c>
      <c r="D33" s="11">
        <f t="shared" si="0"/>
        <v>32157627.07</v>
      </c>
      <c r="E33" s="9">
        <v>38406416.829999998</v>
      </c>
      <c r="F33" s="9">
        <v>7498494.6699999999</v>
      </c>
      <c r="G33" s="11">
        <f t="shared" si="1"/>
        <v>26180593.039999999</v>
      </c>
      <c r="H33" s="9">
        <v>33679087.710000001</v>
      </c>
      <c r="I33" s="9">
        <v>14603985.18</v>
      </c>
      <c r="J33" s="11">
        <f t="shared" si="2"/>
        <v>33732379.18</v>
      </c>
      <c r="K33" s="9">
        <v>48336364.359999999</v>
      </c>
      <c r="L33" s="9">
        <v>30225201.41</v>
      </c>
      <c r="M33" s="11">
        <f t="shared" si="3"/>
        <v>107498817.14000002</v>
      </c>
      <c r="N33" s="9">
        <v>137724018.55000001</v>
      </c>
      <c r="O33" s="9">
        <v>34429484.640000001</v>
      </c>
      <c r="P33" s="11">
        <f t="shared" si="4"/>
        <v>44582099.939999998</v>
      </c>
      <c r="Q33" s="9">
        <v>79011584.579999998</v>
      </c>
    </row>
    <row r="34" spans="1:17" x14ac:dyDescent="0.2">
      <c r="A34" s="3" t="s">
        <v>68</v>
      </c>
      <c r="B34" s="3" t="s">
        <v>69</v>
      </c>
      <c r="C34" s="4">
        <v>0</v>
      </c>
      <c r="D34" s="10">
        <f t="shared" si="0"/>
        <v>0</v>
      </c>
      <c r="E34" s="4">
        <v>0</v>
      </c>
      <c r="F34" s="4">
        <v>0</v>
      </c>
      <c r="G34" s="10">
        <f t="shared" si="1"/>
        <v>0</v>
      </c>
      <c r="H34" s="4">
        <v>0</v>
      </c>
      <c r="I34" s="4">
        <v>0</v>
      </c>
      <c r="J34" s="10">
        <f t="shared" si="2"/>
        <v>0</v>
      </c>
      <c r="K34" s="4">
        <v>0</v>
      </c>
      <c r="L34" s="4">
        <v>0</v>
      </c>
      <c r="M34" s="10">
        <f t="shared" si="3"/>
        <v>0</v>
      </c>
      <c r="N34" s="4">
        <v>0</v>
      </c>
      <c r="O34" s="8">
        <v>86873484.719999999</v>
      </c>
      <c r="P34" s="10">
        <f t="shared" si="4"/>
        <v>47942009.969999999</v>
      </c>
      <c r="Q34" s="8">
        <v>134815494.69</v>
      </c>
    </row>
    <row r="35" spans="1:17" x14ac:dyDescent="0.2">
      <c r="A35" s="3" t="s">
        <v>70</v>
      </c>
      <c r="B35" s="3" t="s">
        <v>71</v>
      </c>
      <c r="C35" s="4">
        <v>0</v>
      </c>
      <c r="D35" s="10">
        <f t="shared" si="0"/>
        <v>0</v>
      </c>
      <c r="E35" s="4">
        <v>0</v>
      </c>
      <c r="F35" s="4">
        <v>0</v>
      </c>
      <c r="G35" s="10">
        <f t="shared" si="1"/>
        <v>0</v>
      </c>
      <c r="H35" s="4">
        <v>0</v>
      </c>
      <c r="I35" s="4">
        <v>0</v>
      </c>
      <c r="J35" s="10">
        <f t="shared" si="2"/>
        <v>0</v>
      </c>
      <c r="K35" s="4">
        <v>0</v>
      </c>
      <c r="L35" s="4">
        <v>0</v>
      </c>
      <c r="M35" s="10">
        <f t="shared" si="3"/>
        <v>0</v>
      </c>
      <c r="N35" s="4">
        <v>0</v>
      </c>
      <c r="O35" s="8">
        <v>107894979.7</v>
      </c>
      <c r="P35" s="10">
        <f t="shared" si="4"/>
        <v>37922405.109999999</v>
      </c>
      <c r="Q35" s="8">
        <v>145817384.81</v>
      </c>
    </row>
    <row r="36" spans="1:17" x14ac:dyDescent="0.2">
      <c r="A36" s="3" t="s">
        <v>72</v>
      </c>
      <c r="B36" s="3" t="s">
        <v>73</v>
      </c>
      <c r="C36" s="4">
        <v>0</v>
      </c>
      <c r="D36" s="10">
        <f t="shared" si="0"/>
        <v>0</v>
      </c>
      <c r="E36" s="4">
        <v>0</v>
      </c>
      <c r="F36" s="4">
        <v>0</v>
      </c>
      <c r="G36" s="10">
        <f t="shared" si="1"/>
        <v>0</v>
      </c>
      <c r="H36" s="4">
        <v>0</v>
      </c>
      <c r="I36" s="4">
        <v>0</v>
      </c>
      <c r="J36" s="10">
        <f t="shared" si="2"/>
        <v>0</v>
      </c>
      <c r="K36" s="4">
        <v>0</v>
      </c>
      <c r="L36" s="4">
        <v>0</v>
      </c>
      <c r="M36" s="10">
        <f t="shared" si="3"/>
        <v>0</v>
      </c>
      <c r="N36" s="4">
        <v>0</v>
      </c>
      <c r="O36" s="8">
        <v>-21021494.98</v>
      </c>
      <c r="P36" s="10">
        <f t="shared" si="4"/>
        <v>52009222.359999999</v>
      </c>
      <c r="Q36" s="8">
        <v>30987727.379999999</v>
      </c>
    </row>
    <row r="37" spans="1:17" x14ac:dyDescent="0.2">
      <c r="A37" s="3" t="s">
        <v>74</v>
      </c>
      <c r="B37" s="3" t="s">
        <v>75</v>
      </c>
      <c r="C37" s="4">
        <v>0</v>
      </c>
      <c r="D37" s="10">
        <f t="shared" si="0"/>
        <v>0</v>
      </c>
      <c r="E37" s="4">
        <v>0</v>
      </c>
      <c r="F37" s="4">
        <v>0</v>
      </c>
      <c r="G37" s="10">
        <f t="shared" si="1"/>
        <v>0</v>
      </c>
      <c r="H37" s="4">
        <v>0</v>
      </c>
      <c r="I37" s="4">
        <v>0</v>
      </c>
      <c r="J37" s="10">
        <f t="shared" si="2"/>
        <v>0</v>
      </c>
      <c r="K37" s="4">
        <v>0</v>
      </c>
      <c r="L37" s="4">
        <v>0</v>
      </c>
      <c r="M37" s="10">
        <f t="shared" si="3"/>
        <v>0</v>
      </c>
      <c r="N37" s="4">
        <v>0</v>
      </c>
      <c r="O37" s="8">
        <v>159672435.87</v>
      </c>
      <c r="P37" s="10">
        <f t="shared" si="4"/>
        <v>54149260.939999998</v>
      </c>
      <c r="Q37" s="8">
        <v>213821696.81</v>
      </c>
    </row>
  </sheetData>
  <mergeCells count="7">
    <mergeCell ref="O3:Q3"/>
    <mergeCell ref="A3:A4"/>
    <mergeCell ref="B3:B4"/>
    <mergeCell ref="C3:E3"/>
    <mergeCell ref="F3:H3"/>
    <mergeCell ref="I3:K3"/>
    <mergeCell ref="L3:N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80" zoomScaleNormal="80" workbookViewId="0">
      <pane ySplit="4" topLeftCell="A5" activePane="bottomLeft" state="frozen"/>
      <selection pane="bottomLeft" activeCell="R3" sqref="A3:XFD4"/>
    </sheetView>
  </sheetViews>
  <sheetFormatPr defaultColWidth="9" defaultRowHeight="14.25" x14ac:dyDescent="0.2"/>
  <cols>
    <col min="1" max="1" width="9" style="1"/>
    <col min="2" max="2" width="37.125" style="1" bestFit="1" customWidth="1"/>
    <col min="3" max="3" width="15.125" style="1" bestFit="1" customWidth="1"/>
    <col min="4" max="4" width="13.875" style="1" bestFit="1" customWidth="1"/>
    <col min="5" max="6" width="15.125" style="1" bestFit="1" customWidth="1"/>
    <col min="7" max="7" width="13.875" style="1" bestFit="1" customWidth="1"/>
    <col min="8" max="9" width="15.125" style="1" bestFit="1" customWidth="1"/>
    <col min="10" max="10" width="13.875" style="1" bestFit="1" customWidth="1"/>
    <col min="11" max="12" width="15.125" style="1" bestFit="1" customWidth="1"/>
    <col min="13" max="13" width="13.875" style="1" bestFit="1" customWidth="1"/>
    <col min="14" max="15" width="15.125" style="1" bestFit="1" customWidth="1"/>
    <col min="16" max="16" width="13.875" style="1" bestFit="1" customWidth="1"/>
    <col min="17" max="17" width="15.125" style="1" bestFit="1" customWidth="1"/>
    <col min="18" max="16384" width="9" style="1"/>
  </cols>
  <sheetData>
    <row r="1" spans="1:17" x14ac:dyDescent="0.2">
      <c r="A1" s="1" t="s">
        <v>82</v>
      </c>
    </row>
    <row r="2" spans="1:17" ht="13.5" customHeight="1" x14ac:dyDescent="0.3"/>
    <row r="3" spans="1:17" x14ac:dyDescent="0.2">
      <c r="A3" s="24" t="s">
        <v>5</v>
      </c>
      <c r="B3" s="24" t="s">
        <v>6</v>
      </c>
      <c r="C3" s="25" t="s">
        <v>1</v>
      </c>
      <c r="D3" s="25"/>
      <c r="E3" s="25"/>
      <c r="F3" s="26" t="s">
        <v>2</v>
      </c>
      <c r="G3" s="26"/>
      <c r="H3" s="26"/>
      <c r="I3" s="27" t="s">
        <v>3</v>
      </c>
      <c r="J3" s="27"/>
      <c r="K3" s="27"/>
      <c r="L3" s="22" t="s">
        <v>4</v>
      </c>
      <c r="M3" s="22"/>
      <c r="N3" s="22"/>
      <c r="O3" s="23" t="s">
        <v>0</v>
      </c>
      <c r="P3" s="23"/>
      <c r="Q3" s="23"/>
    </row>
    <row r="4" spans="1:17" x14ac:dyDescent="0.2">
      <c r="A4" s="24"/>
      <c r="B4" s="24"/>
      <c r="C4" s="13" t="s">
        <v>7</v>
      </c>
      <c r="D4" s="13" t="s">
        <v>8</v>
      </c>
      <c r="E4" s="13" t="s">
        <v>95</v>
      </c>
      <c r="F4" s="12" t="s">
        <v>7</v>
      </c>
      <c r="G4" s="12" t="s">
        <v>8</v>
      </c>
      <c r="H4" s="12" t="s">
        <v>95</v>
      </c>
      <c r="I4" s="14" t="s">
        <v>7</v>
      </c>
      <c r="J4" s="14" t="s">
        <v>8</v>
      </c>
      <c r="K4" s="14" t="s">
        <v>95</v>
      </c>
      <c r="L4" s="16" t="s">
        <v>7</v>
      </c>
      <c r="M4" s="16" t="s">
        <v>8</v>
      </c>
      <c r="N4" s="16" t="s">
        <v>95</v>
      </c>
      <c r="O4" s="15" t="s">
        <v>7</v>
      </c>
      <c r="P4" s="15" t="s">
        <v>8</v>
      </c>
      <c r="Q4" s="15" t="s">
        <v>95</v>
      </c>
    </row>
    <row r="5" spans="1:17" x14ac:dyDescent="0.2">
      <c r="A5" s="3" t="s">
        <v>10</v>
      </c>
      <c r="B5" s="3" t="s">
        <v>11</v>
      </c>
      <c r="C5" s="10">
        <v>100931043.12</v>
      </c>
      <c r="D5" s="10">
        <f>E5-C5</f>
        <v>31264742.75</v>
      </c>
      <c r="E5" s="10">
        <v>132195785.87</v>
      </c>
      <c r="F5" s="8">
        <v>116198307.02</v>
      </c>
      <c r="G5" s="10">
        <f>H5-F5</f>
        <v>38754648.13000001</v>
      </c>
      <c r="H5" s="8">
        <v>154952955.15000001</v>
      </c>
      <c r="I5" s="8">
        <v>114142829.43000001</v>
      </c>
      <c r="J5" s="10">
        <f>K5-I5</f>
        <v>41633398.469999999</v>
      </c>
      <c r="K5" s="8">
        <v>155776227.90000001</v>
      </c>
      <c r="L5" s="8">
        <v>111754110.05</v>
      </c>
      <c r="M5" s="10">
        <f>N5-L5</f>
        <v>41134384.989999995</v>
      </c>
      <c r="N5" s="8">
        <v>152888495.03999999</v>
      </c>
      <c r="O5" s="8">
        <v>120154656.94</v>
      </c>
      <c r="P5" s="10">
        <f>Q5-O5</f>
        <v>47526238.469999999</v>
      </c>
      <c r="Q5" s="8">
        <v>167680895.41</v>
      </c>
    </row>
    <row r="6" spans="1:17" x14ac:dyDescent="0.2">
      <c r="A6" s="3" t="s">
        <v>12</v>
      </c>
      <c r="B6" s="3" t="s">
        <v>13</v>
      </c>
      <c r="C6" s="8">
        <v>425337.48</v>
      </c>
      <c r="D6" s="10">
        <f t="shared" ref="D6:D37" si="0">E6-C6</f>
        <v>744845.15999999992</v>
      </c>
      <c r="E6" s="8">
        <v>1170182.6399999999</v>
      </c>
      <c r="F6" s="8">
        <v>261634.68</v>
      </c>
      <c r="G6" s="10">
        <f t="shared" ref="G6:G37" si="1">H6-F6</f>
        <v>291505.02999999997</v>
      </c>
      <c r="H6" s="8">
        <v>553139.71</v>
      </c>
      <c r="I6" s="8">
        <v>209701.78</v>
      </c>
      <c r="J6" s="10">
        <f t="shared" ref="J6:J37" si="2">K6-I6</f>
        <v>167172.97</v>
      </c>
      <c r="K6" s="8">
        <v>376874.75</v>
      </c>
      <c r="L6" s="8">
        <v>244580.76</v>
      </c>
      <c r="M6" s="10">
        <f t="shared" ref="M6:M37" si="3">N6-L6</f>
        <v>217128.87</v>
      </c>
      <c r="N6" s="8">
        <v>461709.63</v>
      </c>
      <c r="O6" s="8">
        <v>314660.95</v>
      </c>
      <c r="P6" s="10">
        <f t="shared" ref="P6:P37" si="4">Q6-O6</f>
        <v>369122.07</v>
      </c>
      <c r="Q6" s="8">
        <v>683783.02</v>
      </c>
    </row>
    <row r="7" spans="1:17" x14ac:dyDescent="0.2">
      <c r="A7" s="3" t="s">
        <v>14</v>
      </c>
      <c r="B7" s="3" t="s">
        <v>15</v>
      </c>
      <c r="C7" s="8">
        <v>1590167.86</v>
      </c>
      <c r="D7" s="10">
        <f t="shared" si="0"/>
        <v>1733084.43</v>
      </c>
      <c r="E7" s="8">
        <v>3323252.29</v>
      </c>
      <c r="F7" s="8">
        <v>714394.04</v>
      </c>
      <c r="G7" s="10">
        <f t="shared" si="1"/>
        <v>847426.09999999986</v>
      </c>
      <c r="H7" s="8">
        <v>1561820.14</v>
      </c>
      <c r="I7" s="8">
        <v>586550.32999999996</v>
      </c>
      <c r="J7" s="10">
        <f t="shared" si="2"/>
        <v>591576.42000000004</v>
      </c>
      <c r="K7" s="8">
        <v>1178126.75</v>
      </c>
      <c r="L7" s="8">
        <v>501908.09</v>
      </c>
      <c r="M7" s="10">
        <f t="shared" si="3"/>
        <v>353147.81</v>
      </c>
      <c r="N7" s="8">
        <v>855055.9</v>
      </c>
      <c r="O7" s="8">
        <v>544110.34</v>
      </c>
      <c r="P7" s="10">
        <f t="shared" si="4"/>
        <v>444211.82000000007</v>
      </c>
      <c r="Q7" s="8">
        <v>988322.16</v>
      </c>
    </row>
    <row r="8" spans="1:17" x14ac:dyDescent="0.2">
      <c r="A8" s="3" t="s">
        <v>16</v>
      </c>
      <c r="B8" s="3" t="s">
        <v>17</v>
      </c>
      <c r="C8" s="4">
        <v>0</v>
      </c>
      <c r="D8" s="10">
        <f t="shared" si="0"/>
        <v>0</v>
      </c>
      <c r="E8" s="4">
        <v>0</v>
      </c>
      <c r="F8" s="8">
        <v>2221389.71</v>
      </c>
      <c r="G8" s="10">
        <f t="shared" si="1"/>
        <v>1717441.56</v>
      </c>
      <c r="H8" s="8">
        <v>3938831.27</v>
      </c>
      <c r="I8" s="8">
        <v>2772121.64</v>
      </c>
      <c r="J8" s="10">
        <f t="shared" si="2"/>
        <v>1921543.3400000003</v>
      </c>
      <c r="K8" s="8">
        <v>4693664.9800000004</v>
      </c>
      <c r="L8" s="8">
        <v>3057183.64</v>
      </c>
      <c r="M8" s="10">
        <f t="shared" si="3"/>
        <v>1871160.6699999995</v>
      </c>
      <c r="N8" s="8">
        <v>4928344.3099999996</v>
      </c>
      <c r="O8" s="4">
        <v>0</v>
      </c>
      <c r="P8" s="10">
        <f t="shared" si="4"/>
        <v>0</v>
      </c>
      <c r="Q8" s="4">
        <v>0</v>
      </c>
    </row>
    <row r="9" spans="1:17" x14ac:dyDescent="0.2">
      <c r="A9" s="3" t="s">
        <v>18</v>
      </c>
      <c r="B9" s="3" t="s">
        <v>19</v>
      </c>
      <c r="C9" s="8">
        <v>19378827.120000001</v>
      </c>
      <c r="D9" s="10">
        <f t="shared" si="0"/>
        <v>13634708.329999998</v>
      </c>
      <c r="E9" s="8">
        <v>33013535.449999999</v>
      </c>
      <c r="F9" s="8">
        <v>19840067.109999999</v>
      </c>
      <c r="G9" s="10">
        <f t="shared" si="1"/>
        <v>13301973.219999999</v>
      </c>
      <c r="H9" s="8">
        <v>33142040.329999998</v>
      </c>
      <c r="I9" s="8">
        <v>21977690.219999999</v>
      </c>
      <c r="J9" s="10">
        <f t="shared" si="2"/>
        <v>14432637.240000002</v>
      </c>
      <c r="K9" s="8">
        <v>36410327.460000001</v>
      </c>
      <c r="L9" s="8">
        <v>22084409.809999999</v>
      </c>
      <c r="M9" s="10">
        <f t="shared" si="3"/>
        <v>12557617.440000001</v>
      </c>
      <c r="N9" s="8">
        <v>34642027.25</v>
      </c>
      <c r="O9" s="8">
        <v>25192365.800000001</v>
      </c>
      <c r="P9" s="10">
        <f t="shared" si="4"/>
        <v>14013139.559999999</v>
      </c>
      <c r="Q9" s="8">
        <v>39205505.359999999</v>
      </c>
    </row>
    <row r="10" spans="1:17" x14ac:dyDescent="0.2">
      <c r="A10" s="3" t="s">
        <v>20</v>
      </c>
      <c r="B10" s="3" t="s">
        <v>21</v>
      </c>
      <c r="C10" s="8">
        <v>5679002.4900000002</v>
      </c>
      <c r="D10" s="10">
        <f t="shared" si="0"/>
        <v>5955382.6699999999</v>
      </c>
      <c r="E10" s="8">
        <v>11634385.16</v>
      </c>
      <c r="F10" s="8">
        <v>6440651.8399999999</v>
      </c>
      <c r="G10" s="10">
        <f t="shared" si="1"/>
        <v>6869171.4600000009</v>
      </c>
      <c r="H10" s="8">
        <v>13309823.300000001</v>
      </c>
      <c r="I10" s="8">
        <v>6176909.3200000003</v>
      </c>
      <c r="J10" s="10">
        <f t="shared" si="2"/>
        <v>5343347.7300000004</v>
      </c>
      <c r="K10" s="8">
        <v>11520257.050000001</v>
      </c>
      <c r="L10" s="8">
        <v>6481833.2000000002</v>
      </c>
      <c r="M10" s="10">
        <f t="shared" si="3"/>
        <v>5809204.6200000001</v>
      </c>
      <c r="N10" s="8">
        <v>12291037.82</v>
      </c>
      <c r="O10" s="8">
        <v>8092840.4500000002</v>
      </c>
      <c r="P10" s="10">
        <f t="shared" si="4"/>
        <v>7898960.3700000001</v>
      </c>
      <c r="Q10" s="8">
        <v>15991800.82</v>
      </c>
    </row>
    <row r="11" spans="1:17" x14ac:dyDescent="0.2">
      <c r="A11" s="3" t="s">
        <v>22</v>
      </c>
      <c r="B11" s="3" t="s">
        <v>23</v>
      </c>
      <c r="C11" s="8">
        <v>1057376.01</v>
      </c>
      <c r="D11" s="10">
        <f t="shared" si="0"/>
        <v>2368122.0099999998</v>
      </c>
      <c r="E11" s="8">
        <v>3425498.02</v>
      </c>
      <c r="F11" s="8">
        <v>508939.65</v>
      </c>
      <c r="G11" s="10">
        <f t="shared" si="1"/>
        <v>819809.27999999991</v>
      </c>
      <c r="H11" s="8">
        <v>1328748.93</v>
      </c>
      <c r="I11" s="8">
        <v>1277805.69</v>
      </c>
      <c r="J11" s="10">
        <f t="shared" si="2"/>
        <v>2642403.38</v>
      </c>
      <c r="K11" s="8">
        <v>3920209.07</v>
      </c>
      <c r="L11" s="8">
        <v>2311494.16</v>
      </c>
      <c r="M11" s="10">
        <f t="shared" si="3"/>
        <v>8465151.8300000001</v>
      </c>
      <c r="N11" s="8">
        <v>10776645.99</v>
      </c>
      <c r="O11" s="8">
        <v>841793.22</v>
      </c>
      <c r="P11" s="10">
        <f t="shared" si="4"/>
        <v>1539810.11</v>
      </c>
      <c r="Q11" s="8">
        <v>2381603.33</v>
      </c>
    </row>
    <row r="12" spans="1:17" x14ac:dyDescent="0.2">
      <c r="A12" s="3" t="s">
        <v>24</v>
      </c>
      <c r="B12" s="3" t="s">
        <v>25</v>
      </c>
      <c r="C12" s="8">
        <v>15453069.08</v>
      </c>
      <c r="D12" s="10">
        <f t="shared" si="0"/>
        <v>10382427.110000001</v>
      </c>
      <c r="E12" s="8">
        <v>25835496.190000001</v>
      </c>
      <c r="F12" s="8">
        <v>15610765.77</v>
      </c>
      <c r="G12" s="10">
        <f t="shared" si="1"/>
        <v>11821251.379999999</v>
      </c>
      <c r="H12" s="8">
        <v>27432017.149999999</v>
      </c>
      <c r="I12" s="8">
        <v>17531776.5</v>
      </c>
      <c r="J12" s="10">
        <f t="shared" si="2"/>
        <v>12979563.620000001</v>
      </c>
      <c r="K12" s="8">
        <v>30511340.120000001</v>
      </c>
      <c r="L12" s="8">
        <v>19765966.23</v>
      </c>
      <c r="M12" s="10">
        <f t="shared" si="3"/>
        <v>15094132.59</v>
      </c>
      <c r="N12" s="8">
        <v>34860098.82</v>
      </c>
      <c r="O12" s="8">
        <v>26297732.460000001</v>
      </c>
      <c r="P12" s="10">
        <f t="shared" si="4"/>
        <v>18923611.100000001</v>
      </c>
      <c r="Q12" s="8">
        <v>45221343.560000002</v>
      </c>
    </row>
    <row r="13" spans="1:17" x14ac:dyDescent="0.2">
      <c r="A13" s="3" t="s">
        <v>26</v>
      </c>
      <c r="B13" s="3" t="s">
        <v>27</v>
      </c>
      <c r="C13" s="8">
        <v>53266819.130000003</v>
      </c>
      <c r="D13" s="10">
        <f t="shared" si="0"/>
        <v>12414028.32</v>
      </c>
      <c r="E13" s="8">
        <v>65680847.450000003</v>
      </c>
      <c r="F13" s="8">
        <v>58135479.530000001</v>
      </c>
      <c r="G13" s="10">
        <f t="shared" si="1"/>
        <v>11851418.329999998</v>
      </c>
      <c r="H13" s="8">
        <v>69986897.859999999</v>
      </c>
      <c r="I13" s="8">
        <v>63326930.740000002</v>
      </c>
      <c r="J13" s="10">
        <f t="shared" si="2"/>
        <v>12256938.499999993</v>
      </c>
      <c r="K13" s="8">
        <v>75583869.239999995</v>
      </c>
      <c r="L13" s="8">
        <v>69969574.189999998</v>
      </c>
      <c r="M13" s="10">
        <f t="shared" si="3"/>
        <v>13418002.859999999</v>
      </c>
      <c r="N13" s="8">
        <v>83387577.049999997</v>
      </c>
      <c r="O13" s="8">
        <v>73364145.650000006</v>
      </c>
      <c r="P13" s="10">
        <f t="shared" si="4"/>
        <v>14970986.319999993</v>
      </c>
      <c r="Q13" s="8">
        <v>88335131.969999999</v>
      </c>
    </row>
    <row r="14" spans="1:17" x14ac:dyDescent="0.2">
      <c r="A14" s="3" t="s">
        <v>28</v>
      </c>
      <c r="B14" s="3" t="s">
        <v>29</v>
      </c>
      <c r="C14" s="8">
        <v>25461992.850000001</v>
      </c>
      <c r="D14" s="10">
        <f t="shared" si="0"/>
        <v>18716261.350000001</v>
      </c>
      <c r="E14" s="8">
        <v>44178254.200000003</v>
      </c>
      <c r="F14" s="8">
        <v>20230626.25</v>
      </c>
      <c r="G14" s="10">
        <f t="shared" si="1"/>
        <v>26013236.369999997</v>
      </c>
      <c r="H14" s="8">
        <v>46243862.619999997</v>
      </c>
      <c r="I14" s="8">
        <v>30962082.239999998</v>
      </c>
      <c r="J14" s="10">
        <f t="shared" si="2"/>
        <v>40197486.560000002</v>
      </c>
      <c r="K14" s="8">
        <v>71159568.799999997</v>
      </c>
      <c r="L14" s="8">
        <v>23365429.100000001</v>
      </c>
      <c r="M14" s="10">
        <f t="shared" si="3"/>
        <v>27110021.199999996</v>
      </c>
      <c r="N14" s="8">
        <v>50475450.299999997</v>
      </c>
      <c r="O14" s="8">
        <v>26265866.690000001</v>
      </c>
      <c r="P14" s="10">
        <f t="shared" si="4"/>
        <v>21028056.59</v>
      </c>
      <c r="Q14" s="8">
        <v>47293923.280000001</v>
      </c>
    </row>
    <row r="15" spans="1:17" x14ac:dyDescent="0.2">
      <c r="A15" s="3" t="s">
        <v>30</v>
      </c>
      <c r="B15" s="3" t="s">
        <v>31</v>
      </c>
      <c r="C15" s="8">
        <v>17717262.460000001</v>
      </c>
      <c r="D15" s="10">
        <f t="shared" si="0"/>
        <v>14564627.18</v>
      </c>
      <c r="E15" s="8">
        <v>32281889.640000001</v>
      </c>
      <c r="F15" s="8">
        <v>12503866.539999999</v>
      </c>
      <c r="G15" s="10">
        <f t="shared" si="1"/>
        <v>15448062.59</v>
      </c>
      <c r="H15" s="8">
        <v>27951929.129999999</v>
      </c>
      <c r="I15" s="8">
        <v>10805407.949999999</v>
      </c>
      <c r="J15" s="10">
        <f t="shared" si="2"/>
        <v>19049330.940000001</v>
      </c>
      <c r="K15" s="8">
        <v>29854738.890000001</v>
      </c>
      <c r="L15" s="8">
        <v>10679183.359999999</v>
      </c>
      <c r="M15" s="10">
        <f t="shared" si="3"/>
        <v>6277337.6000000015</v>
      </c>
      <c r="N15" s="8">
        <v>16956520.960000001</v>
      </c>
      <c r="O15" s="8">
        <v>14796881.210000001</v>
      </c>
      <c r="P15" s="10">
        <f t="shared" si="4"/>
        <v>19899662.019999996</v>
      </c>
      <c r="Q15" s="8">
        <v>34696543.229999997</v>
      </c>
    </row>
    <row r="16" spans="1:17" x14ac:dyDescent="0.2">
      <c r="A16" s="5" t="s">
        <v>32</v>
      </c>
      <c r="B16" s="5" t="s">
        <v>33</v>
      </c>
      <c r="C16" s="9">
        <v>240960897.59999999</v>
      </c>
      <c r="D16" s="11">
        <f t="shared" si="0"/>
        <v>64785636.679999977</v>
      </c>
      <c r="E16" s="9">
        <v>305746534.27999997</v>
      </c>
      <c r="F16" s="9">
        <v>252666122.13999999</v>
      </c>
      <c r="G16" s="11">
        <f t="shared" si="1"/>
        <v>77766658.480000019</v>
      </c>
      <c r="H16" s="9">
        <v>330432780.62</v>
      </c>
      <c r="I16" s="9">
        <v>269769805.82999998</v>
      </c>
      <c r="J16" s="11">
        <f t="shared" si="2"/>
        <v>89106892.270000041</v>
      </c>
      <c r="K16" s="9">
        <v>358876698.10000002</v>
      </c>
      <c r="L16" s="9">
        <v>270215672.60000002</v>
      </c>
      <c r="M16" s="11">
        <f t="shared" si="3"/>
        <v>78835192.620000005</v>
      </c>
      <c r="N16" s="9">
        <v>349050865.22000003</v>
      </c>
      <c r="O16" s="9">
        <v>299642201.76999998</v>
      </c>
      <c r="P16" s="11">
        <f t="shared" si="4"/>
        <v>89245183.710000038</v>
      </c>
      <c r="Q16" s="9">
        <v>388887385.48000002</v>
      </c>
    </row>
    <row r="17" spans="1:17" x14ac:dyDescent="0.2">
      <c r="A17" s="3" t="s">
        <v>34</v>
      </c>
      <c r="B17" s="3" t="s">
        <v>35</v>
      </c>
      <c r="C17" s="8">
        <v>26455324.91</v>
      </c>
      <c r="D17" s="10">
        <f t="shared" si="0"/>
        <v>11965486.529999997</v>
      </c>
      <c r="E17" s="8">
        <v>38420811.439999998</v>
      </c>
      <c r="F17" s="8">
        <v>28109560.420000002</v>
      </c>
      <c r="G17" s="10">
        <f t="shared" si="1"/>
        <v>13561191.329999998</v>
      </c>
      <c r="H17" s="8">
        <v>41670751.75</v>
      </c>
      <c r="I17" s="8">
        <v>29893777.09</v>
      </c>
      <c r="J17" s="10">
        <f t="shared" si="2"/>
        <v>12518859.330000002</v>
      </c>
      <c r="K17" s="8">
        <v>42412636.420000002</v>
      </c>
      <c r="L17" s="8">
        <v>30621656.32</v>
      </c>
      <c r="M17" s="10">
        <f t="shared" si="3"/>
        <v>12083221.399999999</v>
      </c>
      <c r="N17" s="8">
        <v>42704877.719999999</v>
      </c>
      <c r="O17" s="8">
        <v>34476176.579999998</v>
      </c>
      <c r="P17" s="10">
        <f t="shared" si="4"/>
        <v>12973198.010000005</v>
      </c>
      <c r="Q17" s="8">
        <v>47449374.590000004</v>
      </c>
    </row>
    <row r="18" spans="1:17" x14ac:dyDescent="0.2">
      <c r="A18" s="3" t="s">
        <v>36</v>
      </c>
      <c r="B18" s="3" t="s">
        <v>37</v>
      </c>
      <c r="C18" s="8">
        <v>12511947.91</v>
      </c>
      <c r="D18" s="10">
        <f t="shared" si="0"/>
        <v>7640647.1900000013</v>
      </c>
      <c r="E18" s="8">
        <v>20152595.100000001</v>
      </c>
      <c r="F18" s="8">
        <v>12110244.02</v>
      </c>
      <c r="G18" s="10">
        <f t="shared" si="1"/>
        <v>7887896.2600000016</v>
      </c>
      <c r="H18" s="8">
        <v>19998140.280000001</v>
      </c>
      <c r="I18" s="8">
        <v>12505477.77</v>
      </c>
      <c r="J18" s="10">
        <f t="shared" si="2"/>
        <v>8107384.6799999997</v>
      </c>
      <c r="K18" s="8">
        <v>20612862.449999999</v>
      </c>
      <c r="L18" s="8">
        <v>12971162.449999999</v>
      </c>
      <c r="M18" s="10">
        <f t="shared" si="3"/>
        <v>9292286.6400000006</v>
      </c>
      <c r="N18" s="8">
        <v>22263449.09</v>
      </c>
      <c r="O18" s="8">
        <v>14319476.560000001</v>
      </c>
      <c r="P18" s="10">
        <f t="shared" si="4"/>
        <v>10703659.799999999</v>
      </c>
      <c r="Q18" s="8">
        <v>25023136.359999999</v>
      </c>
    </row>
    <row r="19" spans="1:17" x14ac:dyDescent="0.2">
      <c r="A19" s="3" t="s">
        <v>38</v>
      </c>
      <c r="B19" s="3" t="s">
        <v>39</v>
      </c>
      <c r="C19" s="4">
        <v>0</v>
      </c>
      <c r="D19" s="10">
        <f t="shared" si="0"/>
        <v>0</v>
      </c>
      <c r="E19" s="4">
        <v>0</v>
      </c>
      <c r="F19" s="8">
        <v>1213053.74</v>
      </c>
      <c r="G19" s="10">
        <f t="shared" si="1"/>
        <v>807360.46</v>
      </c>
      <c r="H19" s="8">
        <v>2020414.2</v>
      </c>
      <c r="I19" s="8">
        <v>1168820.05</v>
      </c>
      <c r="J19" s="10">
        <f t="shared" si="2"/>
        <v>712467.11999999988</v>
      </c>
      <c r="K19" s="8">
        <v>1881287.17</v>
      </c>
      <c r="L19" s="8">
        <v>1162702.73</v>
      </c>
      <c r="M19" s="10">
        <f t="shared" si="3"/>
        <v>846025.58000000007</v>
      </c>
      <c r="N19" s="8">
        <v>2008728.31</v>
      </c>
      <c r="O19" s="8">
        <v>1131585.81</v>
      </c>
      <c r="P19" s="10">
        <f t="shared" si="4"/>
        <v>590984.35999999987</v>
      </c>
      <c r="Q19" s="8">
        <v>1722570.17</v>
      </c>
    </row>
    <row r="20" spans="1:17" x14ac:dyDescent="0.2">
      <c r="A20" s="3" t="s">
        <v>40</v>
      </c>
      <c r="B20" s="3" t="s">
        <v>41</v>
      </c>
      <c r="C20" s="8">
        <v>11633367.689999999</v>
      </c>
      <c r="D20" s="10">
        <f t="shared" si="0"/>
        <v>7007544.6100000013</v>
      </c>
      <c r="E20" s="8">
        <v>18640912.300000001</v>
      </c>
      <c r="F20" s="8">
        <v>10512674.310000001</v>
      </c>
      <c r="G20" s="10">
        <f t="shared" si="1"/>
        <v>5160694.4000000004</v>
      </c>
      <c r="H20" s="8">
        <v>15673368.710000001</v>
      </c>
      <c r="I20" s="8">
        <v>10802814.52</v>
      </c>
      <c r="J20" s="10">
        <f t="shared" si="2"/>
        <v>5258589.6900000013</v>
      </c>
      <c r="K20" s="8">
        <v>16061404.210000001</v>
      </c>
      <c r="L20" s="8">
        <v>10724334.109999999</v>
      </c>
      <c r="M20" s="10">
        <f t="shared" si="3"/>
        <v>4519185.9400000013</v>
      </c>
      <c r="N20" s="8">
        <v>15243520.050000001</v>
      </c>
      <c r="O20" s="8">
        <v>10993689.380000001</v>
      </c>
      <c r="P20" s="10">
        <f t="shared" si="4"/>
        <v>5193181.9899999984</v>
      </c>
      <c r="Q20" s="8">
        <v>16186871.369999999</v>
      </c>
    </row>
    <row r="21" spans="1:17" x14ac:dyDescent="0.2">
      <c r="A21" s="3" t="s">
        <v>42</v>
      </c>
      <c r="B21" s="3" t="s">
        <v>43</v>
      </c>
      <c r="C21" s="8">
        <v>52818133.469999999</v>
      </c>
      <c r="D21" s="10">
        <f t="shared" si="0"/>
        <v>11515879.719999999</v>
      </c>
      <c r="E21" s="8">
        <v>64334013.189999998</v>
      </c>
      <c r="F21" s="8">
        <v>58143596.280000001</v>
      </c>
      <c r="G21" s="10">
        <f t="shared" si="1"/>
        <v>11537529.159999996</v>
      </c>
      <c r="H21" s="8">
        <v>69681125.439999998</v>
      </c>
      <c r="I21" s="8">
        <v>63392789.469999999</v>
      </c>
      <c r="J21" s="10">
        <f t="shared" si="2"/>
        <v>12431784.849999994</v>
      </c>
      <c r="K21" s="8">
        <v>75824574.319999993</v>
      </c>
      <c r="L21" s="8">
        <v>70100356.939999998</v>
      </c>
      <c r="M21" s="10">
        <f t="shared" si="3"/>
        <v>13583738.799999997</v>
      </c>
      <c r="N21" s="8">
        <v>83684095.739999995</v>
      </c>
      <c r="O21" s="8">
        <v>73234899.109999999</v>
      </c>
      <c r="P21" s="10">
        <f t="shared" si="4"/>
        <v>15040995.400000006</v>
      </c>
      <c r="Q21" s="8">
        <v>88275894.510000005</v>
      </c>
    </row>
    <row r="22" spans="1:17" x14ac:dyDescent="0.2">
      <c r="A22" s="3" t="s">
        <v>44</v>
      </c>
      <c r="B22" s="3" t="s">
        <v>45</v>
      </c>
      <c r="C22" s="8">
        <v>22799739.120000001</v>
      </c>
      <c r="D22" s="10">
        <f t="shared" si="0"/>
        <v>8148985.1600000001</v>
      </c>
      <c r="E22" s="8">
        <v>30948724.280000001</v>
      </c>
      <c r="F22" s="8">
        <v>23238884.469999999</v>
      </c>
      <c r="G22" s="10">
        <f t="shared" si="1"/>
        <v>8417413.8500000015</v>
      </c>
      <c r="H22" s="8">
        <v>31656298.32</v>
      </c>
      <c r="I22" s="8">
        <v>23669387.120000001</v>
      </c>
      <c r="J22" s="10">
        <f t="shared" si="2"/>
        <v>8270410.9100000001</v>
      </c>
      <c r="K22" s="8">
        <v>31939798.030000001</v>
      </c>
      <c r="L22" s="8">
        <v>23939857.100000001</v>
      </c>
      <c r="M22" s="10">
        <f t="shared" si="3"/>
        <v>8563330.8200000003</v>
      </c>
      <c r="N22" s="8">
        <v>32503187.920000002</v>
      </c>
      <c r="O22" s="8">
        <v>26431420.75</v>
      </c>
      <c r="P22" s="10">
        <f t="shared" si="4"/>
        <v>9882884.5099999979</v>
      </c>
      <c r="Q22" s="8">
        <v>36314305.259999998</v>
      </c>
    </row>
    <row r="23" spans="1:17" x14ac:dyDescent="0.2">
      <c r="A23" s="3" t="s">
        <v>46</v>
      </c>
      <c r="B23" s="3" t="s">
        <v>47</v>
      </c>
      <c r="C23" s="8">
        <v>37809978.579999998</v>
      </c>
      <c r="D23" s="10">
        <f t="shared" si="0"/>
        <v>10594990.899999999</v>
      </c>
      <c r="E23" s="8">
        <v>48404969.479999997</v>
      </c>
      <c r="F23" s="8">
        <v>39504500.450000003</v>
      </c>
      <c r="G23" s="10">
        <f t="shared" si="1"/>
        <v>12319035.039999999</v>
      </c>
      <c r="H23" s="8">
        <v>51823535.490000002</v>
      </c>
      <c r="I23" s="8">
        <v>40564685.380000003</v>
      </c>
      <c r="J23" s="10">
        <f t="shared" si="2"/>
        <v>12341772.659999996</v>
      </c>
      <c r="K23" s="8">
        <v>52906458.039999999</v>
      </c>
      <c r="L23" s="8">
        <v>40317390.060000002</v>
      </c>
      <c r="M23" s="10">
        <f t="shared" si="3"/>
        <v>13116275</v>
      </c>
      <c r="N23" s="8">
        <v>53433665.060000002</v>
      </c>
      <c r="O23" s="8">
        <v>46092793.049999997</v>
      </c>
      <c r="P23" s="10">
        <f t="shared" si="4"/>
        <v>14210244.290000007</v>
      </c>
      <c r="Q23" s="8">
        <v>60303037.340000004</v>
      </c>
    </row>
    <row r="24" spans="1:17" x14ac:dyDescent="0.2">
      <c r="A24" s="3" t="s">
        <v>48</v>
      </c>
      <c r="B24" s="3" t="s">
        <v>49</v>
      </c>
      <c r="C24" s="8">
        <v>2950966.81</v>
      </c>
      <c r="D24" s="10">
        <f t="shared" si="0"/>
        <v>1184905.4899999998</v>
      </c>
      <c r="E24" s="8">
        <v>4135872.3</v>
      </c>
      <c r="F24" s="8">
        <v>2962971.98</v>
      </c>
      <c r="G24" s="10">
        <f t="shared" si="1"/>
        <v>1090012.81</v>
      </c>
      <c r="H24" s="8">
        <v>4052984.79</v>
      </c>
      <c r="I24" s="8">
        <v>4565271.42</v>
      </c>
      <c r="J24" s="10">
        <f t="shared" si="2"/>
        <v>2221561.16</v>
      </c>
      <c r="K24" s="8">
        <v>6786832.5800000001</v>
      </c>
      <c r="L24" s="8">
        <v>4546183.1399999997</v>
      </c>
      <c r="M24" s="10">
        <f t="shared" si="3"/>
        <v>2102508.4400000004</v>
      </c>
      <c r="N24" s="8">
        <v>6648691.5800000001</v>
      </c>
      <c r="O24" s="8">
        <v>5720851.75</v>
      </c>
      <c r="P24" s="10">
        <f t="shared" si="4"/>
        <v>2077400.67</v>
      </c>
      <c r="Q24" s="8">
        <v>7798252.4199999999</v>
      </c>
    </row>
    <row r="25" spans="1:17" x14ac:dyDescent="0.2">
      <c r="A25" s="3" t="s">
        <v>50</v>
      </c>
      <c r="B25" s="3" t="s">
        <v>51</v>
      </c>
      <c r="C25" s="8">
        <v>11543359.57</v>
      </c>
      <c r="D25" s="10">
        <f t="shared" si="0"/>
        <v>6185714.2199999988</v>
      </c>
      <c r="E25" s="8">
        <v>17729073.789999999</v>
      </c>
      <c r="F25" s="8">
        <v>12676924.82</v>
      </c>
      <c r="G25" s="10">
        <f t="shared" si="1"/>
        <v>6351128.8299999982</v>
      </c>
      <c r="H25" s="8">
        <v>19028053.649999999</v>
      </c>
      <c r="I25" s="8">
        <v>14470748.91</v>
      </c>
      <c r="J25" s="10">
        <f t="shared" si="2"/>
        <v>7753083.9699999988</v>
      </c>
      <c r="K25" s="8">
        <v>22223832.879999999</v>
      </c>
      <c r="L25" s="8">
        <v>15377385.779999999</v>
      </c>
      <c r="M25" s="10">
        <f t="shared" si="3"/>
        <v>9727859.4199999999</v>
      </c>
      <c r="N25" s="8">
        <v>25105245.199999999</v>
      </c>
      <c r="O25" s="8">
        <v>17107564.329999998</v>
      </c>
      <c r="P25" s="10">
        <f t="shared" si="4"/>
        <v>9865267.7200000025</v>
      </c>
      <c r="Q25" s="8">
        <v>26972832.050000001</v>
      </c>
    </row>
    <row r="26" spans="1:17" x14ac:dyDescent="0.2">
      <c r="A26" s="3" t="s">
        <v>52</v>
      </c>
      <c r="B26" s="3" t="s">
        <v>53</v>
      </c>
      <c r="C26" s="8">
        <v>6653588.6200000001</v>
      </c>
      <c r="D26" s="10">
        <f t="shared" si="0"/>
        <v>2122866.5900000008</v>
      </c>
      <c r="E26" s="8">
        <v>8776455.2100000009</v>
      </c>
      <c r="F26" s="8">
        <v>6998943.75</v>
      </c>
      <c r="G26" s="10">
        <f t="shared" si="1"/>
        <v>2454152.8800000008</v>
      </c>
      <c r="H26" s="8">
        <v>9453096.6300000008</v>
      </c>
      <c r="I26" s="8">
        <v>7249760.7199999997</v>
      </c>
      <c r="J26" s="10">
        <f t="shared" si="2"/>
        <v>2548911.4200000009</v>
      </c>
      <c r="K26" s="8">
        <v>9798672.1400000006</v>
      </c>
      <c r="L26" s="8">
        <v>7661011.29</v>
      </c>
      <c r="M26" s="10">
        <f t="shared" si="3"/>
        <v>2854066.7</v>
      </c>
      <c r="N26" s="8">
        <v>10515077.99</v>
      </c>
      <c r="O26" s="8">
        <v>7374113.7300000004</v>
      </c>
      <c r="P26" s="10">
        <f t="shared" si="4"/>
        <v>2612337.5599999987</v>
      </c>
      <c r="Q26" s="8">
        <v>9986451.2899999991</v>
      </c>
    </row>
    <row r="27" spans="1:17" x14ac:dyDescent="0.2">
      <c r="A27" s="3" t="s">
        <v>54</v>
      </c>
      <c r="B27" s="3" t="s">
        <v>55</v>
      </c>
      <c r="C27" s="8">
        <v>10886278.93</v>
      </c>
      <c r="D27" s="10">
        <f t="shared" si="0"/>
        <v>4462895.5500000007</v>
      </c>
      <c r="E27" s="8">
        <v>15349174.48</v>
      </c>
      <c r="F27" s="8">
        <v>11305536.880000001</v>
      </c>
      <c r="G27" s="10">
        <f t="shared" si="1"/>
        <v>4426840.209999999</v>
      </c>
      <c r="H27" s="8">
        <v>15732377.09</v>
      </c>
      <c r="I27" s="8">
        <v>11164132.91</v>
      </c>
      <c r="J27" s="10">
        <f t="shared" si="2"/>
        <v>4378031.4000000004</v>
      </c>
      <c r="K27" s="8">
        <v>15542164.310000001</v>
      </c>
      <c r="L27" s="8">
        <v>10788579.43</v>
      </c>
      <c r="M27" s="10">
        <f t="shared" si="3"/>
        <v>4361364.7000000011</v>
      </c>
      <c r="N27" s="8">
        <v>15149944.130000001</v>
      </c>
      <c r="O27" s="8">
        <v>10715260.140000001</v>
      </c>
      <c r="P27" s="10">
        <f t="shared" si="4"/>
        <v>4452087.5999999996</v>
      </c>
      <c r="Q27" s="8">
        <v>15167347.74</v>
      </c>
    </row>
    <row r="28" spans="1:17" x14ac:dyDescent="0.2">
      <c r="A28" s="3" t="s">
        <v>56</v>
      </c>
      <c r="B28" s="3" t="s">
        <v>57</v>
      </c>
      <c r="C28" s="8">
        <v>13594949.310000001</v>
      </c>
      <c r="D28" s="10">
        <f t="shared" si="0"/>
        <v>5471833.839999998</v>
      </c>
      <c r="E28" s="8">
        <v>19066783.149999999</v>
      </c>
      <c r="F28" s="8">
        <v>15400587.67</v>
      </c>
      <c r="G28" s="10">
        <f t="shared" si="1"/>
        <v>7479479.6899999995</v>
      </c>
      <c r="H28" s="8">
        <v>22880067.359999999</v>
      </c>
      <c r="I28" s="8">
        <v>17541886.84</v>
      </c>
      <c r="J28" s="10">
        <f t="shared" si="2"/>
        <v>7746894.2699999996</v>
      </c>
      <c r="K28" s="8">
        <v>25288781.109999999</v>
      </c>
      <c r="L28" s="8">
        <v>19373835.379999999</v>
      </c>
      <c r="M28" s="10">
        <f t="shared" si="3"/>
        <v>9628747.3599999994</v>
      </c>
      <c r="N28" s="8">
        <v>29002582.739999998</v>
      </c>
      <c r="O28" s="8">
        <v>21216883.640000001</v>
      </c>
      <c r="P28" s="10">
        <f t="shared" si="4"/>
        <v>10921098.399999999</v>
      </c>
      <c r="Q28" s="8">
        <v>32137982.039999999</v>
      </c>
    </row>
    <row r="29" spans="1:17" x14ac:dyDescent="0.2">
      <c r="A29" s="3" t="s">
        <v>58</v>
      </c>
      <c r="B29" s="3" t="s">
        <v>59</v>
      </c>
      <c r="C29" s="8">
        <v>1217435.6200000001</v>
      </c>
      <c r="D29" s="10">
        <f t="shared" si="0"/>
        <v>2282585.5499999998</v>
      </c>
      <c r="E29" s="8">
        <v>3500021.17</v>
      </c>
      <c r="F29" s="8">
        <v>883715.67</v>
      </c>
      <c r="G29" s="10">
        <f t="shared" si="1"/>
        <v>1431442.3200000003</v>
      </c>
      <c r="H29" s="8">
        <v>2315157.9900000002</v>
      </c>
      <c r="I29" s="8">
        <v>934075.69</v>
      </c>
      <c r="J29" s="10">
        <f t="shared" si="2"/>
        <v>1242836.4700000002</v>
      </c>
      <c r="K29" s="8">
        <v>2176912.16</v>
      </c>
      <c r="L29" s="8">
        <v>2153332.77</v>
      </c>
      <c r="M29" s="10">
        <f t="shared" si="3"/>
        <v>4804107.4499999993</v>
      </c>
      <c r="N29" s="8">
        <v>6957440.2199999997</v>
      </c>
      <c r="O29" s="8">
        <v>2264329.52</v>
      </c>
      <c r="P29" s="10">
        <f t="shared" si="4"/>
        <v>3019460.6300000004</v>
      </c>
      <c r="Q29" s="8">
        <v>5283790.1500000004</v>
      </c>
    </row>
    <row r="30" spans="1:17" x14ac:dyDescent="0.2">
      <c r="A30" s="3" t="s">
        <v>60</v>
      </c>
      <c r="B30" s="3" t="s">
        <v>61</v>
      </c>
      <c r="C30" s="8">
        <v>13716678.41</v>
      </c>
      <c r="D30" s="10">
        <f t="shared" si="0"/>
        <v>8133623.8200000003</v>
      </c>
      <c r="E30" s="8">
        <v>21850302.23</v>
      </c>
      <c r="F30" s="8">
        <v>15207215.390000001</v>
      </c>
      <c r="G30" s="10">
        <f t="shared" si="1"/>
        <v>11070391.460000001</v>
      </c>
      <c r="H30" s="8">
        <v>26277606.850000001</v>
      </c>
      <c r="I30" s="8">
        <v>15710994.560000001</v>
      </c>
      <c r="J30" s="10">
        <f t="shared" si="2"/>
        <v>10206507.860000001</v>
      </c>
      <c r="K30" s="8">
        <v>25917502.420000002</v>
      </c>
      <c r="L30" s="8">
        <v>13694544.039999999</v>
      </c>
      <c r="M30" s="10">
        <f t="shared" si="3"/>
        <v>10371407.210000001</v>
      </c>
      <c r="N30" s="8">
        <v>24065951.25</v>
      </c>
      <c r="O30" s="8">
        <v>17390734.379999999</v>
      </c>
      <c r="P30" s="10">
        <f t="shared" si="4"/>
        <v>9500590.2699999996</v>
      </c>
      <c r="Q30" s="8">
        <v>26891324.649999999</v>
      </c>
    </row>
    <row r="31" spans="1:17" x14ac:dyDescent="0.2">
      <c r="A31" s="5" t="s">
        <v>62</v>
      </c>
      <c r="B31" s="5" t="s">
        <v>63</v>
      </c>
      <c r="C31" s="9">
        <v>224591748.94</v>
      </c>
      <c r="D31" s="11">
        <f t="shared" si="0"/>
        <v>58547364.389999986</v>
      </c>
      <c r="E31" s="9">
        <v>283139113.32999998</v>
      </c>
      <c r="F31" s="9">
        <v>238268409.83000001</v>
      </c>
      <c r="G31" s="11">
        <f t="shared" si="1"/>
        <v>67351490.909999996</v>
      </c>
      <c r="H31" s="9">
        <v>305619900.74000001</v>
      </c>
      <c r="I31" s="9">
        <v>253634622.44</v>
      </c>
      <c r="J31" s="11">
        <f t="shared" si="2"/>
        <v>72737552.920000017</v>
      </c>
      <c r="K31" s="9">
        <v>326372175.36000001</v>
      </c>
      <c r="L31" s="9">
        <v>263432331.55000001</v>
      </c>
      <c r="M31" s="11">
        <f t="shared" si="3"/>
        <v>78396648.610000014</v>
      </c>
      <c r="N31" s="9">
        <v>341828980.16000003</v>
      </c>
      <c r="O31" s="9">
        <v>288469778.70999998</v>
      </c>
      <c r="P31" s="11">
        <f t="shared" si="4"/>
        <v>87137399.980000019</v>
      </c>
      <c r="Q31" s="9">
        <v>375607178.69</v>
      </c>
    </row>
    <row r="32" spans="1:17" x14ac:dyDescent="0.2">
      <c r="A32" s="6" t="s">
        <v>64</v>
      </c>
      <c r="B32" s="6" t="s">
        <v>65</v>
      </c>
      <c r="C32" s="9">
        <v>16369148.66</v>
      </c>
      <c r="D32" s="11">
        <f t="shared" si="0"/>
        <v>23089034.559999999</v>
      </c>
      <c r="E32" s="9">
        <v>39458183.219999999</v>
      </c>
      <c r="F32" s="9">
        <v>14397712.310000001</v>
      </c>
      <c r="G32" s="11">
        <f t="shared" si="1"/>
        <v>30978732.839999996</v>
      </c>
      <c r="H32" s="9">
        <v>45376445.149999999</v>
      </c>
      <c r="I32" s="9">
        <v>16135183.390000001</v>
      </c>
      <c r="J32" s="11">
        <f t="shared" si="2"/>
        <v>42244111.479999997</v>
      </c>
      <c r="K32" s="9">
        <v>58379294.869999997</v>
      </c>
      <c r="L32" s="9">
        <v>6783341.0499999998</v>
      </c>
      <c r="M32" s="11">
        <f t="shared" si="3"/>
        <v>28080730.830000002</v>
      </c>
      <c r="N32" s="9">
        <v>34864071.880000003</v>
      </c>
      <c r="O32" s="9">
        <v>11172423.060000001</v>
      </c>
      <c r="P32" s="11">
        <f t="shared" si="4"/>
        <v>34708760.879999995</v>
      </c>
      <c r="Q32" s="9">
        <v>45881183.939999998</v>
      </c>
    </row>
    <row r="33" spans="1:17" x14ac:dyDescent="0.2">
      <c r="A33" s="6" t="s">
        <v>66</v>
      </c>
      <c r="B33" s="6" t="s">
        <v>67</v>
      </c>
      <c r="C33" s="9">
        <v>12246835.51</v>
      </c>
      <c r="D33" s="11">
        <f t="shared" si="0"/>
        <v>20533559.869999997</v>
      </c>
      <c r="E33" s="9">
        <v>32780395.379999999</v>
      </c>
      <c r="F33" s="9">
        <v>17294433.43</v>
      </c>
      <c r="G33" s="11">
        <f t="shared" si="1"/>
        <v>29689916.969999999</v>
      </c>
      <c r="H33" s="9">
        <v>46984350.399999999</v>
      </c>
      <c r="I33" s="9">
        <v>22871662.280000001</v>
      </c>
      <c r="J33" s="11">
        <f t="shared" si="2"/>
        <v>38661152.390000001</v>
      </c>
      <c r="K33" s="9">
        <v>61532814.670000002</v>
      </c>
      <c r="L33" s="9">
        <v>15477993.08</v>
      </c>
      <c r="M33" s="11">
        <f t="shared" si="3"/>
        <v>27511324.160000004</v>
      </c>
      <c r="N33" s="9">
        <v>42989317.240000002</v>
      </c>
      <c r="O33" s="9">
        <v>17592425.489999998</v>
      </c>
      <c r="P33" s="11">
        <f t="shared" si="4"/>
        <v>30196879.239999998</v>
      </c>
      <c r="Q33" s="9">
        <v>47789304.729999997</v>
      </c>
    </row>
    <row r="34" spans="1:17" x14ac:dyDescent="0.2">
      <c r="A34" s="3" t="s">
        <v>68</v>
      </c>
      <c r="B34" s="3" t="s">
        <v>69</v>
      </c>
      <c r="C34" s="4">
        <v>0</v>
      </c>
      <c r="D34" s="10">
        <f t="shared" si="0"/>
        <v>0</v>
      </c>
      <c r="E34" s="4">
        <v>0</v>
      </c>
      <c r="F34" s="4">
        <v>0</v>
      </c>
      <c r="G34" s="10">
        <f t="shared" si="1"/>
        <v>0</v>
      </c>
      <c r="H34" s="4">
        <v>0</v>
      </c>
      <c r="I34" s="4">
        <v>0</v>
      </c>
      <c r="J34" s="10">
        <f t="shared" si="2"/>
        <v>0</v>
      </c>
      <c r="K34" s="4">
        <v>0</v>
      </c>
      <c r="L34" s="4">
        <v>0</v>
      </c>
      <c r="M34" s="10">
        <f t="shared" si="3"/>
        <v>0</v>
      </c>
      <c r="N34" s="4">
        <v>0</v>
      </c>
      <c r="O34" s="8">
        <v>47124678.960000001</v>
      </c>
      <c r="P34" s="10">
        <f t="shared" si="4"/>
        <v>54808284.07</v>
      </c>
      <c r="Q34" s="8">
        <v>101932963.03</v>
      </c>
    </row>
    <row r="35" spans="1:17" x14ac:dyDescent="0.2">
      <c r="A35" s="3" t="s">
        <v>70</v>
      </c>
      <c r="B35" s="3" t="s">
        <v>71</v>
      </c>
      <c r="C35" s="4">
        <v>0</v>
      </c>
      <c r="D35" s="10">
        <f t="shared" si="0"/>
        <v>0</v>
      </c>
      <c r="E35" s="4">
        <v>0</v>
      </c>
      <c r="F35" s="4">
        <v>0</v>
      </c>
      <c r="G35" s="10">
        <f t="shared" si="1"/>
        <v>0</v>
      </c>
      <c r="H35" s="4">
        <v>0</v>
      </c>
      <c r="I35" s="4">
        <v>0</v>
      </c>
      <c r="J35" s="10">
        <f t="shared" si="2"/>
        <v>0</v>
      </c>
      <c r="K35" s="4">
        <v>0</v>
      </c>
      <c r="L35" s="4">
        <v>0</v>
      </c>
      <c r="M35" s="10">
        <f t="shared" si="3"/>
        <v>0</v>
      </c>
      <c r="N35" s="4">
        <v>0</v>
      </c>
      <c r="O35" s="8">
        <v>63171426.479999997</v>
      </c>
      <c r="P35" s="10">
        <f t="shared" si="4"/>
        <v>31444743.259999998</v>
      </c>
      <c r="Q35" s="8">
        <v>94616169.739999995</v>
      </c>
    </row>
    <row r="36" spans="1:17" x14ac:dyDescent="0.2">
      <c r="A36" s="3" t="s">
        <v>72</v>
      </c>
      <c r="B36" s="3" t="s">
        <v>73</v>
      </c>
      <c r="C36" s="4">
        <v>0</v>
      </c>
      <c r="D36" s="10">
        <f t="shared" si="0"/>
        <v>0</v>
      </c>
      <c r="E36" s="4">
        <v>0</v>
      </c>
      <c r="F36" s="4">
        <v>0</v>
      </c>
      <c r="G36" s="10">
        <f t="shared" si="1"/>
        <v>0</v>
      </c>
      <c r="H36" s="4">
        <v>0</v>
      </c>
      <c r="I36" s="4">
        <v>0</v>
      </c>
      <c r="J36" s="10">
        <f t="shared" si="2"/>
        <v>0</v>
      </c>
      <c r="K36" s="4">
        <v>0</v>
      </c>
      <c r="L36" s="4">
        <v>0</v>
      </c>
      <c r="M36" s="10">
        <f t="shared" si="3"/>
        <v>0</v>
      </c>
      <c r="N36" s="4">
        <v>0</v>
      </c>
      <c r="O36" s="8">
        <v>-16046747.51</v>
      </c>
      <c r="P36" s="10">
        <f t="shared" si="4"/>
        <v>62527521.399999999</v>
      </c>
      <c r="Q36" s="8">
        <v>46480773.890000001</v>
      </c>
    </row>
    <row r="37" spans="1:17" x14ac:dyDescent="0.2">
      <c r="A37" s="3" t="s">
        <v>74</v>
      </c>
      <c r="B37" s="3" t="s">
        <v>75</v>
      </c>
      <c r="C37" s="4">
        <v>0</v>
      </c>
      <c r="D37" s="10">
        <f t="shared" si="0"/>
        <v>0</v>
      </c>
      <c r="E37" s="4">
        <v>0</v>
      </c>
      <c r="F37" s="4">
        <v>0</v>
      </c>
      <c r="G37" s="10">
        <f t="shared" si="1"/>
        <v>0</v>
      </c>
      <c r="H37" s="4">
        <v>0</v>
      </c>
      <c r="I37" s="4">
        <v>0</v>
      </c>
      <c r="J37" s="10">
        <f t="shared" si="2"/>
        <v>0</v>
      </c>
      <c r="K37" s="4">
        <v>0</v>
      </c>
      <c r="L37" s="4">
        <v>0</v>
      </c>
      <c r="M37" s="10">
        <f t="shared" si="3"/>
        <v>0</v>
      </c>
      <c r="N37" s="4">
        <v>0</v>
      </c>
      <c r="O37" s="8">
        <v>87310864.390000001</v>
      </c>
      <c r="P37" s="10">
        <f t="shared" si="4"/>
        <v>60230695.390000001</v>
      </c>
      <c r="Q37" s="8">
        <v>147541559.78</v>
      </c>
    </row>
  </sheetData>
  <mergeCells count="7">
    <mergeCell ref="O3:Q3"/>
    <mergeCell ref="A3:A4"/>
    <mergeCell ref="B3:B4"/>
    <mergeCell ref="C3:E3"/>
    <mergeCell ref="F3:H3"/>
    <mergeCell ref="I3:K3"/>
    <mergeCell ref="L3:N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80" zoomScaleNormal="80" workbookViewId="0">
      <pane ySplit="4" topLeftCell="A5" activePane="bottomLeft" state="frozen"/>
      <selection pane="bottomLeft" activeCell="R3" sqref="A3:XFD4"/>
    </sheetView>
  </sheetViews>
  <sheetFormatPr defaultColWidth="9" defaultRowHeight="14.25" x14ac:dyDescent="0.2"/>
  <cols>
    <col min="1" max="1" width="9" style="1"/>
    <col min="2" max="2" width="37.125" style="1" bestFit="1" customWidth="1"/>
    <col min="3" max="3" width="15.125" style="1" bestFit="1" customWidth="1"/>
    <col min="4" max="4" width="13.875" style="1" bestFit="1" customWidth="1"/>
    <col min="5" max="6" width="15.125" style="1" bestFit="1" customWidth="1"/>
    <col min="7" max="7" width="13.875" style="1" bestFit="1" customWidth="1"/>
    <col min="8" max="9" width="15.125" style="1" bestFit="1" customWidth="1"/>
    <col min="10" max="10" width="13.875" style="1" bestFit="1" customWidth="1"/>
    <col min="11" max="12" width="15.125" style="1" bestFit="1" customWidth="1"/>
    <col min="13" max="13" width="13.875" style="1" bestFit="1" customWidth="1"/>
    <col min="14" max="15" width="15.125" style="1" bestFit="1" customWidth="1"/>
    <col min="16" max="16" width="13.875" style="1" bestFit="1" customWidth="1"/>
    <col min="17" max="17" width="15.125" style="1" bestFit="1" customWidth="1"/>
    <col min="18" max="16384" width="9" style="1"/>
  </cols>
  <sheetData>
    <row r="1" spans="1:17" x14ac:dyDescent="0.2">
      <c r="A1" s="1" t="s">
        <v>83</v>
      </c>
    </row>
    <row r="3" spans="1:17" x14ac:dyDescent="0.2">
      <c r="A3" s="24" t="s">
        <v>5</v>
      </c>
      <c r="B3" s="24" t="s">
        <v>6</v>
      </c>
      <c r="C3" s="25" t="s">
        <v>1</v>
      </c>
      <c r="D3" s="25"/>
      <c r="E3" s="25"/>
      <c r="F3" s="26" t="s">
        <v>2</v>
      </c>
      <c r="G3" s="26"/>
      <c r="H3" s="26"/>
      <c r="I3" s="27" t="s">
        <v>3</v>
      </c>
      <c r="J3" s="27"/>
      <c r="K3" s="27"/>
      <c r="L3" s="22" t="s">
        <v>4</v>
      </c>
      <c r="M3" s="22"/>
      <c r="N3" s="22"/>
      <c r="O3" s="23" t="s">
        <v>0</v>
      </c>
      <c r="P3" s="23"/>
      <c r="Q3" s="23"/>
    </row>
    <row r="4" spans="1:17" x14ac:dyDescent="0.2">
      <c r="A4" s="24"/>
      <c r="B4" s="24"/>
      <c r="C4" s="13" t="s">
        <v>7</v>
      </c>
      <c r="D4" s="13" t="s">
        <v>8</v>
      </c>
      <c r="E4" s="13" t="s">
        <v>95</v>
      </c>
      <c r="F4" s="12" t="s">
        <v>7</v>
      </c>
      <c r="G4" s="12" t="s">
        <v>8</v>
      </c>
      <c r="H4" s="12" t="s">
        <v>95</v>
      </c>
      <c r="I4" s="14" t="s">
        <v>7</v>
      </c>
      <c r="J4" s="14" t="s">
        <v>8</v>
      </c>
      <c r="K4" s="14" t="s">
        <v>95</v>
      </c>
      <c r="L4" s="16" t="s">
        <v>7</v>
      </c>
      <c r="M4" s="16" t="s">
        <v>8</v>
      </c>
      <c r="N4" s="16" t="s">
        <v>95</v>
      </c>
      <c r="O4" s="15" t="s">
        <v>7</v>
      </c>
      <c r="P4" s="15" t="s">
        <v>8</v>
      </c>
      <c r="Q4" s="15" t="s">
        <v>95</v>
      </c>
    </row>
    <row r="5" spans="1:17" x14ac:dyDescent="0.2">
      <c r="A5" s="3" t="s">
        <v>10</v>
      </c>
      <c r="B5" s="3" t="s">
        <v>11</v>
      </c>
      <c r="C5" s="10">
        <v>72804860.280000001</v>
      </c>
      <c r="D5" s="10">
        <f>E5-C5</f>
        <v>24713067.980000004</v>
      </c>
      <c r="E5" s="10">
        <v>97517928.260000005</v>
      </c>
      <c r="F5" s="8">
        <v>82475020.810000002</v>
      </c>
      <c r="G5" s="10">
        <f>H5-F5</f>
        <v>29608622.439999998</v>
      </c>
      <c r="H5" s="8">
        <v>112083643.25</v>
      </c>
      <c r="I5" s="8">
        <v>81882576.329999998</v>
      </c>
      <c r="J5" s="10">
        <f>K5-I5</f>
        <v>29393208.170000002</v>
      </c>
      <c r="K5" s="8">
        <v>111275784.5</v>
      </c>
      <c r="L5" s="8">
        <v>83510907.049999997</v>
      </c>
      <c r="M5" s="10">
        <f>N5-L5</f>
        <v>29196869.460000008</v>
      </c>
      <c r="N5" s="8">
        <v>112707776.51000001</v>
      </c>
      <c r="O5" s="8">
        <v>84935200.939999998</v>
      </c>
      <c r="P5" s="10">
        <f>Q5-O5</f>
        <v>28611964.930000007</v>
      </c>
      <c r="Q5" s="8">
        <v>113547165.87</v>
      </c>
    </row>
    <row r="6" spans="1:17" x14ac:dyDescent="0.2">
      <c r="A6" s="3" t="s">
        <v>12</v>
      </c>
      <c r="B6" s="3" t="s">
        <v>13</v>
      </c>
      <c r="C6" s="8">
        <v>298609.93</v>
      </c>
      <c r="D6" s="10">
        <f t="shared" ref="D6:D37" si="0">E6-C6</f>
        <v>546735.74</v>
      </c>
      <c r="E6" s="8">
        <v>845345.67</v>
      </c>
      <c r="F6" s="8">
        <v>258989.64</v>
      </c>
      <c r="G6" s="10">
        <f t="shared" ref="G6:G37" si="1">H6-F6</f>
        <v>377683.99</v>
      </c>
      <c r="H6" s="8">
        <v>636673.63</v>
      </c>
      <c r="I6" s="8">
        <v>272972.28999999998</v>
      </c>
      <c r="J6" s="10">
        <f t="shared" ref="J6:J37" si="2">K6-I6</f>
        <v>419625.63000000006</v>
      </c>
      <c r="K6" s="8">
        <v>692597.92</v>
      </c>
      <c r="L6" s="8">
        <v>233348.33</v>
      </c>
      <c r="M6" s="10">
        <f t="shared" ref="M6:M37" si="3">N6-L6</f>
        <v>291012.54000000004</v>
      </c>
      <c r="N6" s="8">
        <v>524360.87</v>
      </c>
      <c r="O6" s="8">
        <v>277068.81</v>
      </c>
      <c r="P6" s="10">
        <f t="shared" ref="P6:P37" si="4">Q6-O6</f>
        <v>182190.94</v>
      </c>
      <c r="Q6" s="8">
        <v>459259.75</v>
      </c>
    </row>
    <row r="7" spans="1:17" x14ac:dyDescent="0.2">
      <c r="A7" s="3" t="s">
        <v>14</v>
      </c>
      <c r="B7" s="3" t="s">
        <v>15</v>
      </c>
      <c r="C7" s="8">
        <v>786247.91</v>
      </c>
      <c r="D7" s="10">
        <f t="shared" si="0"/>
        <v>1068683.21</v>
      </c>
      <c r="E7" s="8">
        <v>1854931.12</v>
      </c>
      <c r="F7" s="8">
        <v>592823.59</v>
      </c>
      <c r="G7" s="10">
        <f t="shared" si="1"/>
        <v>876745.83</v>
      </c>
      <c r="H7" s="8">
        <v>1469569.42</v>
      </c>
      <c r="I7" s="8">
        <v>404178.31</v>
      </c>
      <c r="J7" s="10">
        <f t="shared" si="2"/>
        <v>551529.07000000007</v>
      </c>
      <c r="K7" s="8">
        <v>955707.38</v>
      </c>
      <c r="L7" s="8">
        <v>203754.41</v>
      </c>
      <c r="M7" s="10">
        <f t="shared" si="3"/>
        <v>241466.1</v>
      </c>
      <c r="N7" s="8">
        <v>445220.51</v>
      </c>
      <c r="O7" s="8">
        <v>298136.37</v>
      </c>
      <c r="P7" s="10">
        <f t="shared" si="4"/>
        <v>389596.91000000003</v>
      </c>
      <c r="Q7" s="8">
        <v>687733.28</v>
      </c>
    </row>
    <row r="8" spans="1:17" x14ac:dyDescent="0.2">
      <c r="A8" s="3" t="s">
        <v>16</v>
      </c>
      <c r="B8" s="3" t="s">
        <v>17</v>
      </c>
      <c r="C8" s="4">
        <v>0</v>
      </c>
      <c r="D8" s="10">
        <f t="shared" si="0"/>
        <v>0</v>
      </c>
      <c r="E8" s="4">
        <v>0</v>
      </c>
      <c r="F8" s="8">
        <v>1325081.43</v>
      </c>
      <c r="G8" s="10">
        <f t="shared" si="1"/>
        <v>1161386.6900000002</v>
      </c>
      <c r="H8" s="8">
        <v>2486468.12</v>
      </c>
      <c r="I8" s="8">
        <v>2012634.97</v>
      </c>
      <c r="J8" s="10">
        <f t="shared" si="2"/>
        <v>1713887.6199999999</v>
      </c>
      <c r="K8" s="8">
        <v>3726522.59</v>
      </c>
      <c r="L8" s="8">
        <v>2129442.19</v>
      </c>
      <c r="M8" s="10">
        <f t="shared" si="3"/>
        <v>1705748.4100000001</v>
      </c>
      <c r="N8" s="8">
        <v>3835190.6</v>
      </c>
      <c r="O8" s="4">
        <v>0</v>
      </c>
      <c r="P8" s="10">
        <f t="shared" si="4"/>
        <v>0</v>
      </c>
      <c r="Q8" s="4">
        <v>0</v>
      </c>
    </row>
    <row r="9" spans="1:17" x14ac:dyDescent="0.2">
      <c r="A9" s="3" t="s">
        <v>18</v>
      </c>
      <c r="B9" s="3" t="s">
        <v>19</v>
      </c>
      <c r="C9" s="8">
        <v>10186709.609999999</v>
      </c>
      <c r="D9" s="10">
        <f t="shared" si="0"/>
        <v>5375197.6500000004</v>
      </c>
      <c r="E9" s="8">
        <v>15561907.26</v>
      </c>
      <c r="F9" s="8">
        <v>11934502.01</v>
      </c>
      <c r="G9" s="10">
        <f t="shared" si="1"/>
        <v>6637882.8499999996</v>
      </c>
      <c r="H9" s="8">
        <v>18572384.859999999</v>
      </c>
      <c r="I9" s="8">
        <v>13292303.539999999</v>
      </c>
      <c r="J9" s="10">
        <f t="shared" si="2"/>
        <v>7300198</v>
      </c>
      <c r="K9" s="8">
        <v>20592501.539999999</v>
      </c>
      <c r="L9" s="8">
        <v>14311903.59</v>
      </c>
      <c r="M9" s="10">
        <f t="shared" si="3"/>
        <v>7626598.5500000007</v>
      </c>
      <c r="N9" s="8">
        <v>21938502.140000001</v>
      </c>
      <c r="O9" s="8">
        <v>15494558.779999999</v>
      </c>
      <c r="P9" s="10">
        <f t="shared" si="4"/>
        <v>8446203.8400000017</v>
      </c>
      <c r="Q9" s="8">
        <v>23940762.620000001</v>
      </c>
    </row>
    <row r="10" spans="1:17" x14ac:dyDescent="0.2">
      <c r="A10" s="3" t="s">
        <v>20</v>
      </c>
      <c r="B10" s="3" t="s">
        <v>21</v>
      </c>
      <c r="C10" s="8">
        <v>3417517.03</v>
      </c>
      <c r="D10" s="10">
        <f t="shared" si="0"/>
        <v>4456834.74</v>
      </c>
      <c r="E10" s="8">
        <v>7874351.7699999996</v>
      </c>
      <c r="F10" s="8">
        <v>3903023.43</v>
      </c>
      <c r="G10" s="10">
        <f t="shared" si="1"/>
        <v>4996409.290000001</v>
      </c>
      <c r="H10" s="8">
        <v>8899432.7200000007</v>
      </c>
      <c r="I10" s="8">
        <v>4381366.09</v>
      </c>
      <c r="J10" s="10">
        <f t="shared" si="2"/>
        <v>5154036.9600000009</v>
      </c>
      <c r="K10" s="8">
        <v>9535403.0500000007</v>
      </c>
      <c r="L10" s="8">
        <v>4797113.07</v>
      </c>
      <c r="M10" s="10">
        <f t="shared" si="3"/>
        <v>5455880.9299999997</v>
      </c>
      <c r="N10" s="8">
        <v>10252994</v>
      </c>
      <c r="O10" s="8">
        <v>4998304.62</v>
      </c>
      <c r="P10" s="10">
        <f t="shared" si="4"/>
        <v>5856658.5499999998</v>
      </c>
      <c r="Q10" s="8">
        <v>10854963.17</v>
      </c>
    </row>
    <row r="11" spans="1:17" x14ac:dyDescent="0.2">
      <c r="A11" s="3" t="s">
        <v>22</v>
      </c>
      <c r="B11" s="3" t="s">
        <v>23</v>
      </c>
      <c r="C11" s="8">
        <v>2221372.17</v>
      </c>
      <c r="D11" s="10">
        <f t="shared" si="0"/>
        <v>4769477.16</v>
      </c>
      <c r="E11" s="8">
        <v>6990849.3300000001</v>
      </c>
      <c r="F11" s="8">
        <v>1222533.29</v>
      </c>
      <c r="G11" s="10">
        <f t="shared" si="1"/>
        <v>3105954.0999999996</v>
      </c>
      <c r="H11" s="8">
        <v>4328487.3899999997</v>
      </c>
      <c r="I11" s="8">
        <v>2217969.59</v>
      </c>
      <c r="J11" s="10">
        <f t="shared" si="2"/>
        <v>4767138.8</v>
      </c>
      <c r="K11" s="8">
        <v>6985108.3899999997</v>
      </c>
      <c r="L11" s="8">
        <v>1798967.21</v>
      </c>
      <c r="M11" s="10">
        <f t="shared" si="3"/>
        <v>3601260.13</v>
      </c>
      <c r="N11" s="8">
        <v>5400227.3399999999</v>
      </c>
      <c r="O11" s="8">
        <v>2535728.21</v>
      </c>
      <c r="P11" s="10">
        <f t="shared" si="4"/>
        <v>4400737.59</v>
      </c>
      <c r="Q11" s="8">
        <v>6936465.7999999998</v>
      </c>
    </row>
    <row r="12" spans="1:17" x14ac:dyDescent="0.2">
      <c r="A12" s="3" t="s">
        <v>24</v>
      </c>
      <c r="B12" s="3" t="s">
        <v>25</v>
      </c>
      <c r="C12" s="8">
        <v>12202090.789999999</v>
      </c>
      <c r="D12" s="10">
        <f t="shared" si="0"/>
        <v>11918331.199999999</v>
      </c>
      <c r="E12" s="8">
        <v>24120421.989999998</v>
      </c>
      <c r="F12" s="8">
        <v>13340019.609999999</v>
      </c>
      <c r="G12" s="10">
        <f t="shared" si="1"/>
        <v>14291907.469999999</v>
      </c>
      <c r="H12" s="8">
        <v>27631927.079999998</v>
      </c>
      <c r="I12" s="8">
        <v>14855073.189999999</v>
      </c>
      <c r="J12" s="10">
        <f t="shared" si="2"/>
        <v>14571814.529999999</v>
      </c>
      <c r="K12" s="8">
        <v>29426887.719999999</v>
      </c>
      <c r="L12" s="8">
        <v>16400859.369999999</v>
      </c>
      <c r="M12" s="10">
        <f t="shared" si="3"/>
        <v>14621620.970000001</v>
      </c>
      <c r="N12" s="8">
        <v>31022480.34</v>
      </c>
      <c r="O12" s="8">
        <v>21536631.879999999</v>
      </c>
      <c r="P12" s="10">
        <f t="shared" si="4"/>
        <v>21564067.680000003</v>
      </c>
      <c r="Q12" s="8">
        <v>43100699.560000002</v>
      </c>
    </row>
    <row r="13" spans="1:17" x14ac:dyDescent="0.2">
      <c r="A13" s="3" t="s">
        <v>26</v>
      </c>
      <c r="B13" s="3" t="s">
        <v>27</v>
      </c>
      <c r="C13" s="8">
        <v>42448812.210000001</v>
      </c>
      <c r="D13" s="10">
        <f t="shared" si="0"/>
        <v>10550712.310000002</v>
      </c>
      <c r="E13" s="8">
        <v>52999524.520000003</v>
      </c>
      <c r="F13" s="8">
        <v>46025611.390000001</v>
      </c>
      <c r="G13" s="10">
        <f t="shared" si="1"/>
        <v>11126214.759999998</v>
      </c>
      <c r="H13" s="8">
        <v>57151826.149999999</v>
      </c>
      <c r="I13" s="8">
        <v>50466227.030000001</v>
      </c>
      <c r="J13" s="10">
        <f t="shared" si="2"/>
        <v>11943946.829999998</v>
      </c>
      <c r="K13" s="8">
        <v>62410173.859999999</v>
      </c>
      <c r="L13" s="8">
        <v>55217561</v>
      </c>
      <c r="M13" s="10">
        <f t="shared" si="3"/>
        <v>12446275.900000006</v>
      </c>
      <c r="N13" s="8">
        <v>67663836.900000006</v>
      </c>
      <c r="O13" s="8">
        <v>58931629.850000001</v>
      </c>
      <c r="P13" s="10">
        <f t="shared" si="4"/>
        <v>12807889.469999991</v>
      </c>
      <c r="Q13" s="8">
        <v>71739519.319999993</v>
      </c>
    </row>
    <row r="14" spans="1:17" x14ac:dyDescent="0.2">
      <c r="A14" s="3" t="s">
        <v>28</v>
      </c>
      <c r="B14" s="3" t="s">
        <v>29</v>
      </c>
      <c r="C14" s="8">
        <v>17675872.600000001</v>
      </c>
      <c r="D14" s="10">
        <f t="shared" si="0"/>
        <v>11459569.779999997</v>
      </c>
      <c r="E14" s="8">
        <v>29135442.379999999</v>
      </c>
      <c r="F14" s="8">
        <v>12980911.76</v>
      </c>
      <c r="G14" s="10">
        <f t="shared" si="1"/>
        <v>12075509.090000002</v>
      </c>
      <c r="H14" s="8">
        <v>25056420.850000001</v>
      </c>
      <c r="I14" s="8">
        <v>25885581.969999999</v>
      </c>
      <c r="J14" s="10">
        <f t="shared" si="2"/>
        <v>37947470.439999998</v>
      </c>
      <c r="K14" s="8">
        <v>63833052.409999996</v>
      </c>
      <c r="L14" s="8">
        <v>23016128.609999999</v>
      </c>
      <c r="M14" s="10">
        <f t="shared" si="3"/>
        <v>28165001.520000003</v>
      </c>
      <c r="N14" s="8">
        <v>51181130.130000003</v>
      </c>
      <c r="O14" s="8">
        <v>19289625.43</v>
      </c>
      <c r="P14" s="10">
        <f t="shared" si="4"/>
        <v>16298836.020000003</v>
      </c>
      <c r="Q14" s="8">
        <v>35588461.450000003</v>
      </c>
    </row>
    <row r="15" spans="1:17" x14ac:dyDescent="0.2">
      <c r="A15" s="3" t="s">
        <v>30</v>
      </c>
      <c r="B15" s="3" t="s">
        <v>31</v>
      </c>
      <c r="C15" s="8">
        <v>18454939.859999999</v>
      </c>
      <c r="D15" s="10">
        <f t="shared" si="0"/>
        <v>18561496.07</v>
      </c>
      <c r="E15" s="8">
        <v>37016435.93</v>
      </c>
      <c r="F15" s="8">
        <v>9774017.3699999992</v>
      </c>
      <c r="G15" s="10">
        <f t="shared" si="1"/>
        <v>10052468.730000002</v>
      </c>
      <c r="H15" s="8">
        <v>19826486.100000001</v>
      </c>
      <c r="I15" s="8">
        <v>10618786.24</v>
      </c>
      <c r="J15" s="10">
        <f t="shared" si="2"/>
        <v>16561297.639999999</v>
      </c>
      <c r="K15" s="8">
        <v>27180083.879999999</v>
      </c>
      <c r="L15" s="8">
        <v>11063159.810000001</v>
      </c>
      <c r="M15" s="10">
        <f t="shared" si="3"/>
        <v>13694127.819999998</v>
      </c>
      <c r="N15" s="8">
        <v>24757287.629999999</v>
      </c>
      <c r="O15" s="8">
        <v>15638013.65</v>
      </c>
      <c r="P15" s="10">
        <f t="shared" si="4"/>
        <v>17732972.990000002</v>
      </c>
      <c r="Q15" s="8">
        <v>33370986.640000001</v>
      </c>
    </row>
    <row r="16" spans="1:17" x14ac:dyDescent="0.2">
      <c r="A16" s="5" t="s">
        <v>32</v>
      </c>
      <c r="B16" s="5" t="s">
        <v>33</v>
      </c>
      <c r="C16" s="9">
        <v>180497032.40000001</v>
      </c>
      <c r="D16" s="11">
        <f t="shared" si="0"/>
        <v>36884003.310000002</v>
      </c>
      <c r="E16" s="9">
        <v>217381035.71000001</v>
      </c>
      <c r="F16" s="9">
        <v>183832534.33000001</v>
      </c>
      <c r="G16" s="11">
        <f t="shared" si="1"/>
        <v>41765318.629999995</v>
      </c>
      <c r="H16" s="9">
        <v>225597852.96000001</v>
      </c>
      <c r="I16" s="9">
        <v>206289669.53999999</v>
      </c>
      <c r="J16" s="11">
        <f t="shared" si="2"/>
        <v>59819456.200000018</v>
      </c>
      <c r="K16" s="9">
        <v>266109125.74000001</v>
      </c>
      <c r="L16" s="9">
        <v>212683144.63999999</v>
      </c>
      <c r="M16" s="11">
        <f t="shared" si="3"/>
        <v>57599716.410000026</v>
      </c>
      <c r="N16" s="9">
        <v>270282861.05000001</v>
      </c>
      <c r="O16" s="9">
        <v>226572369.13999999</v>
      </c>
      <c r="P16" s="11">
        <f t="shared" si="4"/>
        <v>54362123.720000029</v>
      </c>
      <c r="Q16" s="9">
        <v>280934492.86000001</v>
      </c>
    </row>
    <row r="17" spans="1:17" x14ac:dyDescent="0.2">
      <c r="A17" s="3" t="s">
        <v>34</v>
      </c>
      <c r="B17" s="3" t="s">
        <v>35</v>
      </c>
      <c r="C17" s="8">
        <v>16976690.460000001</v>
      </c>
      <c r="D17" s="10">
        <f t="shared" si="0"/>
        <v>5138788.879999999</v>
      </c>
      <c r="E17" s="8">
        <v>22115479.34</v>
      </c>
      <c r="F17" s="8">
        <v>18920166.039999999</v>
      </c>
      <c r="G17" s="10">
        <f t="shared" si="1"/>
        <v>5583583.4499999993</v>
      </c>
      <c r="H17" s="8">
        <v>24503749.489999998</v>
      </c>
      <c r="I17" s="8">
        <v>20751117.760000002</v>
      </c>
      <c r="J17" s="10">
        <f t="shared" si="2"/>
        <v>6523284.2599999979</v>
      </c>
      <c r="K17" s="8">
        <v>27274402.02</v>
      </c>
      <c r="L17" s="8">
        <v>21749283.27</v>
      </c>
      <c r="M17" s="10">
        <f t="shared" si="3"/>
        <v>6401514.3599999994</v>
      </c>
      <c r="N17" s="8">
        <v>28150797.629999999</v>
      </c>
      <c r="O17" s="8">
        <v>24824695.489999998</v>
      </c>
      <c r="P17" s="10">
        <f t="shared" si="4"/>
        <v>7954056.370000001</v>
      </c>
      <c r="Q17" s="8">
        <v>32778751.859999999</v>
      </c>
    </row>
    <row r="18" spans="1:17" x14ac:dyDescent="0.2">
      <c r="A18" s="3" t="s">
        <v>36</v>
      </c>
      <c r="B18" s="3" t="s">
        <v>37</v>
      </c>
      <c r="C18" s="8">
        <v>8446343.0500000007</v>
      </c>
      <c r="D18" s="10">
        <f t="shared" si="0"/>
        <v>4754428.8199999984</v>
      </c>
      <c r="E18" s="8">
        <v>13200771.869999999</v>
      </c>
      <c r="F18" s="8">
        <v>7427672.5700000003</v>
      </c>
      <c r="G18" s="10">
        <f t="shared" si="1"/>
        <v>3028941.9000000004</v>
      </c>
      <c r="H18" s="8">
        <v>10456614.470000001</v>
      </c>
      <c r="I18" s="8">
        <v>7467514.1100000003</v>
      </c>
      <c r="J18" s="10">
        <f t="shared" si="2"/>
        <v>2865534.6499999994</v>
      </c>
      <c r="K18" s="8">
        <v>10333048.76</v>
      </c>
      <c r="L18" s="8">
        <v>7967867.04</v>
      </c>
      <c r="M18" s="10">
        <f t="shared" si="3"/>
        <v>3827859.3299999991</v>
      </c>
      <c r="N18" s="8">
        <v>11795726.369999999</v>
      </c>
      <c r="O18" s="8">
        <v>8204064.4400000004</v>
      </c>
      <c r="P18" s="10">
        <f t="shared" si="4"/>
        <v>3338635.4299999988</v>
      </c>
      <c r="Q18" s="8">
        <v>11542699.869999999</v>
      </c>
    </row>
    <row r="19" spans="1:17" x14ac:dyDescent="0.2">
      <c r="A19" s="3" t="s">
        <v>38</v>
      </c>
      <c r="B19" s="3" t="s">
        <v>39</v>
      </c>
      <c r="C19" s="4">
        <v>0</v>
      </c>
      <c r="D19" s="10">
        <f t="shared" si="0"/>
        <v>0</v>
      </c>
      <c r="E19" s="4">
        <v>0</v>
      </c>
      <c r="F19" s="8">
        <v>935215.65</v>
      </c>
      <c r="G19" s="10">
        <f t="shared" si="1"/>
        <v>675412.9</v>
      </c>
      <c r="H19" s="8">
        <v>1610628.55</v>
      </c>
      <c r="I19" s="8">
        <v>1134777.8700000001</v>
      </c>
      <c r="J19" s="10">
        <f t="shared" si="2"/>
        <v>755461.23</v>
      </c>
      <c r="K19" s="8">
        <v>1890239.1</v>
      </c>
      <c r="L19" s="8">
        <v>1017847.32</v>
      </c>
      <c r="M19" s="10">
        <f t="shared" si="3"/>
        <v>672703.97000000009</v>
      </c>
      <c r="N19" s="8">
        <v>1690551.29</v>
      </c>
      <c r="O19" s="8">
        <v>1109303.3999999999</v>
      </c>
      <c r="P19" s="10">
        <f t="shared" si="4"/>
        <v>564511.8600000001</v>
      </c>
      <c r="Q19" s="8">
        <v>1673815.26</v>
      </c>
    </row>
    <row r="20" spans="1:17" x14ac:dyDescent="0.2">
      <c r="A20" s="3" t="s">
        <v>40</v>
      </c>
      <c r="B20" s="3" t="s">
        <v>41</v>
      </c>
      <c r="C20" s="8">
        <v>7365446.3300000001</v>
      </c>
      <c r="D20" s="10">
        <f t="shared" si="0"/>
        <v>3864644.9800000004</v>
      </c>
      <c r="E20" s="8">
        <v>11230091.310000001</v>
      </c>
      <c r="F20" s="8">
        <v>6904002.0199999996</v>
      </c>
      <c r="G20" s="10">
        <f t="shared" si="1"/>
        <v>2760004.8100000005</v>
      </c>
      <c r="H20" s="8">
        <v>9664006.8300000001</v>
      </c>
      <c r="I20" s="8">
        <v>7348459.8099999996</v>
      </c>
      <c r="J20" s="10">
        <f t="shared" si="2"/>
        <v>3018553.4900000012</v>
      </c>
      <c r="K20" s="8">
        <v>10367013.300000001</v>
      </c>
      <c r="L20" s="8">
        <v>7943796.3700000001</v>
      </c>
      <c r="M20" s="10">
        <f t="shared" si="3"/>
        <v>3225557.4799999995</v>
      </c>
      <c r="N20" s="8">
        <v>11169353.85</v>
      </c>
      <c r="O20" s="8">
        <v>8622194.1400000006</v>
      </c>
      <c r="P20" s="10">
        <f t="shared" si="4"/>
        <v>3291989.6999999993</v>
      </c>
      <c r="Q20" s="8">
        <v>11914183.84</v>
      </c>
    </row>
    <row r="21" spans="1:17" x14ac:dyDescent="0.2">
      <c r="A21" s="3" t="s">
        <v>42</v>
      </c>
      <c r="B21" s="3" t="s">
        <v>43</v>
      </c>
      <c r="C21" s="8">
        <v>42185458.159999996</v>
      </c>
      <c r="D21" s="10">
        <f t="shared" si="0"/>
        <v>10113417.690000005</v>
      </c>
      <c r="E21" s="8">
        <v>52298875.850000001</v>
      </c>
      <c r="F21" s="8">
        <v>46136769.350000001</v>
      </c>
      <c r="G21" s="10">
        <f t="shared" si="1"/>
        <v>11202917.640000001</v>
      </c>
      <c r="H21" s="8">
        <v>57339686.990000002</v>
      </c>
      <c r="I21" s="8">
        <v>50587232.380000003</v>
      </c>
      <c r="J21" s="10">
        <f t="shared" si="2"/>
        <v>12042207.119999997</v>
      </c>
      <c r="K21" s="8">
        <v>62629439.5</v>
      </c>
      <c r="L21" s="8">
        <v>55391919.399999999</v>
      </c>
      <c r="M21" s="10">
        <f t="shared" si="3"/>
        <v>12674751.830000006</v>
      </c>
      <c r="N21" s="8">
        <v>68066671.230000004</v>
      </c>
      <c r="O21" s="8">
        <v>59102858.100000001</v>
      </c>
      <c r="P21" s="10">
        <f t="shared" si="4"/>
        <v>12650278.889999993</v>
      </c>
      <c r="Q21" s="8">
        <v>71753136.989999995</v>
      </c>
    </row>
    <row r="22" spans="1:17" x14ac:dyDescent="0.2">
      <c r="A22" s="3" t="s">
        <v>44</v>
      </c>
      <c r="B22" s="3" t="s">
        <v>45</v>
      </c>
      <c r="C22" s="8">
        <v>15344312.34</v>
      </c>
      <c r="D22" s="10">
        <f t="shared" si="0"/>
        <v>4845356.2699999996</v>
      </c>
      <c r="E22" s="8">
        <v>20189668.609999999</v>
      </c>
      <c r="F22" s="8">
        <v>15995603.630000001</v>
      </c>
      <c r="G22" s="10">
        <f t="shared" si="1"/>
        <v>4766998.67</v>
      </c>
      <c r="H22" s="8">
        <v>20762602.300000001</v>
      </c>
      <c r="I22" s="8">
        <v>16463531.66</v>
      </c>
      <c r="J22" s="10">
        <f t="shared" si="2"/>
        <v>5479755.7100000009</v>
      </c>
      <c r="K22" s="8">
        <v>21943287.370000001</v>
      </c>
      <c r="L22" s="8">
        <v>17258446.010000002</v>
      </c>
      <c r="M22" s="10">
        <f t="shared" si="3"/>
        <v>5968542.5899999999</v>
      </c>
      <c r="N22" s="8">
        <v>23226988.600000001</v>
      </c>
      <c r="O22" s="8">
        <v>19403367.460000001</v>
      </c>
      <c r="P22" s="10">
        <f t="shared" si="4"/>
        <v>6031990.2799999975</v>
      </c>
      <c r="Q22" s="8">
        <v>25435357.739999998</v>
      </c>
    </row>
    <row r="23" spans="1:17" x14ac:dyDescent="0.2">
      <c r="A23" s="3" t="s">
        <v>46</v>
      </c>
      <c r="B23" s="3" t="s">
        <v>47</v>
      </c>
      <c r="C23" s="8">
        <v>26843485.670000002</v>
      </c>
      <c r="D23" s="10">
        <f t="shared" si="0"/>
        <v>7617541.3299999982</v>
      </c>
      <c r="E23" s="8">
        <v>34461027</v>
      </c>
      <c r="F23" s="8">
        <v>28010338.43</v>
      </c>
      <c r="G23" s="10">
        <f t="shared" si="1"/>
        <v>7082193.450000003</v>
      </c>
      <c r="H23" s="8">
        <v>35092531.880000003</v>
      </c>
      <c r="I23" s="8">
        <v>29391036.969999999</v>
      </c>
      <c r="J23" s="10">
        <f t="shared" si="2"/>
        <v>7774290.75</v>
      </c>
      <c r="K23" s="8">
        <v>37165327.719999999</v>
      </c>
      <c r="L23" s="8">
        <v>30682454.190000001</v>
      </c>
      <c r="M23" s="10">
        <f t="shared" si="3"/>
        <v>8257375.0100000016</v>
      </c>
      <c r="N23" s="8">
        <v>38939829.200000003</v>
      </c>
      <c r="O23" s="8">
        <v>34906034.490000002</v>
      </c>
      <c r="P23" s="10">
        <f t="shared" si="4"/>
        <v>9573999.6499999985</v>
      </c>
      <c r="Q23" s="8">
        <v>44480034.140000001</v>
      </c>
    </row>
    <row r="24" spans="1:17" x14ac:dyDescent="0.2">
      <c r="A24" s="3" t="s">
        <v>48</v>
      </c>
      <c r="B24" s="3" t="s">
        <v>49</v>
      </c>
      <c r="C24" s="8">
        <v>2302095.0099999998</v>
      </c>
      <c r="D24" s="10">
        <f t="shared" si="0"/>
        <v>1124336.6000000001</v>
      </c>
      <c r="E24" s="8">
        <v>3426431.61</v>
      </c>
      <c r="F24" s="8">
        <v>2341256.84</v>
      </c>
      <c r="G24" s="10">
        <f t="shared" si="1"/>
        <v>1086149.44</v>
      </c>
      <c r="H24" s="8">
        <v>3427406.28</v>
      </c>
      <c r="I24" s="8">
        <v>3489424.43</v>
      </c>
      <c r="J24" s="10">
        <f t="shared" si="2"/>
        <v>1649235.3599999999</v>
      </c>
      <c r="K24" s="8">
        <v>5138659.79</v>
      </c>
      <c r="L24" s="8">
        <v>3641641.85</v>
      </c>
      <c r="M24" s="10">
        <f t="shared" si="3"/>
        <v>1648200.9199999995</v>
      </c>
      <c r="N24" s="8">
        <v>5289842.7699999996</v>
      </c>
      <c r="O24" s="8">
        <v>4556825.41</v>
      </c>
      <c r="P24" s="10">
        <f t="shared" si="4"/>
        <v>1450223.08</v>
      </c>
      <c r="Q24" s="8">
        <v>6007048.4900000002</v>
      </c>
    </row>
    <row r="25" spans="1:17" x14ac:dyDescent="0.2">
      <c r="A25" s="3" t="s">
        <v>50</v>
      </c>
      <c r="B25" s="3" t="s">
        <v>51</v>
      </c>
      <c r="C25" s="8">
        <v>9758261.3699999992</v>
      </c>
      <c r="D25" s="10">
        <f t="shared" si="0"/>
        <v>6409584.3000000007</v>
      </c>
      <c r="E25" s="8">
        <v>16167845.67</v>
      </c>
      <c r="F25" s="8">
        <v>11095641.810000001</v>
      </c>
      <c r="G25" s="10">
        <f t="shared" si="1"/>
        <v>7240228.290000001</v>
      </c>
      <c r="H25" s="8">
        <v>18335870.100000001</v>
      </c>
      <c r="I25" s="8">
        <v>12711016.48</v>
      </c>
      <c r="J25" s="10">
        <f t="shared" si="2"/>
        <v>8408576.5199999996</v>
      </c>
      <c r="K25" s="8">
        <v>21119593</v>
      </c>
      <c r="L25" s="8">
        <v>12817268.279999999</v>
      </c>
      <c r="M25" s="10">
        <f t="shared" si="3"/>
        <v>7825985.2300000023</v>
      </c>
      <c r="N25" s="8">
        <v>20643253.510000002</v>
      </c>
      <c r="O25" s="8">
        <v>15633765.48</v>
      </c>
      <c r="P25" s="10">
        <f t="shared" si="4"/>
        <v>8802496.5799999982</v>
      </c>
      <c r="Q25" s="8">
        <v>24436262.059999999</v>
      </c>
    </row>
    <row r="26" spans="1:17" x14ac:dyDescent="0.2">
      <c r="A26" s="3" t="s">
        <v>52</v>
      </c>
      <c r="B26" s="3" t="s">
        <v>53</v>
      </c>
      <c r="C26" s="8">
        <v>4236255.97</v>
      </c>
      <c r="D26" s="10">
        <f t="shared" si="0"/>
        <v>1270423.1299999999</v>
      </c>
      <c r="E26" s="8">
        <v>5506679.0999999996</v>
      </c>
      <c r="F26" s="8">
        <v>4437142.26</v>
      </c>
      <c r="G26" s="10">
        <f t="shared" si="1"/>
        <v>1480716.2800000003</v>
      </c>
      <c r="H26" s="8">
        <v>5917858.54</v>
      </c>
      <c r="I26" s="8">
        <v>4801766.3899999997</v>
      </c>
      <c r="J26" s="10">
        <f t="shared" si="2"/>
        <v>1517270.6400000006</v>
      </c>
      <c r="K26" s="8">
        <v>6319037.0300000003</v>
      </c>
      <c r="L26" s="8">
        <v>4749099.1500000004</v>
      </c>
      <c r="M26" s="10">
        <f t="shared" si="3"/>
        <v>1568295.8699999992</v>
      </c>
      <c r="N26" s="8">
        <v>6317395.0199999996</v>
      </c>
      <c r="O26" s="8">
        <v>5011206.57</v>
      </c>
      <c r="P26" s="10">
        <f t="shared" si="4"/>
        <v>1853295.8499999996</v>
      </c>
      <c r="Q26" s="8">
        <v>6864502.4199999999</v>
      </c>
    </row>
    <row r="27" spans="1:17" x14ac:dyDescent="0.2">
      <c r="A27" s="3" t="s">
        <v>54</v>
      </c>
      <c r="B27" s="3" t="s">
        <v>55</v>
      </c>
      <c r="C27" s="8">
        <v>8023529.9299999997</v>
      </c>
      <c r="D27" s="10">
        <f t="shared" si="0"/>
        <v>2986559.58</v>
      </c>
      <c r="E27" s="8">
        <v>11010089.51</v>
      </c>
      <c r="F27" s="8">
        <v>8119236.3300000001</v>
      </c>
      <c r="G27" s="10">
        <f t="shared" si="1"/>
        <v>3127265.24</v>
      </c>
      <c r="H27" s="8">
        <v>11246501.57</v>
      </c>
      <c r="I27" s="8">
        <v>8115138.8499999996</v>
      </c>
      <c r="J27" s="10">
        <f t="shared" si="2"/>
        <v>3628266.92</v>
      </c>
      <c r="K27" s="8">
        <v>11743405.77</v>
      </c>
      <c r="L27" s="8">
        <v>7607552.0199999996</v>
      </c>
      <c r="M27" s="10">
        <f t="shared" si="3"/>
        <v>3751891.0300000012</v>
      </c>
      <c r="N27" s="8">
        <v>11359443.050000001</v>
      </c>
      <c r="O27" s="8">
        <v>7711371.7000000002</v>
      </c>
      <c r="P27" s="10">
        <f t="shared" si="4"/>
        <v>3187741.7600000007</v>
      </c>
      <c r="Q27" s="8">
        <v>10899113.460000001</v>
      </c>
    </row>
    <row r="28" spans="1:17" x14ac:dyDescent="0.2">
      <c r="A28" s="3" t="s">
        <v>56</v>
      </c>
      <c r="B28" s="3" t="s">
        <v>57</v>
      </c>
      <c r="C28" s="8">
        <v>9668309.2699999996</v>
      </c>
      <c r="D28" s="10">
        <f t="shared" si="0"/>
        <v>4321476.41</v>
      </c>
      <c r="E28" s="8">
        <v>13989785.68</v>
      </c>
      <c r="F28" s="8">
        <v>11261324.99</v>
      </c>
      <c r="G28" s="10">
        <f t="shared" si="1"/>
        <v>6245757.2000000011</v>
      </c>
      <c r="H28" s="8">
        <v>17507082.190000001</v>
      </c>
      <c r="I28" s="8">
        <v>12095550.529999999</v>
      </c>
      <c r="J28" s="10">
        <f t="shared" si="2"/>
        <v>3860679.6000000015</v>
      </c>
      <c r="K28" s="8">
        <v>15956230.130000001</v>
      </c>
      <c r="L28" s="8">
        <v>14159515.289999999</v>
      </c>
      <c r="M28" s="10">
        <f t="shared" si="3"/>
        <v>5639236.4900000021</v>
      </c>
      <c r="N28" s="8">
        <v>19798751.780000001</v>
      </c>
      <c r="O28" s="8">
        <v>15953913.380000001</v>
      </c>
      <c r="P28" s="10">
        <f t="shared" si="4"/>
        <v>6841934.7400000002</v>
      </c>
      <c r="Q28" s="8">
        <v>22795848.120000001</v>
      </c>
    </row>
    <row r="29" spans="1:17" x14ac:dyDescent="0.2">
      <c r="A29" s="3" t="s">
        <v>58</v>
      </c>
      <c r="B29" s="3" t="s">
        <v>59</v>
      </c>
      <c r="C29" s="8">
        <v>796715.07</v>
      </c>
      <c r="D29" s="10">
        <f t="shared" si="0"/>
        <v>1803681.6100000003</v>
      </c>
      <c r="E29" s="8">
        <v>2600396.6800000002</v>
      </c>
      <c r="F29" s="8">
        <v>691562.34</v>
      </c>
      <c r="G29" s="10">
        <f t="shared" si="1"/>
        <v>1210057.46</v>
      </c>
      <c r="H29" s="8">
        <v>1901619.8</v>
      </c>
      <c r="I29" s="8">
        <v>2155809.34</v>
      </c>
      <c r="J29" s="10">
        <f t="shared" si="2"/>
        <v>4219168.7</v>
      </c>
      <c r="K29" s="8">
        <v>6374978.04</v>
      </c>
      <c r="L29" s="8">
        <v>2179214.5099999998</v>
      </c>
      <c r="M29" s="10">
        <f t="shared" si="3"/>
        <v>6706978.1400000006</v>
      </c>
      <c r="N29" s="8">
        <v>8886192.6500000004</v>
      </c>
      <c r="O29" s="8">
        <v>1193647.48</v>
      </c>
      <c r="P29" s="10">
        <f t="shared" si="4"/>
        <v>1167750.6200000001</v>
      </c>
      <c r="Q29" s="8">
        <v>2361398.1</v>
      </c>
    </row>
    <row r="30" spans="1:17" x14ac:dyDescent="0.2">
      <c r="A30" s="3" t="s">
        <v>60</v>
      </c>
      <c r="B30" s="3" t="s">
        <v>61</v>
      </c>
      <c r="C30" s="8">
        <v>12618005.4</v>
      </c>
      <c r="D30" s="10">
        <f t="shared" si="0"/>
        <v>6912246.0299999993</v>
      </c>
      <c r="E30" s="8">
        <v>19530251.43</v>
      </c>
      <c r="F30" s="8">
        <v>14240024.02</v>
      </c>
      <c r="G30" s="10">
        <f t="shared" si="1"/>
        <v>7929170.2199999988</v>
      </c>
      <c r="H30" s="8">
        <v>22169194.239999998</v>
      </c>
      <c r="I30" s="8">
        <v>17527194.989999998</v>
      </c>
      <c r="J30" s="10">
        <f t="shared" si="2"/>
        <v>11298223.75</v>
      </c>
      <c r="K30" s="8">
        <v>28825418.739999998</v>
      </c>
      <c r="L30" s="8">
        <v>14681383.26</v>
      </c>
      <c r="M30" s="10">
        <f t="shared" si="3"/>
        <v>10252485.939999999</v>
      </c>
      <c r="N30" s="8">
        <v>24933869.199999999</v>
      </c>
      <c r="O30" s="8">
        <v>17412242.359999999</v>
      </c>
      <c r="P30" s="10">
        <f t="shared" si="4"/>
        <v>10797005.240000002</v>
      </c>
      <c r="Q30" s="8">
        <v>28209247.600000001</v>
      </c>
    </row>
    <row r="31" spans="1:17" x14ac:dyDescent="0.2">
      <c r="A31" s="5" t="s">
        <v>62</v>
      </c>
      <c r="B31" s="5" t="s">
        <v>63</v>
      </c>
      <c r="C31" s="9">
        <v>164564908.03999999</v>
      </c>
      <c r="D31" s="11">
        <f t="shared" si="0"/>
        <v>33520590.140000015</v>
      </c>
      <c r="E31" s="9">
        <v>198085498.18000001</v>
      </c>
      <c r="F31" s="9">
        <v>176515956.30000001</v>
      </c>
      <c r="G31" s="11">
        <f t="shared" si="1"/>
        <v>35830376.519999981</v>
      </c>
      <c r="H31" s="9">
        <v>212346332.81999999</v>
      </c>
      <c r="I31" s="9">
        <v>194039571.58000001</v>
      </c>
      <c r="J31" s="11">
        <f t="shared" si="2"/>
        <v>40479711.919999987</v>
      </c>
      <c r="K31" s="9">
        <v>234519283.5</v>
      </c>
      <c r="L31" s="9">
        <v>201847287.94999999</v>
      </c>
      <c r="M31" s="11">
        <f t="shared" si="3"/>
        <v>45603506.670000017</v>
      </c>
      <c r="N31" s="9">
        <v>247450794.62</v>
      </c>
      <c r="O31" s="9">
        <v>223617730.65000001</v>
      </c>
      <c r="P31" s="11">
        <f t="shared" si="4"/>
        <v>52150157.799999982</v>
      </c>
      <c r="Q31" s="9">
        <v>275767888.44999999</v>
      </c>
    </row>
    <row r="32" spans="1:17" x14ac:dyDescent="0.2">
      <c r="A32" s="6" t="s">
        <v>64</v>
      </c>
      <c r="B32" s="6" t="s">
        <v>65</v>
      </c>
      <c r="C32" s="9">
        <v>15932124.359999999</v>
      </c>
      <c r="D32" s="11">
        <f t="shared" si="0"/>
        <v>20285943.560000002</v>
      </c>
      <c r="E32" s="9">
        <v>36218067.920000002</v>
      </c>
      <c r="F32" s="9">
        <v>7316578.0300000003</v>
      </c>
      <c r="G32" s="11">
        <f t="shared" si="1"/>
        <v>17386910.629999999</v>
      </c>
      <c r="H32" s="9">
        <v>24703488.66</v>
      </c>
      <c r="I32" s="9">
        <v>12250097.960000001</v>
      </c>
      <c r="J32" s="11">
        <f t="shared" si="2"/>
        <v>40401592.810000002</v>
      </c>
      <c r="K32" s="9">
        <v>52651690.770000003</v>
      </c>
      <c r="L32" s="9">
        <v>10835856.689999999</v>
      </c>
      <c r="M32" s="11">
        <f t="shared" si="3"/>
        <v>31113727.900000006</v>
      </c>
      <c r="N32" s="9">
        <v>41949584.590000004</v>
      </c>
      <c r="O32" s="9">
        <v>2954638.48</v>
      </c>
      <c r="P32" s="11">
        <f t="shared" si="4"/>
        <v>25524491.300000001</v>
      </c>
      <c r="Q32" s="9">
        <v>28479129.780000001</v>
      </c>
    </row>
    <row r="33" spans="1:17" x14ac:dyDescent="0.2">
      <c r="A33" s="6" t="s">
        <v>66</v>
      </c>
      <c r="B33" s="6" t="s">
        <v>67</v>
      </c>
      <c r="C33" s="9">
        <v>7145493.7599999998</v>
      </c>
      <c r="D33" s="11">
        <f t="shared" si="0"/>
        <v>13422028.319999998</v>
      </c>
      <c r="E33" s="9">
        <v>20567522.079999998</v>
      </c>
      <c r="F33" s="9">
        <v>8803885.6600000001</v>
      </c>
      <c r="G33" s="11">
        <f t="shared" si="1"/>
        <v>15492278.59</v>
      </c>
      <c r="H33" s="9">
        <v>24296164.25</v>
      </c>
      <c r="I33" s="9">
        <v>13726862.25</v>
      </c>
      <c r="J33" s="11">
        <f t="shared" si="2"/>
        <v>39018117.109999999</v>
      </c>
      <c r="K33" s="9">
        <v>52744979.359999999</v>
      </c>
      <c r="L33" s="9">
        <v>13932212.17</v>
      </c>
      <c r="M33" s="11">
        <f t="shared" si="3"/>
        <v>29489775.759999998</v>
      </c>
      <c r="N33" s="9">
        <v>43421987.93</v>
      </c>
      <c r="O33" s="9">
        <v>3270538.22</v>
      </c>
      <c r="P33" s="11">
        <f t="shared" si="4"/>
        <v>20617892.210000001</v>
      </c>
      <c r="Q33" s="9">
        <v>23888430.43</v>
      </c>
    </row>
    <row r="34" spans="1:17" x14ac:dyDescent="0.2">
      <c r="A34" s="3" t="s">
        <v>68</v>
      </c>
      <c r="B34" s="3" t="s">
        <v>69</v>
      </c>
      <c r="C34" s="4">
        <v>0</v>
      </c>
      <c r="D34" s="10">
        <f t="shared" si="0"/>
        <v>0</v>
      </c>
      <c r="E34" s="4">
        <v>0</v>
      </c>
      <c r="F34" s="4">
        <v>0</v>
      </c>
      <c r="G34" s="10">
        <f t="shared" si="1"/>
        <v>0</v>
      </c>
      <c r="H34" s="4">
        <v>0</v>
      </c>
      <c r="I34" s="4">
        <v>0</v>
      </c>
      <c r="J34" s="10">
        <f t="shared" si="2"/>
        <v>0</v>
      </c>
      <c r="K34" s="4">
        <v>0</v>
      </c>
      <c r="L34" s="4">
        <v>0</v>
      </c>
      <c r="M34" s="10">
        <f t="shared" si="3"/>
        <v>0</v>
      </c>
      <c r="N34" s="4">
        <v>0</v>
      </c>
      <c r="O34" s="8">
        <v>49067821.18</v>
      </c>
      <c r="P34" s="10">
        <f t="shared" si="4"/>
        <v>50671052.350000001</v>
      </c>
      <c r="Q34" s="8">
        <v>99738873.530000001</v>
      </c>
    </row>
    <row r="35" spans="1:17" x14ac:dyDescent="0.2">
      <c r="A35" s="3" t="s">
        <v>70</v>
      </c>
      <c r="B35" s="3" t="s">
        <v>71</v>
      </c>
      <c r="C35" s="4">
        <v>0</v>
      </c>
      <c r="D35" s="10">
        <f t="shared" si="0"/>
        <v>0</v>
      </c>
      <c r="E35" s="4">
        <v>0</v>
      </c>
      <c r="F35" s="4">
        <v>0</v>
      </c>
      <c r="G35" s="10">
        <f t="shared" si="1"/>
        <v>0</v>
      </c>
      <c r="H35" s="4">
        <v>0</v>
      </c>
      <c r="I35" s="4">
        <v>0</v>
      </c>
      <c r="J35" s="10">
        <f t="shared" si="2"/>
        <v>0</v>
      </c>
      <c r="K35" s="4">
        <v>0</v>
      </c>
      <c r="L35" s="4">
        <v>0</v>
      </c>
      <c r="M35" s="10">
        <f t="shared" si="3"/>
        <v>0</v>
      </c>
      <c r="N35" s="4">
        <v>0</v>
      </c>
      <c r="O35" s="8">
        <v>43163488.960000001</v>
      </c>
      <c r="P35" s="10">
        <f t="shared" si="4"/>
        <v>16740151.530000001</v>
      </c>
      <c r="Q35" s="8">
        <v>59903640.490000002</v>
      </c>
    </row>
    <row r="36" spans="1:17" x14ac:dyDescent="0.2">
      <c r="A36" s="3" t="s">
        <v>72</v>
      </c>
      <c r="B36" s="3" t="s">
        <v>73</v>
      </c>
      <c r="C36" s="4"/>
      <c r="D36" s="10">
        <f t="shared" si="0"/>
        <v>0</v>
      </c>
      <c r="E36" s="4"/>
      <c r="F36" s="4"/>
      <c r="G36" s="10">
        <f t="shared" si="1"/>
        <v>0</v>
      </c>
      <c r="H36" s="4"/>
      <c r="I36" s="4"/>
      <c r="J36" s="10">
        <f t="shared" si="2"/>
        <v>0</v>
      </c>
      <c r="K36" s="4"/>
      <c r="L36" s="4"/>
      <c r="M36" s="10">
        <f t="shared" si="3"/>
        <v>0</v>
      </c>
      <c r="N36" s="4"/>
      <c r="O36" s="4"/>
      <c r="P36" s="10">
        <f t="shared" si="4"/>
        <v>0</v>
      </c>
      <c r="Q36" s="4"/>
    </row>
    <row r="37" spans="1:17" x14ac:dyDescent="0.2">
      <c r="A37" s="3" t="s">
        <v>74</v>
      </c>
      <c r="B37" s="3" t="s">
        <v>75</v>
      </c>
      <c r="C37" s="4"/>
      <c r="D37" s="10">
        <f t="shared" si="0"/>
        <v>0</v>
      </c>
      <c r="E37" s="4"/>
      <c r="F37" s="4"/>
      <c r="G37" s="10">
        <f t="shared" si="1"/>
        <v>0</v>
      </c>
      <c r="H37" s="4"/>
      <c r="I37" s="4"/>
      <c r="J37" s="10">
        <f t="shared" si="2"/>
        <v>0</v>
      </c>
      <c r="K37" s="4"/>
      <c r="L37" s="4"/>
      <c r="M37" s="10">
        <f t="shared" si="3"/>
        <v>0</v>
      </c>
      <c r="N37" s="4"/>
      <c r="O37" s="4"/>
      <c r="P37" s="10">
        <f t="shared" si="4"/>
        <v>0</v>
      </c>
      <c r="Q37" s="4"/>
    </row>
  </sheetData>
  <mergeCells count="7">
    <mergeCell ref="O3:Q3"/>
    <mergeCell ref="A3:A4"/>
    <mergeCell ref="B3:B4"/>
    <mergeCell ref="C3:E3"/>
    <mergeCell ref="F3:H3"/>
    <mergeCell ref="I3:K3"/>
    <mergeCell ref="L3:N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80" zoomScaleNormal="80" workbookViewId="0">
      <pane ySplit="4" topLeftCell="A5" activePane="bottomLeft" state="frozen"/>
      <selection pane="bottomLeft" activeCell="R3" sqref="A3:XFD4"/>
    </sheetView>
  </sheetViews>
  <sheetFormatPr defaultColWidth="9" defaultRowHeight="14.25" x14ac:dyDescent="0.2"/>
  <cols>
    <col min="1" max="1" width="9" style="1"/>
    <col min="2" max="2" width="37.125" style="1" bestFit="1" customWidth="1"/>
    <col min="3" max="3" width="15.125" style="1" bestFit="1" customWidth="1"/>
    <col min="4" max="4" width="13.875" style="1" bestFit="1" customWidth="1"/>
    <col min="5" max="6" width="15.125" style="1" bestFit="1" customWidth="1"/>
    <col min="7" max="7" width="13.875" style="1" bestFit="1" customWidth="1"/>
    <col min="8" max="9" width="15.125" style="1" bestFit="1" customWidth="1"/>
    <col min="10" max="10" width="13.875" style="1" bestFit="1" customWidth="1"/>
    <col min="11" max="12" width="15.125" style="1" bestFit="1" customWidth="1"/>
    <col min="13" max="13" width="13.875" style="1" bestFit="1" customWidth="1"/>
    <col min="14" max="15" width="15.125" style="1" bestFit="1" customWidth="1"/>
    <col min="16" max="16" width="13.875" style="1" bestFit="1" customWidth="1"/>
    <col min="17" max="17" width="15.125" style="1" bestFit="1" customWidth="1"/>
    <col min="18" max="16384" width="9" style="1"/>
  </cols>
  <sheetData>
    <row r="1" spans="1:17" x14ac:dyDescent="0.2">
      <c r="A1" s="1" t="s">
        <v>84</v>
      </c>
    </row>
    <row r="3" spans="1:17" x14ac:dyDescent="0.2">
      <c r="A3" s="24" t="s">
        <v>5</v>
      </c>
      <c r="B3" s="24" t="s">
        <v>6</v>
      </c>
      <c r="C3" s="25" t="s">
        <v>1</v>
      </c>
      <c r="D3" s="25"/>
      <c r="E3" s="25"/>
      <c r="F3" s="26" t="s">
        <v>2</v>
      </c>
      <c r="G3" s="26"/>
      <c r="H3" s="26"/>
      <c r="I3" s="27" t="s">
        <v>3</v>
      </c>
      <c r="J3" s="27"/>
      <c r="K3" s="27"/>
      <c r="L3" s="22" t="s">
        <v>4</v>
      </c>
      <c r="M3" s="22"/>
      <c r="N3" s="22"/>
      <c r="O3" s="23" t="s">
        <v>0</v>
      </c>
      <c r="P3" s="23"/>
      <c r="Q3" s="23"/>
    </row>
    <row r="4" spans="1:17" x14ac:dyDescent="0.2">
      <c r="A4" s="24"/>
      <c r="B4" s="24"/>
      <c r="C4" s="13" t="s">
        <v>7</v>
      </c>
      <c r="D4" s="13" t="s">
        <v>8</v>
      </c>
      <c r="E4" s="13" t="s">
        <v>95</v>
      </c>
      <c r="F4" s="12" t="s">
        <v>7</v>
      </c>
      <c r="G4" s="12" t="s">
        <v>8</v>
      </c>
      <c r="H4" s="12" t="s">
        <v>95</v>
      </c>
      <c r="I4" s="14" t="s">
        <v>7</v>
      </c>
      <c r="J4" s="14" t="s">
        <v>8</v>
      </c>
      <c r="K4" s="14" t="s">
        <v>95</v>
      </c>
      <c r="L4" s="16" t="s">
        <v>7</v>
      </c>
      <c r="M4" s="16" t="s">
        <v>8</v>
      </c>
      <c r="N4" s="16" t="s">
        <v>95</v>
      </c>
      <c r="O4" s="15" t="s">
        <v>7</v>
      </c>
      <c r="P4" s="15" t="s">
        <v>8</v>
      </c>
      <c r="Q4" s="15" t="s">
        <v>95</v>
      </c>
    </row>
    <row r="5" spans="1:17" x14ac:dyDescent="0.2">
      <c r="A5" s="3" t="s">
        <v>10</v>
      </c>
      <c r="B5" s="3" t="s">
        <v>11</v>
      </c>
      <c r="C5" s="10">
        <v>84114040.739999995</v>
      </c>
      <c r="D5" s="10">
        <f>E5-C5</f>
        <v>22970040.430000007</v>
      </c>
      <c r="E5" s="10">
        <v>107084081.17</v>
      </c>
      <c r="F5" s="8">
        <v>97913478</v>
      </c>
      <c r="G5" s="10">
        <f>H5-F5</f>
        <v>20989438.040000007</v>
      </c>
      <c r="H5" s="8">
        <v>118902916.04000001</v>
      </c>
      <c r="I5" s="8">
        <v>92243947.760000005</v>
      </c>
      <c r="J5" s="10">
        <f>K5-I5</f>
        <v>25324143.719999999</v>
      </c>
      <c r="K5" s="8">
        <v>117568091.48</v>
      </c>
      <c r="L5" s="8">
        <v>96490124.700000003</v>
      </c>
      <c r="M5" s="10">
        <f>N5-L5</f>
        <v>22354357.980000004</v>
      </c>
      <c r="N5" s="8">
        <v>118844482.68000001</v>
      </c>
      <c r="O5" s="8">
        <v>94719452.599999994</v>
      </c>
      <c r="P5" s="10">
        <f>Q5-O5</f>
        <v>22767497.670000002</v>
      </c>
      <c r="Q5" s="8">
        <v>117486950.27</v>
      </c>
    </row>
    <row r="6" spans="1:17" x14ac:dyDescent="0.2">
      <c r="A6" s="3" t="s">
        <v>12</v>
      </c>
      <c r="B6" s="3" t="s">
        <v>13</v>
      </c>
      <c r="C6" s="8">
        <v>335133.67</v>
      </c>
      <c r="D6" s="10">
        <f t="shared" ref="D6:D37" si="0">E6-C6</f>
        <v>521576.10000000003</v>
      </c>
      <c r="E6" s="8">
        <v>856709.77</v>
      </c>
      <c r="F6" s="8">
        <v>455558.52</v>
      </c>
      <c r="G6" s="10">
        <f t="shared" ref="G6:G37" si="1">H6-F6</f>
        <v>567536.09</v>
      </c>
      <c r="H6" s="8">
        <v>1023094.61</v>
      </c>
      <c r="I6" s="8">
        <v>432127.63</v>
      </c>
      <c r="J6" s="10">
        <f t="shared" ref="J6:J37" si="2">K6-I6</f>
        <v>454632.95999999996</v>
      </c>
      <c r="K6" s="8">
        <v>886760.59</v>
      </c>
      <c r="L6" s="8">
        <v>386836.03</v>
      </c>
      <c r="M6" s="10">
        <f t="shared" ref="M6:M37" si="3">N6-L6</f>
        <v>422186.93999999994</v>
      </c>
      <c r="N6" s="8">
        <v>809022.97</v>
      </c>
      <c r="O6" s="8">
        <v>341271.88</v>
      </c>
      <c r="P6" s="10">
        <f t="shared" ref="P6:P37" si="4">Q6-O6</f>
        <v>317270.66000000003</v>
      </c>
      <c r="Q6" s="8">
        <v>658542.54</v>
      </c>
    </row>
    <row r="7" spans="1:17" x14ac:dyDescent="0.2">
      <c r="A7" s="3" t="s">
        <v>14</v>
      </c>
      <c r="B7" s="3" t="s">
        <v>15</v>
      </c>
      <c r="C7" s="8">
        <v>1476715.62</v>
      </c>
      <c r="D7" s="10">
        <f t="shared" si="0"/>
        <v>2306027.62</v>
      </c>
      <c r="E7" s="8">
        <v>3782743.24</v>
      </c>
      <c r="F7" s="8">
        <v>693565.13</v>
      </c>
      <c r="G7" s="10">
        <f t="shared" si="1"/>
        <v>969884.95000000007</v>
      </c>
      <c r="H7" s="8">
        <v>1663450.08</v>
      </c>
      <c r="I7" s="8">
        <v>870602.77</v>
      </c>
      <c r="J7" s="10">
        <f t="shared" si="2"/>
        <v>2084316.1400000001</v>
      </c>
      <c r="K7" s="8">
        <v>2954918.91</v>
      </c>
      <c r="L7" s="8">
        <v>785762.04</v>
      </c>
      <c r="M7" s="10">
        <f t="shared" si="3"/>
        <v>1928084.29</v>
      </c>
      <c r="N7" s="8">
        <v>2713846.33</v>
      </c>
      <c r="O7" s="8">
        <v>719518.58</v>
      </c>
      <c r="P7" s="10">
        <f t="shared" si="4"/>
        <v>1759737.37</v>
      </c>
      <c r="Q7" s="8">
        <v>2479255.9500000002</v>
      </c>
    </row>
    <row r="8" spans="1:17" x14ac:dyDescent="0.2">
      <c r="A8" s="3" t="s">
        <v>16</v>
      </c>
      <c r="B8" s="3" t="s">
        <v>17</v>
      </c>
      <c r="C8" s="4">
        <v>0</v>
      </c>
      <c r="D8" s="10">
        <f t="shared" si="0"/>
        <v>0</v>
      </c>
      <c r="E8" s="4">
        <v>0</v>
      </c>
      <c r="F8" s="8">
        <v>2101652.91</v>
      </c>
      <c r="G8" s="10">
        <f t="shared" si="1"/>
        <v>3259669.95</v>
      </c>
      <c r="H8" s="8">
        <v>5361322.8600000003</v>
      </c>
      <c r="I8" s="8">
        <v>2068399.2</v>
      </c>
      <c r="J8" s="10">
        <f t="shared" si="2"/>
        <v>1427879.1500000001</v>
      </c>
      <c r="K8" s="8">
        <v>3496278.35</v>
      </c>
      <c r="L8" s="8">
        <v>2171630.58</v>
      </c>
      <c r="M8" s="10">
        <f t="shared" si="3"/>
        <v>1541943.4</v>
      </c>
      <c r="N8" s="8">
        <v>3713573.98</v>
      </c>
      <c r="O8" s="4">
        <v>0</v>
      </c>
      <c r="P8" s="10">
        <f t="shared" si="4"/>
        <v>0</v>
      </c>
      <c r="Q8" s="4">
        <v>0</v>
      </c>
    </row>
    <row r="9" spans="1:17" x14ac:dyDescent="0.2">
      <c r="A9" s="3" t="s">
        <v>18</v>
      </c>
      <c r="B9" s="3" t="s">
        <v>19</v>
      </c>
      <c r="C9" s="8">
        <v>13415277.539999999</v>
      </c>
      <c r="D9" s="10">
        <f t="shared" si="0"/>
        <v>5902601.7300000004</v>
      </c>
      <c r="E9" s="8">
        <v>19317879.27</v>
      </c>
      <c r="F9" s="8">
        <v>13502604.859999999</v>
      </c>
      <c r="G9" s="10">
        <f t="shared" si="1"/>
        <v>6253251.5100000016</v>
      </c>
      <c r="H9" s="8">
        <v>19755856.370000001</v>
      </c>
      <c r="I9" s="8">
        <v>15644664.52</v>
      </c>
      <c r="J9" s="10">
        <f t="shared" si="2"/>
        <v>6747830.6799999997</v>
      </c>
      <c r="K9" s="8">
        <v>22392495.199999999</v>
      </c>
      <c r="L9" s="8">
        <v>17337514.719999999</v>
      </c>
      <c r="M9" s="10">
        <f t="shared" si="3"/>
        <v>10462830.870000001</v>
      </c>
      <c r="N9" s="8">
        <v>27800345.59</v>
      </c>
      <c r="O9" s="8">
        <v>18399952.719999999</v>
      </c>
      <c r="P9" s="10">
        <f t="shared" si="4"/>
        <v>10187186.650000002</v>
      </c>
      <c r="Q9" s="8">
        <v>28587139.370000001</v>
      </c>
    </row>
    <row r="10" spans="1:17" x14ac:dyDescent="0.2">
      <c r="A10" s="3" t="s">
        <v>20</v>
      </c>
      <c r="B10" s="3" t="s">
        <v>21</v>
      </c>
      <c r="C10" s="8">
        <v>4464805.75</v>
      </c>
      <c r="D10" s="10">
        <f t="shared" si="0"/>
        <v>3914757.66</v>
      </c>
      <c r="E10" s="8">
        <v>8379563.4100000001</v>
      </c>
      <c r="F10" s="8">
        <v>5019462.63</v>
      </c>
      <c r="G10" s="10">
        <f t="shared" si="1"/>
        <v>4008710.8199999994</v>
      </c>
      <c r="H10" s="8">
        <v>9028173.4499999993</v>
      </c>
      <c r="I10" s="8">
        <v>4418074.59</v>
      </c>
      <c r="J10" s="10">
        <f t="shared" si="2"/>
        <v>2973491.9299999997</v>
      </c>
      <c r="K10" s="8">
        <v>7391566.5199999996</v>
      </c>
      <c r="L10" s="8">
        <v>4469836.75</v>
      </c>
      <c r="M10" s="10">
        <f t="shared" si="3"/>
        <v>2830969.3499999996</v>
      </c>
      <c r="N10" s="8">
        <v>7300806.0999999996</v>
      </c>
      <c r="O10" s="8">
        <v>5226930.8099999996</v>
      </c>
      <c r="P10" s="10">
        <f t="shared" si="4"/>
        <v>3307025.9300000006</v>
      </c>
      <c r="Q10" s="8">
        <v>8533956.7400000002</v>
      </c>
    </row>
    <row r="11" spans="1:17" x14ac:dyDescent="0.2">
      <c r="A11" s="3" t="s">
        <v>22</v>
      </c>
      <c r="B11" s="3" t="s">
        <v>23</v>
      </c>
      <c r="C11" s="8">
        <v>1202811.75</v>
      </c>
      <c r="D11" s="10">
        <f t="shared" si="0"/>
        <v>1722300.54</v>
      </c>
      <c r="E11" s="8">
        <v>2925112.29</v>
      </c>
      <c r="F11" s="8">
        <v>1368015.8</v>
      </c>
      <c r="G11" s="10">
        <f t="shared" si="1"/>
        <v>2383834.4900000002</v>
      </c>
      <c r="H11" s="8">
        <v>3751850.29</v>
      </c>
      <c r="I11" s="8">
        <v>2013846.43</v>
      </c>
      <c r="J11" s="10">
        <f t="shared" si="2"/>
        <v>3064633.8600000003</v>
      </c>
      <c r="K11" s="8">
        <v>5078480.29</v>
      </c>
      <c r="L11" s="8">
        <v>1350426.61</v>
      </c>
      <c r="M11" s="10">
        <f t="shared" si="3"/>
        <v>2053103.76</v>
      </c>
      <c r="N11" s="8">
        <v>3403530.37</v>
      </c>
      <c r="O11" s="8">
        <v>1421853.24</v>
      </c>
      <c r="P11" s="10">
        <f t="shared" si="4"/>
        <v>2298296.09</v>
      </c>
      <c r="Q11" s="8">
        <v>3720149.33</v>
      </c>
    </row>
    <row r="12" spans="1:17" x14ac:dyDescent="0.2">
      <c r="A12" s="3" t="s">
        <v>24</v>
      </c>
      <c r="B12" s="3" t="s">
        <v>25</v>
      </c>
      <c r="C12" s="8">
        <v>9031007.8699999992</v>
      </c>
      <c r="D12" s="10">
        <f t="shared" si="0"/>
        <v>4611035.8100000005</v>
      </c>
      <c r="E12" s="8">
        <v>13642043.68</v>
      </c>
      <c r="F12" s="8">
        <v>9795845.0899999999</v>
      </c>
      <c r="G12" s="10">
        <f t="shared" si="1"/>
        <v>5443578.9299999997</v>
      </c>
      <c r="H12" s="8">
        <v>15239424.02</v>
      </c>
      <c r="I12" s="8">
        <v>10403300.529999999</v>
      </c>
      <c r="J12" s="10">
        <f t="shared" si="2"/>
        <v>5538447.6900000013</v>
      </c>
      <c r="K12" s="8">
        <v>15941748.220000001</v>
      </c>
      <c r="L12" s="8">
        <v>12109213.390000001</v>
      </c>
      <c r="M12" s="10">
        <f t="shared" si="3"/>
        <v>6191796.5</v>
      </c>
      <c r="N12" s="8">
        <v>18301009.890000001</v>
      </c>
      <c r="O12" s="8">
        <v>13283724.98</v>
      </c>
      <c r="P12" s="10">
        <f t="shared" si="4"/>
        <v>6711071.9699999988</v>
      </c>
      <c r="Q12" s="8">
        <v>19994796.949999999</v>
      </c>
    </row>
    <row r="13" spans="1:17" x14ac:dyDescent="0.2">
      <c r="A13" s="3" t="s">
        <v>26</v>
      </c>
      <c r="B13" s="3" t="s">
        <v>27</v>
      </c>
      <c r="C13" s="8">
        <v>47885277.649999999</v>
      </c>
      <c r="D13" s="10">
        <f t="shared" si="0"/>
        <v>9438682.6400000006</v>
      </c>
      <c r="E13" s="8">
        <v>57323960.289999999</v>
      </c>
      <c r="F13" s="8">
        <v>51530450.68</v>
      </c>
      <c r="G13" s="10">
        <f t="shared" si="1"/>
        <v>9138741.4799999967</v>
      </c>
      <c r="H13" s="8">
        <v>60669192.159999996</v>
      </c>
      <c r="I13" s="8">
        <v>54600018.829999998</v>
      </c>
      <c r="J13" s="10">
        <f t="shared" si="2"/>
        <v>7587155.3200000003</v>
      </c>
      <c r="K13" s="8">
        <v>62187174.149999999</v>
      </c>
      <c r="L13" s="8">
        <v>60400128.770000003</v>
      </c>
      <c r="M13" s="10">
        <f t="shared" si="3"/>
        <v>7759553.9999999925</v>
      </c>
      <c r="N13" s="8">
        <v>68159682.769999996</v>
      </c>
      <c r="O13" s="8">
        <v>62459020.520000003</v>
      </c>
      <c r="P13" s="10">
        <f t="shared" si="4"/>
        <v>8690236.6499999985</v>
      </c>
      <c r="Q13" s="8">
        <v>71149257.170000002</v>
      </c>
    </row>
    <row r="14" spans="1:17" x14ac:dyDescent="0.2">
      <c r="A14" s="3" t="s">
        <v>28</v>
      </c>
      <c r="B14" s="3" t="s">
        <v>29</v>
      </c>
      <c r="C14" s="8">
        <v>12757682.15</v>
      </c>
      <c r="D14" s="10">
        <f t="shared" si="0"/>
        <v>9212312.959999999</v>
      </c>
      <c r="E14" s="8">
        <v>21969995.109999999</v>
      </c>
      <c r="F14" s="8">
        <v>10778666.699999999</v>
      </c>
      <c r="G14" s="10">
        <f t="shared" si="1"/>
        <v>6576315.1099999994</v>
      </c>
      <c r="H14" s="8">
        <v>17354981.809999999</v>
      </c>
      <c r="I14" s="8">
        <v>20780532.59</v>
      </c>
      <c r="J14" s="10">
        <f t="shared" si="2"/>
        <v>26086205.599999998</v>
      </c>
      <c r="K14" s="8">
        <v>46866738.189999998</v>
      </c>
      <c r="L14" s="8">
        <v>28328177.050000001</v>
      </c>
      <c r="M14" s="10">
        <f t="shared" si="3"/>
        <v>74594914.070000008</v>
      </c>
      <c r="N14" s="8">
        <v>102923091.12</v>
      </c>
      <c r="O14" s="8">
        <v>15979005</v>
      </c>
      <c r="P14" s="10">
        <f t="shared" si="4"/>
        <v>7707579.3200000003</v>
      </c>
      <c r="Q14" s="8">
        <v>23686584.32</v>
      </c>
    </row>
    <row r="15" spans="1:17" x14ac:dyDescent="0.2">
      <c r="A15" s="3" t="s">
        <v>30</v>
      </c>
      <c r="B15" s="3" t="s">
        <v>31</v>
      </c>
      <c r="C15" s="8">
        <v>14586488.220000001</v>
      </c>
      <c r="D15" s="10">
        <f t="shared" si="0"/>
        <v>13125922.409999998</v>
      </c>
      <c r="E15" s="8">
        <v>27712410.629999999</v>
      </c>
      <c r="F15" s="8">
        <v>7442163.4900000002</v>
      </c>
      <c r="G15" s="10">
        <f t="shared" si="1"/>
        <v>5116608.82</v>
      </c>
      <c r="H15" s="8">
        <v>12558772.310000001</v>
      </c>
      <c r="I15" s="8">
        <v>7162821.4400000004</v>
      </c>
      <c r="J15" s="10">
        <f t="shared" si="2"/>
        <v>3277033.4899999993</v>
      </c>
      <c r="K15" s="8">
        <v>10439854.93</v>
      </c>
      <c r="L15" s="8">
        <v>8406543.3499999996</v>
      </c>
      <c r="M15" s="10">
        <f t="shared" si="3"/>
        <v>3640701.34</v>
      </c>
      <c r="N15" s="8">
        <v>12047244.689999999</v>
      </c>
      <c r="O15" s="8">
        <v>8228037.2300000004</v>
      </c>
      <c r="P15" s="10">
        <f t="shared" si="4"/>
        <v>5953347.6500000004</v>
      </c>
      <c r="Q15" s="8">
        <v>14181384.880000001</v>
      </c>
    </row>
    <row r="16" spans="1:17" x14ac:dyDescent="0.2">
      <c r="A16" s="5" t="s">
        <v>32</v>
      </c>
      <c r="B16" s="5" t="s">
        <v>33</v>
      </c>
      <c r="C16" s="9">
        <v>189269240.97</v>
      </c>
      <c r="D16" s="11">
        <f t="shared" si="0"/>
        <v>31205728.560000002</v>
      </c>
      <c r="E16" s="9">
        <v>220474969.53</v>
      </c>
      <c r="F16" s="9">
        <v>200601463.81999999</v>
      </c>
      <c r="G16" s="11">
        <f t="shared" si="1"/>
        <v>30353499.040000021</v>
      </c>
      <c r="H16" s="9">
        <v>230954962.86000001</v>
      </c>
      <c r="I16" s="9">
        <v>210638336.28999999</v>
      </c>
      <c r="J16" s="11">
        <f t="shared" si="2"/>
        <v>45199772.469999999</v>
      </c>
      <c r="K16" s="9">
        <v>255838108.75999999</v>
      </c>
      <c r="L16" s="9">
        <v>232236194</v>
      </c>
      <c r="M16" s="11">
        <f t="shared" si="3"/>
        <v>85671734.420000017</v>
      </c>
      <c r="N16" s="9">
        <v>317907928.42000002</v>
      </c>
      <c r="O16" s="9">
        <v>223292328.09</v>
      </c>
      <c r="P16" s="11">
        <f t="shared" si="4"/>
        <v>34818809.430000007</v>
      </c>
      <c r="Q16" s="9">
        <v>258111137.52000001</v>
      </c>
    </row>
    <row r="17" spans="1:17" x14ac:dyDescent="0.2">
      <c r="A17" s="3" t="s">
        <v>34</v>
      </c>
      <c r="B17" s="3" t="s">
        <v>35</v>
      </c>
      <c r="C17" s="8">
        <v>19172488.059999999</v>
      </c>
      <c r="D17" s="10">
        <f t="shared" si="0"/>
        <v>7174619.5800000019</v>
      </c>
      <c r="E17" s="8">
        <v>26347107.640000001</v>
      </c>
      <c r="F17" s="8">
        <v>20738259.559999999</v>
      </c>
      <c r="G17" s="10">
        <f t="shared" si="1"/>
        <v>7141883.7800000012</v>
      </c>
      <c r="H17" s="8">
        <v>27880143.34</v>
      </c>
      <c r="I17" s="8">
        <v>20942934.210000001</v>
      </c>
      <c r="J17" s="10">
        <f t="shared" si="2"/>
        <v>5981328.4100000001</v>
      </c>
      <c r="K17" s="8">
        <v>26924262.620000001</v>
      </c>
      <c r="L17" s="8">
        <v>22560562.82</v>
      </c>
      <c r="M17" s="10">
        <f t="shared" si="3"/>
        <v>8628900.9800000004</v>
      </c>
      <c r="N17" s="8">
        <v>31189463.800000001</v>
      </c>
      <c r="O17" s="8">
        <v>25409566.5</v>
      </c>
      <c r="P17" s="10">
        <f t="shared" si="4"/>
        <v>9441635.3699999973</v>
      </c>
      <c r="Q17" s="8">
        <v>34851201.869999997</v>
      </c>
    </row>
    <row r="18" spans="1:17" x14ac:dyDescent="0.2">
      <c r="A18" s="3" t="s">
        <v>36</v>
      </c>
      <c r="B18" s="3" t="s">
        <v>37</v>
      </c>
      <c r="C18" s="8">
        <v>8998143.1500000004</v>
      </c>
      <c r="D18" s="10">
        <f t="shared" si="0"/>
        <v>3431409.1999999993</v>
      </c>
      <c r="E18" s="8">
        <v>12429552.35</v>
      </c>
      <c r="F18" s="8">
        <v>8324827.9299999997</v>
      </c>
      <c r="G18" s="10">
        <f t="shared" si="1"/>
        <v>2556487.59</v>
      </c>
      <c r="H18" s="8">
        <v>10881315.52</v>
      </c>
      <c r="I18" s="8">
        <v>7749389.8099999996</v>
      </c>
      <c r="J18" s="10">
        <f t="shared" si="2"/>
        <v>2713662.2</v>
      </c>
      <c r="K18" s="8">
        <v>10463052.01</v>
      </c>
      <c r="L18" s="8">
        <v>7869268.71</v>
      </c>
      <c r="M18" s="10">
        <f t="shared" si="3"/>
        <v>2583262.87</v>
      </c>
      <c r="N18" s="8">
        <v>10452531.58</v>
      </c>
      <c r="O18" s="8">
        <v>8340465.21</v>
      </c>
      <c r="P18" s="10">
        <f t="shared" si="4"/>
        <v>3450247.13</v>
      </c>
      <c r="Q18" s="8">
        <v>11790712.34</v>
      </c>
    </row>
    <row r="19" spans="1:17" x14ac:dyDescent="0.2">
      <c r="A19" s="3" t="s">
        <v>38</v>
      </c>
      <c r="B19" s="3" t="s">
        <v>39</v>
      </c>
      <c r="C19" s="4">
        <v>0</v>
      </c>
      <c r="D19" s="10">
        <f t="shared" si="0"/>
        <v>0</v>
      </c>
      <c r="E19" s="4">
        <v>0</v>
      </c>
      <c r="F19" s="8">
        <v>1016907.23</v>
      </c>
      <c r="G19" s="10">
        <f t="shared" si="1"/>
        <v>585544.81000000006</v>
      </c>
      <c r="H19" s="8">
        <v>1602452.04</v>
      </c>
      <c r="I19" s="8">
        <v>1263050.3400000001</v>
      </c>
      <c r="J19" s="10">
        <f t="shared" si="2"/>
        <v>759915.09999999986</v>
      </c>
      <c r="K19" s="8">
        <v>2022965.44</v>
      </c>
      <c r="L19" s="8">
        <v>1002578.45</v>
      </c>
      <c r="M19" s="10">
        <f t="shared" si="3"/>
        <v>513497.47</v>
      </c>
      <c r="N19" s="8">
        <v>1516075.92</v>
      </c>
      <c r="O19" s="8">
        <v>1258740.55</v>
      </c>
      <c r="P19" s="10">
        <f t="shared" si="4"/>
        <v>555874.80000000005</v>
      </c>
      <c r="Q19" s="8">
        <v>1814615.35</v>
      </c>
    </row>
    <row r="20" spans="1:17" x14ac:dyDescent="0.2">
      <c r="A20" s="3" t="s">
        <v>40</v>
      </c>
      <c r="B20" s="3" t="s">
        <v>41</v>
      </c>
      <c r="C20" s="8">
        <v>7160785.5300000003</v>
      </c>
      <c r="D20" s="10">
        <f t="shared" si="0"/>
        <v>2729797.9699999997</v>
      </c>
      <c r="E20" s="8">
        <v>9890583.5</v>
      </c>
      <c r="F20" s="8">
        <v>6624241.7000000002</v>
      </c>
      <c r="G20" s="10">
        <f t="shared" si="1"/>
        <v>2839041.5699999994</v>
      </c>
      <c r="H20" s="8">
        <v>9463283.2699999996</v>
      </c>
      <c r="I20" s="8">
        <v>6485700.2000000002</v>
      </c>
      <c r="J20" s="10">
        <f t="shared" si="2"/>
        <v>1772092.8899999997</v>
      </c>
      <c r="K20" s="8">
        <v>8257793.0899999999</v>
      </c>
      <c r="L20" s="8">
        <v>6864055.4000000004</v>
      </c>
      <c r="M20" s="10">
        <f t="shared" si="3"/>
        <v>1932116.459999999</v>
      </c>
      <c r="N20" s="8">
        <v>8796171.8599999994</v>
      </c>
      <c r="O20" s="8">
        <v>7505167.4199999999</v>
      </c>
      <c r="P20" s="10">
        <f t="shared" si="4"/>
        <v>1881898.1999999993</v>
      </c>
      <c r="Q20" s="8">
        <v>9387065.6199999992</v>
      </c>
    </row>
    <row r="21" spans="1:17" x14ac:dyDescent="0.2">
      <c r="A21" s="3" t="s">
        <v>42</v>
      </c>
      <c r="B21" s="3" t="s">
        <v>43</v>
      </c>
      <c r="C21" s="8">
        <v>46715034.140000001</v>
      </c>
      <c r="D21" s="10">
        <f t="shared" si="0"/>
        <v>9213405.8500000015</v>
      </c>
      <c r="E21" s="8">
        <v>55928439.990000002</v>
      </c>
      <c r="F21" s="8">
        <v>51465014.219999999</v>
      </c>
      <c r="G21" s="10">
        <f t="shared" si="1"/>
        <v>9474024.1400000006</v>
      </c>
      <c r="H21" s="8">
        <v>60939038.359999999</v>
      </c>
      <c r="I21" s="8">
        <v>55681979.07</v>
      </c>
      <c r="J21" s="10">
        <f t="shared" si="2"/>
        <v>8459392.3999999985</v>
      </c>
      <c r="K21" s="8">
        <v>64141371.469999999</v>
      </c>
      <c r="L21" s="8">
        <v>61489387.619999997</v>
      </c>
      <c r="M21" s="10">
        <f t="shared" si="3"/>
        <v>8113272.2599999979</v>
      </c>
      <c r="N21" s="8">
        <v>69602659.879999995</v>
      </c>
      <c r="O21" s="8">
        <v>62642493.859999999</v>
      </c>
      <c r="P21" s="10">
        <f t="shared" si="4"/>
        <v>8749455.3900000006</v>
      </c>
      <c r="Q21" s="8">
        <v>71391949.25</v>
      </c>
    </row>
    <row r="22" spans="1:17" x14ac:dyDescent="0.2">
      <c r="A22" s="3" t="s">
        <v>44</v>
      </c>
      <c r="B22" s="3" t="s">
        <v>45</v>
      </c>
      <c r="C22" s="8">
        <v>17329011.82</v>
      </c>
      <c r="D22" s="10">
        <f t="shared" si="0"/>
        <v>6029514.4800000004</v>
      </c>
      <c r="E22" s="8">
        <v>23358526.300000001</v>
      </c>
      <c r="F22" s="8">
        <v>17974072.420000002</v>
      </c>
      <c r="G22" s="10">
        <f t="shared" si="1"/>
        <v>5614140.4599999972</v>
      </c>
      <c r="H22" s="8">
        <v>23588212.879999999</v>
      </c>
      <c r="I22" s="8">
        <v>17433468.329999998</v>
      </c>
      <c r="J22" s="10">
        <f t="shared" si="2"/>
        <v>6620015.2600000016</v>
      </c>
      <c r="K22" s="8">
        <v>24053483.59</v>
      </c>
      <c r="L22" s="8">
        <v>17963770.48</v>
      </c>
      <c r="M22" s="10">
        <f t="shared" si="3"/>
        <v>7122434.9899999984</v>
      </c>
      <c r="N22" s="8">
        <v>25086205.469999999</v>
      </c>
      <c r="O22" s="8">
        <v>20124067.75</v>
      </c>
      <c r="P22" s="10">
        <f t="shared" si="4"/>
        <v>6370632.4200000018</v>
      </c>
      <c r="Q22" s="8">
        <v>26494700.170000002</v>
      </c>
    </row>
    <row r="23" spans="1:17" x14ac:dyDescent="0.2">
      <c r="A23" s="3" t="s">
        <v>46</v>
      </c>
      <c r="B23" s="3" t="s">
        <v>47</v>
      </c>
      <c r="C23" s="8">
        <v>31510822.609999999</v>
      </c>
      <c r="D23" s="10">
        <f t="shared" si="0"/>
        <v>6888865.3800000027</v>
      </c>
      <c r="E23" s="8">
        <v>38399687.990000002</v>
      </c>
      <c r="F23" s="8">
        <v>31755195.530000001</v>
      </c>
      <c r="G23" s="10">
        <f t="shared" si="1"/>
        <v>5481516.2899999991</v>
      </c>
      <c r="H23" s="8">
        <v>37236711.82</v>
      </c>
      <c r="I23" s="8">
        <v>31231028.670000002</v>
      </c>
      <c r="J23" s="10">
        <f t="shared" si="2"/>
        <v>6268840.1899999976</v>
      </c>
      <c r="K23" s="8">
        <v>37499868.859999999</v>
      </c>
      <c r="L23" s="8">
        <v>30850912.82</v>
      </c>
      <c r="M23" s="10">
        <f t="shared" si="3"/>
        <v>5656064.3299999982</v>
      </c>
      <c r="N23" s="8">
        <v>36506977.149999999</v>
      </c>
      <c r="O23" s="8">
        <v>34183840.009999998</v>
      </c>
      <c r="P23" s="10">
        <f t="shared" si="4"/>
        <v>5913126.6400000006</v>
      </c>
      <c r="Q23" s="8">
        <v>40096966.649999999</v>
      </c>
    </row>
    <row r="24" spans="1:17" x14ac:dyDescent="0.2">
      <c r="A24" s="3" t="s">
        <v>48</v>
      </c>
      <c r="B24" s="3" t="s">
        <v>49</v>
      </c>
      <c r="C24" s="8">
        <v>2214593.98</v>
      </c>
      <c r="D24" s="10">
        <f t="shared" si="0"/>
        <v>976060.56999999983</v>
      </c>
      <c r="E24" s="8">
        <v>3190654.55</v>
      </c>
      <c r="F24" s="8">
        <v>2329970.77</v>
      </c>
      <c r="G24" s="10">
        <f t="shared" si="1"/>
        <v>808978.04999999981</v>
      </c>
      <c r="H24" s="8">
        <v>3138948.82</v>
      </c>
      <c r="I24" s="8">
        <v>3686065.51</v>
      </c>
      <c r="J24" s="10">
        <f t="shared" si="2"/>
        <v>1518899.6100000003</v>
      </c>
      <c r="K24" s="8">
        <v>5204965.12</v>
      </c>
      <c r="L24" s="8">
        <v>3479569.37</v>
      </c>
      <c r="M24" s="10">
        <f t="shared" si="3"/>
        <v>1485968.6899999995</v>
      </c>
      <c r="N24" s="8">
        <v>4965538.0599999996</v>
      </c>
      <c r="O24" s="8">
        <v>4372106.8099999996</v>
      </c>
      <c r="P24" s="10">
        <f t="shared" si="4"/>
        <v>1693686.9100000001</v>
      </c>
      <c r="Q24" s="8">
        <v>6065793.7199999997</v>
      </c>
    </row>
    <row r="25" spans="1:17" x14ac:dyDescent="0.2">
      <c r="A25" s="3" t="s">
        <v>50</v>
      </c>
      <c r="B25" s="3" t="s">
        <v>51</v>
      </c>
      <c r="C25" s="8">
        <v>11661564.41</v>
      </c>
      <c r="D25" s="10">
        <f t="shared" si="0"/>
        <v>7071033.0500000007</v>
      </c>
      <c r="E25" s="8">
        <v>18732597.460000001</v>
      </c>
      <c r="F25" s="8">
        <v>12805939.24</v>
      </c>
      <c r="G25" s="10">
        <f t="shared" si="1"/>
        <v>8512556.8499999996</v>
      </c>
      <c r="H25" s="8">
        <v>21318496.09</v>
      </c>
      <c r="I25" s="8">
        <v>12549855.300000001</v>
      </c>
      <c r="J25" s="10">
        <f t="shared" si="2"/>
        <v>8244668.9800000004</v>
      </c>
      <c r="K25" s="8">
        <v>20794524.280000001</v>
      </c>
      <c r="L25" s="8">
        <v>15381129.59</v>
      </c>
      <c r="M25" s="10">
        <f t="shared" si="3"/>
        <v>10653880.140000001</v>
      </c>
      <c r="N25" s="8">
        <v>26035009.73</v>
      </c>
      <c r="O25" s="8">
        <v>17268222.23</v>
      </c>
      <c r="P25" s="10">
        <f t="shared" si="4"/>
        <v>11515551.669999998</v>
      </c>
      <c r="Q25" s="8">
        <v>28783773.899999999</v>
      </c>
    </row>
    <row r="26" spans="1:17" x14ac:dyDescent="0.2">
      <c r="A26" s="3" t="s">
        <v>52</v>
      </c>
      <c r="B26" s="3" t="s">
        <v>53</v>
      </c>
      <c r="C26" s="8">
        <v>4760257.3899999997</v>
      </c>
      <c r="D26" s="10">
        <f t="shared" si="0"/>
        <v>1305719.7000000002</v>
      </c>
      <c r="E26" s="8">
        <v>6065977.0899999999</v>
      </c>
      <c r="F26" s="8">
        <v>5048644.21</v>
      </c>
      <c r="G26" s="10">
        <f t="shared" si="1"/>
        <v>1096286.3700000001</v>
      </c>
      <c r="H26" s="8">
        <v>6144930.5800000001</v>
      </c>
      <c r="I26" s="8">
        <v>5099204.21</v>
      </c>
      <c r="J26" s="10">
        <f t="shared" si="2"/>
        <v>1234395.8600000003</v>
      </c>
      <c r="K26" s="8">
        <v>6333600.0700000003</v>
      </c>
      <c r="L26" s="8">
        <v>5155216.49</v>
      </c>
      <c r="M26" s="10">
        <f t="shared" si="3"/>
        <v>1494828.04</v>
      </c>
      <c r="N26" s="8">
        <v>6650044.5300000003</v>
      </c>
      <c r="O26" s="8">
        <v>5200452.5999999996</v>
      </c>
      <c r="P26" s="10">
        <f t="shared" si="4"/>
        <v>1319837.8600000003</v>
      </c>
      <c r="Q26" s="8">
        <v>6520290.46</v>
      </c>
    </row>
    <row r="27" spans="1:17" x14ac:dyDescent="0.2">
      <c r="A27" s="3" t="s">
        <v>54</v>
      </c>
      <c r="B27" s="3" t="s">
        <v>55</v>
      </c>
      <c r="C27" s="8">
        <v>9165300.6999999993</v>
      </c>
      <c r="D27" s="10">
        <f t="shared" si="0"/>
        <v>4324602.4400000013</v>
      </c>
      <c r="E27" s="8">
        <v>13489903.140000001</v>
      </c>
      <c r="F27" s="8">
        <v>9315232.5700000003</v>
      </c>
      <c r="G27" s="10">
        <f t="shared" si="1"/>
        <v>4040272.379999999</v>
      </c>
      <c r="H27" s="8">
        <v>13355504.949999999</v>
      </c>
      <c r="I27" s="8">
        <v>8573334.8499999996</v>
      </c>
      <c r="J27" s="10">
        <f t="shared" si="2"/>
        <v>4581083.9700000007</v>
      </c>
      <c r="K27" s="8">
        <v>13154418.82</v>
      </c>
      <c r="L27" s="8">
        <v>8530383.6899999995</v>
      </c>
      <c r="M27" s="10">
        <f t="shared" si="3"/>
        <v>4456416.7800000012</v>
      </c>
      <c r="N27" s="8">
        <v>12986800.470000001</v>
      </c>
      <c r="O27" s="8">
        <v>8360932.2300000004</v>
      </c>
      <c r="P27" s="10">
        <f t="shared" si="4"/>
        <v>4198123.33</v>
      </c>
      <c r="Q27" s="8">
        <v>12559055.560000001</v>
      </c>
    </row>
    <row r="28" spans="1:17" x14ac:dyDescent="0.2">
      <c r="A28" s="3" t="s">
        <v>56</v>
      </c>
      <c r="B28" s="3" t="s">
        <v>57</v>
      </c>
      <c r="C28" s="8">
        <v>9070287.3699999992</v>
      </c>
      <c r="D28" s="10">
        <f t="shared" si="0"/>
        <v>3988690.1900000013</v>
      </c>
      <c r="E28" s="8">
        <v>13058977.560000001</v>
      </c>
      <c r="F28" s="8">
        <v>10580231.609999999</v>
      </c>
      <c r="G28" s="10">
        <f t="shared" si="1"/>
        <v>4569086.7100000009</v>
      </c>
      <c r="H28" s="8">
        <v>15149318.32</v>
      </c>
      <c r="I28" s="8">
        <v>11372925.310000001</v>
      </c>
      <c r="J28" s="10">
        <f t="shared" si="2"/>
        <v>5364466.07</v>
      </c>
      <c r="K28" s="8">
        <v>16737391.380000001</v>
      </c>
      <c r="L28" s="8">
        <v>12020607.560000001</v>
      </c>
      <c r="M28" s="10">
        <f t="shared" si="3"/>
        <v>4451388.92</v>
      </c>
      <c r="N28" s="8">
        <v>16471996.48</v>
      </c>
      <c r="O28" s="8">
        <v>15088427.949999999</v>
      </c>
      <c r="P28" s="10">
        <f t="shared" si="4"/>
        <v>5274512.120000001</v>
      </c>
      <c r="Q28" s="8">
        <v>20362940.07</v>
      </c>
    </row>
    <row r="29" spans="1:17" x14ac:dyDescent="0.2">
      <c r="A29" s="3" t="s">
        <v>58</v>
      </c>
      <c r="B29" s="3" t="s">
        <v>59</v>
      </c>
      <c r="C29" s="8">
        <v>168408.98</v>
      </c>
      <c r="D29" s="10">
        <f t="shared" si="0"/>
        <v>256042.92999999996</v>
      </c>
      <c r="E29" s="8">
        <v>424451.91</v>
      </c>
      <c r="F29" s="8">
        <v>602190.47</v>
      </c>
      <c r="G29" s="10">
        <f t="shared" si="1"/>
        <v>1192429.06</v>
      </c>
      <c r="H29" s="8">
        <v>1794619.53</v>
      </c>
      <c r="I29" s="8">
        <v>672685.32</v>
      </c>
      <c r="J29" s="10">
        <f t="shared" si="2"/>
        <v>942734.77000000014</v>
      </c>
      <c r="K29" s="8">
        <v>1615420.09</v>
      </c>
      <c r="L29" s="8">
        <v>1266592.45</v>
      </c>
      <c r="M29" s="10">
        <f t="shared" si="3"/>
        <v>1552912.0000000002</v>
      </c>
      <c r="N29" s="8">
        <v>2819504.45</v>
      </c>
      <c r="O29" s="8">
        <v>1072338.24</v>
      </c>
      <c r="P29" s="10">
        <f t="shared" si="4"/>
        <v>1278083.28</v>
      </c>
      <c r="Q29" s="8">
        <v>2350421.52</v>
      </c>
    </row>
    <row r="30" spans="1:17" x14ac:dyDescent="0.2">
      <c r="A30" s="3" t="s">
        <v>60</v>
      </c>
      <c r="B30" s="3" t="s">
        <v>61</v>
      </c>
      <c r="C30" s="8">
        <v>15100060.220000001</v>
      </c>
      <c r="D30" s="10">
        <f t="shared" si="0"/>
        <v>8057413.9700000007</v>
      </c>
      <c r="E30" s="8">
        <v>23157474.190000001</v>
      </c>
      <c r="F30" s="8">
        <v>16670977.57</v>
      </c>
      <c r="G30" s="10">
        <f t="shared" si="1"/>
        <v>8628009.1799999997</v>
      </c>
      <c r="H30" s="8">
        <v>25298986.75</v>
      </c>
      <c r="I30" s="8">
        <v>19759050.18</v>
      </c>
      <c r="J30" s="10">
        <f t="shared" si="2"/>
        <v>11782724.059999999</v>
      </c>
      <c r="K30" s="8">
        <v>31541774.239999998</v>
      </c>
      <c r="L30" s="8">
        <v>18005389.949999999</v>
      </c>
      <c r="M30" s="10">
        <f t="shared" si="3"/>
        <v>12844774.050000001</v>
      </c>
      <c r="N30" s="8">
        <v>30850164</v>
      </c>
      <c r="O30" s="8">
        <v>19699518.5</v>
      </c>
      <c r="P30" s="10">
        <f t="shared" si="4"/>
        <v>15159996.259999998</v>
      </c>
      <c r="Q30" s="8">
        <v>34859514.759999998</v>
      </c>
    </row>
    <row r="31" spans="1:17" x14ac:dyDescent="0.2">
      <c r="A31" s="5" t="s">
        <v>62</v>
      </c>
      <c r="B31" s="5" t="s">
        <v>63</v>
      </c>
      <c r="C31" s="9">
        <v>183026758.36000001</v>
      </c>
      <c r="D31" s="11">
        <f t="shared" si="0"/>
        <v>34761523.25999999</v>
      </c>
      <c r="E31" s="9">
        <v>217788281.62</v>
      </c>
      <c r="F31" s="9">
        <v>195251705.03</v>
      </c>
      <c r="G31" s="11">
        <f t="shared" si="1"/>
        <v>28267869.150000006</v>
      </c>
      <c r="H31" s="9">
        <v>223519574.18000001</v>
      </c>
      <c r="I31" s="9">
        <v>202500671.30000001</v>
      </c>
      <c r="J31" s="11">
        <f t="shared" si="2"/>
        <v>33172323.619999975</v>
      </c>
      <c r="K31" s="9">
        <v>235672994.91999999</v>
      </c>
      <c r="L31" s="9">
        <v>212439425.40000001</v>
      </c>
      <c r="M31" s="11">
        <f t="shared" si="3"/>
        <v>35292156.280000001</v>
      </c>
      <c r="N31" s="9">
        <v>247731581.68000001</v>
      </c>
      <c r="O31" s="9">
        <v>230526339.83000001</v>
      </c>
      <c r="P31" s="11">
        <f t="shared" si="4"/>
        <v>41043971.299999982</v>
      </c>
      <c r="Q31" s="9">
        <v>271570311.13</v>
      </c>
    </row>
    <row r="32" spans="1:17" x14ac:dyDescent="0.2">
      <c r="A32" s="6" t="s">
        <v>64</v>
      </c>
      <c r="B32" s="6" t="s">
        <v>65</v>
      </c>
      <c r="C32" s="9">
        <v>6242482.6200000001</v>
      </c>
      <c r="D32" s="11">
        <f t="shared" si="0"/>
        <v>19695660.050000001</v>
      </c>
      <c r="E32" s="9">
        <v>25938142.670000002</v>
      </c>
      <c r="F32" s="9">
        <v>5349758.79</v>
      </c>
      <c r="G32" s="11">
        <f t="shared" si="1"/>
        <v>14738181.760000002</v>
      </c>
      <c r="H32" s="9">
        <v>20087940.550000001</v>
      </c>
      <c r="I32" s="9">
        <v>8137664.9900000002</v>
      </c>
      <c r="J32" s="11">
        <f t="shared" si="2"/>
        <v>30844785.909999996</v>
      </c>
      <c r="K32" s="9">
        <v>38982450.899999999</v>
      </c>
      <c r="L32" s="9">
        <v>19796768.600000001</v>
      </c>
      <c r="M32" s="11">
        <f t="shared" si="3"/>
        <v>77916284.830000013</v>
      </c>
      <c r="N32" s="9">
        <v>97713053.430000007</v>
      </c>
      <c r="O32" s="9">
        <v>-7234011.7300000004</v>
      </c>
      <c r="P32" s="11">
        <f t="shared" si="4"/>
        <v>15765851.1</v>
      </c>
      <c r="Q32" s="9">
        <v>8531839.3699999992</v>
      </c>
    </row>
    <row r="33" spans="1:17" x14ac:dyDescent="0.2">
      <c r="A33" s="6" t="s">
        <v>66</v>
      </c>
      <c r="B33" s="6" t="s">
        <v>67</v>
      </c>
      <c r="C33" s="9">
        <v>726281.76</v>
      </c>
      <c r="D33" s="11">
        <f t="shared" si="0"/>
        <v>13597745.07</v>
      </c>
      <c r="E33" s="9">
        <v>14324026.83</v>
      </c>
      <c r="F33" s="9">
        <v>8487826.9100000001</v>
      </c>
      <c r="G33" s="11">
        <f t="shared" si="1"/>
        <v>14162982.32</v>
      </c>
      <c r="H33" s="9">
        <v>22650809.23</v>
      </c>
      <c r="I33" s="9">
        <v>12347768.869999999</v>
      </c>
      <c r="J33" s="11">
        <f t="shared" si="2"/>
        <v>28731832.130000003</v>
      </c>
      <c r="K33" s="9">
        <v>41079601</v>
      </c>
      <c r="L33" s="9">
        <v>23410832.809999999</v>
      </c>
      <c r="M33" s="11">
        <f t="shared" si="3"/>
        <v>77923137.840000004</v>
      </c>
      <c r="N33" s="9">
        <v>101333970.65000001</v>
      </c>
      <c r="O33" s="9">
        <v>-373621.02</v>
      </c>
      <c r="P33" s="11">
        <f t="shared" si="4"/>
        <v>13934904.41</v>
      </c>
      <c r="Q33" s="9">
        <v>13561283.390000001</v>
      </c>
    </row>
    <row r="34" spans="1:17" x14ac:dyDescent="0.2">
      <c r="A34" s="3" t="s">
        <v>68</v>
      </c>
      <c r="B34" s="3" t="s">
        <v>69</v>
      </c>
      <c r="C34" s="4">
        <v>0</v>
      </c>
      <c r="D34" s="10">
        <f t="shared" si="0"/>
        <v>0</v>
      </c>
      <c r="E34" s="4">
        <v>0</v>
      </c>
      <c r="F34" s="4">
        <v>0</v>
      </c>
      <c r="G34" s="10">
        <f t="shared" si="1"/>
        <v>0</v>
      </c>
      <c r="H34" s="4">
        <v>0</v>
      </c>
      <c r="I34" s="4">
        <v>0</v>
      </c>
      <c r="J34" s="10">
        <f t="shared" si="2"/>
        <v>0</v>
      </c>
      <c r="K34" s="4">
        <v>0</v>
      </c>
      <c r="L34" s="4">
        <v>0</v>
      </c>
      <c r="M34" s="10">
        <f t="shared" si="3"/>
        <v>0</v>
      </c>
      <c r="N34" s="4">
        <v>0</v>
      </c>
      <c r="O34" s="8">
        <v>52611624.859999999</v>
      </c>
      <c r="P34" s="10">
        <f t="shared" si="4"/>
        <v>47919461.060000002</v>
      </c>
      <c r="Q34" s="8">
        <v>100531085.92</v>
      </c>
    </row>
    <row r="35" spans="1:17" x14ac:dyDescent="0.2">
      <c r="A35" s="3" t="s">
        <v>70</v>
      </c>
      <c r="B35" s="3" t="s">
        <v>71</v>
      </c>
      <c r="C35" s="4">
        <v>0</v>
      </c>
      <c r="D35" s="10">
        <f t="shared" si="0"/>
        <v>0</v>
      </c>
      <c r="E35" s="4">
        <v>0</v>
      </c>
      <c r="F35" s="4">
        <v>0</v>
      </c>
      <c r="G35" s="10">
        <f t="shared" si="1"/>
        <v>0</v>
      </c>
      <c r="H35" s="4">
        <v>0</v>
      </c>
      <c r="I35" s="4">
        <v>0</v>
      </c>
      <c r="J35" s="10">
        <f t="shared" si="2"/>
        <v>0</v>
      </c>
      <c r="K35" s="4">
        <v>0</v>
      </c>
      <c r="L35" s="4">
        <v>0</v>
      </c>
      <c r="M35" s="10">
        <f t="shared" si="3"/>
        <v>0</v>
      </c>
      <c r="N35" s="4">
        <v>0</v>
      </c>
      <c r="O35" s="8">
        <v>42234220.490000002</v>
      </c>
      <c r="P35" s="10">
        <f t="shared" si="4"/>
        <v>13463431.280000001</v>
      </c>
      <c r="Q35" s="8">
        <v>55697651.770000003</v>
      </c>
    </row>
    <row r="36" spans="1:17" x14ac:dyDescent="0.2">
      <c r="A36" s="3" t="s">
        <v>72</v>
      </c>
      <c r="B36" s="3" t="s">
        <v>73</v>
      </c>
      <c r="C36" s="4">
        <v>0</v>
      </c>
      <c r="D36" s="10">
        <f t="shared" si="0"/>
        <v>0</v>
      </c>
      <c r="E36" s="4">
        <v>0</v>
      </c>
      <c r="F36" s="4">
        <v>0</v>
      </c>
      <c r="G36" s="10">
        <f t="shared" si="1"/>
        <v>0</v>
      </c>
      <c r="H36" s="4">
        <v>0</v>
      </c>
      <c r="I36" s="4">
        <v>0</v>
      </c>
      <c r="J36" s="10">
        <f t="shared" si="2"/>
        <v>0</v>
      </c>
      <c r="K36" s="4">
        <v>0</v>
      </c>
      <c r="L36" s="4">
        <v>0</v>
      </c>
      <c r="M36" s="10">
        <f t="shared" si="3"/>
        <v>0</v>
      </c>
      <c r="N36" s="4">
        <v>0</v>
      </c>
      <c r="O36" s="8">
        <v>10377404.369999999</v>
      </c>
      <c r="P36" s="10">
        <f t="shared" si="4"/>
        <v>54145382.410000004</v>
      </c>
      <c r="Q36" s="8">
        <v>64522786.780000001</v>
      </c>
    </row>
    <row r="37" spans="1:17" x14ac:dyDescent="0.2">
      <c r="A37" s="3" t="s">
        <v>74</v>
      </c>
      <c r="B37" s="3" t="s">
        <v>75</v>
      </c>
      <c r="C37" s="4">
        <v>0</v>
      </c>
      <c r="D37" s="10">
        <f t="shared" si="0"/>
        <v>0</v>
      </c>
      <c r="E37" s="4">
        <v>0</v>
      </c>
      <c r="F37" s="4">
        <v>0</v>
      </c>
      <c r="G37" s="10">
        <f t="shared" si="1"/>
        <v>0</v>
      </c>
      <c r="H37" s="4">
        <v>0</v>
      </c>
      <c r="I37" s="4">
        <v>0</v>
      </c>
      <c r="J37" s="10">
        <f t="shared" si="2"/>
        <v>0</v>
      </c>
      <c r="K37" s="4">
        <v>0</v>
      </c>
      <c r="L37" s="4">
        <v>0</v>
      </c>
      <c r="M37" s="10">
        <f t="shared" si="3"/>
        <v>0</v>
      </c>
      <c r="N37" s="4">
        <v>0</v>
      </c>
      <c r="O37" s="8">
        <v>82411300.629999995</v>
      </c>
      <c r="P37" s="10">
        <f t="shared" si="4"/>
        <v>43152963.820000008</v>
      </c>
      <c r="Q37" s="8">
        <v>125564264.45</v>
      </c>
    </row>
  </sheetData>
  <mergeCells count="7">
    <mergeCell ref="O3:Q3"/>
    <mergeCell ref="A3:A4"/>
    <mergeCell ref="B3:B4"/>
    <mergeCell ref="C3:E3"/>
    <mergeCell ref="F3:H3"/>
    <mergeCell ref="I3:K3"/>
    <mergeCell ref="L3:N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80" zoomScaleNormal="80" workbookViewId="0">
      <pane ySplit="4" topLeftCell="A5" activePane="bottomLeft" state="frozen"/>
      <selection pane="bottomLeft" activeCell="R3" sqref="A3:XFD4"/>
    </sheetView>
  </sheetViews>
  <sheetFormatPr defaultColWidth="9" defaultRowHeight="14.25" x14ac:dyDescent="0.2"/>
  <cols>
    <col min="1" max="1" width="9" style="1"/>
    <col min="2" max="2" width="37.125" style="1" bestFit="1" customWidth="1"/>
    <col min="3" max="3" width="15.125" style="1" bestFit="1" customWidth="1"/>
    <col min="4" max="4" width="13.875" style="1" bestFit="1" customWidth="1"/>
    <col min="5" max="6" width="15.125" style="1" bestFit="1" customWidth="1"/>
    <col min="7" max="7" width="13.875" style="1" bestFit="1" customWidth="1"/>
    <col min="8" max="9" width="15.125" style="1" bestFit="1" customWidth="1"/>
    <col min="10" max="10" width="13.875" style="1" bestFit="1" customWidth="1"/>
    <col min="11" max="12" width="15.125" style="1" bestFit="1" customWidth="1"/>
    <col min="13" max="13" width="13.875" style="1" bestFit="1" customWidth="1"/>
    <col min="14" max="15" width="15.125" style="1" bestFit="1" customWidth="1"/>
    <col min="16" max="16" width="13.875" style="1" bestFit="1" customWidth="1"/>
    <col min="17" max="17" width="15.125" style="1" bestFit="1" customWidth="1"/>
    <col min="18" max="16384" width="9" style="1"/>
  </cols>
  <sheetData>
    <row r="1" spans="1:17" x14ac:dyDescent="0.2">
      <c r="A1" s="1" t="s">
        <v>85</v>
      </c>
    </row>
    <row r="3" spans="1:17" x14ac:dyDescent="0.2">
      <c r="A3" s="24" t="s">
        <v>5</v>
      </c>
      <c r="B3" s="24" t="s">
        <v>6</v>
      </c>
      <c r="C3" s="25" t="s">
        <v>1</v>
      </c>
      <c r="D3" s="25"/>
      <c r="E3" s="25"/>
      <c r="F3" s="26" t="s">
        <v>2</v>
      </c>
      <c r="G3" s="26"/>
      <c r="H3" s="26"/>
      <c r="I3" s="27" t="s">
        <v>3</v>
      </c>
      <c r="J3" s="27"/>
      <c r="K3" s="27"/>
      <c r="L3" s="22" t="s">
        <v>4</v>
      </c>
      <c r="M3" s="22"/>
      <c r="N3" s="22"/>
      <c r="O3" s="23" t="s">
        <v>0</v>
      </c>
      <c r="P3" s="23"/>
      <c r="Q3" s="23"/>
    </row>
    <row r="4" spans="1:17" x14ac:dyDescent="0.2">
      <c r="A4" s="24"/>
      <c r="B4" s="24"/>
      <c r="C4" s="13" t="s">
        <v>7</v>
      </c>
      <c r="D4" s="13" t="s">
        <v>8</v>
      </c>
      <c r="E4" s="13" t="s">
        <v>95</v>
      </c>
      <c r="F4" s="12" t="s">
        <v>7</v>
      </c>
      <c r="G4" s="12" t="s">
        <v>8</v>
      </c>
      <c r="H4" s="12" t="s">
        <v>95</v>
      </c>
      <c r="I4" s="14" t="s">
        <v>7</v>
      </c>
      <c r="J4" s="14" t="s">
        <v>8</v>
      </c>
      <c r="K4" s="14" t="s">
        <v>95</v>
      </c>
      <c r="L4" s="16" t="s">
        <v>7</v>
      </c>
      <c r="M4" s="16" t="s">
        <v>8</v>
      </c>
      <c r="N4" s="16" t="s">
        <v>95</v>
      </c>
      <c r="O4" s="15" t="s">
        <v>7</v>
      </c>
      <c r="P4" s="15" t="s">
        <v>8</v>
      </c>
      <c r="Q4" s="15" t="s">
        <v>95</v>
      </c>
    </row>
    <row r="5" spans="1:17" x14ac:dyDescent="0.2">
      <c r="A5" s="3" t="s">
        <v>10</v>
      </c>
      <c r="B5" s="3" t="s">
        <v>11</v>
      </c>
      <c r="C5" s="10">
        <v>61972327.670000002</v>
      </c>
      <c r="D5" s="10">
        <f>E5-C5</f>
        <v>15221403.069999993</v>
      </c>
      <c r="E5" s="10">
        <v>77193730.739999995</v>
      </c>
      <c r="F5" s="8">
        <v>68331749.870000005</v>
      </c>
      <c r="G5" s="10">
        <f>H5-F5</f>
        <v>23355321.310000002</v>
      </c>
      <c r="H5" s="8">
        <v>91687071.180000007</v>
      </c>
      <c r="I5" s="8">
        <v>69748648.510000005</v>
      </c>
      <c r="J5" s="10">
        <f>K5-I5</f>
        <v>18178680.879999995</v>
      </c>
      <c r="K5" s="8">
        <v>87927329.390000001</v>
      </c>
      <c r="L5" s="8">
        <v>69286870.049999997</v>
      </c>
      <c r="M5" s="10">
        <f>N5-L5</f>
        <v>19822094.890000001</v>
      </c>
      <c r="N5" s="8">
        <v>89108964.939999998</v>
      </c>
      <c r="O5" s="8">
        <v>72824423.700000003</v>
      </c>
      <c r="P5" s="10">
        <f>Q5-O5</f>
        <v>19679842.459999993</v>
      </c>
      <c r="Q5" s="8">
        <v>92504266.159999996</v>
      </c>
    </row>
    <row r="6" spans="1:17" x14ac:dyDescent="0.2">
      <c r="A6" s="3" t="s">
        <v>12</v>
      </c>
      <c r="B6" s="3" t="s">
        <v>13</v>
      </c>
      <c r="C6" s="8">
        <v>158207.34</v>
      </c>
      <c r="D6" s="10">
        <f t="shared" ref="D6:D37" si="0">E6-C6</f>
        <v>176611.6</v>
      </c>
      <c r="E6" s="8">
        <v>334818.94</v>
      </c>
      <c r="F6" s="8">
        <v>210940.71</v>
      </c>
      <c r="G6" s="10">
        <f t="shared" ref="G6:G37" si="1">H6-F6</f>
        <v>255311.11000000002</v>
      </c>
      <c r="H6" s="8">
        <v>466251.82</v>
      </c>
      <c r="I6" s="8">
        <v>165053.85999999999</v>
      </c>
      <c r="J6" s="10">
        <f t="shared" ref="J6:J37" si="2">K6-I6</f>
        <v>141576.21000000002</v>
      </c>
      <c r="K6" s="8">
        <v>306630.07</v>
      </c>
      <c r="L6" s="8">
        <v>173802</v>
      </c>
      <c r="M6" s="10">
        <f t="shared" ref="M6:M37" si="3">N6-L6</f>
        <v>216127.37</v>
      </c>
      <c r="N6" s="8">
        <v>389929.37</v>
      </c>
      <c r="O6" s="8">
        <v>242071.97</v>
      </c>
      <c r="P6" s="10">
        <f t="shared" ref="P6:P37" si="4">Q6-O6</f>
        <v>182963.27</v>
      </c>
      <c r="Q6" s="8">
        <v>425035.24</v>
      </c>
    </row>
    <row r="7" spans="1:17" x14ac:dyDescent="0.2">
      <c r="A7" s="3" t="s">
        <v>14</v>
      </c>
      <c r="B7" s="3" t="s">
        <v>15</v>
      </c>
      <c r="C7" s="8">
        <v>856271.86</v>
      </c>
      <c r="D7" s="10">
        <f t="shared" si="0"/>
        <v>671756.63</v>
      </c>
      <c r="E7" s="8">
        <v>1528028.49</v>
      </c>
      <c r="F7" s="8">
        <v>468186.49</v>
      </c>
      <c r="G7" s="10">
        <f t="shared" si="1"/>
        <v>508599.87</v>
      </c>
      <c r="H7" s="8">
        <v>976786.36</v>
      </c>
      <c r="I7" s="8">
        <v>465808.25</v>
      </c>
      <c r="J7" s="10">
        <f t="shared" si="2"/>
        <v>566290.6</v>
      </c>
      <c r="K7" s="8">
        <v>1032098.85</v>
      </c>
      <c r="L7" s="8">
        <v>319129.40000000002</v>
      </c>
      <c r="M7" s="10">
        <f t="shared" si="3"/>
        <v>482346.93999999994</v>
      </c>
      <c r="N7" s="8">
        <v>801476.34</v>
      </c>
      <c r="O7" s="8">
        <v>248203.85</v>
      </c>
      <c r="P7" s="10">
        <f t="shared" si="4"/>
        <v>404671.96000000008</v>
      </c>
      <c r="Q7" s="8">
        <v>652875.81000000006</v>
      </c>
    </row>
    <row r="8" spans="1:17" x14ac:dyDescent="0.2">
      <c r="A8" s="3" t="s">
        <v>16</v>
      </c>
      <c r="B8" s="3" t="s">
        <v>17</v>
      </c>
      <c r="C8" s="4">
        <v>0</v>
      </c>
      <c r="D8" s="10">
        <f t="shared" si="0"/>
        <v>0</v>
      </c>
      <c r="E8" s="4">
        <v>0</v>
      </c>
      <c r="F8" s="8">
        <v>933833.56</v>
      </c>
      <c r="G8" s="10">
        <f t="shared" si="1"/>
        <v>867052.56999999983</v>
      </c>
      <c r="H8" s="8">
        <v>1800886.13</v>
      </c>
      <c r="I8" s="8">
        <v>1310510.45</v>
      </c>
      <c r="J8" s="10">
        <f t="shared" si="2"/>
        <v>914883.00000000023</v>
      </c>
      <c r="K8" s="8">
        <v>2225393.4500000002</v>
      </c>
      <c r="L8" s="8">
        <v>1622032.37</v>
      </c>
      <c r="M8" s="10">
        <f t="shared" si="3"/>
        <v>1150574.5099999998</v>
      </c>
      <c r="N8" s="8">
        <v>2772606.88</v>
      </c>
      <c r="O8" s="4">
        <v>0</v>
      </c>
      <c r="P8" s="10">
        <f t="shared" si="4"/>
        <v>0</v>
      </c>
      <c r="Q8" s="4">
        <v>0</v>
      </c>
    </row>
    <row r="9" spans="1:17" x14ac:dyDescent="0.2">
      <c r="A9" s="3" t="s">
        <v>18</v>
      </c>
      <c r="B9" s="3" t="s">
        <v>19</v>
      </c>
      <c r="C9" s="8">
        <v>9042281.8399999999</v>
      </c>
      <c r="D9" s="10">
        <f t="shared" si="0"/>
        <v>4397891.1899999995</v>
      </c>
      <c r="E9" s="8">
        <v>13440173.029999999</v>
      </c>
      <c r="F9" s="8">
        <v>9836700.3000000007</v>
      </c>
      <c r="G9" s="10">
        <f t="shared" si="1"/>
        <v>7256877.7899999991</v>
      </c>
      <c r="H9" s="8">
        <v>17093578.09</v>
      </c>
      <c r="I9" s="8">
        <v>10999456.560000001</v>
      </c>
      <c r="J9" s="10">
        <f t="shared" si="2"/>
        <v>6600127.5699999984</v>
      </c>
      <c r="K9" s="8">
        <v>17599584.129999999</v>
      </c>
      <c r="L9" s="8">
        <v>12232975.58</v>
      </c>
      <c r="M9" s="10">
        <f t="shared" si="3"/>
        <v>8364865.0299999993</v>
      </c>
      <c r="N9" s="8">
        <v>20597840.609999999</v>
      </c>
      <c r="O9" s="8">
        <v>12909545.68</v>
      </c>
      <c r="P9" s="10">
        <f t="shared" si="4"/>
        <v>7861223.9800000004</v>
      </c>
      <c r="Q9" s="8">
        <v>20770769.66</v>
      </c>
    </row>
    <row r="10" spans="1:17" x14ac:dyDescent="0.2">
      <c r="A10" s="3" t="s">
        <v>20</v>
      </c>
      <c r="B10" s="3" t="s">
        <v>21</v>
      </c>
      <c r="C10" s="8">
        <v>3134209.19</v>
      </c>
      <c r="D10" s="10">
        <f t="shared" si="0"/>
        <v>4048724.31</v>
      </c>
      <c r="E10" s="8">
        <v>7182933.5</v>
      </c>
      <c r="F10" s="8">
        <v>3390826.66</v>
      </c>
      <c r="G10" s="10">
        <f t="shared" si="1"/>
        <v>4801049.04</v>
      </c>
      <c r="H10" s="8">
        <v>8191875.7000000002</v>
      </c>
      <c r="I10" s="8">
        <v>3832183.72</v>
      </c>
      <c r="J10" s="10">
        <f t="shared" si="2"/>
        <v>5267105.129999999</v>
      </c>
      <c r="K10" s="8">
        <v>9099288.8499999996</v>
      </c>
      <c r="L10" s="8">
        <v>3434054.88</v>
      </c>
      <c r="M10" s="10">
        <f t="shared" si="3"/>
        <v>4177681.0600000005</v>
      </c>
      <c r="N10" s="8">
        <v>7611735.9400000004</v>
      </c>
      <c r="O10" s="8">
        <v>3659435.15</v>
      </c>
      <c r="P10" s="10">
        <f t="shared" si="4"/>
        <v>3663733.53</v>
      </c>
      <c r="Q10" s="8">
        <v>7323168.6799999997</v>
      </c>
    </row>
    <row r="11" spans="1:17" x14ac:dyDescent="0.2">
      <c r="A11" s="3" t="s">
        <v>22</v>
      </c>
      <c r="B11" s="3" t="s">
        <v>23</v>
      </c>
      <c r="C11" s="8">
        <v>910370.04</v>
      </c>
      <c r="D11" s="10">
        <f t="shared" si="0"/>
        <v>2829716.82</v>
      </c>
      <c r="E11" s="8">
        <v>3740086.86</v>
      </c>
      <c r="F11" s="8">
        <v>933364.28</v>
      </c>
      <c r="G11" s="10">
        <f t="shared" si="1"/>
        <v>2793489.58</v>
      </c>
      <c r="H11" s="8">
        <v>3726853.86</v>
      </c>
      <c r="I11" s="8">
        <v>1430459</v>
      </c>
      <c r="J11" s="10">
        <f t="shared" si="2"/>
        <v>2903274.4299999997</v>
      </c>
      <c r="K11" s="8">
        <v>4333733.43</v>
      </c>
      <c r="L11" s="8">
        <v>959634.57</v>
      </c>
      <c r="M11" s="10">
        <f t="shared" si="3"/>
        <v>2306955.2200000002</v>
      </c>
      <c r="N11" s="8">
        <v>3266589.79</v>
      </c>
      <c r="O11" s="8">
        <v>1264128.69</v>
      </c>
      <c r="P11" s="10">
        <f t="shared" si="4"/>
        <v>2545624.73</v>
      </c>
      <c r="Q11" s="8">
        <v>3809753.42</v>
      </c>
    </row>
    <row r="12" spans="1:17" x14ac:dyDescent="0.2">
      <c r="A12" s="3" t="s">
        <v>24</v>
      </c>
      <c r="B12" s="3" t="s">
        <v>25</v>
      </c>
      <c r="C12" s="8">
        <v>7457700.0599999996</v>
      </c>
      <c r="D12" s="10">
        <f t="shared" si="0"/>
        <v>4516502.0900000008</v>
      </c>
      <c r="E12" s="8">
        <v>11974202.15</v>
      </c>
      <c r="F12" s="8">
        <v>7433583.0999999996</v>
      </c>
      <c r="G12" s="10">
        <f t="shared" si="1"/>
        <v>5591225.5300000012</v>
      </c>
      <c r="H12" s="8">
        <v>13024808.630000001</v>
      </c>
      <c r="I12" s="8">
        <v>8324772.4500000002</v>
      </c>
      <c r="J12" s="10">
        <f t="shared" si="2"/>
        <v>5412205.5899999989</v>
      </c>
      <c r="K12" s="8">
        <v>13736978.039999999</v>
      </c>
      <c r="L12" s="8">
        <v>8848987.3200000003</v>
      </c>
      <c r="M12" s="10">
        <f t="shared" si="3"/>
        <v>5191228.4399999995</v>
      </c>
      <c r="N12" s="8">
        <v>14040215.76</v>
      </c>
      <c r="O12" s="8">
        <v>11743526.23</v>
      </c>
      <c r="P12" s="10">
        <f t="shared" si="4"/>
        <v>8460815.9299999997</v>
      </c>
      <c r="Q12" s="8">
        <v>20204342.16</v>
      </c>
    </row>
    <row r="13" spans="1:17" x14ac:dyDescent="0.2">
      <c r="A13" s="3" t="s">
        <v>26</v>
      </c>
      <c r="B13" s="3" t="s">
        <v>27</v>
      </c>
      <c r="C13" s="8">
        <v>40837477.5</v>
      </c>
      <c r="D13" s="10">
        <f t="shared" si="0"/>
        <v>10637769.229999997</v>
      </c>
      <c r="E13" s="8">
        <v>51475246.729999997</v>
      </c>
      <c r="F13" s="8">
        <v>42957732.140000001</v>
      </c>
      <c r="G13" s="10">
        <f t="shared" si="1"/>
        <v>14671523.469999999</v>
      </c>
      <c r="H13" s="8">
        <v>57629255.609999999</v>
      </c>
      <c r="I13" s="8">
        <v>46479578.689999998</v>
      </c>
      <c r="J13" s="10">
        <f t="shared" si="2"/>
        <v>9975589.3100000024</v>
      </c>
      <c r="K13" s="8">
        <v>56455168</v>
      </c>
      <c r="L13" s="8">
        <v>51415756.700000003</v>
      </c>
      <c r="M13" s="10">
        <f t="shared" si="3"/>
        <v>11255263.469999999</v>
      </c>
      <c r="N13" s="8">
        <v>62671020.170000002</v>
      </c>
      <c r="O13" s="8">
        <v>53955697.240000002</v>
      </c>
      <c r="P13" s="10">
        <f t="shared" si="4"/>
        <v>12215041.539999999</v>
      </c>
      <c r="Q13" s="8">
        <v>66170738.780000001</v>
      </c>
    </row>
    <row r="14" spans="1:17" x14ac:dyDescent="0.2">
      <c r="A14" s="3" t="s">
        <v>28</v>
      </c>
      <c r="B14" s="3" t="s">
        <v>29</v>
      </c>
      <c r="C14" s="8">
        <v>14151003.470000001</v>
      </c>
      <c r="D14" s="10">
        <f t="shared" si="0"/>
        <v>12763456.229999999</v>
      </c>
      <c r="E14" s="8">
        <v>26914459.699999999</v>
      </c>
      <c r="F14" s="8">
        <v>11209402.539999999</v>
      </c>
      <c r="G14" s="10">
        <f t="shared" si="1"/>
        <v>10911813.34</v>
      </c>
      <c r="H14" s="8">
        <v>22121215.879999999</v>
      </c>
      <c r="I14" s="8">
        <v>13339349</v>
      </c>
      <c r="J14" s="10">
        <f t="shared" si="2"/>
        <v>9745932.5100000016</v>
      </c>
      <c r="K14" s="8">
        <v>23085281.510000002</v>
      </c>
      <c r="L14" s="8">
        <v>11127987.68</v>
      </c>
      <c r="M14" s="10">
        <f t="shared" si="3"/>
        <v>7845412.8099999987</v>
      </c>
      <c r="N14" s="8">
        <v>18973400.489999998</v>
      </c>
      <c r="O14" s="8">
        <v>13567590.210000001</v>
      </c>
      <c r="P14" s="10">
        <f t="shared" si="4"/>
        <v>9774620.9199999981</v>
      </c>
      <c r="Q14" s="8">
        <v>23342211.129999999</v>
      </c>
    </row>
    <row r="15" spans="1:17" x14ac:dyDescent="0.2">
      <c r="A15" s="3" t="s">
        <v>30</v>
      </c>
      <c r="B15" s="3" t="s">
        <v>31</v>
      </c>
      <c r="C15" s="8">
        <v>13044656.369999999</v>
      </c>
      <c r="D15" s="10">
        <f t="shared" si="0"/>
        <v>13224047.040000001</v>
      </c>
      <c r="E15" s="8">
        <v>26268703.41</v>
      </c>
      <c r="F15" s="8">
        <v>5541010.5</v>
      </c>
      <c r="G15" s="10">
        <f t="shared" si="1"/>
        <v>5133558.08</v>
      </c>
      <c r="H15" s="8">
        <v>10674568.58</v>
      </c>
      <c r="I15" s="8">
        <v>8998216.8800000008</v>
      </c>
      <c r="J15" s="10">
        <f t="shared" si="2"/>
        <v>15170694.99</v>
      </c>
      <c r="K15" s="8">
        <v>24168911.870000001</v>
      </c>
      <c r="L15" s="8">
        <v>7358510.2199999997</v>
      </c>
      <c r="M15" s="10">
        <f t="shared" si="3"/>
        <v>5769443.9100000011</v>
      </c>
      <c r="N15" s="8">
        <v>13127954.130000001</v>
      </c>
      <c r="O15" s="8">
        <v>8328742.5099999998</v>
      </c>
      <c r="P15" s="10">
        <f t="shared" si="4"/>
        <v>8401792.6500000004</v>
      </c>
      <c r="Q15" s="8">
        <v>16730535.16</v>
      </c>
    </row>
    <row r="16" spans="1:17" x14ac:dyDescent="0.2">
      <c r="A16" s="5" t="s">
        <v>32</v>
      </c>
      <c r="B16" s="5" t="s">
        <v>33</v>
      </c>
      <c r="C16" s="9">
        <v>151564505.34</v>
      </c>
      <c r="D16" s="11">
        <f t="shared" si="0"/>
        <v>30098209.210000008</v>
      </c>
      <c r="E16" s="9">
        <v>181662714.55000001</v>
      </c>
      <c r="F16" s="9">
        <v>151247330.15000001</v>
      </c>
      <c r="G16" s="11">
        <f t="shared" si="1"/>
        <v>43184597.769999981</v>
      </c>
      <c r="H16" s="9">
        <v>194431927.91999999</v>
      </c>
      <c r="I16" s="9">
        <v>165094037.38</v>
      </c>
      <c r="J16" s="11">
        <f t="shared" si="2"/>
        <v>31976896.969999999</v>
      </c>
      <c r="K16" s="9">
        <v>197070934.34999999</v>
      </c>
      <c r="L16" s="9">
        <v>166779740.75999999</v>
      </c>
      <c r="M16" s="11">
        <f t="shared" si="3"/>
        <v>33029611.090000004</v>
      </c>
      <c r="N16" s="9">
        <v>199809351.84999999</v>
      </c>
      <c r="O16" s="9">
        <v>180534981.68000001</v>
      </c>
      <c r="P16" s="11">
        <f t="shared" si="4"/>
        <v>35605809.079999983</v>
      </c>
      <c r="Q16" s="9">
        <v>216140790.75999999</v>
      </c>
    </row>
    <row r="17" spans="1:17" x14ac:dyDescent="0.2">
      <c r="A17" s="3" t="s">
        <v>34</v>
      </c>
      <c r="B17" s="3" t="s">
        <v>35</v>
      </c>
      <c r="C17" s="8">
        <v>13667768.34</v>
      </c>
      <c r="D17" s="10">
        <f t="shared" si="0"/>
        <v>3980598.8200000003</v>
      </c>
      <c r="E17" s="8">
        <v>17648367.16</v>
      </c>
      <c r="F17" s="8">
        <v>13963078.92</v>
      </c>
      <c r="G17" s="10">
        <f t="shared" si="1"/>
        <v>5410426.1800000016</v>
      </c>
      <c r="H17" s="8">
        <v>19373505.100000001</v>
      </c>
      <c r="I17" s="8">
        <v>15864826.630000001</v>
      </c>
      <c r="J17" s="10">
        <f t="shared" si="2"/>
        <v>5568097.2200000007</v>
      </c>
      <c r="K17" s="8">
        <v>21432923.850000001</v>
      </c>
      <c r="L17" s="8">
        <v>16333411.289999999</v>
      </c>
      <c r="M17" s="10">
        <f t="shared" si="3"/>
        <v>6121442.9600000009</v>
      </c>
      <c r="N17" s="8">
        <v>22454854.25</v>
      </c>
      <c r="O17" s="8">
        <v>18130536.420000002</v>
      </c>
      <c r="P17" s="10">
        <f t="shared" si="4"/>
        <v>5653648.3899999969</v>
      </c>
      <c r="Q17" s="8">
        <v>23784184.809999999</v>
      </c>
    </row>
    <row r="18" spans="1:17" x14ac:dyDescent="0.2">
      <c r="A18" s="3" t="s">
        <v>36</v>
      </c>
      <c r="B18" s="3" t="s">
        <v>37</v>
      </c>
      <c r="C18" s="8">
        <v>6235361.2199999997</v>
      </c>
      <c r="D18" s="10">
        <f t="shared" si="0"/>
        <v>2123755.2600000007</v>
      </c>
      <c r="E18" s="8">
        <v>8359116.4800000004</v>
      </c>
      <c r="F18" s="8">
        <v>4868280.29</v>
      </c>
      <c r="G18" s="10">
        <f t="shared" si="1"/>
        <v>2246412.4699999997</v>
      </c>
      <c r="H18" s="8">
        <v>7114692.7599999998</v>
      </c>
      <c r="I18" s="8">
        <v>5104205.5599999996</v>
      </c>
      <c r="J18" s="10">
        <f t="shared" si="2"/>
        <v>2217768.71</v>
      </c>
      <c r="K18" s="8">
        <v>7321974.2699999996</v>
      </c>
      <c r="L18" s="8">
        <v>5358050.76</v>
      </c>
      <c r="M18" s="10">
        <f t="shared" si="3"/>
        <v>2313820.5099999998</v>
      </c>
      <c r="N18" s="8">
        <v>7671871.2699999996</v>
      </c>
      <c r="O18" s="8">
        <v>5697396.5099999998</v>
      </c>
      <c r="P18" s="10">
        <f t="shared" si="4"/>
        <v>2614642.0200000005</v>
      </c>
      <c r="Q18" s="8">
        <v>8312038.5300000003</v>
      </c>
    </row>
    <row r="19" spans="1:17" x14ac:dyDescent="0.2">
      <c r="A19" s="3" t="s">
        <v>38</v>
      </c>
      <c r="B19" s="3" t="s">
        <v>39</v>
      </c>
      <c r="C19" s="4">
        <v>0</v>
      </c>
      <c r="D19" s="10">
        <f t="shared" si="0"/>
        <v>0</v>
      </c>
      <c r="E19" s="4">
        <v>0</v>
      </c>
      <c r="F19" s="8">
        <v>840928.36</v>
      </c>
      <c r="G19" s="10">
        <f t="shared" si="1"/>
        <v>625156.11</v>
      </c>
      <c r="H19" s="8">
        <v>1466084.47</v>
      </c>
      <c r="I19" s="8">
        <v>948967.36</v>
      </c>
      <c r="J19" s="10">
        <f t="shared" si="2"/>
        <v>804714.24000000011</v>
      </c>
      <c r="K19" s="8">
        <v>1753681.6</v>
      </c>
      <c r="L19" s="8">
        <v>850340.01</v>
      </c>
      <c r="M19" s="10">
        <f t="shared" si="3"/>
        <v>715139.79</v>
      </c>
      <c r="N19" s="8">
        <v>1565479.8</v>
      </c>
      <c r="O19" s="8">
        <v>881623.93</v>
      </c>
      <c r="P19" s="10">
        <f t="shared" si="4"/>
        <v>780696.80999999994</v>
      </c>
      <c r="Q19" s="8">
        <v>1662320.74</v>
      </c>
    </row>
    <row r="20" spans="1:17" x14ac:dyDescent="0.2">
      <c r="A20" s="3" t="s">
        <v>40</v>
      </c>
      <c r="B20" s="3" t="s">
        <v>41</v>
      </c>
      <c r="C20" s="8">
        <v>6342314.8600000003</v>
      </c>
      <c r="D20" s="10">
        <f t="shared" si="0"/>
        <v>3242713.79</v>
      </c>
      <c r="E20" s="8">
        <v>9585028.6500000004</v>
      </c>
      <c r="F20" s="8">
        <v>5471665.9199999999</v>
      </c>
      <c r="G20" s="10">
        <f t="shared" si="1"/>
        <v>2757241.17</v>
      </c>
      <c r="H20" s="8">
        <v>8228907.0899999999</v>
      </c>
      <c r="I20" s="8">
        <v>6133318.6500000004</v>
      </c>
      <c r="J20" s="10">
        <f t="shared" si="2"/>
        <v>2692648</v>
      </c>
      <c r="K20" s="8">
        <v>8825966.6500000004</v>
      </c>
      <c r="L20" s="8">
        <v>6087308.0499999998</v>
      </c>
      <c r="M20" s="10">
        <f t="shared" si="3"/>
        <v>3034266.3899999997</v>
      </c>
      <c r="N20" s="8">
        <v>9121574.4399999995</v>
      </c>
      <c r="O20" s="8">
        <v>6498208.7400000002</v>
      </c>
      <c r="P20" s="10">
        <f t="shared" si="4"/>
        <v>3046067.379999999</v>
      </c>
      <c r="Q20" s="8">
        <v>9544276.1199999992</v>
      </c>
    </row>
    <row r="21" spans="1:17" x14ac:dyDescent="0.2">
      <c r="A21" s="3" t="s">
        <v>42</v>
      </c>
      <c r="B21" s="3" t="s">
        <v>43</v>
      </c>
      <c r="C21" s="8">
        <v>40458943.009999998</v>
      </c>
      <c r="D21" s="10">
        <f t="shared" si="0"/>
        <v>10909820.350000001</v>
      </c>
      <c r="E21" s="8">
        <v>51368763.359999999</v>
      </c>
      <c r="F21" s="8">
        <v>42886029.409999996</v>
      </c>
      <c r="G21" s="10">
        <f t="shared" si="1"/>
        <v>15193278.740000002</v>
      </c>
      <c r="H21" s="8">
        <v>58079308.149999999</v>
      </c>
      <c r="I21" s="8">
        <v>46722592.479999997</v>
      </c>
      <c r="J21" s="10">
        <f t="shared" si="2"/>
        <v>10817087.690000005</v>
      </c>
      <c r="K21" s="8">
        <v>57539680.170000002</v>
      </c>
      <c r="L21" s="8">
        <v>51664427.759999998</v>
      </c>
      <c r="M21" s="10">
        <f t="shared" si="3"/>
        <v>11897207.480000004</v>
      </c>
      <c r="N21" s="8">
        <v>63561635.240000002</v>
      </c>
      <c r="O21" s="8">
        <v>53482277.219999999</v>
      </c>
      <c r="P21" s="10">
        <f t="shared" si="4"/>
        <v>11480042.980000004</v>
      </c>
      <c r="Q21" s="8">
        <v>64962320.200000003</v>
      </c>
    </row>
    <row r="22" spans="1:17" x14ac:dyDescent="0.2">
      <c r="A22" s="3" t="s">
        <v>44</v>
      </c>
      <c r="B22" s="3" t="s">
        <v>45</v>
      </c>
      <c r="C22" s="8">
        <v>13077438.73</v>
      </c>
      <c r="D22" s="10">
        <f t="shared" si="0"/>
        <v>3592604.59</v>
      </c>
      <c r="E22" s="8">
        <v>16670043.32</v>
      </c>
      <c r="F22" s="8">
        <v>12934258.380000001</v>
      </c>
      <c r="G22" s="10">
        <f t="shared" si="1"/>
        <v>4421765.1199999992</v>
      </c>
      <c r="H22" s="8">
        <v>17356023.5</v>
      </c>
      <c r="I22" s="8">
        <v>13990049.57</v>
      </c>
      <c r="J22" s="10">
        <f t="shared" si="2"/>
        <v>3603929.629999999</v>
      </c>
      <c r="K22" s="8">
        <v>17593979.199999999</v>
      </c>
      <c r="L22" s="8">
        <v>14172091.210000001</v>
      </c>
      <c r="M22" s="10">
        <f t="shared" si="3"/>
        <v>3718813.629999999</v>
      </c>
      <c r="N22" s="8">
        <v>17890904.84</v>
      </c>
      <c r="O22" s="8">
        <v>15674263.439999999</v>
      </c>
      <c r="P22" s="10">
        <f t="shared" si="4"/>
        <v>4082553.74</v>
      </c>
      <c r="Q22" s="8">
        <v>19756817.18</v>
      </c>
    </row>
    <row r="23" spans="1:17" x14ac:dyDescent="0.2">
      <c r="A23" s="3" t="s">
        <v>46</v>
      </c>
      <c r="B23" s="3" t="s">
        <v>47</v>
      </c>
      <c r="C23" s="8">
        <v>23498286.780000001</v>
      </c>
      <c r="D23" s="10">
        <f t="shared" si="0"/>
        <v>6261478.5099999979</v>
      </c>
      <c r="E23" s="8">
        <v>29759765.289999999</v>
      </c>
      <c r="F23" s="8">
        <v>23818258.149999999</v>
      </c>
      <c r="G23" s="10">
        <f t="shared" si="1"/>
        <v>7724128.1900000013</v>
      </c>
      <c r="H23" s="8">
        <v>31542386.34</v>
      </c>
      <c r="I23" s="8">
        <v>24591992.719999999</v>
      </c>
      <c r="J23" s="10">
        <f t="shared" si="2"/>
        <v>5852632.4299999997</v>
      </c>
      <c r="K23" s="8">
        <v>30444625.149999999</v>
      </c>
      <c r="L23" s="8">
        <v>24709071.850000001</v>
      </c>
      <c r="M23" s="10">
        <f t="shared" si="3"/>
        <v>6110855.9799999967</v>
      </c>
      <c r="N23" s="8">
        <v>30819927.829999998</v>
      </c>
      <c r="O23" s="8">
        <v>28797972.969999999</v>
      </c>
      <c r="P23" s="10">
        <f t="shared" si="4"/>
        <v>8334324.3599999994</v>
      </c>
      <c r="Q23" s="8">
        <v>37132297.329999998</v>
      </c>
    </row>
    <row r="24" spans="1:17" x14ac:dyDescent="0.2">
      <c r="A24" s="3" t="s">
        <v>48</v>
      </c>
      <c r="B24" s="3" t="s">
        <v>49</v>
      </c>
      <c r="C24" s="8">
        <v>2046658.1</v>
      </c>
      <c r="D24" s="10">
        <f t="shared" si="0"/>
        <v>1950336.8900000001</v>
      </c>
      <c r="E24" s="8">
        <v>3996994.99</v>
      </c>
      <c r="F24" s="8">
        <v>1857788.09</v>
      </c>
      <c r="G24" s="10">
        <f t="shared" si="1"/>
        <v>1278722.6699999997</v>
      </c>
      <c r="H24" s="8">
        <v>3136510.76</v>
      </c>
      <c r="I24" s="8">
        <v>3011902.77</v>
      </c>
      <c r="J24" s="10">
        <f t="shared" si="2"/>
        <v>1325771.1199999996</v>
      </c>
      <c r="K24" s="8">
        <v>4337673.8899999997</v>
      </c>
      <c r="L24" s="8">
        <v>3263004.35</v>
      </c>
      <c r="M24" s="10">
        <f t="shared" si="3"/>
        <v>1278031.3599999999</v>
      </c>
      <c r="N24" s="8">
        <v>4541035.71</v>
      </c>
      <c r="O24" s="8">
        <v>3778011.3</v>
      </c>
      <c r="P24" s="10">
        <f t="shared" si="4"/>
        <v>1237668.1800000006</v>
      </c>
      <c r="Q24" s="8">
        <v>5015679.4800000004</v>
      </c>
    </row>
    <row r="25" spans="1:17" x14ac:dyDescent="0.2">
      <c r="A25" s="3" t="s">
        <v>50</v>
      </c>
      <c r="B25" s="3" t="s">
        <v>51</v>
      </c>
      <c r="C25" s="8">
        <v>6861780.3300000001</v>
      </c>
      <c r="D25" s="10">
        <f t="shared" si="0"/>
        <v>3789811.4800000004</v>
      </c>
      <c r="E25" s="8">
        <v>10651591.810000001</v>
      </c>
      <c r="F25" s="8">
        <v>7138639.2800000003</v>
      </c>
      <c r="G25" s="10">
        <f t="shared" si="1"/>
        <v>4058354.8399999989</v>
      </c>
      <c r="H25" s="8">
        <v>11196994.119999999</v>
      </c>
      <c r="I25" s="8">
        <v>7770097.1399999997</v>
      </c>
      <c r="J25" s="10">
        <f t="shared" si="2"/>
        <v>3471538.6399999997</v>
      </c>
      <c r="K25" s="8">
        <v>11241635.779999999</v>
      </c>
      <c r="L25" s="8">
        <v>7741612.9000000004</v>
      </c>
      <c r="M25" s="10">
        <f t="shared" si="3"/>
        <v>3725910.6199999992</v>
      </c>
      <c r="N25" s="8">
        <v>11467523.52</v>
      </c>
      <c r="O25" s="8">
        <v>9711292.1300000008</v>
      </c>
      <c r="P25" s="10">
        <f t="shared" si="4"/>
        <v>5258491.0299999993</v>
      </c>
      <c r="Q25" s="8">
        <v>14969783.16</v>
      </c>
    </row>
    <row r="26" spans="1:17" x14ac:dyDescent="0.2">
      <c r="A26" s="3" t="s">
        <v>52</v>
      </c>
      <c r="B26" s="3" t="s">
        <v>53</v>
      </c>
      <c r="C26" s="8">
        <v>3734040.18</v>
      </c>
      <c r="D26" s="10">
        <f t="shared" si="0"/>
        <v>907081.11999999965</v>
      </c>
      <c r="E26" s="8">
        <v>4641121.3</v>
      </c>
      <c r="F26" s="8">
        <v>3806755.56</v>
      </c>
      <c r="G26" s="10">
        <f t="shared" si="1"/>
        <v>1131782.2499999995</v>
      </c>
      <c r="H26" s="8">
        <v>4938537.8099999996</v>
      </c>
      <c r="I26" s="8">
        <v>4139957.93</v>
      </c>
      <c r="J26" s="10">
        <f t="shared" si="2"/>
        <v>894736.7099999995</v>
      </c>
      <c r="K26" s="8">
        <v>5034694.6399999997</v>
      </c>
      <c r="L26" s="8">
        <v>4075337.58</v>
      </c>
      <c r="M26" s="10">
        <f t="shared" si="3"/>
        <v>985568.11000000034</v>
      </c>
      <c r="N26" s="8">
        <v>5060905.6900000004</v>
      </c>
      <c r="O26" s="8">
        <v>4159569.74</v>
      </c>
      <c r="P26" s="10">
        <f t="shared" si="4"/>
        <v>1015902.5800000001</v>
      </c>
      <c r="Q26" s="8">
        <v>5175472.32</v>
      </c>
    </row>
    <row r="27" spans="1:17" x14ac:dyDescent="0.2">
      <c r="A27" s="3" t="s">
        <v>54</v>
      </c>
      <c r="B27" s="3" t="s">
        <v>55</v>
      </c>
      <c r="C27" s="8">
        <v>6175191.4199999999</v>
      </c>
      <c r="D27" s="10">
        <f t="shared" si="0"/>
        <v>1920049.79</v>
      </c>
      <c r="E27" s="8">
        <v>8095241.21</v>
      </c>
      <c r="F27" s="8">
        <v>6177164.7000000002</v>
      </c>
      <c r="G27" s="10">
        <f t="shared" si="1"/>
        <v>2189774.4799999995</v>
      </c>
      <c r="H27" s="8">
        <v>8366939.1799999997</v>
      </c>
      <c r="I27" s="8">
        <v>6310266.0300000003</v>
      </c>
      <c r="J27" s="10">
        <f t="shared" si="2"/>
        <v>1840877.9500000002</v>
      </c>
      <c r="K27" s="8">
        <v>8151143.9800000004</v>
      </c>
      <c r="L27" s="8">
        <v>5848988.8799999999</v>
      </c>
      <c r="M27" s="10">
        <f t="shared" si="3"/>
        <v>2109880.5600000005</v>
      </c>
      <c r="N27" s="8">
        <v>7958869.4400000004</v>
      </c>
      <c r="O27" s="8">
        <v>6251144.3899999997</v>
      </c>
      <c r="P27" s="10">
        <f t="shared" si="4"/>
        <v>2018742.83</v>
      </c>
      <c r="Q27" s="8">
        <v>8269887.2199999997</v>
      </c>
    </row>
    <row r="28" spans="1:17" x14ac:dyDescent="0.2">
      <c r="A28" s="3" t="s">
        <v>56</v>
      </c>
      <c r="B28" s="3" t="s">
        <v>57</v>
      </c>
      <c r="C28" s="8">
        <v>8266064.7599999998</v>
      </c>
      <c r="D28" s="10">
        <f t="shared" si="0"/>
        <v>4774345.92</v>
      </c>
      <c r="E28" s="8">
        <v>13040410.68</v>
      </c>
      <c r="F28" s="8">
        <v>7812195.4800000004</v>
      </c>
      <c r="G28" s="10">
        <f t="shared" si="1"/>
        <v>3169618.6899999995</v>
      </c>
      <c r="H28" s="8">
        <v>10981814.17</v>
      </c>
      <c r="I28" s="8">
        <v>9808804.1699999999</v>
      </c>
      <c r="J28" s="10">
        <f t="shared" si="2"/>
        <v>5089622.0199999996</v>
      </c>
      <c r="K28" s="8">
        <v>14898426.189999999</v>
      </c>
      <c r="L28" s="8">
        <v>10341779.25</v>
      </c>
      <c r="M28" s="10">
        <f t="shared" si="3"/>
        <v>3716172.1799999997</v>
      </c>
      <c r="N28" s="8">
        <v>14057951.43</v>
      </c>
      <c r="O28" s="8">
        <v>11427399.210000001</v>
      </c>
      <c r="P28" s="10">
        <f t="shared" si="4"/>
        <v>3662309.09</v>
      </c>
      <c r="Q28" s="8">
        <v>15089708.300000001</v>
      </c>
    </row>
    <row r="29" spans="1:17" x14ac:dyDescent="0.2">
      <c r="A29" s="3" t="s">
        <v>58</v>
      </c>
      <c r="B29" s="3" t="s">
        <v>59</v>
      </c>
      <c r="C29" s="8">
        <v>561823.5</v>
      </c>
      <c r="D29" s="10">
        <f t="shared" si="0"/>
        <v>967535.40999999992</v>
      </c>
      <c r="E29" s="8">
        <v>1529358.91</v>
      </c>
      <c r="F29" s="8">
        <v>714972.87</v>
      </c>
      <c r="G29" s="10">
        <f t="shared" si="1"/>
        <v>1306110.6800000002</v>
      </c>
      <c r="H29" s="8">
        <v>2021083.55</v>
      </c>
      <c r="I29" s="8">
        <v>1390239.39</v>
      </c>
      <c r="J29" s="10">
        <f t="shared" si="2"/>
        <v>3522809.7</v>
      </c>
      <c r="K29" s="8">
        <v>4913049.09</v>
      </c>
      <c r="L29" s="8">
        <v>916358.11</v>
      </c>
      <c r="M29" s="10">
        <f t="shared" si="3"/>
        <v>1280312.2400000002</v>
      </c>
      <c r="N29" s="8">
        <v>2196670.35</v>
      </c>
      <c r="O29" s="8">
        <v>1956991.11</v>
      </c>
      <c r="P29" s="10">
        <f t="shared" si="4"/>
        <v>5038425.9399999995</v>
      </c>
      <c r="Q29" s="8">
        <v>6995417.0499999998</v>
      </c>
    </row>
    <row r="30" spans="1:17" x14ac:dyDescent="0.2">
      <c r="A30" s="3" t="s">
        <v>60</v>
      </c>
      <c r="B30" s="3" t="s">
        <v>61</v>
      </c>
      <c r="C30" s="8">
        <v>10183121.01</v>
      </c>
      <c r="D30" s="10">
        <f t="shared" si="0"/>
        <v>7377019.410000002</v>
      </c>
      <c r="E30" s="8">
        <v>17560140.420000002</v>
      </c>
      <c r="F30" s="8">
        <v>10797380.9</v>
      </c>
      <c r="G30" s="10">
        <f t="shared" si="1"/>
        <v>7136435.2200000007</v>
      </c>
      <c r="H30" s="8">
        <v>17933816.120000001</v>
      </c>
      <c r="I30" s="8">
        <v>12996674.91</v>
      </c>
      <c r="J30" s="10">
        <f t="shared" si="2"/>
        <v>7421900.4800000004</v>
      </c>
      <c r="K30" s="8">
        <v>20418575.390000001</v>
      </c>
      <c r="L30" s="8">
        <v>12218588.300000001</v>
      </c>
      <c r="M30" s="10">
        <f t="shared" si="3"/>
        <v>7036001.6699999981</v>
      </c>
      <c r="N30" s="8">
        <v>19254589.969999999</v>
      </c>
      <c r="O30" s="8">
        <v>13891327.58</v>
      </c>
      <c r="P30" s="10">
        <f t="shared" si="4"/>
        <v>7092091.9700000007</v>
      </c>
      <c r="Q30" s="8">
        <v>20983419.550000001</v>
      </c>
    </row>
    <row r="31" spans="1:17" x14ac:dyDescent="0.2">
      <c r="A31" s="5" t="s">
        <v>62</v>
      </c>
      <c r="B31" s="5" t="s">
        <v>63</v>
      </c>
      <c r="C31" s="9">
        <v>141108792.24000001</v>
      </c>
      <c r="D31" s="11">
        <f t="shared" si="0"/>
        <v>24656053.189999998</v>
      </c>
      <c r="E31" s="9">
        <v>165764845.43000001</v>
      </c>
      <c r="F31" s="9">
        <v>143087396.30000001</v>
      </c>
      <c r="G31" s="11">
        <f t="shared" si="1"/>
        <v>38176401.419999987</v>
      </c>
      <c r="H31" s="9">
        <v>181263797.72</v>
      </c>
      <c r="I31" s="9">
        <v>158783895.31</v>
      </c>
      <c r="J31" s="11">
        <f t="shared" si="2"/>
        <v>29865488.659999996</v>
      </c>
      <c r="K31" s="9">
        <v>188649383.97</v>
      </c>
      <c r="L31" s="9">
        <v>163580370.30000001</v>
      </c>
      <c r="M31" s="11">
        <f t="shared" si="3"/>
        <v>30628082.649999976</v>
      </c>
      <c r="N31" s="9">
        <v>194208452.94999999</v>
      </c>
      <c r="O31" s="9">
        <v>180107780.44999999</v>
      </c>
      <c r="P31" s="11">
        <f t="shared" si="4"/>
        <v>32630190.49000001</v>
      </c>
      <c r="Q31" s="9">
        <v>212737970.94</v>
      </c>
    </row>
    <row r="32" spans="1:17" x14ac:dyDescent="0.2">
      <c r="A32" s="6" t="s">
        <v>64</v>
      </c>
      <c r="B32" s="6" t="s">
        <v>65</v>
      </c>
      <c r="C32" s="9">
        <v>10455713.1</v>
      </c>
      <c r="D32" s="11">
        <f t="shared" si="0"/>
        <v>16708427.090000002</v>
      </c>
      <c r="E32" s="9">
        <v>27164140.190000001</v>
      </c>
      <c r="F32" s="9">
        <v>8159933.8499999996</v>
      </c>
      <c r="G32" s="11">
        <f t="shared" si="1"/>
        <v>17737780.060000002</v>
      </c>
      <c r="H32" s="9">
        <v>25897713.91</v>
      </c>
      <c r="I32" s="9">
        <v>6310142.0700000003</v>
      </c>
      <c r="J32" s="11">
        <f t="shared" si="2"/>
        <v>19167956.149999999</v>
      </c>
      <c r="K32" s="9">
        <v>25478098.219999999</v>
      </c>
      <c r="L32" s="9">
        <v>3199370.46</v>
      </c>
      <c r="M32" s="11">
        <f t="shared" si="3"/>
        <v>13143298.280000001</v>
      </c>
      <c r="N32" s="9">
        <v>16342668.74</v>
      </c>
      <c r="O32" s="9">
        <v>427201.23</v>
      </c>
      <c r="P32" s="11">
        <f t="shared" si="4"/>
        <v>18537954.66</v>
      </c>
      <c r="Q32" s="9">
        <v>18965155.890000001</v>
      </c>
    </row>
    <row r="33" spans="1:17" x14ac:dyDescent="0.2">
      <c r="A33" s="6" t="s">
        <v>66</v>
      </c>
      <c r="B33" s="6" t="s">
        <v>67</v>
      </c>
      <c r="C33" s="9">
        <v>5677121.4800000004</v>
      </c>
      <c r="D33" s="11">
        <f t="shared" si="0"/>
        <v>14823326.379999999</v>
      </c>
      <c r="E33" s="9">
        <v>20500447.859999999</v>
      </c>
      <c r="F33" s="9">
        <v>10431118.83</v>
      </c>
      <c r="G33" s="11">
        <f t="shared" si="1"/>
        <v>16697449.520000001</v>
      </c>
      <c r="H33" s="9">
        <v>27128568.350000001</v>
      </c>
      <c r="I33" s="9">
        <v>7120729.3600000003</v>
      </c>
      <c r="J33" s="11">
        <f t="shared" si="2"/>
        <v>12443445.640000001</v>
      </c>
      <c r="K33" s="9">
        <v>19564175</v>
      </c>
      <c r="L33" s="9">
        <v>6182639.4900000002</v>
      </c>
      <c r="M33" s="11">
        <f t="shared" si="3"/>
        <v>12918546.369999999</v>
      </c>
      <c r="N33" s="9">
        <v>19101185.859999999</v>
      </c>
      <c r="O33" s="9">
        <v>3525857.93</v>
      </c>
      <c r="P33" s="11">
        <f t="shared" si="4"/>
        <v>16823134.379999999</v>
      </c>
      <c r="Q33" s="9">
        <v>20348992.309999999</v>
      </c>
    </row>
    <row r="34" spans="1:17" x14ac:dyDescent="0.2">
      <c r="A34" s="3" t="s">
        <v>68</v>
      </c>
      <c r="B34" s="3" t="s">
        <v>69</v>
      </c>
      <c r="C34" s="4">
        <v>0</v>
      </c>
      <c r="D34" s="10">
        <f t="shared" si="0"/>
        <v>0</v>
      </c>
      <c r="E34" s="4">
        <v>0</v>
      </c>
      <c r="F34" s="4">
        <v>0</v>
      </c>
      <c r="G34" s="10">
        <f t="shared" si="1"/>
        <v>0</v>
      </c>
      <c r="H34" s="4">
        <v>0</v>
      </c>
      <c r="I34" s="4">
        <v>0</v>
      </c>
      <c r="J34" s="10">
        <f t="shared" si="2"/>
        <v>0</v>
      </c>
      <c r="K34" s="4">
        <v>0</v>
      </c>
      <c r="L34" s="4">
        <v>0</v>
      </c>
      <c r="M34" s="10">
        <f t="shared" si="3"/>
        <v>0</v>
      </c>
      <c r="N34" s="4">
        <v>0</v>
      </c>
      <c r="O34" s="8">
        <v>36565415.109999999</v>
      </c>
      <c r="P34" s="10">
        <f t="shared" si="4"/>
        <v>50257726.230000004</v>
      </c>
      <c r="Q34" s="8">
        <v>86823141.340000004</v>
      </c>
    </row>
    <row r="35" spans="1:17" x14ac:dyDescent="0.2">
      <c r="A35" s="3" t="s">
        <v>70</v>
      </c>
      <c r="B35" s="3" t="s">
        <v>71</v>
      </c>
      <c r="C35" s="4">
        <v>0</v>
      </c>
      <c r="D35" s="10">
        <f t="shared" si="0"/>
        <v>0</v>
      </c>
      <c r="E35" s="4">
        <v>0</v>
      </c>
      <c r="F35" s="4">
        <v>0</v>
      </c>
      <c r="G35" s="10">
        <f t="shared" si="1"/>
        <v>0</v>
      </c>
      <c r="H35" s="4">
        <v>0</v>
      </c>
      <c r="I35" s="4">
        <v>0</v>
      </c>
      <c r="J35" s="10">
        <f t="shared" si="2"/>
        <v>0</v>
      </c>
      <c r="K35" s="4">
        <v>0</v>
      </c>
      <c r="L35" s="4">
        <v>0</v>
      </c>
      <c r="M35" s="10">
        <f t="shared" si="3"/>
        <v>0</v>
      </c>
      <c r="N35" s="4">
        <v>0</v>
      </c>
      <c r="O35" s="8">
        <v>33760758.43</v>
      </c>
      <c r="P35" s="10">
        <f t="shared" si="4"/>
        <v>12106424.18</v>
      </c>
      <c r="Q35" s="8">
        <v>45867182.609999999</v>
      </c>
    </row>
    <row r="36" spans="1:17" x14ac:dyDescent="0.2">
      <c r="A36" s="3" t="s">
        <v>72</v>
      </c>
      <c r="B36" s="3" t="s">
        <v>73</v>
      </c>
      <c r="C36" s="4">
        <v>0</v>
      </c>
      <c r="D36" s="10">
        <f t="shared" si="0"/>
        <v>0</v>
      </c>
      <c r="E36" s="4">
        <v>0</v>
      </c>
      <c r="F36" s="4">
        <v>0</v>
      </c>
      <c r="G36" s="10">
        <f t="shared" si="1"/>
        <v>0</v>
      </c>
      <c r="H36" s="4">
        <v>0</v>
      </c>
      <c r="I36" s="4">
        <v>0</v>
      </c>
      <c r="J36" s="10">
        <f t="shared" si="2"/>
        <v>0</v>
      </c>
      <c r="K36" s="4">
        <v>0</v>
      </c>
      <c r="L36" s="4">
        <v>0</v>
      </c>
      <c r="M36" s="10">
        <f t="shared" si="3"/>
        <v>0</v>
      </c>
      <c r="N36" s="4">
        <v>0</v>
      </c>
      <c r="O36" s="8">
        <v>2804656.68</v>
      </c>
      <c r="P36" s="10">
        <f t="shared" si="4"/>
        <v>52755386.380000003</v>
      </c>
      <c r="Q36" s="8">
        <v>55560043.060000002</v>
      </c>
    </row>
    <row r="37" spans="1:17" x14ac:dyDescent="0.2">
      <c r="A37" s="3" t="s">
        <v>74</v>
      </c>
      <c r="B37" s="3" t="s">
        <v>75</v>
      </c>
      <c r="C37" s="4">
        <v>0</v>
      </c>
      <c r="D37" s="10">
        <f t="shared" si="0"/>
        <v>0</v>
      </c>
      <c r="E37" s="4">
        <v>0</v>
      </c>
      <c r="F37" s="4">
        <v>0</v>
      </c>
      <c r="G37" s="10">
        <f t="shared" si="1"/>
        <v>0</v>
      </c>
      <c r="H37" s="4">
        <v>0</v>
      </c>
      <c r="I37" s="4">
        <v>0</v>
      </c>
      <c r="J37" s="10">
        <f t="shared" si="2"/>
        <v>0</v>
      </c>
      <c r="K37" s="4">
        <v>0</v>
      </c>
      <c r="L37" s="4">
        <v>0</v>
      </c>
      <c r="M37" s="10">
        <f t="shared" si="3"/>
        <v>0</v>
      </c>
      <c r="N37" s="4">
        <v>0</v>
      </c>
      <c r="O37" s="8">
        <v>55868534.659999996</v>
      </c>
      <c r="P37" s="10">
        <f t="shared" si="4"/>
        <v>51343771.38000001</v>
      </c>
      <c r="Q37" s="8">
        <v>107212306.04000001</v>
      </c>
    </row>
  </sheetData>
  <mergeCells count="7">
    <mergeCell ref="O3:Q3"/>
    <mergeCell ref="A3:A4"/>
    <mergeCell ref="B3:B4"/>
    <mergeCell ref="C3:E3"/>
    <mergeCell ref="F3:H3"/>
    <mergeCell ref="I3:K3"/>
    <mergeCell ref="L3:N3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80" zoomScaleNormal="80" workbookViewId="0">
      <pane ySplit="4" topLeftCell="A5" activePane="bottomLeft" state="frozen"/>
      <selection pane="bottomLeft" activeCell="R3" sqref="A3:XFD4"/>
    </sheetView>
  </sheetViews>
  <sheetFormatPr defaultColWidth="9" defaultRowHeight="14.25" x14ac:dyDescent="0.2"/>
  <cols>
    <col min="1" max="1" width="9" style="1"/>
    <col min="2" max="2" width="37.125" style="1" bestFit="1" customWidth="1"/>
    <col min="3" max="3" width="15.125" style="1" bestFit="1" customWidth="1"/>
    <col min="4" max="4" width="13.875" style="1" bestFit="1" customWidth="1"/>
    <col min="5" max="6" width="15.125" style="1" bestFit="1" customWidth="1"/>
    <col min="7" max="7" width="13.875" style="1" bestFit="1" customWidth="1"/>
    <col min="8" max="9" width="15.125" style="1" bestFit="1" customWidth="1"/>
    <col min="10" max="10" width="13.875" style="1" bestFit="1" customWidth="1"/>
    <col min="11" max="12" width="15.125" style="1" bestFit="1" customWidth="1"/>
    <col min="13" max="13" width="13.875" style="1" bestFit="1" customWidth="1"/>
    <col min="14" max="15" width="15.125" style="1" bestFit="1" customWidth="1"/>
    <col min="16" max="16" width="13.875" style="1" bestFit="1" customWidth="1"/>
    <col min="17" max="17" width="15.125" style="1" bestFit="1" customWidth="1"/>
    <col min="18" max="16384" width="9" style="1"/>
  </cols>
  <sheetData>
    <row r="1" spans="1:17" x14ac:dyDescent="0.2">
      <c r="A1" s="1" t="s">
        <v>86</v>
      </c>
    </row>
    <row r="3" spans="1:17" x14ac:dyDescent="0.2">
      <c r="A3" s="24" t="s">
        <v>5</v>
      </c>
      <c r="B3" s="24" t="s">
        <v>6</v>
      </c>
      <c r="C3" s="25" t="s">
        <v>1</v>
      </c>
      <c r="D3" s="25"/>
      <c r="E3" s="25"/>
      <c r="F3" s="26" t="s">
        <v>2</v>
      </c>
      <c r="G3" s="26"/>
      <c r="H3" s="26"/>
      <c r="I3" s="27" t="s">
        <v>3</v>
      </c>
      <c r="J3" s="27"/>
      <c r="K3" s="27"/>
      <c r="L3" s="22" t="s">
        <v>4</v>
      </c>
      <c r="M3" s="22"/>
      <c r="N3" s="22"/>
      <c r="O3" s="23" t="s">
        <v>0</v>
      </c>
      <c r="P3" s="23"/>
      <c r="Q3" s="23"/>
    </row>
    <row r="4" spans="1:17" x14ac:dyDescent="0.2">
      <c r="A4" s="24"/>
      <c r="B4" s="24"/>
      <c r="C4" s="13" t="s">
        <v>7</v>
      </c>
      <c r="D4" s="13" t="s">
        <v>8</v>
      </c>
      <c r="E4" s="13" t="s">
        <v>95</v>
      </c>
      <c r="F4" s="12" t="s">
        <v>7</v>
      </c>
      <c r="G4" s="12" t="s">
        <v>8</v>
      </c>
      <c r="H4" s="12" t="s">
        <v>95</v>
      </c>
      <c r="I4" s="14" t="s">
        <v>7</v>
      </c>
      <c r="J4" s="14" t="s">
        <v>8</v>
      </c>
      <c r="K4" s="14" t="s">
        <v>95</v>
      </c>
      <c r="L4" s="16" t="s">
        <v>7</v>
      </c>
      <c r="M4" s="16" t="s">
        <v>8</v>
      </c>
      <c r="N4" s="16" t="s">
        <v>95</v>
      </c>
      <c r="O4" s="15" t="s">
        <v>7</v>
      </c>
      <c r="P4" s="15" t="s">
        <v>8</v>
      </c>
      <c r="Q4" s="15" t="s">
        <v>95</v>
      </c>
    </row>
    <row r="5" spans="1:17" x14ac:dyDescent="0.2">
      <c r="A5" s="3" t="s">
        <v>10</v>
      </c>
      <c r="B5" s="3" t="s">
        <v>11</v>
      </c>
      <c r="C5" s="10">
        <v>40723485.590000004</v>
      </c>
      <c r="D5" s="10">
        <f>E5-C5</f>
        <v>17305649.659999996</v>
      </c>
      <c r="E5" s="10">
        <v>58029135.25</v>
      </c>
      <c r="F5" s="8">
        <v>47292369.549999997</v>
      </c>
      <c r="G5" s="10">
        <f>H5-F5</f>
        <v>24931683.460000008</v>
      </c>
      <c r="H5" s="8">
        <v>72224053.010000005</v>
      </c>
      <c r="I5" s="8">
        <v>48501038.93</v>
      </c>
      <c r="J5" s="10">
        <f>K5-I5</f>
        <v>25338610.440000005</v>
      </c>
      <c r="K5" s="8">
        <v>73839649.370000005</v>
      </c>
      <c r="L5" s="8">
        <v>43617738.280000001</v>
      </c>
      <c r="M5" s="10">
        <f>N5-L5</f>
        <v>24039701.409999996</v>
      </c>
      <c r="N5" s="8">
        <v>67657439.689999998</v>
      </c>
      <c r="O5" s="8">
        <v>48290011.399999999</v>
      </c>
      <c r="P5" s="10">
        <f>Q5-O5</f>
        <v>24719575.890000008</v>
      </c>
      <c r="Q5" s="8">
        <v>73009587.290000007</v>
      </c>
    </row>
    <row r="6" spans="1:17" x14ac:dyDescent="0.2">
      <c r="A6" s="3" t="s">
        <v>12</v>
      </c>
      <c r="B6" s="3" t="s">
        <v>13</v>
      </c>
      <c r="C6" s="8">
        <v>98049.24</v>
      </c>
      <c r="D6" s="10">
        <f t="shared" ref="D6:D37" si="0">E6-C6</f>
        <v>64290.249999999985</v>
      </c>
      <c r="E6" s="8">
        <v>162339.49</v>
      </c>
      <c r="F6" s="8">
        <v>97308.98</v>
      </c>
      <c r="G6" s="10">
        <f t="shared" ref="G6:G37" si="1">H6-F6</f>
        <v>62622.960000000006</v>
      </c>
      <c r="H6" s="8">
        <v>159931.94</v>
      </c>
      <c r="I6" s="8">
        <v>103295.91</v>
      </c>
      <c r="J6" s="10">
        <f t="shared" ref="J6:J37" si="2">K6-I6</f>
        <v>77168.799999999988</v>
      </c>
      <c r="K6" s="8">
        <v>180464.71</v>
      </c>
      <c r="L6" s="8">
        <v>134031.51999999999</v>
      </c>
      <c r="M6" s="10">
        <f t="shared" ref="M6:M37" si="3">N6-L6</f>
        <v>127169.17000000001</v>
      </c>
      <c r="N6" s="8">
        <v>261200.69</v>
      </c>
      <c r="O6" s="8">
        <v>198299.21</v>
      </c>
      <c r="P6" s="10">
        <f t="shared" ref="P6:P37" si="4">Q6-O6</f>
        <v>128562.61000000002</v>
      </c>
      <c r="Q6" s="8">
        <v>326861.82</v>
      </c>
    </row>
    <row r="7" spans="1:17" x14ac:dyDescent="0.2">
      <c r="A7" s="3" t="s">
        <v>14</v>
      </c>
      <c r="B7" s="3" t="s">
        <v>15</v>
      </c>
      <c r="C7" s="8">
        <v>905268.09</v>
      </c>
      <c r="D7" s="10">
        <f t="shared" si="0"/>
        <v>1710525.29</v>
      </c>
      <c r="E7" s="8">
        <v>2615793.38</v>
      </c>
      <c r="F7" s="8">
        <v>720718.38</v>
      </c>
      <c r="G7" s="10">
        <f t="shared" si="1"/>
        <v>1455377.3400000003</v>
      </c>
      <c r="H7" s="8">
        <v>2176095.7200000002</v>
      </c>
      <c r="I7" s="8">
        <v>426010.28</v>
      </c>
      <c r="J7" s="10">
        <f t="shared" si="2"/>
        <v>536439.62</v>
      </c>
      <c r="K7" s="8">
        <v>962449.9</v>
      </c>
      <c r="L7" s="8">
        <v>201903.91</v>
      </c>
      <c r="M7" s="10">
        <f t="shared" si="3"/>
        <v>231333.63999999998</v>
      </c>
      <c r="N7" s="8">
        <v>433237.55</v>
      </c>
      <c r="O7" s="8">
        <v>131405.91</v>
      </c>
      <c r="P7" s="10">
        <f t="shared" si="4"/>
        <v>143081.97</v>
      </c>
      <c r="Q7" s="8">
        <v>274487.88</v>
      </c>
    </row>
    <row r="8" spans="1:17" x14ac:dyDescent="0.2">
      <c r="A8" s="3" t="s">
        <v>16</v>
      </c>
      <c r="B8" s="3" t="s">
        <v>17</v>
      </c>
      <c r="C8" s="4">
        <v>0</v>
      </c>
      <c r="D8" s="10">
        <f t="shared" si="0"/>
        <v>0</v>
      </c>
      <c r="E8" s="4">
        <v>0</v>
      </c>
      <c r="F8" s="8">
        <v>552532.18000000005</v>
      </c>
      <c r="G8" s="10">
        <f t="shared" si="1"/>
        <v>316365.04999999993</v>
      </c>
      <c r="H8" s="8">
        <v>868897.23</v>
      </c>
      <c r="I8" s="8">
        <v>704587.6</v>
      </c>
      <c r="J8" s="10">
        <f t="shared" si="2"/>
        <v>432375.38</v>
      </c>
      <c r="K8" s="8">
        <v>1136962.98</v>
      </c>
      <c r="L8" s="8">
        <v>1071647.01</v>
      </c>
      <c r="M8" s="10">
        <f t="shared" si="3"/>
        <v>409144.73</v>
      </c>
      <c r="N8" s="8">
        <v>1480791.74</v>
      </c>
      <c r="O8" s="4">
        <v>0</v>
      </c>
      <c r="P8" s="10">
        <f t="shared" si="4"/>
        <v>0</v>
      </c>
      <c r="Q8" s="4">
        <v>0</v>
      </c>
    </row>
    <row r="9" spans="1:17" x14ac:dyDescent="0.2">
      <c r="A9" s="3" t="s">
        <v>18</v>
      </c>
      <c r="B9" s="3" t="s">
        <v>19</v>
      </c>
      <c r="C9" s="8">
        <v>8283230.8499999996</v>
      </c>
      <c r="D9" s="10">
        <f t="shared" si="0"/>
        <v>5232032.1300000008</v>
      </c>
      <c r="E9" s="8">
        <v>13515262.98</v>
      </c>
      <c r="F9" s="8">
        <v>8633629.8599999994</v>
      </c>
      <c r="G9" s="10">
        <f t="shared" si="1"/>
        <v>4895563.68</v>
      </c>
      <c r="H9" s="8">
        <v>13529193.539999999</v>
      </c>
      <c r="I9" s="8">
        <v>9688780.2899999991</v>
      </c>
      <c r="J9" s="10">
        <f t="shared" si="2"/>
        <v>5037110.290000001</v>
      </c>
      <c r="K9" s="8">
        <v>14725890.58</v>
      </c>
      <c r="L9" s="8">
        <v>10206924.140000001</v>
      </c>
      <c r="M9" s="10">
        <f t="shared" si="3"/>
        <v>5554510.3699999992</v>
      </c>
      <c r="N9" s="8">
        <v>15761434.51</v>
      </c>
      <c r="O9" s="8">
        <v>10672878.970000001</v>
      </c>
      <c r="P9" s="10">
        <f t="shared" si="4"/>
        <v>5968971.9399999995</v>
      </c>
      <c r="Q9" s="8">
        <v>16641850.91</v>
      </c>
    </row>
    <row r="10" spans="1:17" x14ac:dyDescent="0.2">
      <c r="A10" s="3" t="s">
        <v>20</v>
      </c>
      <c r="B10" s="3" t="s">
        <v>21</v>
      </c>
      <c r="C10" s="8">
        <v>1393282.55</v>
      </c>
      <c r="D10" s="10">
        <f t="shared" si="0"/>
        <v>621070.80000000005</v>
      </c>
      <c r="E10" s="8">
        <v>2014353.35</v>
      </c>
      <c r="F10" s="8">
        <v>1757821.96</v>
      </c>
      <c r="G10" s="10">
        <f t="shared" si="1"/>
        <v>718561.04</v>
      </c>
      <c r="H10" s="8">
        <v>2476383</v>
      </c>
      <c r="I10" s="8">
        <v>1458128.53</v>
      </c>
      <c r="J10" s="10">
        <f t="shared" si="2"/>
        <v>587687.37999999989</v>
      </c>
      <c r="K10" s="8">
        <v>2045815.91</v>
      </c>
      <c r="L10" s="8">
        <v>1537527.18</v>
      </c>
      <c r="M10" s="10">
        <f t="shared" si="3"/>
        <v>686531.25000000023</v>
      </c>
      <c r="N10" s="8">
        <v>2224058.4300000002</v>
      </c>
      <c r="O10" s="8">
        <v>1429255.31</v>
      </c>
      <c r="P10" s="10">
        <f t="shared" si="4"/>
        <v>693672.94999999972</v>
      </c>
      <c r="Q10" s="8">
        <v>2122928.2599999998</v>
      </c>
    </row>
    <row r="11" spans="1:17" x14ac:dyDescent="0.2">
      <c r="A11" s="3" t="s">
        <v>22</v>
      </c>
      <c r="B11" s="3" t="s">
        <v>23</v>
      </c>
      <c r="C11" s="8">
        <v>185847.67</v>
      </c>
      <c r="D11" s="10">
        <f t="shared" si="0"/>
        <v>231866.18999999997</v>
      </c>
      <c r="E11" s="8">
        <v>417713.86</v>
      </c>
      <c r="F11" s="8">
        <v>250681.38</v>
      </c>
      <c r="G11" s="10">
        <f t="shared" si="1"/>
        <v>342695.82999999996</v>
      </c>
      <c r="H11" s="8">
        <v>593377.21</v>
      </c>
      <c r="I11" s="8">
        <v>241908.49</v>
      </c>
      <c r="J11" s="10">
        <f t="shared" si="2"/>
        <v>645771.07000000007</v>
      </c>
      <c r="K11" s="8">
        <v>887679.56</v>
      </c>
      <c r="L11" s="8">
        <v>186086.27</v>
      </c>
      <c r="M11" s="10">
        <f t="shared" si="3"/>
        <v>305862.19999999995</v>
      </c>
      <c r="N11" s="8">
        <v>491948.47</v>
      </c>
      <c r="O11" s="8">
        <v>643495.14</v>
      </c>
      <c r="P11" s="10">
        <f t="shared" si="4"/>
        <v>1269292.7000000002</v>
      </c>
      <c r="Q11" s="8">
        <v>1912787.84</v>
      </c>
    </row>
    <row r="12" spans="1:17" x14ac:dyDescent="0.2">
      <c r="A12" s="3" t="s">
        <v>24</v>
      </c>
      <c r="B12" s="3" t="s">
        <v>25</v>
      </c>
      <c r="C12" s="8">
        <v>4161758.27</v>
      </c>
      <c r="D12" s="10">
        <f t="shared" si="0"/>
        <v>2643492.06</v>
      </c>
      <c r="E12" s="8">
        <v>6805250.3300000001</v>
      </c>
      <c r="F12" s="8">
        <v>4122204.08</v>
      </c>
      <c r="G12" s="10">
        <f t="shared" si="1"/>
        <v>2676778.88</v>
      </c>
      <c r="H12" s="8">
        <v>6798982.96</v>
      </c>
      <c r="I12" s="8">
        <v>5326614.46</v>
      </c>
      <c r="J12" s="10">
        <f t="shared" si="2"/>
        <v>3285973.0699999994</v>
      </c>
      <c r="K12" s="8">
        <v>8612587.5299999993</v>
      </c>
      <c r="L12" s="8">
        <v>6086680.7199999997</v>
      </c>
      <c r="M12" s="10">
        <f t="shared" si="3"/>
        <v>2809350.5699999994</v>
      </c>
      <c r="N12" s="8">
        <v>8896031.2899999991</v>
      </c>
      <c r="O12" s="8">
        <v>8345015.4100000001</v>
      </c>
      <c r="P12" s="10">
        <f t="shared" si="4"/>
        <v>5830275.75</v>
      </c>
      <c r="Q12" s="8">
        <v>14175291.16</v>
      </c>
    </row>
    <row r="13" spans="1:17" x14ac:dyDescent="0.2">
      <c r="A13" s="3" t="s">
        <v>26</v>
      </c>
      <c r="B13" s="3" t="s">
        <v>27</v>
      </c>
      <c r="C13" s="8">
        <v>33241964.16</v>
      </c>
      <c r="D13" s="10">
        <f t="shared" si="0"/>
        <v>12721509.84</v>
      </c>
      <c r="E13" s="8">
        <v>45963474</v>
      </c>
      <c r="F13" s="8">
        <v>35894422</v>
      </c>
      <c r="G13" s="10">
        <f t="shared" si="1"/>
        <v>13552358.329999998</v>
      </c>
      <c r="H13" s="8">
        <v>49446780.329999998</v>
      </c>
      <c r="I13" s="8">
        <v>39203117.979999997</v>
      </c>
      <c r="J13" s="10">
        <f t="shared" si="2"/>
        <v>13586816.400000006</v>
      </c>
      <c r="K13" s="8">
        <v>52789934.380000003</v>
      </c>
      <c r="L13" s="8">
        <v>41849097.590000004</v>
      </c>
      <c r="M13" s="10">
        <f t="shared" si="3"/>
        <v>13740822.039999999</v>
      </c>
      <c r="N13" s="8">
        <v>55589919.630000003</v>
      </c>
      <c r="O13" s="8">
        <v>41692373.43</v>
      </c>
      <c r="P13" s="10">
        <f t="shared" si="4"/>
        <v>14194658.060000002</v>
      </c>
      <c r="Q13" s="8">
        <v>55887031.490000002</v>
      </c>
    </row>
    <row r="14" spans="1:17" x14ac:dyDescent="0.2">
      <c r="A14" s="3" t="s">
        <v>28</v>
      </c>
      <c r="B14" s="3" t="s">
        <v>29</v>
      </c>
      <c r="C14" s="8">
        <v>13833975.66</v>
      </c>
      <c r="D14" s="10">
        <f t="shared" si="0"/>
        <v>8872596.9199999981</v>
      </c>
      <c r="E14" s="8">
        <v>22706572.579999998</v>
      </c>
      <c r="F14" s="8">
        <v>12653000.439999999</v>
      </c>
      <c r="G14" s="10">
        <f t="shared" si="1"/>
        <v>16254291.980000002</v>
      </c>
      <c r="H14" s="8">
        <v>28907292.420000002</v>
      </c>
      <c r="I14" s="8">
        <v>10792684.050000001</v>
      </c>
      <c r="J14" s="10">
        <f t="shared" si="2"/>
        <v>6441812.6799999997</v>
      </c>
      <c r="K14" s="8">
        <v>17234496.73</v>
      </c>
      <c r="L14" s="8">
        <v>9209822.3900000006</v>
      </c>
      <c r="M14" s="10">
        <f t="shared" si="3"/>
        <v>5426227.129999999</v>
      </c>
      <c r="N14" s="8">
        <v>14636049.52</v>
      </c>
      <c r="O14" s="8">
        <v>10152972.84</v>
      </c>
      <c r="P14" s="10">
        <f t="shared" si="4"/>
        <v>7849997.4200000018</v>
      </c>
      <c r="Q14" s="8">
        <v>18002970.260000002</v>
      </c>
    </row>
    <row r="15" spans="1:17" x14ac:dyDescent="0.2">
      <c r="A15" s="3" t="s">
        <v>30</v>
      </c>
      <c r="B15" s="3" t="s">
        <v>31</v>
      </c>
      <c r="C15" s="8">
        <v>9452792.6600000001</v>
      </c>
      <c r="D15" s="10">
        <f t="shared" si="0"/>
        <v>17583999.539999999</v>
      </c>
      <c r="E15" s="8">
        <v>27036792.199999999</v>
      </c>
      <c r="F15" s="8">
        <v>7680691.2599999998</v>
      </c>
      <c r="G15" s="10">
        <f t="shared" si="1"/>
        <v>9370137.1899999995</v>
      </c>
      <c r="H15" s="8">
        <v>17050828.449999999</v>
      </c>
      <c r="I15" s="8">
        <v>4114086.19</v>
      </c>
      <c r="J15" s="10">
        <f t="shared" si="2"/>
        <v>3052434.15</v>
      </c>
      <c r="K15" s="8">
        <v>7166520.3399999999</v>
      </c>
      <c r="L15" s="8">
        <v>6451633.7199999997</v>
      </c>
      <c r="M15" s="10">
        <f t="shared" si="3"/>
        <v>4408269.71</v>
      </c>
      <c r="N15" s="8">
        <v>10859903.43</v>
      </c>
      <c r="O15" s="8">
        <v>4030356.1</v>
      </c>
      <c r="P15" s="10">
        <f t="shared" si="4"/>
        <v>2772919.9099999997</v>
      </c>
      <c r="Q15" s="8">
        <v>6803276.0099999998</v>
      </c>
    </row>
    <row r="16" spans="1:17" x14ac:dyDescent="0.2">
      <c r="A16" s="5" t="s">
        <v>32</v>
      </c>
      <c r="B16" s="5" t="s">
        <v>33</v>
      </c>
      <c r="C16" s="9">
        <v>112279654.73</v>
      </c>
      <c r="D16" s="11">
        <f t="shared" si="0"/>
        <v>34335548.320000008</v>
      </c>
      <c r="E16" s="9">
        <v>146615203.05000001</v>
      </c>
      <c r="F16" s="9">
        <v>119655380.08</v>
      </c>
      <c r="G16" s="11">
        <f t="shared" si="1"/>
        <v>42158195.690000013</v>
      </c>
      <c r="H16" s="9">
        <v>161813575.77000001</v>
      </c>
      <c r="I16" s="9">
        <v>120560252.70999999</v>
      </c>
      <c r="J16" s="11">
        <f t="shared" si="2"/>
        <v>34981693.000000015</v>
      </c>
      <c r="K16" s="9">
        <v>155541945.71000001</v>
      </c>
      <c r="L16" s="9">
        <v>120553092.73</v>
      </c>
      <c r="M16" s="11">
        <f t="shared" si="3"/>
        <v>37044753.969999984</v>
      </c>
      <c r="N16" s="9">
        <v>157597846.69999999</v>
      </c>
      <c r="O16" s="9">
        <v>126828299.77</v>
      </c>
      <c r="P16" s="11">
        <f t="shared" si="4"/>
        <v>37971173.820000008</v>
      </c>
      <c r="Q16" s="9">
        <v>164799473.59</v>
      </c>
    </row>
    <row r="17" spans="1:17" x14ac:dyDescent="0.2">
      <c r="A17" s="3" t="s">
        <v>34</v>
      </c>
      <c r="B17" s="3" t="s">
        <v>35</v>
      </c>
      <c r="C17" s="8">
        <v>9713092.6300000008</v>
      </c>
      <c r="D17" s="10">
        <f t="shared" si="0"/>
        <v>4271206</v>
      </c>
      <c r="E17" s="8">
        <v>13984298.630000001</v>
      </c>
      <c r="F17" s="8">
        <v>10145418.33</v>
      </c>
      <c r="G17" s="10">
        <f t="shared" si="1"/>
        <v>3401412.08</v>
      </c>
      <c r="H17" s="8">
        <v>13546830.41</v>
      </c>
      <c r="I17" s="8">
        <v>10823580.51</v>
      </c>
      <c r="J17" s="10">
        <f t="shared" si="2"/>
        <v>3456150.2200000007</v>
      </c>
      <c r="K17" s="8">
        <v>14279730.73</v>
      </c>
      <c r="L17" s="8">
        <v>10763246.699999999</v>
      </c>
      <c r="M17" s="10">
        <f t="shared" si="3"/>
        <v>3755142.5600000005</v>
      </c>
      <c r="N17" s="8">
        <v>14518389.26</v>
      </c>
      <c r="O17" s="8">
        <v>11334445.529999999</v>
      </c>
      <c r="P17" s="10">
        <f t="shared" si="4"/>
        <v>4675982.34</v>
      </c>
      <c r="Q17" s="8">
        <v>16010427.869999999</v>
      </c>
    </row>
    <row r="18" spans="1:17" x14ac:dyDescent="0.2">
      <c r="A18" s="3" t="s">
        <v>36</v>
      </c>
      <c r="B18" s="3" t="s">
        <v>37</v>
      </c>
      <c r="C18" s="8">
        <v>5325988.2699999996</v>
      </c>
      <c r="D18" s="10">
        <f t="shared" si="0"/>
        <v>2221950.7600000007</v>
      </c>
      <c r="E18" s="8">
        <v>7547939.0300000003</v>
      </c>
      <c r="F18" s="8">
        <v>3886757.34</v>
      </c>
      <c r="G18" s="10">
        <f t="shared" si="1"/>
        <v>1793881.83</v>
      </c>
      <c r="H18" s="8">
        <v>5680639.1699999999</v>
      </c>
      <c r="I18" s="8">
        <v>4044841.47</v>
      </c>
      <c r="J18" s="10">
        <f t="shared" si="2"/>
        <v>2821806.0399999996</v>
      </c>
      <c r="K18" s="8">
        <v>6866647.5099999998</v>
      </c>
      <c r="L18" s="8">
        <v>3407793.56</v>
      </c>
      <c r="M18" s="10">
        <f t="shared" si="3"/>
        <v>2309942.86</v>
      </c>
      <c r="N18" s="8">
        <v>5717736.4199999999</v>
      </c>
      <c r="O18" s="8">
        <v>3670088.64</v>
      </c>
      <c r="P18" s="10">
        <f t="shared" si="4"/>
        <v>3064214.81</v>
      </c>
      <c r="Q18" s="8">
        <v>6734303.4500000002</v>
      </c>
    </row>
    <row r="19" spans="1:17" x14ac:dyDescent="0.2">
      <c r="A19" s="3" t="s">
        <v>38</v>
      </c>
      <c r="B19" s="3" t="s">
        <v>39</v>
      </c>
      <c r="C19" s="4">
        <v>0</v>
      </c>
      <c r="D19" s="10">
        <f t="shared" si="0"/>
        <v>0</v>
      </c>
      <c r="E19" s="4">
        <v>0</v>
      </c>
      <c r="F19" s="8">
        <v>735134.98</v>
      </c>
      <c r="G19" s="10">
        <f t="shared" si="1"/>
        <v>566129.16999999993</v>
      </c>
      <c r="H19" s="8">
        <v>1301264.1499999999</v>
      </c>
      <c r="I19" s="8">
        <v>611819.56000000006</v>
      </c>
      <c r="J19" s="10">
        <f t="shared" si="2"/>
        <v>383690.86</v>
      </c>
      <c r="K19" s="8">
        <v>995510.42</v>
      </c>
      <c r="L19" s="8">
        <v>595515.32999999996</v>
      </c>
      <c r="M19" s="10">
        <f t="shared" si="3"/>
        <v>509152.99000000011</v>
      </c>
      <c r="N19" s="8">
        <v>1104668.32</v>
      </c>
      <c r="O19" s="8">
        <v>621845.49</v>
      </c>
      <c r="P19" s="10">
        <f t="shared" si="4"/>
        <v>473930.65999999992</v>
      </c>
      <c r="Q19" s="8">
        <v>1095776.1499999999</v>
      </c>
    </row>
    <row r="20" spans="1:17" x14ac:dyDescent="0.2">
      <c r="A20" s="3" t="s">
        <v>40</v>
      </c>
      <c r="B20" s="3" t="s">
        <v>41</v>
      </c>
      <c r="C20" s="8">
        <v>3747451.91</v>
      </c>
      <c r="D20" s="10">
        <f t="shared" si="0"/>
        <v>2910583.59</v>
      </c>
      <c r="E20" s="8">
        <v>6658035.5</v>
      </c>
      <c r="F20" s="8">
        <v>3696031.45</v>
      </c>
      <c r="G20" s="10">
        <f t="shared" si="1"/>
        <v>1825524.54</v>
      </c>
      <c r="H20" s="8">
        <v>5521555.9900000002</v>
      </c>
      <c r="I20" s="8">
        <v>4155054.55</v>
      </c>
      <c r="J20" s="10">
        <f t="shared" si="2"/>
        <v>2234619.33</v>
      </c>
      <c r="K20" s="8">
        <v>6389673.8799999999</v>
      </c>
      <c r="L20" s="8">
        <v>4229946.37</v>
      </c>
      <c r="M20" s="10">
        <f t="shared" si="3"/>
        <v>1704556.46</v>
      </c>
      <c r="N20" s="8">
        <v>5934502.8300000001</v>
      </c>
      <c r="O20" s="8">
        <v>4184475.02</v>
      </c>
      <c r="P20" s="10">
        <f t="shared" si="4"/>
        <v>2171234.5299999998</v>
      </c>
      <c r="Q20" s="8">
        <v>6355709.5499999998</v>
      </c>
    </row>
    <row r="21" spans="1:17" x14ac:dyDescent="0.2">
      <c r="A21" s="3" t="s">
        <v>42</v>
      </c>
      <c r="B21" s="3" t="s">
        <v>43</v>
      </c>
      <c r="C21" s="8">
        <v>32867829.82</v>
      </c>
      <c r="D21" s="10">
        <f t="shared" si="0"/>
        <v>12252422.82</v>
      </c>
      <c r="E21" s="8">
        <v>45120252.640000001</v>
      </c>
      <c r="F21" s="8">
        <v>35885202.369999997</v>
      </c>
      <c r="G21" s="10">
        <f t="shared" si="1"/>
        <v>13568927.420000002</v>
      </c>
      <c r="H21" s="8">
        <v>49454129.789999999</v>
      </c>
      <c r="I21" s="8">
        <v>39249815.509999998</v>
      </c>
      <c r="J21" s="10">
        <f t="shared" si="2"/>
        <v>13594334.399999999</v>
      </c>
      <c r="K21" s="8">
        <v>52844149.909999996</v>
      </c>
      <c r="L21" s="8">
        <v>41879819.829999998</v>
      </c>
      <c r="M21" s="10">
        <f t="shared" si="3"/>
        <v>13734025.890000001</v>
      </c>
      <c r="N21" s="8">
        <v>55613845.719999999</v>
      </c>
      <c r="O21" s="8">
        <v>41906751.700000003</v>
      </c>
      <c r="P21" s="10">
        <f t="shared" si="4"/>
        <v>13983501.649999999</v>
      </c>
      <c r="Q21" s="8">
        <v>55890253.350000001</v>
      </c>
    </row>
    <row r="22" spans="1:17" x14ac:dyDescent="0.2">
      <c r="A22" s="3" t="s">
        <v>44</v>
      </c>
      <c r="B22" s="3" t="s">
        <v>45</v>
      </c>
      <c r="C22" s="8">
        <v>9526249.2300000004</v>
      </c>
      <c r="D22" s="10">
        <f t="shared" si="0"/>
        <v>3963369.91</v>
      </c>
      <c r="E22" s="8">
        <v>13489619.140000001</v>
      </c>
      <c r="F22" s="8">
        <v>9872475.6099999994</v>
      </c>
      <c r="G22" s="10">
        <f t="shared" si="1"/>
        <v>3359454.8100000005</v>
      </c>
      <c r="H22" s="8">
        <v>13231930.42</v>
      </c>
      <c r="I22" s="8">
        <v>10047043.07</v>
      </c>
      <c r="J22" s="10">
        <f t="shared" si="2"/>
        <v>3766065.5999999996</v>
      </c>
      <c r="K22" s="8">
        <v>13813108.67</v>
      </c>
      <c r="L22" s="8">
        <v>10376547.189999999</v>
      </c>
      <c r="M22" s="10">
        <f t="shared" si="3"/>
        <v>4055662.91</v>
      </c>
      <c r="N22" s="8">
        <v>14432210.1</v>
      </c>
      <c r="O22" s="8">
        <v>11203865.33</v>
      </c>
      <c r="P22" s="10">
        <f t="shared" si="4"/>
        <v>3944303.4399999995</v>
      </c>
      <c r="Q22" s="8">
        <v>15148168.77</v>
      </c>
    </row>
    <row r="23" spans="1:17" x14ac:dyDescent="0.2">
      <c r="A23" s="3" t="s">
        <v>46</v>
      </c>
      <c r="B23" s="3" t="s">
        <v>47</v>
      </c>
      <c r="C23" s="8">
        <v>16628573.970000001</v>
      </c>
      <c r="D23" s="10">
        <f t="shared" si="0"/>
        <v>4812867.24</v>
      </c>
      <c r="E23" s="8">
        <v>21441441.210000001</v>
      </c>
      <c r="F23" s="8">
        <v>16906851.379999999</v>
      </c>
      <c r="G23" s="10">
        <f t="shared" si="1"/>
        <v>4838407.32</v>
      </c>
      <c r="H23" s="8">
        <v>21745258.699999999</v>
      </c>
      <c r="I23" s="8">
        <v>17684177.23</v>
      </c>
      <c r="J23" s="10">
        <f t="shared" si="2"/>
        <v>5738779.1099999994</v>
      </c>
      <c r="K23" s="8">
        <v>23422956.34</v>
      </c>
      <c r="L23" s="8">
        <v>18393223.609999999</v>
      </c>
      <c r="M23" s="10">
        <f t="shared" si="3"/>
        <v>6611683.5899999999</v>
      </c>
      <c r="N23" s="8">
        <v>25004907.199999999</v>
      </c>
      <c r="O23" s="8">
        <v>18097761.579999998</v>
      </c>
      <c r="P23" s="10">
        <f t="shared" si="4"/>
        <v>5138413.4400000013</v>
      </c>
      <c r="Q23" s="8">
        <v>23236175.02</v>
      </c>
    </row>
    <row r="24" spans="1:17" x14ac:dyDescent="0.2">
      <c r="A24" s="3" t="s">
        <v>48</v>
      </c>
      <c r="B24" s="3" t="s">
        <v>49</v>
      </c>
      <c r="C24" s="8">
        <v>1598554.89</v>
      </c>
      <c r="D24" s="10">
        <f t="shared" si="0"/>
        <v>798788.74</v>
      </c>
      <c r="E24" s="8">
        <v>2397343.63</v>
      </c>
      <c r="F24" s="8">
        <v>1553618.97</v>
      </c>
      <c r="G24" s="10">
        <f t="shared" si="1"/>
        <v>873991.11999999988</v>
      </c>
      <c r="H24" s="8">
        <v>2427610.09</v>
      </c>
      <c r="I24" s="8">
        <v>2272527.2400000002</v>
      </c>
      <c r="J24" s="10">
        <f t="shared" si="2"/>
        <v>943340.53999999957</v>
      </c>
      <c r="K24" s="8">
        <v>3215867.78</v>
      </c>
      <c r="L24" s="8">
        <v>2078201.76</v>
      </c>
      <c r="M24" s="10">
        <f t="shared" si="3"/>
        <v>753398.23000000021</v>
      </c>
      <c r="N24" s="8">
        <v>2831599.99</v>
      </c>
      <c r="O24" s="8">
        <v>2600420.9900000002</v>
      </c>
      <c r="P24" s="10">
        <f t="shared" si="4"/>
        <v>711469.98999999976</v>
      </c>
      <c r="Q24" s="8">
        <v>3311890.98</v>
      </c>
    </row>
    <row r="25" spans="1:17" x14ac:dyDescent="0.2">
      <c r="A25" s="3" t="s">
        <v>50</v>
      </c>
      <c r="B25" s="3" t="s">
        <v>51</v>
      </c>
      <c r="C25" s="8">
        <v>4776375.5</v>
      </c>
      <c r="D25" s="10">
        <f t="shared" si="0"/>
        <v>1858095.7699999996</v>
      </c>
      <c r="E25" s="8">
        <v>6634471.2699999996</v>
      </c>
      <c r="F25" s="8">
        <v>5504554.1600000001</v>
      </c>
      <c r="G25" s="10">
        <f t="shared" si="1"/>
        <v>3316963.66</v>
      </c>
      <c r="H25" s="8">
        <v>8821517.8200000003</v>
      </c>
      <c r="I25" s="8">
        <v>6935811.9299999997</v>
      </c>
      <c r="J25" s="10">
        <f t="shared" si="2"/>
        <v>6343787.620000001</v>
      </c>
      <c r="K25" s="8">
        <v>13279599.550000001</v>
      </c>
      <c r="L25" s="8">
        <v>4837994.24</v>
      </c>
      <c r="M25" s="10">
        <f t="shared" si="3"/>
        <v>2681290.1799999997</v>
      </c>
      <c r="N25" s="8">
        <v>7519284.4199999999</v>
      </c>
      <c r="O25" s="8">
        <v>5810584.0099999998</v>
      </c>
      <c r="P25" s="10">
        <f t="shared" si="4"/>
        <v>3611722.7300000004</v>
      </c>
      <c r="Q25" s="8">
        <v>9422306.7400000002</v>
      </c>
    </row>
    <row r="26" spans="1:17" x14ac:dyDescent="0.2">
      <c r="A26" s="3" t="s">
        <v>52</v>
      </c>
      <c r="B26" s="3" t="s">
        <v>53</v>
      </c>
      <c r="C26" s="8">
        <v>3251586.68</v>
      </c>
      <c r="D26" s="10">
        <f t="shared" si="0"/>
        <v>1129811.1999999997</v>
      </c>
      <c r="E26" s="8">
        <v>4381397.88</v>
      </c>
      <c r="F26" s="8">
        <v>3361732.29</v>
      </c>
      <c r="G26" s="10">
        <f t="shared" si="1"/>
        <v>1149246.83</v>
      </c>
      <c r="H26" s="8">
        <v>4510979.12</v>
      </c>
      <c r="I26" s="8">
        <v>3534272.36</v>
      </c>
      <c r="J26" s="10">
        <f t="shared" si="2"/>
        <v>1187286.27</v>
      </c>
      <c r="K26" s="8">
        <v>4721558.63</v>
      </c>
      <c r="L26" s="8">
        <v>3357387.39</v>
      </c>
      <c r="M26" s="10">
        <f t="shared" si="3"/>
        <v>1190388.98</v>
      </c>
      <c r="N26" s="8">
        <v>4547776.37</v>
      </c>
      <c r="O26" s="8">
        <v>3187951.17</v>
      </c>
      <c r="P26" s="10">
        <f t="shared" si="4"/>
        <v>1173507.5</v>
      </c>
      <c r="Q26" s="8">
        <v>4361458.67</v>
      </c>
    </row>
    <row r="27" spans="1:17" x14ac:dyDescent="0.2">
      <c r="A27" s="3" t="s">
        <v>54</v>
      </c>
      <c r="B27" s="3" t="s">
        <v>55</v>
      </c>
      <c r="C27" s="8">
        <v>5191204.3099999996</v>
      </c>
      <c r="D27" s="10">
        <f t="shared" si="0"/>
        <v>2567977.7700000005</v>
      </c>
      <c r="E27" s="8">
        <v>7759182.0800000001</v>
      </c>
      <c r="F27" s="8">
        <v>5863724.46</v>
      </c>
      <c r="G27" s="10">
        <f t="shared" si="1"/>
        <v>4354530.8899999997</v>
      </c>
      <c r="H27" s="8">
        <v>10218255.35</v>
      </c>
      <c r="I27" s="8">
        <v>5604396.1500000004</v>
      </c>
      <c r="J27" s="10">
        <f t="shared" si="2"/>
        <v>3484174.959999999</v>
      </c>
      <c r="K27" s="8">
        <v>9088571.1099999994</v>
      </c>
      <c r="L27" s="8">
        <v>4226645.9400000004</v>
      </c>
      <c r="M27" s="10">
        <f t="shared" si="3"/>
        <v>2065447.6799999997</v>
      </c>
      <c r="N27" s="8">
        <v>6292093.6200000001</v>
      </c>
      <c r="O27" s="8">
        <v>3789041.22</v>
      </c>
      <c r="P27" s="10">
        <f t="shared" si="4"/>
        <v>1470371.9300000002</v>
      </c>
      <c r="Q27" s="8">
        <v>5259413.1500000004</v>
      </c>
    </row>
    <row r="28" spans="1:17" x14ac:dyDescent="0.2">
      <c r="A28" s="3" t="s">
        <v>56</v>
      </c>
      <c r="B28" s="3" t="s">
        <v>57</v>
      </c>
      <c r="C28" s="8">
        <v>5887053.9299999997</v>
      </c>
      <c r="D28" s="10">
        <f t="shared" si="0"/>
        <v>3119092.2200000007</v>
      </c>
      <c r="E28" s="8">
        <v>9006146.1500000004</v>
      </c>
      <c r="F28" s="8">
        <v>6595214.8600000003</v>
      </c>
      <c r="G28" s="10">
        <f t="shared" si="1"/>
        <v>2698553.669999999</v>
      </c>
      <c r="H28" s="8">
        <v>9293768.5299999993</v>
      </c>
      <c r="I28" s="8">
        <v>6714174.2400000002</v>
      </c>
      <c r="J28" s="10">
        <f t="shared" si="2"/>
        <v>2503238.709999999</v>
      </c>
      <c r="K28" s="8">
        <v>9217412.9499999993</v>
      </c>
      <c r="L28" s="8">
        <v>7855274.8600000003</v>
      </c>
      <c r="M28" s="10">
        <f t="shared" si="3"/>
        <v>2895814.4999999991</v>
      </c>
      <c r="N28" s="8">
        <v>10751089.359999999</v>
      </c>
      <c r="O28" s="8">
        <v>7542841.4900000002</v>
      </c>
      <c r="P28" s="10">
        <f t="shared" si="4"/>
        <v>2819133.0399999991</v>
      </c>
      <c r="Q28" s="8">
        <v>10361974.529999999</v>
      </c>
    </row>
    <row r="29" spans="1:17" x14ac:dyDescent="0.2">
      <c r="A29" s="3" t="s">
        <v>58</v>
      </c>
      <c r="B29" s="3" t="s">
        <v>59</v>
      </c>
      <c r="C29" s="8">
        <v>542784.57999999996</v>
      </c>
      <c r="D29" s="10">
        <f t="shared" si="0"/>
        <v>645470.17000000004</v>
      </c>
      <c r="E29" s="8">
        <v>1188254.75</v>
      </c>
      <c r="F29" s="8">
        <v>761273.23</v>
      </c>
      <c r="G29" s="10">
        <f t="shared" si="1"/>
        <v>1031242.25</v>
      </c>
      <c r="H29" s="8">
        <v>1792515.48</v>
      </c>
      <c r="I29" s="8">
        <v>822753.89</v>
      </c>
      <c r="J29" s="10">
        <f t="shared" si="2"/>
        <v>1282381</v>
      </c>
      <c r="K29" s="8">
        <v>2105134.89</v>
      </c>
      <c r="L29" s="8">
        <v>976482.19</v>
      </c>
      <c r="M29" s="10">
        <f t="shared" si="3"/>
        <v>1067532.8400000001</v>
      </c>
      <c r="N29" s="8">
        <v>2044015.03</v>
      </c>
      <c r="O29" s="8">
        <v>876338.77</v>
      </c>
      <c r="P29" s="10">
        <f t="shared" si="4"/>
        <v>948347.16999999993</v>
      </c>
      <c r="Q29" s="8">
        <v>1824685.94</v>
      </c>
    </row>
    <row r="30" spans="1:17" x14ac:dyDescent="0.2">
      <c r="A30" s="3" t="s">
        <v>60</v>
      </c>
      <c r="B30" s="3" t="s">
        <v>61</v>
      </c>
      <c r="C30" s="8">
        <v>7350802.7800000003</v>
      </c>
      <c r="D30" s="10">
        <f t="shared" si="0"/>
        <v>5477029.1399999997</v>
      </c>
      <c r="E30" s="8">
        <v>12827831.92</v>
      </c>
      <c r="F30" s="8">
        <v>8630668.4199999999</v>
      </c>
      <c r="G30" s="10">
        <f t="shared" si="1"/>
        <v>4266844.66</v>
      </c>
      <c r="H30" s="8">
        <v>12897513.08</v>
      </c>
      <c r="I30" s="8">
        <v>9030892.3399999999</v>
      </c>
      <c r="J30" s="10">
        <f t="shared" si="2"/>
        <v>6518592.2200000007</v>
      </c>
      <c r="K30" s="8">
        <v>15549484.560000001</v>
      </c>
      <c r="L30" s="8">
        <v>8381271.46</v>
      </c>
      <c r="M30" s="10">
        <f t="shared" si="3"/>
        <v>6199579.5000000009</v>
      </c>
      <c r="N30" s="8">
        <v>14580850.960000001</v>
      </c>
      <c r="O30" s="8">
        <v>9830757.2599999998</v>
      </c>
      <c r="P30" s="10">
        <f t="shared" si="4"/>
        <v>4804004.2000000011</v>
      </c>
      <c r="Q30" s="8">
        <v>14634761.460000001</v>
      </c>
    </row>
    <row r="31" spans="1:17" x14ac:dyDescent="0.2">
      <c r="A31" s="5" t="s">
        <v>62</v>
      </c>
      <c r="B31" s="5" t="s">
        <v>63</v>
      </c>
      <c r="C31" s="9">
        <v>106407548.51000001</v>
      </c>
      <c r="D31" s="11">
        <f t="shared" si="0"/>
        <v>30311931.709999993</v>
      </c>
      <c r="E31" s="9">
        <v>136719480.22</v>
      </c>
      <c r="F31" s="9">
        <v>113398657.86</v>
      </c>
      <c r="G31" s="11">
        <f t="shared" si="1"/>
        <v>29945958.040000007</v>
      </c>
      <c r="H31" s="9">
        <v>143344615.90000001</v>
      </c>
      <c r="I31" s="9">
        <v>121531160.06</v>
      </c>
      <c r="J31" s="11">
        <f t="shared" si="2"/>
        <v>38759173.109999985</v>
      </c>
      <c r="K31" s="9">
        <v>160290333.16999999</v>
      </c>
      <c r="L31" s="9">
        <v>121359350.42</v>
      </c>
      <c r="M31" s="11">
        <f t="shared" si="3"/>
        <v>32043505.589999989</v>
      </c>
      <c r="N31" s="9">
        <v>153402856.00999999</v>
      </c>
      <c r="O31" s="9">
        <v>124577501.04000001</v>
      </c>
      <c r="P31" s="11">
        <f t="shared" si="4"/>
        <v>35962634.599999979</v>
      </c>
      <c r="Q31" s="9">
        <v>160540135.63999999</v>
      </c>
    </row>
    <row r="32" spans="1:17" x14ac:dyDescent="0.2">
      <c r="A32" s="6" t="s">
        <v>64</v>
      </c>
      <c r="B32" s="6" t="s">
        <v>65</v>
      </c>
      <c r="C32" s="9">
        <v>5872106.2199999997</v>
      </c>
      <c r="D32" s="11">
        <f t="shared" si="0"/>
        <v>18072899.720000003</v>
      </c>
      <c r="E32" s="9">
        <v>23945005.940000001</v>
      </c>
      <c r="F32" s="9">
        <v>6256722.2199999997</v>
      </c>
      <c r="G32" s="11">
        <f t="shared" si="1"/>
        <v>21990427.23</v>
      </c>
      <c r="H32" s="9">
        <v>28247149.449999999</v>
      </c>
      <c r="I32" s="9">
        <v>-970907.35</v>
      </c>
      <c r="J32" s="11">
        <f t="shared" si="2"/>
        <v>12675104.560000001</v>
      </c>
      <c r="K32" s="9">
        <v>11704197.210000001</v>
      </c>
      <c r="L32" s="9">
        <v>-806257.7</v>
      </c>
      <c r="M32" s="11">
        <f t="shared" si="3"/>
        <v>12399923.109999999</v>
      </c>
      <c r="N32" s="9">
        <v>11593665.41</v>
      </c>
      <c r="O32" s="9">
        <v>2250798.73</v>
      </c>
      <c r="P32" s="11">
        <f t="shared" si="4"/>
        <v>6007746.6999999993</v>
      </c>
      <c r="Q32" s="9">
        <v>8258545.4299999997</v>
      </c>
    </row>
    <row r="33" spans="1:17" x14ac:dyDescent="0.2">
      <c r="A33" s="6" t="s">
        <v>66</v>
      </c>
      <c r="B33" s="6" t="s">
        <v>67</v>
      </c>
      <c r="C33" s="9">
        <v>2306367.5</v>
      </c>
      <c r="D33" s="11">
        <f t="shared" si="0"/>
        <v>9081187.0600000005</v>
      </c>
      <c r="E33" s="9">
        <v>11387554.560000001</v>
      </c>
      <c r="F33" s="9">
        <v>5171245.82</v>
      </c>
      <c r="G33" s="11">
        <f t="shared" si="1"/>
        <v>18959375.5</v>
      </c>
      <c r="H33" s="9">
        <v>24130621.32</v>
      </c>
      <c r="I33" s="9">
        <v>1629180.71</v>
      </c>
      <c r="J33" s="11">
        <f t="shared" si="2"/>
        <v>12368920.289999999</v>
      </c>
      <c r="K33" s="9">
        <v>13998101</v>
      </c>
      <c r="L33" s="9">
        <v>597383.43999999994</v>
      </c>
      <c r="M33" s="11">
        <f t="shared" si="3"/>
        <v>10170654.870000001</v>
      </c>
      <c r="N33" s="9">
        <v>10768038.310000001</v>
      </c>
      <c r="O33" s="9">
        <v>5763284.1200000001</v>
      </c>
      <c r="P33" s="11">
        <f t="shared" si="4"/>
        <v>6846289.6499999994</v>
      </c>
      <c r="Q33" s="9">
        <v>12609573.77</v>
      </c>
    </row>
    <row r="34" spans="1:17" x14ac:dyDescent="0.2">
      <c r="A34" s="3" t="s">
        <v>68</v>
      </c>
      <c r="B34" s="3" t="s">
        <v>69</v>
      </c>
      <c r="C34" s="4">
        <v>0</v>
      </c>
      <c r="D34" s="10">
        <f t="shared" si="0"/>
        <v>0</v>
      </c>
      <c r="E34" s="4">
        <v>0</v>
      </c>
      <c r="F34" s="4">
        <v>0</v>
      </c>
      <c r="G34" s="10">
        <f t="shared" si="1"/>
        <v>0</v>
      </c>
      <c r="H34" s="4">
        <v>0</v>
      </c>
      <c r="I34" s="4">
        <v>0</v>
      </c>
      <c r="J34" s="10">
        <f t="shared" si="2"/>
        <v>0</v>
      </c>
      <c r="K34" s="4">
        <v>0</v>
      </c>
      <c r="L34" s="4">
        <v>0</v>
      </c>
      <c r="M34" s="10">
        <f t="shared" si="3"/>
        <v>0</v>
      </c>
      <c r="N34" s="4">
        <v>0</v>
      </c>
      <c r="O34" s="8">
        <v>12184320.609999999</v>
      </c>
      <c r="P34" s="10">
        <f t="shared" si="4"/>
        <v>5192338.0800000019</v>
      </c>
      <c r="Q34" s="8">
        <v>17376658.690000001</v>
      </c>
    </row>
    <row r="35" spans="1:17" x14ac:dyDescent="0.2">
      <c r="A35" s="3" t="s">
        <v>70</v>
      </c>
      <c r="B35" s="3" t="s">
        <v>71</v>
      </c>
      <c r="C35" s="4">
        <v>0</v>
      </c>
      <c r="D35" s="10">
        <f t="shared" si="0"/>
        <v>0</v>
      </c>
      <c r="E35" s="4">
        <v>0</v>
      </c>
      <c r="F35" s="4">
        <v>0</v>
      </c>
      <c r="G35" s="10">
        <f t="shared" si="1"/>
        <v>0</v>
      </c>
      <c r="H35" s="4">
        <v>0</v>
      </c>
      <c r="I35" s="4">
        <v>0</v>
      </c>
      <c r="J35" s="10">
        <f t="shared" si="2"/>
        <v>0</v>
      </c>
      <c r="K35" s="4">
        <v>0</v>
      </c>
      <c r="L35" s="4">
        <v>0</v>
      </c>
      <c r="M35" s="10">
        <f t="shared" si="3"/>
        <v>0</v>
      </c>
      <c r="N35" s="4">
        <v>0</v>
      </c>
      <c r="O35" s="8">
        <v>24762213.210000001</v>
      </c>
      <c r="P35" s="10">
        <f t="shared" si="4"/>
        <v>15301168.509999998</v>
      </c>
      <c r="Q35" s="8">
        <v>40063381.719999999</v>
      </c>
    </row>
    <row r="36" spans="1:17" x14ac:dyDescent="0.2">
      <c r="A36" s="3" t="s">
        <v>72</v>
      </c>
      <c r="B36" s="3" t="s">
        <v>73</v>
      </c>
      <c r="C36" s="4">
        <v>0</v>
      </c>
      <c r="D36" s="10">
        <f t="shared" si="0"/>
        <v>0</v>
      </c>
      <c r="E36" s="4">
        <v>0</v>
      </c>
      <c r="F36" s="4">
        <v>0</v>
      </c>
      <c r="G36" s="10">
        <f t="shared" si="1"/>
        <v>0</v>
      </c>
      <c r="H36" s="4">
        <v>0</v>
      </c>
      <c r="I36" s="4">
        <v>0</v>
      </c>
      <c r="J36" s="10">
        <f t="shared" si="2"/>
        <v>0</v>
      </c>
      <c r="K36" s="4">
        <v>0</v>
      </c>
      <c r="L36" s="4">
        <v>0</v>
      </c>
      <c r="M36" s="10">
        <f t="shared" si="3"/>
        <v>0</v>
      </c>
      <c r="N36" s="4">
        <v>0</v>
      </c>
      <c r="O36" s="8">
        <v>-12577892.6</v>
      </c>
      <c r="P36" s="10">
        <f t="shared" si="4"/>
        <v>12157961.23</v>
      </c>
      <c r="Q36" s="8">
        <v>-419931.37</v>
      </c>
    </row>
    <row r="37" spans="1:17" x14ac:dyDescent="0.2">
      <c r="A37" s="3" t="s">
        <v>74</v>
      </c>
      <c r="B37" s="3" t="s">
        <v>75</v>
      </c>
      <c r="C37" s="4">
        <v>0</v>
      </c>
      <c r="D37" s="10">
        <f t="shared" si="0"/>
        <v>0</v>
      </c>
      <c r="E37" s="4">
        <v>0</v>
      </c>
      <c r="F37" s="4">
        <v>0</v>
      </c>
      <c r="G37" s="10">
        <f t="shared" si="1"/>
        <v>0</v>
      </c>
      <c r="H37" s="4">
        <v>0</v>
      </c>
      <c r="I37" s="4">
        <v>0</v>
      </c>
      <c r="J37" s="10">
        <f t="shared" si="2"/>
        <v>0</v>
      </c>
      <c r="K37" s="4">
        <v>0</v>
      </c>
      <c r="L37" s="4">
        <v>0</v>
      </c>
      <c r="M37" s="10">
        <f t="shared" si="3"/>
        <v>0</v>
      </c>
      <c r="N37" s="4">
        <v>0</v>
      </c>
      <c r="O37" s="8">
        <v>23238261.280000001</v>
      </c>
      <c r="P37" s="10">
        <f t="shared" si="4"/>
        <v>8347110.6199999973</v>
      </c>
      <c r="Q37" s="8">
        <v>31585371.899999999</v>
      </c>
    </row>
  </sheetData>
  <mergeCells count="7">
    <mergeCell ref="O3:Q3"/>
    <mergeCell ref="A3:A4"/>
    <mergeCell ref="B3:B4"/>
    <mergeCell ref="C3:E3"/>
    <mergeCell ref="F3:H3"/>
    <mergeCell ref="I3:K3"/>
    <mergeCell ref="L3:N3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80" zoomScaleNormal="80" workbookViewId="0">
      <pane ySplit="4" topLeftCell="A5" activePane="bottomLeft" state="frozen"/>
      <selection pane="bottomLeft" activeCell="R3" sqref="A3:XFD4"/>
    </sheetView>
  </sheetViews>
  <sheetFormatPr defaultColWidth="9" defaultRowHeight="14.25" x14ac:dyDescent="0.2"/>
  <cols>
    <col min="1" max="1" width="9" style="1"/>
    <col min="2" max="2" width="37.125" style="1" bestFit="1" customWidth="1"/>
    <col min="3" max="3" width="14.375" style="1" customWidth="1"/>
    <col min="4" max="4" width="13.875" style="1" bestFit="1" customWidth="1"/>
    <col min="5" max="6" width="14.375" style="1" customWidth="1"/>
    <col min="7" max="7" width="13.875" style="1" bestFit="1" customWidth="1"/>
    <col min="8" max="9" width="14.375" style="1" customWidth="1"/>
    <col min="10" max="10" width="13.875" style="1" bestFit="1" customWidth="1"/>
    <col min="11" max="12" width="14.375" style="1" customWidth="1"/>
    <col min="13" max="13" width="13.875" style="1" bestFit="1" customWidth="1"/>
    <col min="14" max="15" width="14.375" style="1" customWidth="1"/>
    <col min="16" max="16" width="13.875" style="1" bestFit="1" customWidth="1"/>
    <col min="17" max="17" width="14.375" style="1" customWidth="1"/>
    <col min="18" max="16384" width="9" style="1"/>
  </cols>
  <sheetData>
    <row r="1" spans="1:17" x14ac:dyDescent="0.2">
      <c r="A1" s="1" t="s">
        <v>87</v>
      </c>
    </row>
    <row r="3" spans="1:17" x14ac:dyDescent="0.2">
      <c r="A3" s="24" t="s">
        <v>5</v>
      </c>
      <c r="B3" s="24" t="s">
        <v>6</v>
      </c>
      <c r="C3" s="25" t="s">
        <v>1</v>
      </c>
      <c r="D3" s="25"/>
      <c r="E3" s="25"/>
      <c r="F3" s="26" t="s">
        <v>2</v>
      </c>
      <c r="G3" s="26"/>
      <c r="H3" s="26"/>
      <c r="I3" s="27" t="s">
        <v>3</v>
      </c>
      <c r="J3" s="27"/>
      <c r="K3" s="27"/>
      <c r="L3" s="22" t="s">
        <v>4</v>
      </c>
      <c r="M3" s="22"/>
      <c r="N3" s="22"/>
      <c r="O3" s="23" t="s">
        <v>0</v>
      </c>
      <c r="P3" s="23"/>
      <c r="Q3" s="23"/>
    </row>
    <row r="4" spans="1:17" x14ac:dyDescent="0.2">
      <c r="A4" s="24"/>
      <c r="B4" s="24"/>
      <c r="C4" s="13" t="s">
        <v>7</v>
      </c>
      <c r="D4" s="13" t="s">
        <v>8</v>
      </c>
      <c r="E4" s="13" t="s">
        <v>95</v>
      </c>
      <c r="F4" s="12" t="s">
        <v>7</v>
      </c>
      <c r="G4" s="12" t="s">
        <v>8</v>
      </c>
      <c r="H4" s="12" t="s">
        <v>95</v>
      </c>
      <c r="I4" s="14" t="s">
        <v>7</v>
      </c>
      <c r="J4" s="14" t="s">
        <v>8</v>
      </c>
      <c r="K4" s="14" t="s">
        <v>95</v>
      </c>
      <c r="L4" s="16" t="s">
        <v>7</v>
      </c>
      <c r="M4" s="16" t="s">
        <v>8</v>
      </c>
      <c r="N4" s="16" t="s">
        <v>95</v>
      </c>
      <c r="O4" s="15" t="s">
        <v>7</v>
      </c>
      <c r="P4" s="15" t="s">
        <v>8</v>
      </c>
      <c r="Q4" s="15" t="s">
        <v>95</v>
      </c>
    </row>
    <row r="5" spans="1:17" x14ac:dyDescent="0.2">
      <c r="A5" s="3" t="s">
        <v>10</v>
      </c>
      <c r="B5" s="3" t="s">
        <v>11</v>
      </c>
      <c r="C5" s="10">
        <v>54417211.909999996</v>
      </c>
      <c r="D5" s="10">
        <f>E5-C5</f>
        <v>25341564.63000001</v>
      </c>
      <c r="E5" s="10">
        <v>79758776.540000007</v>
      </c>
      <c r="F5" s="8">
        <v>64738357.310000002</v>
      </c>
      <c r="G5" s="10">
        <f>H5-F5</f>
        <v>29557121.280000001</v>
      </c>
      <c r="H5" s="8">
        <v>94295478.590000004</v>
      </c>
      <c r="I5" s="8">
        <v>63097848.119999997</v>
      </c>
      <c r="J5" s="10">
        <f>K5-I5</f>
        <v>30614542.520000003</v>
      </c>
      <c r="K5" s="8">
        <v>93712390.640000001</v>
      </c>
      <c r="L5" s="8">
        <v>59861705.880000003</v>
      </c>
      <c r="M5" s="10">
        <f>N5-L5</f>
        <v>26804682.770000003</v>
      </c>
      <c r="N5" s="8">
        <v>86666388.650000006</v>
      </c>
      <c r="O5" s="8">
        <v>65206499.450000003</v>
      </c>
      <c r="P5" s="10">
        <f>Q5-O5</f>
        <v>28532502.599999994</v>
      </c>
      <c r="Q5" s="8">
        <v>93739002.049999997</v>
      </c>
    </row>
    <row r="6" spans="1:17" x14ac:dyDescent="0.2">
      <c r="A6" s="3" t="s">
        <v>12</v>
      </c>
      <c r="B6" s="3" t="s">
        <v>13</v>
      </c>
      <c r="C6" s="8">
        <v>116272.23</v>
      </c>
      <c r="D6" s="10">
        <f t="shared" ref="D6:D37" si="0">E6-C6</f>
        <v>109031.34999999999</v>
      </c>
      <c r="E6" s="8">
        <v>225303.58</v>
      </c>
      <c r="F6" s="8">
        <v>143029.47</v>
      </c>
      <c r="G6" s="10">
        <f t="shared" ref="G6:G37" si="1">H6-F6</f>
        <v>128553.87000000002</v>
      </c>
      <c r="H6" s="8">
        <v>271583.34000000003</v>
      </c>
      <c r="I6" s="8">
        <v>136522.73000000001</v>
      </c>
      <c r="J6" s="10">
        <f t="shared" ref="J6:J37" si="2">K6-I6</f>
        <v>127714.92999999996</v>
      </c>
      <c r="K6" s="8">
        <v>264237.65999999997</v>
      </c>
      <c r="L6" s="8">
        <v>141168.45000000001</v>
      </c>
      <c r="M6" s="10">
        <f t="shared" ref="M6:M37" si="3">N6-L6</f>
        <v>147514.79999999999</v>
      </c>
      <c r="N6" s="8">
        <v>288683.25</v>
      </c>
      <c r="O6" s="8">
        <v>208919.42</v>
      </c>
      <c r="P6" s="10">
        <f t="shared" ref="P6:P37" si="4">Q6-O6</f>
        <v>184486.66</v>
      </c>
      <c r="Q6" s="8">
        <v>393406.08</v>
      </c>
    </row>
    <row r="7" spans="1:17" x14ac:dyDescent="0.2">
      <c r="A7" s="3" t="s">
        <v>14</v>
      </c>
      <c r="B7" s="3" t="s">
        <v>15</v>
      </c>
      <c r="C7" s="8">
        <v>667679.4</v>
      </c>
      <c r="D7" s="10">
        <f t="shared" si="0"/>
        <v>676283.0199999999</v>
      </c>
      <c r="E7" s="8">
        <v>1343962.42</v>
      </c>
      <c r="F7" s="8">
        <v>449340.55</v>
      </c>
      <c r="G7" s="10">
        <f t="shared" si="1"/>
        <v>528100.06000000006</v>
      </c>
      <c r="H7" s="8">
        <v>977440.61</v>
      </c>
      <c r="I7" s="8">
        <v>272753.69</v>
      </c>
      <c r="J7" s="10">
        <f t="shared" si="2"/>
        <v>285142.19</v>
      </c>
      <c r="K7" s="8">
        <v>557895.88</v>
      </c>
      <c r="L7" s="8">
        <v>201339.29</v>
      </c>
      <c r="M7" s="10">
        <f t="shared" si="3"/>
        <v>358923.20999999996</v>
      </c>
      <c r="N7" s="8">
        <v>560262.5</v>
      </c>
      <c r="O7" s="8">
        <v>137696.49</v>
      </c>
      <c r="P7" s="10">
        <f t="shared" si="4"/>
        <v>156921.87</v>
      </c>
      <c r="Q7" s="8">
        <v>294618.36</v>
      </c>
    </row>
    <row r="8" spans="1:17" x14ac:dyDescent="0.2">
      <c r="A8" s="3" t="s">
        <v>16</v>
      </c>
      <c r="B8" s="3" t="s">
        <v>17</v>
      </c>
      <c r="C8" s="4">
        <v>0</v>
      </c>
      <c r="D8" s="10">
        <f t="shared" si="0"/>
        <v>0</v>
      </c>
      <c r="E8" s="4">
        <v>0</v>
      </c>
      <c r="F8" s="8">
        <v>552954.27</v>
      </c>
      <c r="G8" s="10">
        <f t="shared" si="1"/>
        <v>405026.98</v>
      </c>
      <c r="H8" s="8">
        <v>957981.25</v>
      </c>
      <c r="I8" s="8">
        <v>761101.43</v>
      </c>
      <c r="J8" s="10">
        <f t="shared" si="2"/>
        <v>554117.09</v>
      </c>
      <c r="K8" s="8">
        <v>1315218.52</v>
      </c>
      <c r="L8" s="8">
        <v>996877.9</v>
      </c>
      <c r="M8" s="10">
        <f t="shared" si="3"/>
        <v>943572.34</v>
      </c>
      <c r="N8" s="8">
        <v>1940450.24</v>
      </c>
      <c r="O8" s="4">
        <v>0</v>
      </c>
      <c r="P8" s="10">
        <f t="shared" si="4"/>
        <v>0</v>
      </c>
      <c r="Q8" s="4">
        <v>0</v>
      </c>
    </row>
    <row r="9" spans="1:17" x14ac:dyDescent="0.2">
      <c r="A9" s="3" t="s">
        <v>18</v>
      </c>
      <c r="B9" s="3" t="s">
        <v>19</v>
      </c>
      <c r="C9" s="8">
        <v>6165626.0199999996</v>
      </c>
      <c r="D9" s="10">
        <f t="shared" si="0"/>
        <v>3834961.67</v>
      </c>
      <c r="E9" s="8">
        <v>10000587.689999999</v>
      </c>
      <c r="F9" s="8">
        <v>7060368.4900000002</v>
      </c>
      <c r="G9" s="10">
        <f t="shared" si="1"/>
        <v>4232064.43</v>
      </c>
      <c r="H9" s="8">
        <v>11292432.92</v>
      </c>
      <c r="I9" s="8">
        <v>7453060.6699999999</v>
      </c>
      <c r="J9" s="10">
        <f t="shared" si="2"/>
        <v>4761510.08</v>
      </c>
      <c r="K9" s="8">
        <v>12214570.75</v>
      </c>
      <c r="L9" s="8">
        <v>8076009.6699999999</v>
      </c>
      <c r="M9" s="10">
        <f t="shared" si="3"/>
        <v>4793735.82</v>
      </c>
      <c r="N9" s="8">
        <v>12869745.49</v>
      </c>
      <c r="O9" s="8">
        <v>8342088.9299999997</v>
      </c>
      <c r="P9" s="10">
        <f t="shared" si="4"/>
        <v>5303891.290000001</v>
      </c>
      <c r="Q9" s="8">
        <v>13645980.220000001</v>
      </c>
    </row>
    <row r="10" spans="1:17" x14ac:dyDescent="0.2">
      <c r="A10" s="3" t="s">
        <v>20</v>
      </c>
      <c r="B10" s="3" t="s">
        <v>21</v>
      </c>
      <c r="C10" s="8">
        <v>2763355.34</v>
      </c>
      <c r="D10" s="10">
        <f t="shared" si="0"/>
        <v>2681750.4900000002</v>
      </c>
      <c r="E10" s="8">
        <v>5445105.8300000001</v>
      </c>
      <c r="F10" s="8">
        <v>2760206.52</v>
      </c>
      <c r="G10" s="10">
        <f t="shared" si="1"/>
        <v>2099770.9899999998</v>
      </c>
      <c r="H10" s="8">
        <v>4859977.51</v>
      </c>
      <c r="I10" s="8">
        <v>2576458.31</v>
      </c>
      <c r="J10" s="10">
        <f t="shared" si="2"/>
        <v>2184196.9300000002</v>
      </c>
      <c r="K10" s="8">
        <v>4760655.24</v>
      </c>
      <c r="L10" s="8">
        <v>2786823.4</v>
      </c>
      <c r="M10" s="10">
        <f t="shared" si="3"/>
        <v>2309154.0400000005</v>
      </c>
      <c r="N10" s="8">
        <v>5095977.4400000004</v>
      </c>
      <c r="O10" s="8">
        <v>3208044.15</v>
      </c>
      <c r="P10" s="10">
        <f t="shared" si="4"/>
        <v>2564472.9600000004</v>
      </c>
      <c r="Q10" s="8">
        <v>5772517.1100000003</v>
      </c>
    </row>
    <row r="11" spans="1:17" x14ac:dyDescent="0.2">
      <c r="A11" s="3" t="s">
        <v>22</v>
      </c>
      <c r="B11" s="3" t="s">
        <v>23</v>
      </c>
      <c r="C11" s="8">
        <v>972164.76</v>
      </c>
      <c r="D11" s="10">
        <f t="shared" si="0"/>
        <v>1200425.7100000002</v>
      </c>
      <c r="E11" s="8">
        <v>2172590.4700000002</v>
      </c>
      <c r="F11" s="8">
        <v>1231918.92</v>
      </c>
      <c r="G11" s="10">
        <f t="shared" si="1"/>
        <v>2703724.85</v>
      </c>
      <c r="H11" s="8">
        <v>3935643.77</v>
      </c>
      <c r="I11" s="8">
        <v>2051642.93</v>
      </c>
      <c r="J11" s="10">
        <f t="shared" si="2"/>
        <v>4447218.21</v>
      </c>
      <c r="K11" s="8">
        <v>6498861.1399999997</v>
      </c>
      <c r="L11" s="8">
        <v>1491824.33</v>
      </c>
      <c r="M11" s="10">
        <f t="shared" si="3"/>
        <v>3916096.5</v>
      </c>
      <c r="N11" s="8">
        <v>5407920.8300000001</v>
      </c>
      <c r="O11" s="8">
        <v>3153989.15</v>
      </c>
      <c r="P11" s="10">
        <f t="shared" si="4"/>
        <v>6318959.4399999995</v>
      </c>
      <c r="Q11" s="8">
        <v>9472948.5899999999</v>
      </c>
    </row>
    <row r="12" spans="1:17" x14ac:dyDescent="0.2">
      <c r="A12" s="3" t="s">
        <v>24</v>
      </c>
      <c r="B12" s="3" t="s">
        <v>25</v>
      </c>
      <c r="C12" s="8">
        <v>5505490.3899999997</v>
      </c>
      <c r="D12" s="10">
        <f t="shared" si="0"/>
        <v>2981375.7199999997</v>
      </c>
      <c r="E12" s="8">
        <v>8486866.1099999994</v>
      </c>
      <c r="F12" s="8">
        <v>5743103.2599999998</v>
      </c>
      <c r="G12" s="10">
        <f t="shared" si="1"/>
        <v>3497834.0999999996</v>
      </c>
      <c r="H12" s="8">
        <v>9240937.3599999994</v>
      </c>
      <c r="I12" s="8">
        <v>6618578.4400000004</v>
      </c>
      <c r="J12" s="10">
        <f t="shared" si="2"/>
        <v>4209994.53</v>
      </c>
      <c r="K12" s="8">
        <v>10828572.970000001</v>
      </c>
      <c r="L12" s="8">
        <v>7642940.1799999997</v>
      </c>
      <c r="M12" s="10">
        <f t="shared" si="3"/>
        <v>4182241.5</v>
      </c>
      <c r="N12" s="8">
        <v>11825181.68</v>
      </c>
      <c r="O12" s="8">
        <v>8238665.8099999996</v>
      </c>
      <c r="P12" s="10">
        <f t="shared" si="4"/>
        <v>3775808.1500000013</v>
      </c>
      <c r="Q12" s="8">
        <v>12014473.960000001</v>
      </c>
    </row>
    <row r="13" spans="1:17" x14ac:dyDescent="0.2">
      <c r="A13" s="3" t="s">
        <v>26</v>
      </c>
      <c r="B13" s="3" t="s">
        <v>27</v>
      </c>
      <c r="C13" s="8">
        <v>35295854.07</v>
      </c>
      <c r="D13" s="10">
        <f t="shared" si="0"/>
        <v>8784285.4900000021</v>
      </c>
      <c r="E13" s="8">
        <v>44080139.560000002</v>
      </c>
      <c r="F13" s="8">
        <v>38664977.149999999</v>
      </c>
      <c r="G13" s="10">
        <f t="shared" si="1"/>
        <v>9626488.6600000039</v>
      </c>
      <c r="H13" s="8">
        <v>48291465.810000002</v>
      </c>
      <c r="I13" s="8">
        <v>40937462.049999997</v>
      </c>
      <c r="J13" s="10">
        <f t="shared" si="2"/>
        <v>10760333.010000005</v>
      </c>
      <c r="K13" s="8">
        <v>51697795.060000002</v>
      </c>
      <c r="L13" s="8">
        <v>43202072.350000001</v>
      </c>
      <c r="M13" s="10">
        <f t="shared" si="3"/>
        <v>12370866.809999995</v>
      </c>
      <c r="N13" s="8">
        <v>55572939.159999996</v>
      </c>
      <c r="O13" s="8">
        <v>46455145.189999998</v>
      </c>
      <c r="P13" s="10">
        <f t="shared" si="4"/>
        <v>13129278.420000002</v>
      </c>
      <c r="Q13" s="8">
        <v>59584423.609999999</v>
      </c>
    </row>
    <row r="14" spans="1:17" x14ac:dyDescent="0.2">
      <c r="A14" s="3" t="s">
        <v>28</v>
      </c>
      <c r="B14" s="3" t="s">
        <v>29</v>
      </c>
      <c r="C14" s="8">
        <v>9995708.7100000009</v>
      </c>
      <c r="D14" s="10">
        <f t="shared" si="0"/>
        <v>7264149.2899999991</v>
      </c>
      <c r="E14" s="8">
        <v>17259858</v>
      </c>
      <c r="F14" s="8">
        <v>7549746.0899999999</v>
      </c>
      <c r="G14" s="10">
        <f t="shared" si="1"/>
        <v>4355937.25</v>
      </c>
      <c r="H14" s="8">
        <v>11905683.34</v>
      </c>
      <c r="I14" s="8">
        <v>8364279.3499999996</v>
      </c>
      <c r="J14" s="10">
        <f t="shared" si="2"/>
        <v>4057834.17</v>
      </c>
      <c r="K14" s="8">
        <v>12422113.52</v>
      </c>
      <c r="L14" s="8">
        <v>10209560.34</v>
      </c>
      <c r="M14" s="10">
        <f t="shared" si="3"/>
        <v>9881900.2800000012</v>
      </c>
      <c r="N14" s="8">
        <v>20091460.620000001</v>
      </c>
      <c r="O14" s="8">
        <v>13021272.859999999</v>
      </c>
      <c r="P14" s="10">
        <f t="shared" si="4"/>
        <v>11994569.330000002</v>
      </c>
      <c r="Q14" s="8">
        <v>25015842.190000001</v>
      </c>
    </row>
    <row r="15" spans="1:17" x14ac:dyDescent="0.2">
      <c r="A15" s="3" t="s">
        <v>30</v>
      </c>
      <c r="B15" s="3" t="s">
        <v>31</v>
      </c>
      <c r="C15" s="8">
        <v>6606725.29</v>
      </c>
      <c r="D15" s="10">
        <f t="shared" si="0"/>
        <v>5091830.0900000008</v>
      </c>
      <c r="E15" s="8">
        <v>11698555.380000001</v>
      </c>
      <c r="F15" s="8">
        <v>3413726.82</v>
      </c>
      <c r="G15" s="10">
        <f t="shared" si="1"/>
        <v>2016281.19</v>
      </c>
      <c r="H15" s="8">
        <v>5430008.0099999998</v>
      </c>
      <c r="I15" s="8">
        <v>4580299.13</v>
      </c>
      <c r="J15" s="10">
        <f t="shared" si="2"/>
        <v>1955015.83</v>
      </c>
      <c r="K15" s="8">
        <v>6535314.96</v>
      </c>
      <c r="L15" s="8">
        <v>5401787.8300000001</v>
      </c>
      <c r="M15" s="10">
        <f t="shared" si="3"/>
        <v>3046096.17</v>
      </c>
      <c r="N15" s="8">
        <v>8447884</v>
      </c>
      <c r="O15" s="8">
        <v>9775804.0600000005</v>
      </c>
      <c r="P15" s="10">
        <f t="shared" si="4"/>
        <v>11165775.319999998</v>
      </c>
      <c r="Q15" s="8">
        <v>20941579.379999999</v>
      </c>
    </row>
    <row r="16" spans="1:17" x14ac:dyDescent="0.2">
      <c r="A16" s="5" t="s">
        <v>32</v>
      </c>
      <c r="B16" s="5" t="s">
        <v>33</v>
      </c>
      <c r="C16" s="9">
        <v>122506088.13</v>
      </c>
      <c r="D16" s="11">
        <f t="shared" si="0"/>
        <v>35623877.539999992</v>
      </c>
      <c r="E16" s="9">
        <v>158129965.66999999</v>
      </c>
      <c r="F16" s="9">
        <v>132307728.84999999</v>
      </c>
      <c r="G16" s="11">
        <f t="shared" si="1"/>
        <v>35771453.909999996</v>
      </c>
      <c r="H16" s="9">
        <v>168079182.75999999</v>
      </c>
      <c r="I16" s="9">
        <v>136850006.86000001</v>
      </c>
      <c r="J16" s="11">
        <f t="shared" si="2"/>
        <v>39904969.959999979</v>
      </c>
      <c r="K16" s="9">
        <v>176754976.81999999</v>
      </c>
      <c r="L16" s="9">
        <v>140012109.61000001</v>
      </c>
      <c r="M16" s="11">
        <f t="shared" si="3"/>
        <v>38923705.979999989</v>
      </c>
      <c r="N16" s="9">
        <v>178935815.59</v>
      </c>
      <c r="O16" s="9">
        <v>158879373.50999999</v>
      </c>
      <c r="P16" s="11">
        <f t="shared" si="4"/>
        <v>49143026.850000024</v>
      </c>
      <c r="Q16" s="9">
        <v>208022400.36000001</v>
      </c>
    </row>
    <row r="17" spans="1:17" x14ac:dyDescent="0.2">
      <c r="A17" s="3" t="s">
        <v>34</v>
      </c>
      <c r="B17" s="3" t="s">
        <v>35</v>
      </c>
      <c r="C17" s="8">
        <v>11949599.060000001</v>
      </c>
      <c r="D17" s="10">
        <f t="shared" si="0"/>
        <v>5874195.089999998</v>
      </c>
      <c r="E17" s="8">
        <v>17823794.149999999</v>
      </c>
      <c r="F17" s="8">
        <v>12079762.529999999</v>
      </c>
      <c r="G17" s="10">
        <f t="shared" si="1"/>
        <v>5889245.4199999999</v>
      </c>
      <c r="H17" s="8">
        <v>17969007.949999999</v>
      </c>
      <c r="I17" s="8">
        <v>13224810.83</v>
      </c>
      <c r="J17" s="10">
        <f t="shared" si="2"/>
        <v>6555678.2599999998</v>
      </c>
      <c r="K17" s="8">
        <v>19780489.09</v>
      </c>
      <c r="L17" s="8">
        <v>13838420.73</v>
      </c>
      <c r="M17" s="10">
        <f t="shared" si="3"/>
        <v>6649615.0099999979</v>
      </c>
      <c r="N17" s="8">
        <v>20488035.739999998</v>
      </c>
      <c r="O17" s="8">
        <v>15858544.1</v>
      </c>
      <c r="P17" s="10">
        <f t="shared" si="4"/>
        <v>7184931.7400000002</v>
      </c>
      <c r="Q17" s="8">
        <v>23043475.84</v>
      </c>
    </row>
    <row r="18" spans="1:17" x14ac:dyDescent="0.2">
      <c r="A18" s="3" t="s">
        <v>36</v>
      </c>
      <c r="B18" s="3" t="s">
        <v>37</v>
      </c>
      <c r="C18" s="8">
        <v>5209086.49</v>
      </c>
      <c r="D18" s="10">
        <f t="shared" si="0"/>
        <v>2797226.2</v>
      </c>
      <c r="E18" s="8">
        <v>8006312.6900000004</v>
      </c>
      <c r="F18" s="8">
        <v>4506769.76</v>
      </c>
      <c r="G18" s="10">
        <f t="shared" si="1"/>
        <v>2353324.2999999998</v>
      </c>
      <c r="H18" s="8">
        <v>6860094.0599999996</v>
      </c>
      <c r="I18" s="8">
        <v>4333984.3499999996</v>
      </c>
      <c r="J18" s="10">
        <f t="shared" si="2"/>
        <v>2115702.3000000007</v>
      </c>
      <c r="K18" s="8">
        <v>6449686.6500000004</v>
      </c>
      <c r="L18" s="8">
        <v>3946383.58</v>
      </c>
      <c r="M18" s="10">
        <f t="shared" si="3"/>
        <v>1740274.8200000003</v>
      </c>
      <c r="N18" s="8">
        <v>5686658.4000000004</v>
      </c>
      <c r="O18" s="8">
        <v>4194938.7300000004</v>
      </c>
      <c r="P18" s="10">
        <f t="shared" si="4"/>
        <v>1748466.1899999995</v>
      </c>
      <c r="Q18" s="8">
        <v>5943404.9199999999</v>
      </c>
    </row>
    <row r="19" spans="1:17" x14ac:dyDescent="0.2">
      <c r="A19" s="3" t="s">
        <v>38</v>
      </c>
      <c r="B19" s="3" t="s">
        <v>39</v>
      </c>
      <c r="C19" s="4">
        <v>0</v>
      </c>
      <c r="D19" s="10">
        <f t="shared" si="0"/>
        <v>0</v>
      </c>
      <c r="E19" s="4">
        <v>0</v>
      </c>
      <c r="F19" s="8">
        <v>788255.51</v>
      </c>
      <c r="G19" s="10">
        <f t="shared" si="1"/>
        <v>487596.83000000007</v>
      </c>
      <c r="H19" s="8">
        <v>1275852.3400000001</v>
      </c>
      <c r="I19" s="8">
        <v>842810.44</v>
      </c>
      <c r="J19" s="10">
        <f t="shared" si="2"/>
        <v>418532.91000000015</v>
      </c>
      <c r="K19" s="8">
        <v>1261343.3500000001</v>
      </c>
      <c r="L19" s="8">
        <v>745622.97</v>
      </c>
      <c r="M19" s="10">
        <f t="shared" si="3"/>
        <v>416366.33000000007</v>
      </c>
      <c r="N19" s="8">
        <v>1161989.3</v>
      </c>
      <c r="O19" s="8">
        <v>858067.59</v>
      </c>
      <c r="P19" s="10">
        <f t="shared" si="4"/>
        <v>651352.6</v>
      </c>
      <c r="Q19" s="8">
        <v>1509420.19</v>
      </c>
    </row>
    <row r="20" spans="1:17" x14ac:dyDescent="0.2">
      <c r="A20" s="3" t="s">
        <v>40</v>
      </c>
      <c r="B20" s="3" t="s">
        <v>41</v>
      </c>
      <c r="C20" s="8">
        <v>5784217.1299999999</v>
      </c>
      <c r="D20" s="10">
        <f t="shared" si="0"/>
        <v>3806276.37</v>
      </c>
      <c r="E20" s="8">
        <v>9590493.5</v>
      </c>
      <c r="F20" s="8">
        <v>5436341.5</v>
      </c>
      <c r="G20" s="10">
        <f t="shared" si="1"/>
        <v>3297488.7899999991</v>
      </c>
      <c r="H20" s="8">
        <v>8733830.2899999991</v>
      </c>
      <c r="I20" s="8">
        <v>5446356.4800000004</v>
      </c>
      <c r="J20" s="10">
        <f t="shared" si="2"/>
        <v>3084569</v>
      </c>
      <c r="K20" s="8">
        <v>8530925.4800000004</v>
      </c>
      <c r="L20" s="8">
        <v>5315274.1500000004</v>
      </c>
      <c r="M20" s="10">
        <f t="shared" si="3"/>
        <v>2595736.8999999994</v>
      </c>
      <c r="N20" s="8">
        <v>7911011.0499999998</v>
      </c>
      <c r="O20" s="8">
        <v>5495306</v>
      </c>
      <c r="P20" s="10">
        <f t="shared" si="4"/>
        <v>2967285.91</v>
      </c>
      <c r="Q20" s="8">
        <v>8462591.9100000001</v>
      </c>
    </row>
    <row r="21" spans="1:17" x14ac:dyDescent="0.2">
      <c r="A21" s="3" t="s">
        <v>42</v>
      </c>
      <c r="B21" s="3" t="s">
        <v>43</v>
      </c>
      <c r="C21" s="8">
        <v>34830444.210000001</v>
      </c>
      <c r="D21" s="10">
        <f t="shared" si="0"/>
        <v>8757237.3699999973</v>
      </c>
      <c r="E21" s="8">
        <v>43587681.579999998</v>
      </c>
      <c r="F21" s="8">
        <v>38441230.960000001</v>
      </c>
      <c r="G21" s="10">
        <f t="shared" si="1"/>
        <v>10108003.119999997</v>
      </c>
      <c r="H21" s="8">
        <v>48549234.079999998</v>
      </c>
      <c r="I21" s="8">
        <v>41205638.210000001</v>
      </c>
      <c r="J21" s="10">
        <f t="shared" si="2"/>
        <v>11259458.560000002</v>
      </c>
      <c r="K21" s="8">
        <v>52465096.770000003</v>
      </c>
      <c r="L21" s="8">
        <v>43709704.399999999</v>
      </c>
      <c r="M21" s="10">
        <f t="shared" si="3"/>
        <v>12475426.899999999</v>
      </c>
      <c r="N21" s="8">
        <v>56185131.299999997</v>
      </c>
      <c r="O21" s="8">
        <v>46251257.640000001</v>
      </c>
      <c r="P21" s="10">
        <f t="shared" si="4"/>
        <v>12828641.509999998</v>
      </c>
      <c r="Q21" s="8">
        <v>59079899.149999999</v>
      </c>
    </row>
    <row r="22" spans="1:17" x14ac:dyDescent="0.2">
      <c r="A22" s="3" t="s">
        <v>44</v>
      </c>
      <c r="B22" s="3" t="s">
        <v>45</v>
      </c>
      <c r="C22" s="8">
        <v>10542968.91</v>
      </c>
      <c r="D22" s="10">
        <f t="shared" si="0"/>
        <v>4481341.4000000004</v>
      </c>
      <c r="E22" s="8">
        <v>15024310.310000001</v>
      </c>
      <c r="F22" s="8">
        <v>10668775.66</v>
      </c>
      <c r="G22" s="10">
        <f t="shared" si="1"/>
        <v>4299448.59</v>
      </c>
      <c r="H22" s="8">
        <v>14968224.25</v>
      </c>
      <c r="I22" s="8">
        <v>10845948.300000001</v>
      </c>
      <c r="J22" s="10">
        <f t="shared" si="2"/>
        <v>4143345.7999999989</v>
      </c>
      <c r="K22" s="8">
        <v>14989294.1</v>
      </c>
      <c r="L22" s="8">
        <v>11012919.300000001</v>
      </c>
      <c r="M22" s="10">
        <f t="shared" si="3"/>
        <v>3956983.6199999992</v>
      </c>
      <c r="N22" s="8">
        <v>14969902.92</v>
      </c>
      <c r="O22" s="8">
        <v>12019540.789999999</v>
      </c>
      <c r="P22" s="10">
        <f t="shared" si="4"/>
        <v>4059555.2700000014</v>
      </c>
      <c r="Q22" s="8">
        <v>16079096.060000001</v>
      </c>
    </row>
    <row r="23" spans="1:17" x14ac:dyDescent="0.2">
      <c r="A23" s="3" t="s">
        <v>46</v>
      </c>
      <c r="B23" s="3" t="s">
        <v>47</v>
      </c>
      <c r="C23" s="8">
        <v>20340308.449999999</v>
      </c>
      <c r="D23" s="10">
        <f t="shared" si="0"/>
        <v>5537249.379999999</v>
      </c>
      <c r="E23" s="8">
        <v>25877557.829999998</v>
      </c>
      <c r="F23" s="8">
        <v>21243550.219999999</v>
      </c>
      <c r="G23" s="10">
        <f t="shared" si="1"/>
        <v>6555666.4600000009</v>
      </c>
      <c r="H23" s="8">
        <v>27799216.68</v>
      </c>
      <c r="I23" s="8">
        <v>21742189.600000001</v>
      </c>
      <c r="J23" s="10">
        <f t="shared" si="2"/>
        <v>6547510.0399999991</v>
      </c>
      <c r="K23" s="8">
        <v>28289699.640000001</v>
      </c>
      <c r="L23" s="8">
        <v>21021857.210000001</v>
      </c>
      <c r="M23" s="10">
        <f t="shared" si="3"/>
        <v>5836702.9299999997</v>
      </c>
      <c r="N23" s="8">
        <v>26858560.140000001</v>
      </c>
      <c r="O23" s="8">
        <v>23989231.440000001</v>
      </c>
      <c r="P23" s="10">
        <f t="shared" si="4"/>
        <v>8145761.3200000003</v>
      </c>
      <c r="Q23" s="8">
        <v>32134992.760000002</v>
      </c>
    </row>
    <row r="24" spans="1:17" x14ac:dyDescent="0.2">
      <c r="A24" s="3" t="s">
        <v>48</v>
      </c>
      <c r="B24" s="3" t="s">
        <v>49</v>
      </c>
      <c r="C24" s="8">
        <v>1480972.03</v>
      </c>
      <c r="D24" s="10">
        <f t="shared" si="0"/>
        <v>574562.59000000008</v>
      </c>
      <c r="E24" s="8">
        <v>2055534.62</v>
      </c>
      <c r="F24" s="8">
        <v>1498004.52</v>
      </c>
      <c r="G24" s="10">
        <f t="shared" si="1"/>
        <v>599929.43999999994</v>
      </c>
      <c r="H24" s="8">
        <v>2097933.96</v>
      </c>
      <c r="I24" s="8">
        <v>2497703.7400000002</v>
      </c>
      <c r="J24" s="10">
        <f t="shared" si="2"/>
        <v>1270890.8199999998</v>
      </c>
      <c r="K24" s="8">
        <v>3768594.56</v>
      </c>
      <c r="L24" s="8">
        <v>2413403</v>
      </c>
      <c r="M24" s="10">
        <f t="shared" si="3"/>
        <v>1061152.92</v>
      </c>
      <c r="N24" s="8">
        <v>3474555.92</v>
      </c>
      <c r="O24" s="8">
        <v>3023913.17</v>
      </c>
      <c r="P24" s="10">
        <f t="shared" si="4"/>
        <v>1099520.5500000003</v>
      </c>
      <c r="Q24" s="8">
        <v>4123433.72</v>
      </c>
    </row>
    <row r="25" spans="1:17" x14ac:dyDescent="0.2">
      <c r="A25" s="3" t="s">
        <v>50</v>
      </c>
      <c r="B25" s="3" t="s">
        <v>51</v>
      </c>
      <c r="C25" s="8">
        <v>5129415.41</v>
      </c>
      <c r="D25" s="10">
        <f t="shared" si="0"/>
        <v>2607476.5</v>
      </c>
      <c r="E25" s="8">
        <v>7736891.9100000001</v>
      </c>
      <c r="F25" s="8">
        <v>6050962.2599999998</v>
      </c>
      <c r="G25" s="10">
        <f t="shared" si="1"/>
        <v>3669619.01</v>
      </c>
      <c r="H25" s="8">
        <v>9720581.2699999996</v>
      </c>
      <c r="I25" s="8">
        <v>6788728.2800000003</v>
      </c>
      <c r="J25" s="10">
        <f t="shared" si="2"/>
        <v>3695874.2800000003</v>
      </c>
      <c r="K25" s="8">
        <v>10484602.560000001</v>
      </c>
      <c r="L25" s="8">
        <v>6147393.2800000003</v>
      </c>
      <c r="M25" s="10">
        <f t="shared" si="3"/>
        <v>3889793.7700000005</v>
      </c>
      <c r="N25" s="8">
        <v>10037187.050000001</v>
      </c>
      <c r="O25" s="8">
        <v>7419057.4900000002</v>
      </c>
      <c r="P25" s="10">
        <f t="shared" si="4"/>
        <v>4991392.5600000005</v>
      </c>
      <c r="Q25" s="8">
        <v>12410450.050000001</v>
      </c>
    </row>
    <row r="26" spans="1:17" x14ac:dyDescent="0.2">
      <c r="A26" s="3" t="s">
        <v>52</v>
      </c>
      <c r="B26" s="3" t="s">
        <v>53</v>
      </c>
      <c r="C26" s="8">
        <v>3365748.37</v>
      </c>
      <c r="D26" s="10">
        <f t="shared" si="0"/>
        <v>722759.81999999983</v>
      </c>
      <c r="E26" s="8">
        <v>4088508.19</v>
      </c>
      <c r="F26" s="8">
        <v>3500551.2</v>
      </c>
      <c r="G26" s="10">
        <f t="shared" si="1"/>
        <v>882120.74000000022</v>
      </c>
      <c r="H26" s="8">
        <v>4382671.9400000004</v>
      </c>
      <c r="I26" s="8">
        <v>3603259.23</v>
      </c>
      <c r="J26" s="10">
        <f t="shared" si="2"/>
        <v>814396.84000000032</v>
      </c>
      <c r="K26" s="8">
        <v>4417656.07</v>
      </c>
      <c r="L26" s="8">
        <v>3555372.8</v>
      </c>
      <c r="M26" s="10">
        <f t="shared" si="3"/>
        <v>839454.43000000063</v>
      </c>
      <c r="N26" s="8">
        <v>4394827.2300000004</v>
      </c>
      <c r="O26" s="8">
        <v>3557000.75</v>
      </c>
      <c r="P26" s="10">
        <f t="shared" si="4"/>
        <v>857746.48000000045</v>
      </c>
      <c r="Q26" s="8">
        <v>4414747.2300000004</v>
      </c>
    </row>
    <row r="27" spans="1:17" x14ac:dyDescent="0.2">
      <c r="A27" s="3" t="s">
        <v>54</v>
      </c>
      <c r="B27" s="3" t="s">
        <v>55</v>
      </c>
      <c r="C27" s="8">
        <v>5144671.2300000004</v>
      </c>
      <c r="D27" s="10">
        <f t="shared" si="0"/>
        <v>2220419.6899999995</v>
      </c>
      <c r="E27" s="8">
        <v>7365090.9199999999</v>
      </c>
      <c r="F27" s="8">
        <v>4938419.03</v>
      </c>
      <c r="G27" s="10">
        <f t="shared" si="1"/>
        <v>2026256.7999999998</v>
      </c>
      <c r="H27" s="8">
        <v>6964675.8300000001</v>
      </c>
      <c r="I27" s="8">
        <v>5271918.8899999997</v>
      </c>
      <c r="J27" s="10">
        <f t="shared" si="2"/>
        <v>2200378.3100000005</v>
      </c>
      <c r="K27" s="8">
        <v>7472297.2000000002</v>
      </c>
      <c r="L27" s="8">
        <v>4383160.7300000004</v>
      </c>
      <c r="M27" s="10">
        <f t="shared" si="3"/>
        <v>1815713.8699999992</v>
      </c>
      <c r="N27" s="8">
        <v>6198874.5999999996</v>
      </c>
      <c r="O27" s="8">
        <v>5077012.0199999996</v>
      </c>
      <c r="P27" s="10">
        <f t="shared" si="4"/>
        <v>1988212.0100000007</v>
      </c>
      <c r="Q27" s="8">
        <v>7065224.0300000003</v>
      </c>
    </row>
    <row r="28" spans="1:17" x14ac:dyDescent="0.2">
      <c r="A28" s="3" t="s">
        <v>56</v>
      </c>
      <c r="B28" s="3" t="s">
        <v>57</v>
      </c>
      <c r="C28" s="8">
        <v>6665935.5599999996</v>
      </c>
      <c r="D28" s="10">
        <f t="shared" si="0"/>
        <v>3422818.0599999996</v>
      </c>
      <c r="E28" s="8">
        <v>10088753.619999999</v>
      </c>
      <c r="F28" s="8">
        <v>6506255.8099999996</v>
      </c>
      <c r="G28" s="10">
        <f t="shared" si="1"/>
        <v>2462873.7299999995</v>
      </c>
      <c r="H28" s="8">
        <v>8969129.5399999991</v>
      </c>
      <c r="I28" s="8">
        <v>7342818.1399999997</v>
      </c>
      <c r="J28" s="10">
        <f t="shared" si="2"/>
        <v>3090660.9900000012</v>
      </c>
      <c r="K28" s="8">
        <v>10433479.130000001</v>
      </c>
      <c r="L28" s="8">
        <v>7528222.3499999996</v>
      </c>
      <c r="M28" s="10">
        <f t="shared" si="3"/>
        <v>2945008.9600000009</v>
      </c>
      <c r="N28" s="8">
        <v>10473231.310000001</v>
      </c>
      <c r="O28" s="8">
        <v>8488529.2400000002</v>
      </c>
      <c r="P28" s="10">
        <f t="shared" si="4"/>
        <v>3452176.7999999989</v>
      </c>
      <c r="Q28" s="8">
        <v>11940706.039999999</v>
      </c>
    </row>
    <row r="29" spans="1:17" x14ac:dyDescent="0.2">
      <c r="A29" s="3" t="s">
        <v>58</v>
      </c>
      <c r="B29" s="3" t="s">
        <v>59</v>
      </c>
      <c r="C29" s="8">
        <v>318360.78000000003</v>
      </c>
      <c r="D29" s="10">
        <f t="shared" si="0"/>
        <v>508882.23</v>
      </c>
      <c r="E29" s="8">
        <v>827243.01</v>
      </c>
      <c r="F29" s="8">
        <v>374750.38</v>
      </c>
      <c r="G29" s="10">
        <f t="shared" si="1"/>
        <v>724880.89</v>
      </c>
      <c r="H29" s="8">
        <v>1099631.27</v>
      </c>
      <c r="I29" s="8">
        <v>639138.34</v>
      </c>
      <c r="J29" s="10">
        <f t="shared" si="2"/>
        <v>1137985.4100000001</v>
      </c>
      <c r="K29" s="8">
        <v>1777123.75</v>
      </c>
      <c r="L29" s="8">
        <v>541211.28</v>
      </c>
      <c r="M29" s="10">
        <f t="shared" si="3"/>
        <v>1266183.5900000001</v>
      </c>
      <c r="N29" s="8">
        <v>1807394.87</v>
      </c>
      <c r="O29" s="8">
        <v>751222.39</v>
      </c>
      <c r="P29" s="10">
        <f t="shared" si="4"/>
        <v>789800.15</v>
      </c>
      <c r="Q29" s="8">
        <v>1541022.54</v>
      </c>
    </row>
    <row r="30" spans="1:17" x14ac:dyDescent="0.2">
      <c r="A30" s="3" t="s">
        <v>60</v>
      </c>
      <c r="B30" s="3" t="s">
        <v>61</v>
      </c>
      <c r="C30" s="8">
        <v>13978489</v>
      </c>
      <c r="D30" s="10">
        <f t="shared" si="0"/>
        <v>9367654.5</v>
      </c>
      <c r="E30" s="8">
        <v>23346143.5</v>
      </c>
      <c r="F30" s="8">
        <v>12178447.9</v>
      </c>
      <c r="G30" s="10">
        <f t="shared" si="1"/>
        <v>7678305.3800000008</v>
      </c>
      <c r="H30" s="8">
        <v>19856753.280000001</v>
      </c>
      <c r="I30" s="8">
        <v>14759657</v>
      </c>
      <c r="J30" s="10">
        <f t="shared" si="2"/>
        <v>9767061.2800000012</v>
      </c>
      <c r="K30" s="8">
        <v>24526718.280000001</v>
      </c>
      <c r="L30" s="8">
        <v>12275318.949999999</v>
      </c>
      <c r="M30" s="10">
        <f t="shared" si="3"/>
        <v>9165088.9800000004</v>
      </c>
      <c r="N30" s="8">
        <v>21440407.93</v>
      </c>
      <c r="O30" s="8">
        <v>18088271.460000001</v>
      </c>
      <c r="P30" s="10">
        <f t="shared" si="4"/>
        <v>13478214.73</v>
      </c>
      <c r="Q30" s="8">
        <v>31566486.190000001</v>
      </c>
    </row>
    <row r="31" spans="1:17" x14ac:dyDescent="0.2">
      <c r="A31" s="5" t="s">
        <v>62</v>
      </c>
      <c r="B31" s="5" t="s">
        <v>63</v>
      </c>
      <c r="C31" s="9">
        <v>124740216.62</v>
      </c>
      <c r="D31" s="11">
        <f t="shared" si="0"/>
        <v>33988711.180000007</v>
      </c>
      <c r="E31" s="9">
        <v>158728927.80000001</v>
      </c>
      <c r="F31" s="9">
        <v>128212077.23</v>
      </c>
      <c r="G31" s="11">
        <f t="shared" si="1"/>
        <v>33517647.309999987</v>
      </c>
      <c r="H31" s="9">
        <v>161729724.53999999</v>
      </c>
      <c r="I31" s="9">
        <v>138544961.84</v>
      </c>
      <c r="J31" s="11">
        <f t="shared" si="2"/>
        <v>37507923.549999982</v>
      </c>
      <c r="K31" s="9">
        <v>176052885.38999999</v>
      </c>
      <c r="L31" s="9">
        <v>136434264.75</v>
      </c>
      <c r="M31" s="11">
        <f t="shared" si="3"/>
        <v>36290193</v>
      </c>
      <c r="N31" s="9">
        <v>172724457.75</v>
      </c>
      <c r="O31" s="9">
        <v>154932777.55000001</v>
      </c>
      <c r="P31" s="11">
        <f t="shared" si="4"/>
        <v>45697411.560000002</v>
      </c>
      <c r="Q31" s="9">
        <v>200630189.11000001</v>
      </c>
    </row>
    <row r="32" spans="1:17" x14ac:dyDescent="0.2">
      <c r="A32" s="6" t="s">
        <v>64</v>
      </c>
      <c r="B32" s="6" t="s">
        <v>65</v>
      </c>
      <c r="C32" s="9">
        <v>-2234128.48</v>
      </c>
      <c r="D32" s="11">
        <f t="shared" si="0"/>
        <v>9398893.2699999996</v>
      </c>
      <c r="E32" s="9">
        <v>7164764.79</v>
      </c>
      <c r="F32" s="9">
        <v>4095651.62</v>
      </c>
      <c r="G32" s="11">
        <f t="shared" si="1"/>
        <v>11256823.510000002</v>
      </c>
      <c r="H32" s="9">
        <v>15352475.130000001</v>
      </c>
      <c r="I32" s="9">
        <v>-1694954.98</v>
      </c>
      <c r="J32" s="11">
        <f t="shared" si="2"/>
        <v>12709465.460000001</v>
      </c>
      <c r="K32" s="9">
        <v>11014510.48</v>
      </c>
      <c r="L32" s="9">
        <v>3577844.86</v>
      </c>
      <c r="M32" s="11">
        <f t="shared" si="3"/>
        <v>8047502</v>
      </c>
      <c r="N32" s="9">
        <v>11625346.859999999</v>
      </c>
      <c r="O32" s="9">
        <v>3946595.96</v>
      </c>
      <c r="P32" s="11">
        <f t="shared" si="4"/>
        <v>15565105.989999998</v>
      </c>
      <c r="Q32" s="9">
        <v>19511701.949999999</v>
      </c>
    </row>
    <row r="33" spans="1:17" x14ac:dyDescent="0.2">
      <c r="A33" s="6" t="s">
        <v>66</v>
      </c>
      <c r="B33" s="6" t="s">
        <v>67</v>
      </c>
      <c r="C33" s="9">
        <v>-2174918.21</v>
      </c>
      <c r="D33" s="11">
        <f t="shared" si="0"/>
        <v>8557433.2300000004</v>
      </c>
      <c r="E33" s="9">
        <v>6382515.0199999996</v>
      </c>
      <c r="F33" s="9">
        <v>7188180.5999999996</v>
      </c>
      <c r="G33" s="11">
        <f t="shared" si="1"/>
        <v>11668276.840000002</v>
      </c>
      <c r="H33" s="9">
        <v>18856457.440000001</v>
      </c>
      <c r="I33" s="9">
        <v>1067564.03</v>
      </c>
      <c r="J33" s="11">
        <f t="shared" si="2"/>
        <v>12064035.880000001</v>
      </c>
      <c r="K33" s="9">
        <v>13131599.91</v>
      </c>
      <c r="L33" s="9">
        <v>5704279.3799999999</v>
      </c>
      <c r="M33" s="11">
        <f t="shared" si="3"/>
        <v>7577144.8199999994</v>
      </c>
      <c r="N33" s="9">
        <v>13281424.199999999</v>
      </c>
      <c r="O33" s="9">
        <v>2659321.15</v>
      </c>
      <c r="P33" s="11">
        <f t="shared" si="4"/>
        <v>12696680.879999999</v>
      </c>
      <c r="Q33" s="9">
        <v>15356002.029999999</v>
      </c>
    </row>
    <row r="34" spans="1:17" x14ac:dyDescent="0.2">
      <c r="A34" s="3" t="s">
        <v>68</v>
      </c>
      <c r="B34" s="3" t="s">
        <v>69</v>
      </c>
      <c r="C34" s="4">
        <v>0</v>
      </c>
      <c r="D34" s="10">
        <f t="shared" si="0"/>
        <v>0</v>
      </c>
      <c r="E34" s="4">
        <v>0</v>
      </c>
      <c r="F34" s="4">
        <v>0</v>
      </c>
      <c r="G34" s="10">
        <f t="shared" si="1"/>
        <v>0</v>
      </c>
      <c r="H34" s="4">
        <v>0</v>
      </c>
      <c r="I34" s="4">
        <v>0</v>
      </c>
      <c r="J34" s="10">
        <f t="shared" si="2"/>
        <v>0</v>
      </c>
      <c r="K34" s="4">
        <v>0</v>
      </c>
      <c r="L34" s="4">
        <v>0</v>
      </c>
      <c r="M34" s="10">
        <f t="shared" si="3"/>
        <v>0</v>
      </c>
      <c r="N34" s="4">
        <v>0</v>
      </c>
      <c r="O34" s="8">
        <v>43453552.789999999</v>
      </c>
      <c r="P34" s="10">
        <f t="shared" si="4"/>
        <v>32596734.919999994</v>
      </c>
      <c r="Q34" s="8">
        <v>76050287.709999993</v>
      </c>
    </row>
    <row r="35" spans="1:17" x14ac:dyDescent="0.2">
      <c r="A35" s="3" t="s">
        <v>70</v>
      </c>
      <c r="B35" s="3" t="s">
        <v>71</v>
      </c>
      <c r="C35" s="4">
        <v>0</v>
      </c>
      <c r="D35" s="10">
        <f t="shared" si="0"/>
        <v>0</v>
      </c>
      <c r="E35" s="4">
        <v>0</v>
      </c>
      <c r="F35" s="4">
        <v>0</v>
      </c>
      <c r="G35" s="10">
        <f t="shared" si="1"/>
        <v>0</v>
      </c>
      <c r="H35" s="4">
        <v>0</v>
      </c>
      <c r="I35" s="4">
        <v>0</v>
      </c>
      <c r="J35" s="10">
        <f t="shared" si="2"/>
        <v>0</v>
      </c>
      <c r="K35" s="4">
        <v>0</v>
      </c>
      <c r="L35" s="4">
        <v>0</v>
      </c>
      <c r="M35" s="10">
        <f t="shared" si="3"/>
        <v>0</v>
      </c>
      <c r="N35" s="4">
        <v>0</v>
      </c>
      <c r="O35" s="8">
        <v>26385628.149999999</v>
      </c>
      <c r="P35" s="10">
        <f t="shared" si="4"/>
        <v>10199921.590000004</v>
      </c>
      <c r="Q35" s="8">
        <v>36585549.740000002</v>
      </c>
    </row>
    <row r="36" spans="1:17" x14ac:dyDescent="0.2">
      <c r="A36" s="3" t="s">
        <v>72</v>
      </c>
      <c r="B36" s="3" t="s">
        <v>73</v>
      </c>
      <c r="C36" s="4">
        <v>0</v>
      </c>
      <c r="D36" s="10">
        <f t="shared" si="0"/>
        <v>0</v>
      </c>
      <c r="E36" s="4">
        <v>0</v>
      </c>
      <c r="F36" s="4">
        <v>0</v>
      </c>
      <c r="G36" s="10">
        <f t="shared" si="1"/>
        <v>0</v>
      </c>
      <c r="H36" s="4">
        <v>0</v>
      </c>
      <c r="I36" s="4">
        <v>0</v>
      </c>
      <c r="J36" s="10">
        <f t="shared" si="2"/>
        <v>0</v>
      </c>
      <c r="K36" s="4">
        <v>0</v>
      </c>
      <c r="L36" s="4">
        <v>0</v>
      </c>
      <c r="M36" s="10">
        <f t="shared" si="3"/>
        <v>0</v>
      </c>
      <c r="N36" s="4">
        <v>0</v>
      </c>
      <c r="O36" s="8">
        <v>17067924.640000001</v>
      </c>
      <c r="P36" s="10">
        <f t="shared" si="4"/>
        <v>32284990.420000002</v>
      </c>
      <c r="Q36" s="8">
        <v>49352915.060000002</v>
      </c>
    </row>
    <row r="37" spans="1:17" x14ac:dyDescent="0.2">
      <c r="A37" s="3" t="s">
        <v>74</v>
      </c>
      <c r="B37" s="3" t="s">
        <v>75</v>
      </c>
      <c r="C37" s="4">
        <v>0</v>
      </c>
      <c r="D37" s="10">
        <f t="shared" si="0"/>
        <v>0</v>
      </c>
      <c r="E37" s="4">
        <v>0</v>
      </c>
      <c r="F37" s="4">
        <v>0</v>
      </c>
      <c r="G37" s="10">
        <f t="shared" si="1"/>
        <v>0</v>
      </c>
      <c r="H37" s="4">
        <v>0</v>
      </c>
      <c r="I37" s="4">
        <v>0</v>
      </c>
      <c r="J37" s="10">
        <f t="shared" si="2"/>
        <v>0</v>
      </c>
      <c r="K37" s="4">
        <v>0</v>
      </c>
      <c r="L37" s="4">
        <v>0</v>
      </c>
      <c r="M37" s="10">
        <f t="shared" si="3"/>
        <v>0</v>
      </c>
      <c r="N37" s="4">
        <v>0</v>
      </c>
      <c r="O37" s="8">
        <v>59825209.609999999</v>
      </c>
      <c r="P37" s="10">
        <f t="shared" si="4"/>
        <v>32833144.349999994</v>
      </c>
      <c r="Q37" s="8">
        <v>92658353.959999993</v>
      </c>
    </row>
  </sheetData>
  <mergeCells count="7">
    <mergeCell ref="O3:Q3"/>
    <mergeCell ref="A3:A4"/>
    <mergeCell ref="B3:B4"/>
    <mergeCell ref="C3:E3"/>
    <mergeCell ref="F3:H3"/>
    <mergeCell ref="I3:K3"/>
    <mergeCell ref="L3:N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80" zoomScaleNormal="80" workbookViewId="0">
      <pane ySplit="4" topLeftCell="A5" activePane="bottomLeft" state="frozen"/>
      <selection pane="bottomLeft" activeCell="R3" sqref="A3:XFD4"/>
    </sheetView>
  </sheetViews>
  <sheetFormatPr defaultColWidth="9" defaultRowHeight="14.25" x14ac:dyDescent="0.2"/>
  <cols>
    <col min="1" max="1" width="9" style="1"/>
    <col min="2" max="2" width="37.125" style="1" bestFit="1" customWidth="1"/>
    <col min="3" max="3" width="15.125" style="1" bestFit="1" customWidth="1"/>
    <col min="4" max="4" width="13.875" style="1" bestFit="1" customWidth="1"/>
    <col min="5" max="6" width="15.125" style="1" bestFit="1" customWidth="1"/>
    <col min="7" max="7" width="13.875" style="1" bestFit="1" customWidth="1"/>
    <col min="8" max="9" width="15.125" style="1" bestFit="1" customWidth="1"/>
    <col min="10" max="10" width="13.875" style="1" bestFit="1" customWidth="1"/>
    <col min="11" max="12" width="15.125" style="1" bestFit="1" customWidth="1"/>
    <col min="13" max="13" width="13.875" style="1" bestFit="1" customWidth="1"/>
    <col min="14" max="15" width="15.125" style="1" bestFit="1" customWidth="1"/>
    <col min="16" max="16" width="13.875" style="1" bestFit="1" customWidth="1"/>
    <col min="17" max="17" width="15.125" style="1" bestFit="1" customWidth="1"/>
    <col min="18" max="16384" width="9" style="1"/>
  </cols>
  <sheetData>
    <row r="1" spans="1:17" x14ac:dyDescent="0.2">
      <c r="A1" s="1" t="s">
        <v>88</v>
      </c>
    </row>
    <row r="3" spans="1:17" x14ac:dyDescent="0.2">
      <c r="A3" s="24" t="s">
        <v>5</v>
      </c>
      <c r="B3" s="24" t="s">
        <v>6</v>
      </c>
      <c r="C3" s="25" t="s">
        <v>1</v>
      </c>
      <c r="D3" s="25"/>
      <c r="E3" s="25"/>
      <c r="F3" s="26" t="s">
        <v>2</v>
      </c>
      <c r="G3" s="26"/>
      <c r="H3" s="26"/>
      <c r="I3" s="27" t="s">
        <v>3</v>
      </c>
      <c r="J3" s="27"/>
      <c r="K3" s="27"/>
      <c r="L3" s="22" t="s">
        <v>4</v>
      </c>
      <c r="M3" s="22"/>
      <c r="N3" s="22"/>
      <c r="O3" s="23" t="s">
        <v>0</v>
      </c>
      <c r="P3" s="23"/>
      <c r="Q3" s="23"/>
    </row>
    <row r="4" spans="1:17" x14ac:dyDescent="0.2">
      <c r="A4" s="24"/>
      <c r="B4" s="24"/>
      <c r="C4" s="13" t="s">
        <v>7</v>
      </c>
      <c r="D4" s="13" t="s">
        <v>8</v>
      </c>
      <c r="E4" s="13" t="s">
        <v>95</v>
      </c>
      <c r="F4" s="12" t="s">
        <v>7</v>
      </c>
      <c r="G4" s="12" t="s">
        <v>8</v>
      </c>
      <c r="H4" s="12" t="s">
        <v>95</v>
      </c>
      <c r="I4" s="14" t="s">
        <v>7</v>
      </c>
      <c r="J4" s="14" t="s">
        <v>8</v>
      </c>
      <c r="K4" s="14" t="s">
        <v>95</v>
      </c>
      <c r="L4" s="16" t="s">
        <v>7</v>
      </c>
      <c r="M4" s="16" t="s">
        <v>8</v>
      </c>
      <c r="N4" s="16" t="s">
        <v>95</v>
      </c>
      <c r="O4" s="15" t="s">
        <v>7</v>
      </c>
      <c r="P4" s="15" t="s">
        <v>8</v>
      </c>
      <c r="Q4" s="15" t="s">
        <v>95</v>
      </c>
    </row>
    <row r="5" spans="1:17" x14ac:dyDescent="0.2">
      <c r="A5" s="3" t="s">
        <v>10</v>
      </c>
      <c r="B5" s="3" t="s">
        <v>11</v>
      </c>
      <c r="C5" s="10">
        <v>52440514.210000001</v>
      </c>
      <c r="D5" s="10">
        <f>E5-C5</f>
        <v>16416917.009999998</v>
      </c>
      <c r="E5" s="10">
        <v>68857431.219999999</v>
      </c>
      <c r="F5" s="8">
        <v>57470963.259999998</v>
      </c>
      <c r="G5" s="10">
        <f>H5-F5</f>
        <v>18578389.880000003</v>
      </c>
      <c r="H5" s="8">
        <v>76049353.140000001</v>
      </c>
      <c r="I5" s="8">
        <v>58140142.689999998</v>
      </c>
      <c r="J5" s="10">
        <f>K5-I5</f>
        <v>17095569.269999996</v>
      </c>
      <c r="K5" s="8">
        <v>75235711.959999993</v>
      </c>
      <c r="L5" s="8">
        <v>57387369.850000001</v>
      </c>
      <c r="M5" s="10">
        <f>N5-L5</f>
        <v>16046220.330000006</v>
      </c>
      <c r="N5" s="8">
        <v>73433590.180000007</v>
      </c>
      <c r="O5" s="8">
        <v>60290117.390000001</v>
      </c>
      <c r="P5" s="10">
        <f>Q5-O5</f>
        <v>13982860.829999998</v>
      </c>
      <c r="Q5" s="8">
        <v>74272978.219999999</v>
      </c>
    </row>
    <row r="6" spans="1:17" x14ac:dyDescent="0.2">
      <c r="A6" s="3" t="s">
        <v>12</v>
      </c>
      <c r="B6" s="3" t="s">
        <v>13</v>
      </c>
      <c r="C6" s="8">
        <v>180911.75</v>
      </c>
      <c r="D6" s="10">
        <f t="shared" ref="D6:D37" si="0">E6-C6</f>
        <v>307802.89</v>
      </c>
      <c r="E6" s="8">
        <v>488714.64</v>
      </c>
      <c r="F6" s="8">
        <v>208079.51</v>
      </c>
      <c r="G6" s="10">
        <f t="shared" ref="G6:G37" si="1">H6-F6</f>
        <v>298600.32000000001</v>
      </c>
      <c r="H6" s="8">
        <v>506679.83</v>
      </c>
      <c r="I6" s="8">
        <v>183997.09</v>
      </c>
      <c r="J6" s="10">
        <f t="shared" ref="J6:J37" si="2">K6-I6</f>
        <v>239584.54</v>
      </c>
      <c r="K6" s="8">
        <v>423581.63</v>
      </c>
      <c r="L6" s="8">
        <v>170183.56</v>
      </c>
      <c r="M6" s="10">
        <f t="shared" ref="M6:M37" si="3">N6-L6</f>
        <v>176199.34000000003</v>
      </c>
      <c r="N6" s="8">
        <v>346382.9</v>
      </c>
      <c r="O6" s="8">
        <v>201691.61</v>
      </c>
      <c r="P6" s="10">
        <f t="shared" ref="P6:P37" si="4">Q6-O6</f>
        <v>181423.01</v>
      </c>
      <c r="Q6" s="8">
        <v>383114.62</v>
      </c>
    </row>
    <row r="7" spans="1:17" x14ac:dyDescent="0.2">
      <c r="A7" s="3" t="s">
        <v>14</v>
      </c>
      <c r="B7" s="3" t="s">
        <v>15</v>
      </c>
      <c r="C7" s="8">
        <v>444297.97</v>
      </c>
      <c r="D7" s="10">
        <f t="shared" si="0"/>
        <v>531099.62</v>
      </c>
      <c r="E7" s="8">
        <v>975397.59</v>
      </c>
      <c r="F7" s="8">
        <v>278608.81</v>
      </c>
      <c r="G7" s="10">
        <f t="shared" si="1"/>
        <v>424148.71</v>
      </c>
      <c r="H7" s="8">
        <v>702757.52</v>
      </c>
      <c r="I7" s="8">
        <v>179338.36</v>
      </c>
      <c r="J7" s="10">
        <f t="shared" si="2"/>
        <v>208848.07</v>
      </c>
      <c r="K7" s="8">
        <v>388186.43</v>
      </c>
      <c r="L7" s="8">
        <v>126105.51</v>
      </c>
      <c r="M7" s="10">
        <f t="shared" si="3"/>
        <v>223761.87</v>
      </c>
      <c r="N7" s="8">
        <v>349867.38</v>
      </c>
      <c r="O7" s="8">
        <v>110571.99</v>
      </c>
      <c r="P7" s="10">
        <f t="shared" si="4"/>
        <v>149775.29999999999</v>
      </c>
      <c r="Q7" s="8">
        <v>260347.29</v>
      </c>
    </row>
    <row r="8" spans="1:17" x14ac:dyDescent="0.2">
      <c r="A8" s="3" t="s">
        <v>16</v>
      </c>
      <c r="B8" s="3" t="s">
        <v>17</v>
      </c>
      <c r="C8" s="4">
        <v>0</v>
      </c>
      <c r="D8" s="10">
        <f t="shared" si="0"/>
        <v>0</v>
      </c>
      <c r="E8" s="4">
        <v>0</v>
      </c>
      <c r="F8" s="8">
        <v>624536.74</v>
      </c>
      <c r="G8" s="10">
        <f t="shared" si="1"/>
        <v>565717.66999999993</v>
      </c>
      <c r="H8" s="8">
        <v>1190254.4099999999</v>
      </c>
      <c r="I8" s="8">
        <v>854714.66</v>
      </c>
      <c r="J8" s="10">
        <f t="shared" si="2"/>
        <v>527457.79999999993</v>
      </c>
      <c r="K8" s="8">
        <v>1382172.46</v>
      </c>
      <c r="L8" s="8">
        <v>952851.37</v>
      </c>
      <c r="M8" s="10">
        <f t="shared" si="3"/>
        <v>546811.32999999996</v>
      </c>
      <c r="N8" s="8">
        <v>1499662.7</v>
      </c>
      <c r="O8" s="4">
        <v>0</v>
      </c>
      <c r="P8" s="10">
        <f t="shared" si="4"/>
        <v>0</v>
      </c>
      <c r="Q8" s="4">
        <v>0</v>
      </c>
    </row>
    <row r="9" spans="1:17" x14ac:dyDescent="0.2">
      <c r="A9" s="3" t="s">
        <v>18</v>
      </c>
      <c r="B9" s="3" t="s">
        <v>19</v>
      </c>
      <c r="C9" s="8">
        <v>5974412.96</v>
      </c>
      <c r="D9" s="10">
        <f t="shared" si="0"/>
        <v>4282659.0000000009</v>
      </c>
      <c r="E9" s="8">
        <v>10257071.960000001</v>
      </c>
      <c r="F9" s="8">
        <v>6310226.4900000002</v>
      </c>
      <c r="G9" s="10">
        <f t="shared" si="1"/>
        <v>3950865.99</v>
      </c>
      <c r="H9" s="8">
        <v>10261092.48</v>
      </c>
      <c r="I9" s="8">
        <v>6978372.5899999999</v>
      </c>
      <c r="J9" s="10">
        <f t="shared" si="2"/>
        <v>4383594.1300000008</v>
      </c>
      <c r="K9" s="8">
        <v>11361966.720000001</v>
      </c>
      <c r="L9" s="8">
        <v>7362611.79</v>
      </c>
      <c r="M9" s="10">
        <f t="shared" si="3"/>
        <v>4663611.37</v>
      </c>
      <c r="N9" s="8">
        <v>12026223.16</v>
      </c>
      <c r="O9" s="8">
        <v>7968644.5</v>
      </c>
      <c r="P9" s="10">
        <f t="shared" si="4"/>
        <v>5124511.6999999993</v>
      </c>
      <c r="Q9" s="8">
        <v>13093156.199999999</v>
      </c>
    </row>
    <row r="10" spans="1:17" x14ac:dyDescent="0.2">
      <c r="A10" s="3" t="s">
        <v>20</v>
      </c>
      <c r="B10" s="3" t="s">
        <v>21</v>
      </c>
      <c r="C10" s="8">
        <v>1808145.48</v>
      </c>
      <c r="D10" s="10">
        <f t="shared" si="0"/>
        <v>1688007.9700000002</v>
      </c>
      <c r="E10" s="8">
        <v>3496153.45</v>
      </c>
      <c r="F10" s="8">
        <v>1871183.9</v>
      </c>
      <c r="G10" s="10">
        <f t="shared" si="1"/>
        <v>1590744.5900000003</v>
      </c>
      <c r="H10" s="8">
        <v>3461928.49</v>
      </c>
      <c r="I10" s="8">
        <v>1735055.1</v>
      </c>
      <c r="J10" s="10">
        <f t="shared" si="2"/>
        <v>1623257.4499999997</v>
      </c>
      <c r="K10" s="8">
        <v>3358312.55</v>
      </c>
      <c r="L10" s="8">
        <v>1835359.52</v>
      </c>
      <c r="M10" s="10">
        <f t="shared" si="3"/>
        <v>1261192.4899999998</v>
      </c>
      <c r="N10" s="8">
        <v>3096552.01</v>
      </c>
      <c r="O10" s="8">
        <v>2179332</v>
      </c>
      <c r="P10" s="10">
        <f t="shared" si="4"/>
        <v>1536394</v>
      </c>
      <c r="Q10" s="8">
        <v>3715726</v>
      </c>
    </row>
    <row r="11" spans="1:17" x14ac:dyDescent="0.2">
      <c r="A11" s="3" t="s">
        <v>22</v>
      </c>
      <c r="B11" s="3" t="s">
        <v>23</v>
      </c>
      <c r="C11" s="8">
        <v>597299.43999999994</v>
      </c>
      <c r="D11" s="10">
        <f t="shared" si="0"/>
        <v>1302766.99</v>
      </c>
      <c r="E11" s="8">
        <v>1900066.43</v>
      </c>
      <c r="F11" s="8">
        <v>553148.30000000005</v>
      </c>
      <c r="G11" s="10">
        <f t="shared" si="1"/>
        <v>1144740.17</v>
      </c>
      <c r="H11" s="8">
        <v>1697888.47</v>
      </c>
      <c r="I11" s="8">
        <v>762792.49</v>
      </c>
      <c r="J11" s="10">
        <f t="shared" si="2"/>
        <v>1397545.74</v>
      </c>
      <c r="K11" s="8">
        <v>2160338.23</v>
      </c>
      <c r="L11" s="8">
        <v>548553.64</v>
      </c>
      <c r="M11" s="10">
        <f t="shared" si="3"/>
        <v>1169626.5299999998</v>
      </c>
      <c r="N11" s="8">
        <v>1718180.17</v>
      </c>
      <c r="O11" s="8">
        <v>777685.65</v>
      </c>
      <c r="P11" s="10">
        <f t="shared" si="4"/>
        <v>1559823.9700000002</v>
      </c>
      <c r="Q11" s="8">
        <v>2337509.62</v>
      </c>
    </row>
    <row r="12" spans="1:17" x14ac:dyDescent="0.2">
      <c r="A12" s="3" t="s">
        <v>24</v>
      </c>
      <c r="B12" s="3" t="s">
        <v>25</v>
      </c>
      <c r="C12" s="8">
        <v>4826460.88</v>
      </c>
      <c r="D12" s="10">
        <f t="shared" si="0"/>
        <v>2898506.92</v>
      </c>
      <c r="E12" s="8">
        <v>7724967.7999999998</v>
      </c>
      <c r="F12" s="8">
        <v>4904814.49</v>
      </c>
      <c r="G12" s="10">
        <f t="shared" si="1"/>
        <v>3669017.2200000007</v>
      </c>
      <c r="H12" s="8">
        <v>8573831.7100000009</v>
      </c>
      <c r="I12" s="8">
        <v>5130004.3</v>
      </c>
      <c r="J12" s="10">
        <f t="shared" si="2"/>
        <v>3265054.4300000006</v>
      </c>
      <c r="K12" s="8">
        <v>8395058.7300000004</v>
      </c>
      <c r="L12" s="8">
        <v>5966842.7999999998</v>
      </c>
      <c r="M12" s="10">
        <f t="shared" si="3"/>
        <v>3384576.45</v>
      </c>
      <c r="N12" s="8">
        <v>9351419.25</v>
      </c>
      <c r="O12" s="8">
        <v>7724210.9100000001</v>
      </c>
      <c r="P12" s="10">
        <f t="shared" si="4"/>
        <v>5213678.1199999992</v>
      </c>
      <c r="Q12" s="8">
        <v>12937889.029999999</v>
      </c>
    </row>
    <row r="13" spans="1:17" x14ac:dyDescent="0.2">
      <c r="A13" s="3" t="s">
        <v>26</v>
      </c>
      <c r="B13" s="3" t="s">
        <v>27</v>
      </c>
      <c r="C13" s="8">
        <v>30344498.879999999</v>
      </c>
      <c r="D13" s="10">
        <f t="shared" si="0"/>
        <v>9933827.9499999993</v>
      </c>
      <c r="E13" s="8">
        <v>40278326.829999998</v>
      </c>
      <c r="F13" s="8">
        <v>32726370.98</v>
      </c>
      <c r="G13" s="10">
        <f t="shared" si="1"/>
        <v>10737523.360000003</v>
      </c>
      <c r="H13" s="8">
        <v>43463894.340000004</v>
      </c>
      <c r="I13" s="8">
        <v>36354279.229999997</v>
      </c>
      <c r="J13" s="10">
        <f t="shared" si="2"/>
        <v>10384606.020000003</v>
      </c>
      <c r="K13" s="8">
        <v>46738885.25</v>
      </c>
      <c r="L13" s="8">
        <v>39872730.43</v>
      </c>
      <c r="M13" s="10">
        <f t="shared" si="3"/>
        <v>10209952</v>
      </c>
      <c r="N13" s="8">
        <v>50082682.43</v>
      </c>
      <c r="O13" s="8">
        <v>42225842.770000003</v>
      </c>
      <c r="P13" s="10">
        <f t="shared" si="4"/>
        <v>10802499.029999994</v>
      </c>
      <c r="Q13" s="8">
        <v>53028341.799999997</v>
      </c>
    </row>
    <row r="14" spans="1:17" x14ac:dyDescent="0.2">
      <c r="A14" s="3" t="s">
        <v>28</v>
      </c>
      <c r="B14" s="3" t="s">
        <v>29</v>
      </c>
      <c r="C14" s="8">
        <v>10574155.77</v>
      </c>
      <c r="D14" s="10">
        <f t="shared" si="0"/>
        <v>7073023.4499999993</v>
      </c>
      <c r="E14" s="8">
        <v>17647179.219999999</v>
      </c>
      <c r="F14" s="8">
        <v>8778561.5500000007</v>
      </c>
      <c r="G14" s="10">
        <f t="shared" si="1"/>
        <v>9156283.1099999994</v>
      </c>
      <c r="H14" s="8">
        <v>17934844.66</v>
      </c>
      <c r="I14" s="8">
        <v>8516419.6600000001</v>
      </c>
      <c r="J14" s="10">
        <f t="shared" si="2"/>
        <v>8109677.9199999999</v>
      </c>
      <c r="K14" s="8">
        <v>16626097.58</v>
      </c>
      <c r="L14" s="8">
        <v>9180958.8200000003</v>
      </c>
      <c r="M14" s="10">
        <f t="shared" si="3"/>
        <v>10661430.329999998</v>
      </c>
      <c r="N14" s="8">
        <v>19842389.149999999</v>
      </c>
      <c r="O14" s="8">
        <v>11975400.07</v>
      </c>
      <c r="P14" s="10">
        <f t="shared" si="4"/>
        <v>16182876.710000001</v>
      </c>
      <c r="Q14" s="8">
        <v>28158276.780000001</v>
      </c>
    </row>
    <row r="15" spans="1:17" x14ac:dyDescent="0.2">
      <c r="A15" s="3" t="s">
        <v>30</v>
      </c>
      <c r="B15" s="3" t="s">
        <v>31</v>
      </c>
      <c r="C15" s="8">
        <v>8130486.4100000001</v>
      </c>
      <c r="D15" s="10">
        <f t="shared" si="0"/>
        <v>7569344.0899999999</v>
      </c>
      <c r="E15" s="8">
        <v>15699830.5</v>
      </c>
      <c r="F15" s="8">
        <v>4053347.54</v>
      </c>
      <c r="G15" s="10">
        <f t="shared" si="1"/>
        <v>4043390.7299999995</v>
      </c>
      <c r="H15" s="8">
        <v>8096738.2699999996</v>
      </c>
      <c r="I15" s="8">
        <v>4037353.24</v>
      </c>
      <c r="J15" s="10">
        <f t="shared" si="2"/>
        <v>2498806.04</v>
      </c>
      <c r="K15" s="8">
        <v>6536159.2800000003</v>
      </c>
      <c r="L15" s="8">
        <v>6384866.6699999999</v>
      </c>
      <c r="M15" s="10">
        <f t="shared" si="3"/>
        <v>6704275.040000001</v>
      </c>
      <c r="N15" s="8">
        <v>13089141.710000001</v>
      </c>
      <c r="O15" s="8">
        <v>5546726.5199999996</v>
      </c>
      <c r="P15" s="10">
        <f t="shared" si="4"/>
        <v>6378002.0899999999</v>
      </c>
      <c r="Q15" s="8">
        <v>11924728.609999999</v>
      </c>
    </row>
    <row r="16" spans="1:17" x14ac:dyDescent="0.2">
      <c r="A16" s="5" t="s">
        <v>32</v>
      </c>
      <c r="B16" s="5" t="s">
        <v>33</v>
      </c>
      <c r="C16" s="9">
        <v>115321183.73999999</v>
      </c>
      <c r="D16" s="11">
        <f t="shared" si="0"/>
        <v>28793991.640000001</v>
      </c>
      <c r="E16" s="9">
        <v>144115175.38</v>
      </c>
      <c r="F16" s="9">
        <v>117779841.58</v>
      </c>
      <c r="G16" s="11">
        <f t="shared" si="1"/>
        <v>33000416.010000005</v>
      </c>
      <c r="H16" s="9">
        <v>150780257.59</v>
      </c>
      <c r="I16" s="9">
        <v>122872469.40000001</v>
      </c>
      <c r="J16" s="11">
        <f t="shared" si="2"/>
        <v>27442403.23999998</v>
      </c>
      <c r="K16" s="9">
        <v>150314872.63999999</v>
      </c>
      <c r="L16" s="9">
        <v>129788433.95999999</v>
      </c>
      <c r="M16" s="11">
        <f t="shared" si="3"/>
        <v>30412877.200000003</v>
      </c>
      <c r="N16" s="9">
        <v>160201311.16</v>
      </c>
      <c r="O16" s="9">
        <v>140115120.22999999</v>
      </c>
      <c r="P16" s="11">
        <f t="shared" si="4"/>
        <v>30754404.610000014</v>
      </c>
      <c r="Q16" s="9">
        <v>170869524.84</v>
      </c>
    </row>
    <row r="17" spans="1:17" x14ac:dyDescent="0.2">
      <c r="A17" s="3" t="s">
        <v>34</v>
      </c>
      <c r="B17" s="3" t="s">
        <v>35</v>
      </c>
      <c r="C17" s="8">
        <v>10414152.59</v>
      </c>
      <c r="D17" s="10">
        <f t="shared" si="0"/>
        <v>4234720.4399999995</v>
      </c>
      <c r="E17" s="8">
        <v>14648873.029999999</v>
      </c>
      <c r="F17" s="8">
        <v>10773341.800000001</v>
      </c>
      <c r="G17" s="10">
        <f t="shared" si="1"/>
        <v>4369541.6099999994</v>
      </c>
      <c r="H17" s="8">
        <v>15142883.41</v>
      </c>
      <c r="I17" s="8">
        <v>11599575.02</v>
      </c>
      <c r="J17" s="10">
        <f t="shared" si="2"/>
        <v>4111879.7800000012</v>
      </c>
      <c r="K17" s="8">
        <v>15711454.800000001</v>
      </c>
      <c r="L17" s="8">
        <v>12171229.369999999</v>
      </c>
      <c r="M17" s="10">
        <f t="shared" si="3"/>
        <v>4254296.5300000012</v>
      </c>
      <c r="N17" s="8">
        <v>16425525.9</v>
      </c>
      <c r="O17" s="8">
        <v>13349173.710000001</v>
      </c>
      <c r="P17" s="10">
        <f t="shared" si="4"/>
        <v>4557925.59</v>
      </c>
      <c r="Q17" s="8">
        <v>17907099.300000001</v>
      </c>
    </row>
    <row r="18" spans="1:17" x14ac:dyDescent="0.2">
      <c r="A18" s="3" t="s">
        <v>36</v>
      </c>
      <c r="B18" s="3" t="s">
        <v>37</v>
      </c>
      <c r="C18" s="8">
        <v>4963794.0999999996</v>
      </c>
      <c r="D18" s="10">
        <f t="shared" si="0"/>
        <v>2867696.0100000007</v>
      </c>
      <c r="E18" s="8">
        <v>7831490.1100000003</v>
      </c>
      <c r="F18" s="8">
        <v>3866611.1</v>
      </c>
      <c r="G18" s="10">
        <f t="shared" si="1"/>
        <v>2151131.6199999996</v>
      </c>
      <c r="H18" s="8">
        <v>6017742.7199999997</v>
      </c>
      <c r="I18" s="8">
        <v>3853101.83</v>
      </c>
      <c r="J18" s="10">
        <f t="shared" si="2"/>
        <v>2311976.8899999997</v>
      </c>
      <c r="K18" s="8">
        <v>6165078.7199999997</v>
      </c>
      <c r="L18" s="8">
        <v>3749909.96</v>
      </c>
      <c r="M18" s="10">
        <f t="shared" si="3"/>
        <v>2018776.8200000003</v>
      </c>
      <c r="N18" s="8">
        <v>5768686.7800000003</v>
      </c>
      <c r="O18" s="8">
        <v>3714046.57</v>
      </c>
      <c r="P18" s="10">
        <f t="shared" si="4"/>
        <v>1664928.6600000006</v>
      </c>
      <c r="Q18" s="8">
        <v>5378975.2300000004</v>
      </c>
    </row>
    <row r="19" spans="1:17" x14ac:dyDescent="0.2">
      <c r="A19" s="3" t="s">
        <v>38</v>
      </c>
      <c r="B19" s="3" t="s">
        <v>39</v>
      </c>
      <c r="C19" s="4">
        <v>0</v>
      </c>
      <c r="D19" s="10">
        <f t="shared" si="0"/>
        <v>0</v>
      </c>
      <c r="E19" s="4">
        <v>0</v>
      </c>
      <c r="F19" s="8">
        <v>718781.86</v>
      </c>
      <c r="G19" s="10">
        <f t="shared" si="1"/>
        <v>522080.69000000006</v>
      </c>
      <c r="H19" s="8">
        <v>1240862.55</v>
      </c>
      <c r="I19" s="8">
        <v>709238.2</v>
      </c>
      <c r="J19" s="10">
        <f t="shared" si="2"/>
        <v>528322.52</v>
      </c>
      <c r="K19" s="8">
        <v>1237560.72</v>
      </c>
      <c r="L19" s="8">
        <v>651539.63</v>
      </c>
      <c r="M19" s="10">
        <f t="shared" si="3"/>
        <v>416883.28999999992</v>
      </c>
      <c r="N19" s="8">
        <v>1068422.92</v>
      </c>
      <c r="O19" s="8">
        <v>707895.8</v>
      </c>
      <c r="P19" s="10">
        <f t="shared" si="4"/>
        <v>374670.90999999992</v>
      </c>
      <c r="Q19" s="8">
        <v>1082566.71</v>
      </c>
    </row>
    <row r="20" spans="1:17" x14ac:dyDescent="0.2">
      <c r="A20" s="3" t="s">
        <v>40</v>
      </c>
      <c r="B20" s="3" t="s">
        <v>41</v>
      </c>
      <c r="C20" s="8">
        <v>4562812.22</v>
      </c>
      <c r="D20" s="10">
        <f t="shared" si="0"/>
        <v>2611380.7600000007</v>
      </c>
      <c r="E20" s="8">
        <v>7174192.9800000004</v>
      </c>
      <c r="F20" s="8">
        <v>4283900.75</v>
      </c>
      <c r="G20" s="10">
        <f t="shared" si="1"/>
        <v>2123088.84</v>
      </c>
      <c r="H20" s="8">
        <v>6406989.5899999999</v>
      </c>
      <c r="I20" s="8">
        <v>4541838.22</v>
      </c>
      <c r="J20" s="10">
        <f t="shared" si="2"/>
        <v>1798569.5</v>
      </c>
      <c r="K20" s="8">
        <v>6340407.7199999997</v>
      </c>
      <c r="L20" s="8">
        <v>4752140.45</v>
      </c>
      <c r="M20" s="10">
        <f t="shared" si="3"/>
        <v>2004279.7599999998</v>
      </c>
      <c r="N20" s="8">
        <v>6756420.21</v>
      </c>
      <c r="O20" s="8">
        <v>4777119.12</v>
      </c>
      <c r="P20" s="10">
        <f t="shared" si="4"/>
        <v>1775119.4900000002</v>
      </c>
      <c r="Q20" s="8">
        <v>6552238.6100000003</v>
      </c>
    </row>
    <row r="21" spans="1:17" x14ac:dyDescent="0.2">
      <c r="A21" s="3" t="s">
        <v>42</v>
      </c>
      <c r="B21" s="3" t="s">
        <v>43</v>
      </c>
      <c r="C21" s="8">
        <v>30370732.890000001</v>
      </c>
      <c r="D21" s="10">
        <f t="shared" si="0"/>
        <v>10047091.609999999</v>
      </c>
      <c r="E21" s="8">
        <v>40417824.5</v>
      </c>
      <c r="F21" s="8">
        <v>32846645.530000001</v>
      </c>
      <c r="G21" s="10">
        <f t="shared" si="1"/>
        <v>10959278.939999998</v>
      </c>
      <c r="H21" s="8">
        <v>43805924.469999999</v>
      </c>
      <c r="I21" s="8">
        <v>36523062.759999998</v>
      </c>
      <c r="J21" s="10">
        <f t="shared" si="2"/>
        <v>10599982.960000001</v>
      </c>
      <c r="K21" s="8">
        <v>47123045.719999999</v>
      </c>
      <c r="L21" s="8">
        <v>40016938.920000002</v>
      </c>
      <c r="M21" s="10">
        <f t="shared" si="3"/>
        <v>10425041.009999998</v>
      </c>
      <c r="N21" s="8">
        <v>50441979.93</v>
      </c>
      <c r="O21" s="8">
        <v>42211248.659999996</v>
      </c>
      <c r="P21" s="10">
        <f t="shared" si="4"/>
        <v>10548650.060000002</v>
      </c>
      <c r="Q21" s="8">
        <v>52759898.719999999</v>
      </c>
    </row>
    <row r="22" spans="1:17" x14ac:dyDescent="0.2">
      <c r="A22" s="3" t="s">
        <v>44</v>
      </c>
      <c r="B22" s="3" t="s">
        <v>45</v>
      </c>
      <c r="C22" s="8">
        <v>10872694.83</v>
      </c>
      <c r="D22" s="10">
        <f t="shared" si="0"/>
        <v>3739337.8000000007</v>
      </c>
      <c r="E22" s="8">
        <v>14612032.630000001</v>
      </c>
      <c r="F22" s="8">
        <v>11038871.359999999</v>
      </c>
      <c r="G22" s="10">
        <f t="shared" si="1"/>
        <v>3812000.6400000006</v>
      </c>
      <c r="H22" s="8">
        <v>14850872</v>
      </c>
      <c r="I22" s="8">
        <v>11361718.24</v>
      </c>
      <c r="J22" s="10">
        <f t="shared" si="2"/>
        <v>3757610.1799999997</v>
      </c>
      <c r="K22" s="8">
        <v>15119328.42</v>
      </c>
      <c r="L22" s="8">
        <v>11540517.57</v>
      </c>
      <c r="M22" s="10">
        <f t="shared" si="3"/>
        <v>3694715.4800000004</v>
      </c>
      <c r="N22" s="8">
        <v>15235233.050000001</v>
      </c>
      <c r="O22" s="8">
        <v>12541973.25</v>
      </c>
      <c r="P22" s="10">
        <f t="shared" si="4"/>
        <v>3807118.3900000006</v>
      </c>
      <c r="Q22" s="8">
        <v>16349091.640000001</v>
      </c>
    </row>
    <row r="23" spans="1:17" x14ac:dyDescent="0.2">
      <c r="A23" s="3" t="s">
        <v>46</v>
      </c>
      <c r="B23" s="3" t="s">
        <v>47</v>
      </c>
      <c r="C23" s="8">
        <v>17065906.68</v>
      </c>
      <c r="D23" s="10">
        <f t="shared" si="0"/>
        <v>4138324.5700000003</v>
      </c>
      <c r="E23" s="8">
        <v>21204231.25</v>
      </c>
      <c r="F23" s="8">
        <v>17703373.850000001</v>
      </c>
      <c r="G23" s="10">
        <f t="shared" si="1"/>
        <v>5106363.57</v>
      </c>
      <c r="H23" s="8">
        <v>22809737.420000002</v>
      </c>
      <c r="I23" s="8">
        <v>18241387.379999999</v>
      </c>
      <c r="J23" s="10">
        <f t="shared" si="2"/>
        <v>4633277.7200000025</v>
      </c>
      <c r="K23" s="8">
        <v>22874665.100000001</v>
      </c>
      <c r="L23" s="8">
        <v>18245200.449999999</v>
      </c>
      <c r="M23" s="10">
        <f t="shared" si="3"/>
        <v>4116515.6000000015</v>
      </c>
      <c r="N23" s="8">
        <v>22361716.050000001</v>
      </c>
      <c r="O23" s="8">
        <v>21295881.800000001</v>
      </c>
      <c r="P23" s="10">
        <f t="shared" si="4"/>
        <v>5827187.4399999976</v>
      </c>
      <c r="Q23" s="8">
        <v>27123069.239999998</v>
      </c>
    </row>
    <row r="24" spans="1:17" x14ac:dyDescent="0.2">
      <c r="A24" s="3" t="s">
        <v>48</v>
      </c>
      <c r="B24" s="3" t="s">
        <v>49</v>
      </c>
      <c r="C24" s="8">
        <v>1432178.57</v>
      </c>
      <c r="D24" s="10">
        <f t="shared" si="0"/>
        <v>914789.26999999979</v>
      </c>
      <c r="E24" s="8">
        <v>2346967.84</v>
      </c>
      <c r="F24" s="8">
        <v>1353601.47</v>
      </c>
      <c r="G24" s="10">
        <f t="shared" si="1"/>
        <v>756579.3899999999</v>
      </c>
      <c r="H24" s="8">
        <v>2110180.86</v>
      </c>
      <c r="I24" s="8">
        <v>2322253.2000000002</v>
      </c>
      <c r="J24" s="10">
        <f t="shared" si="2"/>
        <v>1070353.7599999998</v>
      </c>
      <c r="K24" s="8">
        <v>3392606.96</v>
      </c>
      <c r="L24" s="8">
        <v>2323036.36</v>
      </c>
      <c r="M24" s="10">
        <f t="shared" si="3"/>
        <v>994819</v>
      </c>
      <c r="N24" s="8">
        <v>3317855.36</v>
      </c>
      <c r="O24" s="8">
        <v>2934407.58</v>
      </c>
      <c r="P24" s="10">
        <f t="shared" si="4"/>
        <v>946299.08000000007</v>
      </c>
      <c r="Q24" s="8">
        <v>3880706.66</v>
      </c>
    </row>
    <row r="25" spans="1:17" x14ac:dyDescent="0.2">
      <c r="A25" s="3" t="s">
        <v>50</v>
      </c>
      <c r="B25" s="3" t="s">
        <v>51</v>
      </c>
      <c r="C25" s="8">
        <v>4939541.46</v>
      </c>
      <c r="D25" s="10">
        <f t="shared" si="0"/>
        <v>2754195.8</v>
      </c>
      <c r="E25" s="8">
        <v>7693737.2599999998</v>
      </c>
      <c r="F25" s="8">
        <v>5291851</v>
      </c>
      <c r="G25" s="10">
        <f t="shared" si="1"/>
        <v>2956797.49</v>
      </c>
      <c r="H25" s="8">
        <v>8248648.4900000002</v>
      </c>
      <c r="I25" s="8">
        <v>5471697.71</v>
      </c>
      <c r="J25" s="10">
        <f t="shared" si="2"/>
        <v>2662954.34</v>
      </c>
      <c r="K25" s="8">
        <v>8134652.0499999998</v>
      </c>
      <c r="L25" s="8">
        <v>5454620.1799999997</v>
      </c>
      <c r="M25" s="10">
        <f t="shared" si="3"/>
        <v>3002898.6099999994</v>
      </c>
      <c r="N25" s="8">
        <v>8457518.7899999991</v>
      </c>
      <c r="O25" s="8">
        <v>6372667.4000000004</v>
      </c>
      <c r="P25" s="10">
        <f t="shared" si="4"/>
        <v>4374861.2799999993</v>
      </c>
      <c r="Q25" s="8">
        <v>10747528.68</v>
      </c>
    </row>
    <row r="26" spans="1:17" x14ac:dyDescent="0.2">
      <c r="A26" s="3" t="s">
        <v>52</v>
      </c>
      <c r="B26" s="3" t="s">
        <v>53</v>
      </c>
      <c r="C26" s="8">
        <v>2896569.98</v>
      </c>
      <c r="D26" s="10">
        <f t="shared" si="0"/>
        <v>836088.9700000002</v>
      </c>
      <c r="E26" s="8">
        <v>3732658.95</v>
      </c>
      <c r="F26" s="8">
        <v>2967376.31</v>
      </c>
      <c r="G26" s="10">
        <f t="shared" si="1"/>
        <v>867192.19</v>
      </c>
      <c r="H26" s="8">
        <v>3834568.5</v>
      </c>
      <c r="I26" s="8">
        <v>3133699.18</v>
      </c>
      <c r="J26" s="10">
        <f t="shared" si="2"/>
        <v>835139.39999999991</v>
      </c>
      <c r="K26" s="8">
        <v>3968838.58</v>
      </c>
      <c r="L26" s="8">
        <v>3048703.1</v>
      </c>
      <c r="M26" s="10">
        <f t="shared" si="3"/>
        <v>845340.10000000009</v>
      </c>
      <c r="N26" s="8">
        <v>3894043.2</v>
      </c>
      <c r="O26" s="8">
        <v>3111642.4</v>
      </c>
      <c r="P26" s="10">
        <f t="shared" si="4"/>
        <v>813572.5700000003</v>
      </c>
      <c r="Q26" s="8">
        <v>3925214.97</v>
      </c>
    </row>
    <row r="27" spans="1:17" x14ac:dyDescent="0.2">
      <c r="A27" s="3" t="s">
        <v>54</v>
      </c>
      <c r="B27" s="3" t="s">
        <v>55</v>
      </c>
      <c r="C27" s="8">
        <v>4879603.55</v>
      </c>
      <c r="D27" s="10">
        <f t="shared" si="0"/>
        <v>2014199.88</v>
      </c>
      <c r="E27" s="8">
        <v>6893803.4299999997</v>
      </c>
      <c r="F27" s="8">
        <v>4874398.57</v>
      </c>
      <c r="G27" s="10">
        <f t="shared" si="1"/>
        <v>1921355.67</v>
      </c>
      <c r="H27" s="8">
        <v>6795754.2400000002</v>
      </c>
      <c r="I27" s="8">
        <v>4847291.13</v>
      </c>
      <c r="J27" s="10">
        <f t="shared" si="2"/>
        <v>2061606.5099999998</v>
      </c>
      <c r="K27" s="8">
        <v>6908897.6399999997</v>
      </c>
      <c r="L27" s="8">
        <v>4624534.5</v>
      </c>
      <c r="M27" s="10">
        <f t="shared" si="3"/>
        <v>1926772.5099999998</v>
      </c>
      <c r="N27" s="8">
        <v>6551307.0099999998</v>
      </c>
      <c r="O27" s="8">
        <v>4799830.3099999996</v>
      </c>
      <c r="P27" s="10">
        <f t="shared" si="4"/>
        <v>2018741.9300000006</v>
      </c>
      <c r="Q27" s="8">
        <v>6818572.2400000002</v>
      </c>
    </row>
    <row r="28" spans="1:17" x14ac:dyDescent="0.2">
      <c r="A28" s="3" t="s">
        <v>56</v>
      </c>
      <c r="B28" s="3" t="s">
        <v>57</v>
      </c>
      <c r="C28" s="8">
        <v>5676436.8399999999</v>
      </c>
      <c r="D28" s="10">
        <f t="shared" si="0"/>
        <v>2705953.5700000003</v>
      </c>
      <c r="E28" s="8">
        <v>8382390.4100000001</v>
      </c>
      <c r="F28" s="8">
        <v>6205016.4299999997</v>
      </c>
      <c r="G28" s="10">
        <f t="shared" si="1"/>
        <v>2386528.0600000005</v>
      </c>
      <c r="H28" s="8">
        <v>8591544.4900000002</v>
      </c>
      <c r="I28" s="8">
        <v>6800446.4500000002</v>
      </c>
      <c r="J28" s="10">
        <f t="shared" si="2"/>
        <v>2462453.3600000003</v>
      </c>
      <c r="K28" s="8">
        <v>9262899.8100000005</v>
      </c>
      <c r="L28" s="8">
        <v>7312130.7400000002</v>
      </c>
      <c r="M28" s="10">
        <f t="shared" si="3"/>
        <v>2539020.5</v>
      </c>
      <c r="N28" s="8">
        <v>9851151.2400000002</v>
      </c>
      <c r="O28" s="8">
        <v>8262597.5899999999</v>
      </c>
      <c r="P28" s="10">
        <f t="shared" si="4"/>
        <v>2987488.5199999996</v>
      </c>
      <c r="Q28" s="8">
        <v>11250086.109999999</v>
      </c>
    </row>
    <row r="29" spans="1:17" x14ac:dyDescent="0.2">
      <c r="A29" s="3" t="s">
        <v>58</v>
      </c>
      <c r="B29" s="3" t="s">
        <v>59</v>
      </c>
      <c r="C29" s="8">
        <v>346254.34</v>
      </c>
      <c r="D29" s="10">
        <f t="shared" si="0"/>
        <v>613072.27</v>
      </c>
      <c r="E29" s="8">
        <v>959326.61</v>
      </c>
      <c r="F29" s="8">
        <v>460815.94</v>
      </c>
      <c r="G29" s="10">
        <f t="shared" si="1"/>
        <v>789568.45</v>
      </c>
      <c r="H29" s="8">
        <v>1250384.3899999999</v>
      </c>
      <c r="I29" s="8">
        <v>584040.26</v>
      </c>
      <c r="J29" s="10">
        <f t="shared" si="2"/>
        <v>1105727.97</v>
      </c>
      <c r="K29" s="8">
        <v>1689768.23</v>
      </c>
      <c r="L29" s="8">
        <v>779153.44</v>
      </c>
      <c r="M29" s="10">
        <f t="shared" si="3"/>
        <v>1123747.44</v>
      </c>
      <c r="N29" s="8">
        <v>1902900.88</v>
      </c>
      <c r="O29" s="8">
        <v>717073.93</v>
      </c>
      <c r="P29" s="10">
        <f t="shared" si="4"/>
        <v>757770.22999999986</v>
      </c>
      <c r="Q29" s="8">
        <v>1474844.16</v>
      </c>
    </row>
    <row r="30" spans="1:17" x14ac:dyDescent="0.2">
      <c r="A30" s="3" t="s">
        <v>60</v>
      </c>
      <c r="B30" s="3" t="s">
        <v>61</v>
      </c>
      <c r="C30" s="8">
        <v>9410412.3000000007</v>
      </c>
      <c r="D30" s="10">
        <f t="shared" si="0"/>
        <v>5721580.0399999991</v>
      </c>
      <c r="E30" s="8">
        <v>15131992.34</v>
      </c>
      <c r="F30" s="8">
        <v>10243341.93</v>
      </c>
      <c r="G30" s="10">
        <f t="shared" si="1"/>
        <v>6515487.9399999995</v>
      </c>
      <c r="H30" s="8">
        <v>16758829.869999999</v>
      </c>
      <c r="I30" s="8">
        <v>12402459.26</v>
      </c>
      <c r="J30" s="10">
        <f t="shared" si="2"/>
        <v>7647261.1899999995</v>
      </c>
      <c r="K30" s="8">
        <v>20049720.449999999</v>
      </c>
      <c r="L30" s="8">
        <v>11164383.84</v>
      </c>
      <c r="M30" s="10">
        <f t="shared" si="3"/>
        <v>7493239.4699999988</v>
      </c>
      <c r="N30" s="8">
        <v>18657623.309999999</v>
      </c>
      <c r="O30" s="8">
        <v>13743273.74</v>
      </c>
      <c r="P30" s="10">
        <f t="shared" si="4"/>
        <v>8041700.1100000013</v>
      </c>
      <c r="Q30" s="8">
        <v>21784973.850000001</v>
      </c>
    </row>
    <row r="31" spans="1:17" x14ac:dyDescent="0.2">
      <c r="A31" s="5" t="s">
        <v>62</v>
      </c>
      <c r="B31" s="5" t="s">
        <v>63</v>
      </c>
      <c r="C31" s="9">
        <v>107831090.36</v>
      </c>
      <c r="D31" s="11">
        <f t="shared" si="0"/>
        <v>25773398.760000005</v>
      </c>
      <c r="E31" s="9">
        <v>133604489.12</v>
      </c>
      <c r="F31" s="9">
        <v>112627927.90000001</v>
      </c>
      <c r="G31" s="11">
        <f t="shared" si="1"/>
        <v>28877359.389999986</v>
      </c>
      <c r="H31" s="9">
        <v>141505287.28999999</v>
      </c>
      <c r="I31" s="9">
        <v>122391808.84</v>
      </c>
      <c r="J31" s="11">
        <f t="shared" si="2"/>
        <v>25883841.629999995</v>
      </c>
      <c r="K31" s="9">
        <v>148275650.47</v>
      </c>
      <c r="L31" s="9">
        <v>125834038.48999999</v>
      </c>
      <c r="M31" s="11">
        <f t="shared" si="3"/>
        <v>25558751.760000005</v>
      </c>
      <c r="N31" s="9">
        <v>151392790.25</v>
      </c>
      <c r="O31" s="9">
        <v>138517319.63999999</v>
      </c>
      <c r="P31" s="11">
        <f t="shared" si="4"/>
        <v>27822893.530000001</v>
      </c>
      <c r="Q31" s="9">
        <v>166340213.16999999</v>
      </c>
    </row>
    <row r="32" spans="1:17" x14ac:dyDescent="0.2">
      <c r="A32" s="6" t="s">
        <v>64</v>
      </c>
      <c r="B32" s="6" t="s">
        <v>65</v>
      </c>
      <c r="C32" s="9">
        <v>7490093.3799999999</v>
      </c>
      <c r="D32" s="11">
        <f t="shared" si="0"/>
        <v>12170552.130000003</v>
      </c>
      <c r="E32" s="9">
        <v>19660645.510000002</v>
      </c>
      <c r="F32" s="9">
        <v>5151913.68</v>
      </c>
      <c r="G32" s="11">
        <f t="shared" si="1"/>
        <v>11259815.620000001</v>
      </c>
      <c r="H32" s="9">
        <v>16411729.300000001</v>
      </c>
      <c r="I32" s="9">
        <v>480660.56</v>
      </c>
      <c r="J32" s="11">
        <f t="shared" si="2"/>
        <v>10179170.439999999</v>
      </c>
      <c r="K32" s="9">
        <v>10659831</v>
      </c>
      <c r="L32" s="9">
        <v>3954395.47</v>
      </c>
      <c r="M32" s="11">
        <f t="shared" si="3"/>
        <v>13733912.42</v>
      </c>
      <c r="N32" s="9">
        <v>17688307.890000001</v>
      </c>
      <c r="O32" s="9">
        <v>1597800.59</v>
      </c>
      <c r="P32" s="11">
        <f t="shared" si="4"/>
        <v>17570032.510000002</v>
      </c>
      <c r="Q32" s="9">
        <v>19167833.100000001</v>
      </c>
    </row>
    <row r="33" spans="1:17" x14ac:dyDescent="0.2">
      <c r="A33" s="6" t="s">
        <v>66</v>
      </c>
      <c r="B33" s="6" t="s">
        <v>67</v>
      </c>
      <c r="C33" s="9">
        <v>5036043.8099999996</v>
      </c>
      <c r="D33" s="11">
        <f t="shared" si="0"/>
        <v>8986362.8300000019</v>
      </c>
      <c r="E33" s="9">
        <v>14022406.640000001</v>
      </c>
      <c r="F33" s="9">
        <v>7303582.5700000003</v>
      </c>
      <c r="G33" s="11">
        <f t="shared" si="1"/>
        <v>11858278.199999999</v>
      </c>
      <c r="H33" s="9">
        <v>19161860.77</v>
      </c>
      <c r="I33" s="9">
        <v>3243753.76</v>
      </c>
      <c r="J33" s="11">
        <f t="shared" si="2"/>
        <v>10331001.98</v>
      </c>
      <c r="K33" s="9">
        <v>13574755.74</v>
      </c>
      <c r="L33" s="9">
        <v>4881659.54</v>
      </c>
      <c r="M33" s="11">
        <f t="shared" si="3"/>
        <v>12190495.080000002</v>
      </c>
      <c r="N33" s="9">
        <v>17072154.620000001</v>
      </c>
      <c r="O33" s="9">
        <v>4313671.6500000004</v>
      </c>
      <c r="P33" s="11">
        <f t="shared" si="4"/>
        <v>17075814.310000002</v>
      </c>
      <c r="Q33" s="9">
        <v>21389485.960000001</v>
      </c>
    </row>
    <row r="34" spans="1:17" x14ac:dyDescent="0.2">
      <c r="A34" s="3" t="s">
        <v>68</v>
      </c>
      <c r="B34" s="3" t="s">
        <v>69</v>
      </c>
      <c r="C34" s="4">
        <v>0</v>
      </c>
      <c r="D34" s="10">
        <f t="shared" si="0"/>
        <v>0</v>
      </c>
      <c r="E34" s="4">
        <v>0</v>
      </c>
      <c r="F34" s="4">
        <v>0</v>
      </c>
      <c r="G34" s="10">
        <f t="shared" si="1"/>
        <v>0</v>
      </c>
      <c r="H34" s="4">
        <v>0</v>
      </c>
      <c r="I34" s="4">
        <v>0</v>
      </c>
      <c r="J34" s="10">
        <f t="shared" si="2"/>
        <v>0</v>
      </c>
      <c r="K34" s="4">
        <v>0</v>
      </c>
      <c r="L34" s="4">
        <v>0</v>
      </c>
      <c r="M34" s="10">
        <f t="shared" si="3"/>
        <v>0</v>
      </c>
      <c r="N34" s="4">
        <v>0</v>
      </c>
      <c r="O34" s="8">
        <v>25969018.43</v>
      </c>
      <c r="P34" s="10">
        <f t="shared" si="4"/>
        <v>20717651.890000001</v>
      </c>
      <c r="Q34" s="8">
        <v>46686670.32</v>
      </c>
    </row>
    <row r="35" spans="1:17" x14ac:dyDescent="0.2">
      <c r="A35" s="3" t="s">
        <v>70</v>
      </c>
      <c r="B35" s="3" t="s">
        <v>71</v>
      </c>
      <c r="C35" s="4">
        <v>0</v>
      </c>
      <c r="D35" s="10">
        <f t="shared" si="0"/>
        <v>0</v>
      </c>
      <c r="E35" s="4">
        <v>0</v>
      </c>
      <c r="F35" s="4">
        <v>0</v>
      </c>
      <c r="G35" s="10">
        <f t="shared" si="1"/>
        <v>0</v>
      </c>
      <c r="H35" s="4">
        <v>0</v>
      </c>
      <c r="I35" s="4">
        <v>0</v>
      </c>
      <c r="J35" s="10">
        <f t="shared" si="2"/>
        <v>0</v>
      </c>
      <c r="K35" s="4">
        <v>0</v>
      </c>
      <c r="L35" s="4">
        <v>0</v>
      </c>
      <c r="M35" s="10">
        <f t="shared" si="3"/>
        <v>0</v>
      </c>
      <c r="N35" s="4">
        <v>0</v>
      </c>
      <c r="O35" s="8">
        <v>25157360.539999999</v>
      </c>
      <c r="P35" s="10">
        <f t="shared" si="4"/>
        <v>10507512.75</v>
      </c>
      <c r="Q35" s="8">
        <v>35664873.289999999</v>
      </c>
    </row>
    <row r="36" spans="1:17" x14ac:dyDescent="0.2">
      <c r="A36" s="3" t="s">
        <v>72</v>
      </c>
      <c r="B36" s="3" t="s">
        <v>73</v>
      </c>
      <c r="C36" s="4">
        <v>0</v>
      </c>
      <c r="D36" s="10">
        <f t="shared" si="0"/>
        <v>0</v>
      </c>
      <c r="E36" s="4">
        <v>0</v>
      </c>
      <c r="F36" s="4">
        <v>0</v>
      </c>
      <c r="G36" s="10">
        <f t="shared" si="1"/>
        <v>0</v>
      </c>
      <c r="H36" s="4">
        <v>0</v>
      </c>
      <c r="I36" s="4">
        <v>0</v>
      </c>
      <c r="J36" s="10">
        <f t="shared" si="2"/>
        <v>0</v>
      </c>
      <c r="K36" s="4">
        <v>0</v>
      </c>
      <c r="L36" s="4">
        <v>0</v>
      </c>
      <c r="M36" s="10">
        <f t="shared" si="3"/>
        <v>0</v>
      </c>
      <c r="N36" s="4">
        <v>0</v>
      </c>
      <c r="O36" s="8">
        <v>811657.89</v>
      </c>
      <c r="P36" s="10">
        <f t="shared" si="4"/>
        <v>23927668.009999998</v>
      </c>
      <c r="Q36" s="8">
        <v>24739325.899999999</v>
      </c>
    </row>
    <row r="37" spans="1:17" x14ac:dyDescent="0.2">
      <c r="A37" s="3" t="s">
        <v>74</v>
      </c>
      <c r="B37" s="3" t="s">
        <v>75</v>
      </c>
      <c r="C37" s="4">
        <v>0</v>
      </c>
      <c r="D37" s="10">
        <f t="shared" si="0"/>
        <v>0</v>
      </c>
      <c r="E37" s="4">
        <v>0</v>
      </c>
      <c r="F37" s="4">
        <v>0</v>
      </c>
      <c r="G37" s="10">
        <f t="shared" si="1"/>
        <v>0</v>
      </c>
      <c r="H37" s="4">
        <v>0</v>
      </c>
      <c r="I37" s="4">
        <v>0</v>
      </c>
      <c r="J37" s="10">
        <f t="shared" si="2"/>
        <v>0</v>
      </c>
      <c r="K37" s="4">
        <v>0</v>
      </c>
      <c r="L37" s="4">
        <v>0</v>
      </c>
      <c r="M37" s="10">
        <f t="shared" si="3"/>
        <v>0</v>
      </c>
      <c r="N37" s="4">
        <v>0</v>
      </c>
      <c r="O37" s="8">
        <v>40373661.020000003</v>
      </c>
      <c r="P37" s="10">
        <f t="shared" si="4"/>
        <v>21804312.339999996</v>
      </c>
      <c r="Q37" s="8">
        <v>62177973.359999999</v>
      </c>
    </row>
  </sheetData>
  <mergeCells count="7">
    <mergeCell ref="O3:Q3"/>
    <mergeCell ref="I3:K3"/>
    <mergeCell ref="A3:A4"/>
    <mergeCell ref="B3:B4"/>
    <mergeCell ref="C3:E3"/>
    <mergeCell ref="F3:H3"/>
    <mergeCell ref="L3:N3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80" zoomScaleNormal="80" workbookViewId="0">
      <pane ySplit="4" topLeftCell="A5" activePane="bottomLeft" state="frozen"/>
      <selection pane="bottomLeft" activeCell="A2" sqref="A2"/>
    </sheetView>
  </sheetViews>
  <sheetFormatPr defaultColWidth="9" defaultRowHeight="14.25" x14ac:dyDescent="0.2"/>
  <cols>
    <col min="1" max="1" width="9" style="1"/>
    <col min="2" max="2" width="37.125" style="1" bestFit="1" customWidth="1"/>
    <col min="3" max="17" width="13.875" style="1" bestFit="1" customWidth="1"/>
    <col min="18" max="16384" width="9" style="1"/>
  </cols>
  <sheetData>
    <row r="1" spans="1:17" x14ac:dyDescent="0.2">
      <c r="A1" s="1" t="s">
        <v>90</v>
      </c>
    </row>
    <row r="3" spans="1:17" x14ac:dyDescent="0.2">
      <c r="A3" s="24" t="s">
        <v>5</v>
      </c>
      <c r="B3" s="24" t="s">
        <v>6</v>
      </c>
      <c r="C3" s="25" t="s">
        <v>1</v>
      </c>
      <c r="D3" s="25"/>
      <c r="E3" s="25"/>
      <c r="F3" s="26" t="s">
        <v>2</v>
      </c>
      <c r="G3" s="26"/>
      <c r="H3" s="26"/>
      <c r="I3" s="27" t="s">
        <v>3</v>
      </c>
      <c r="J3" s="27"/>
      <c r="K3" s="27"/>
      <c r="L3" s="22" t="s">
        <v>4</v>
      </c>
      <c r="M3" s="22"/>
      <c r="N3" s="22"/>
      <c r="O3" s="23" t="s">
        <v>0</v>
      </c>
      <c r="P3" s="23"/>
      <c r="Q3" s="23"/>
    </row>
    <row r="4" spans="1:17" x14ac:dyDescent="0.2">
      <c r="A4" s="24"/>
      <c r="B4" s="24"/>
      <c r="C4" s="13" t="s">
        <v>7</v>
      </c>
      <c r="D4" s="13" t="s">
        <v>8</v>
      </c>
      <c r="E4" s="13" t="s">
        <v>95</v>
      </c>
      <c r="F4" s="12" t="s">
        <v>7</v>
      </c>
      <c r="G4" s="12" t="s">
        <v>8</v>
      </c>
      <c r="H4" s="12" t="s">
        <v>95</v>
      </c>
      <c r="I4" s="14" t="s">
        <v>7</v>
      </c>
      <c r="J4" s="14" t="s">
        <v>8</v>
      </c>
      <c r="K4" s="14" t="s">
        <v>95</v>
      </c>
      <c r="L4" s="16" t="s">
        <v>7</v>
      </c>
      <c r="M4" s="16" t="s">
        <v>8</v>
      </c>
      <c r="N4" s="16" t="s">
        <v>95</v>
      </c>
      <c r="O4" s="15" t="s">
        <v>7</v>
      </c>
      <c r="P4" s="15" t="s">
        <v>8</v>
      </c>
      <c r="Q4" s="15" t="s">
        <v>95</v>
      </c>
    </row>
    <row r="5" spans="1:17" x14ac:dyDescent="0.2">
      <c r="A5" s="3" t="s">
        <v>10</v>
      </c>
      <c r="B5" s="3" t="s">
        <v>11</v>
      </c>
      <c r="C5" s="10">
        <v>25993667.969999999</v>
      </c>
      <c r="D5" s="10">
        <f>E5-C5</f>
        <v>8329051.1700000018</v>
      </c>
      <c r="E5" s="10">
        <v>34322719.140000001</v>
      </c>
      <c r="F5" s="8">
        <v>28419986.18</v>
      </c>
      <c r="G5" s="10">
        <f>H5-F5</f>
        <v>9315157.1199999973</v>
      </c>
      <c r="H5" s="8">
        <v>37735143.299999997</v>
      </c>
      <c r="I5" s="8">
        <v>24159830.609999999</v>
      </c>
      <c r="J5" s="10">
        <f>K5-I5</f>
        <v>8091103.9800000004</v>
      </c>
      <c r="K5" s="8">
        <v>32250934.59</v>
      </c>
      <c r="L5" s="8">
        <v>26280514.890000001</v>
      </c>
      <c r="M5" s="10">
        <f>N5-L5</f>
        <v>7915883.1400000006</v>
      </c>
      <c r="N5" s="8">
        <v>34196398.030000001</v>
      </c>
      <c r="O5" s="8">
        <v>26862114.670000002</v>
      </c>
      <c r="P5" s="10">
        <f>Q5-O5</f>
        <v>8328701.1599999964</v>
      </c>
      <c r="Q5" s="8">
        <v>35190815.829999998</v>
      </c>
    </row>
    <row r="6" spans="1:17" x14ac:dyDescent="0.2">
      <c r="A6" s="3" t="s">
        <v>12</v>
      </c>
      <c r="B6" s="3" t="s">
        <v>13</v>
      </c>
      <c r="C6" s="8">
        <v>104859.75</v>
      </c>
      <c r="D6" s="10">
        <f t="shared" ref="D6:D37" si="0">E6-C6</f>
        <v>193236.74</v>
      </c>
      <c r="E6" s="8">
        <v>298096.49</v>
      </c>
      <c r="F6" s="8">
        <v>81423.5</v>
      </c>
      <c r="G6" s="10">
        <f t="shared" ref="G6:G37" si="1">H6-F6</f>
        <v>100890.82999999999</v>
      </c>
      <c r="H6" s="8">
        <v>182314.33</v>
      </c>
      <c r="I6" s="8">
        <v>81458.81</v>
      </c>
      <c r="J6" s="10">
        <f t="shared" ref="J6:J37" si="2">K6-I6</f>
        <v>81913.320000000007</v>
      </c>
      <c r="K6" s="8">
        <v>163372.13</v>
      </c>
      <c r="L6" s="8">
        <v>85348.92</v>
      </c>
      <c r="M6" s="10">
        <f t="shared" ref="M6:M37" si="3">N6-L6</f>
        <v>97773.189999999988</v>
      </c>
      <c r="N6" s="8">
        <v>183122.11</v>
      </c>
      <c r="O6" s="8">
        <v>103444.83</v>
      </c>
      <c r="P6" s="10">
        <f t="shared" ref="P6:P37" si="4">Q6-O6</f>
        <v>89553.779999999984</v>
      </c>
      <c r="Q6" s="8">
        <v>192998.61</v>
      </c>
    </row>
    <row r="7" spans="1:17" x14ac:dyDescent="0.2">
      <c r="A7" s="3" t="s">
        <v>14</v>
      </c>
      <c r="B7" s="3" t="s">
        <v>15</v>
      </c>
      <c r="C7" s="8">
        <v>229523.04</v>
      </c>
      <c r="D7" s="10">
        <f t="shared" si="0"/>
        <v>232120.05000000002</v>
      </c>
      <c r="E7" s="8">
        <v>461643.09</v>
      </c>
      <c r="F7" s="8">
        <v>141506.63</v>
      </c>
      <c r="G7" s="10">
        <f t="shared" si="1"/>
        <v>219944.93</v>
      </c>
      <c r="H7" s="8">
        <v>361451.56</v>
      </c>
      <c r="I7" s="8">
        <v>105127.5</v>
      </c>
      <c r="J7" s="10">
        <f t="shared" si="2"/>
        <v>153288.91</v>
      </c>
      <c r="K7" s="8">
        <v>258416.41</v>
      </c>
      <c r="L7" s="8">
        <v>66358.42</v>
      </c>
      <c r="M7" s="10">
        <f t="shared" si="3"/>
        <v>105075.26</v>
      </c>
      <c r="N7" s="8">
        <v>171433.68</v>
      </c>
      <c r="O7" s="8">
        <v>69140.86</v>
      </c>
      <c r="P7" s="10">
        <f t="shared" si="4"/>
        <v>90291.680000000008</v>
      </c>
      <c r="Q7" s="8">
        <v>159432.54</v>
      </c>
    </row>
    <row r="8" spans="1:17" x14ac:dyDescent="0.2">
      <c r="A8" s="3" t="s">
        <v>16</v>
      </c>
      <c r="B8" s="3" t="s">
        <v>17</v>
      </c>
      <c r="C8" s="4">
        <v>0</v>
      </c>
      <c r="D8" s="10">
        <f t="shared" si="0"/>
        <v>0</v>
      </c>
      <c r="E8" s="4">
        <v>0</v>
      </c>
      <c r="F8" s="8">
        <v>305988.43</v>
      </c>
      <c r="G8" s="10">
        <f t="shared" si="1"/>
        <v>236716.76999999996</v>
      </c>
      <c r="H8" s="8">
        <v>542705.19999999995</v>
      </c>
      <c r="I8" s="8">
        <v>392958.59</v>
      </c>
      <c r="J8" s="10">
        <f t="shared" si="2"/>
        <v>260126.87999999995</v>
      </c>
      <c r="K8" s="8">
        <v>653085.47</v>
      </c>
      <c r="L8" s="8">
        <v>493213.14</v>
      </c>
      <c r="M8" s="10">
        <f t="shared" si="3"/>
        <v>342560.38</v>
      </c>
      <c r="N8" s="8">
        <v>835773.52</v>
      </c>
      <c r="O8" s="4">
        <v>0</v>
      </c>
      <c r="P8" s="10">
        <f t="shared" si="4"/>
        <v>0</v>
      </c>
      <c r="Q8" s="4">
        <v>0</v>
      </c>
    </row>
    <row r="9" spans="1:17" x14ac:dyDescent="0.2">
      <c r="A9" s="3" t="s">
        <v>18</v>
      </c>
      <c r="B9" s="3" t="s">
        <v>19</v>
      </c>
      <c r="C9" s="8">
        <v>2774124.43</v>
      </c>
      <c r="D9" s="10">
        <f t="shared" si="0"/>
        <v>1992895.7600000002</v>
      </c>
      <c r="E9" s="8">
        <v>4767020.1900000004</v>
      </c>
      <c r="F9" s="8">
        <v>3033546.21</v>
      </c>
      <c r="G9" s="10">
        <f t="shared" si="1"/>
        <v>2252556.63</v>
      </c>
      <c r="H9" s="8">
        <v>5286102.84</v>
      </c>
      <c r="I9" s="8">
        <v>3283572.22</v>
      </c>
      <c r="J9" s="10">
        <f t="shared" si="2"/>
        <v>2163319.6199999996</v>
      </c>
      <c r="K9" s="8">
        <v>5446891.8399999999</v>
      </c>
      <c r="L9" s="8">
        <v>3550385.62</v>
      </c>
      <c r="M9" s="10">
        <f t="shared" si="3"/>
        <v>2304070.83</v>
      </c>
      <c r="N9" s="8">
        <v>5854456.4500000002</v>
      </c>
      <c r="O9" s="8">
        <v>3851467.41</v>
      </c>
      <c r="P9" s="10">
        <f t="shared" si="4"/>
        <v>2309208.25</v>
      </c>
      <c r="Q9" s="8">
        <v>6160675.6600000001</v>
      </c>
    </row>
    <row r="10" spans="1:17" x14ac:dyDescent="0.2">
      <c r="A10" s="3" t="s">
        <v>20</v>
      </c>
      <c r="B10" s="3" t="s">
        <v>21</v>
      </c>
      <c r="C10" s="8">
        <v>901710.67</v>
      </c>
      <c r="D10" s="10">
        <f t="shared" si="0"/>
        <v>1004801.4799999999</v>
      </c>
      <c r="E10" s="8">
        <v>1906512.15</v>
      </c>
      <c r="F10" s="8">
        <v>853716.25</v>
      </c>
      <c r="G10" s="10">
        <f t="shared" si="1"/>
        <v>882068.22</v>
      </c>
      <c r="H10" s="8">
        <v>1735784.47</v>
      </c>
      <c r="I10" s="8">
        <v>805821.25</v>
      </c>
      <c r="J10" s="10">
        <f t="shared" si="2"/>
        <v>996490.32000000007</v>
      </c>
      <c r="K10" s="8">
        <v>1802311.57</v>
      </c>
      <c r="L10" s="8">
        <v>828338.18</v>
      </c>
      <c r="M10" s="10">
        <f t="shared" si="3"/>
        <v>866721.72999999986</v>
      </c>
      <c r="N10" s="8">
        <v>1695059.91</v>
      </c>
      <c r="O10" s="8">
        <v>926801.04</v>
      </c>
      <c r="P10" s="10">
        <f t="shared" si="4"/>
        <v>895976.60999999987</v>
      </c>
      <c r="Q10" s="8">
        <v>1822777.65</v>
      </c>
    </row>
    <row r="11" spans="1:17" x14ac:dyDescent="0.2">
      <c r="A11" s="3" t="s">
        <v>22</v>
      </c>
      <c r="B11" s="3" t="s">
        <v>23</v>
      </c>
      <c r="C11" s="8">
        <v>256779.36</v>
      </c>
      <c r="D11" s="10">
        <f t="shared" si="0"/>
        <v>609957.07000000007</v>
      </c>
      <c r="E11" s="8">
        <v>866736.43</v>
      </c>
      <c r="F11" s="8">
        <v>240733.01</v>
      </c>
      <c r="G11" s="10">
        <f t="shared" si="1"/>
        <v>592570.53</v>
      </c>
      <c r="H11" s="8">
        <v>833303.54</v>
      </c>
      <c r="I11" s="8">
        <v>321247.02</v>
      </c>
      <c r="J11" s="10">
        <f t="shared" si="2"/>
        <v>826193.25</v>
      </c>
      <c r="K11" s="8">
        <v>1147440.27</v>
      </c>
      <c r="L11" s="8">
        <v>304301.90999999997</v>
      </c>
      <c r="M11" s="10">
        <f t="shared" si="3"/>
        <v>944217.90000000014</v>
      </c>
      <c r="N11" s="8">
        <v>1248519.81</v>
      </c>
      <c r="O11" s="8">
        <v>369887.69</v>
      </c>
      <c r="P11" s="10">
        <f t="shared" si="4"/>
        <v>911080.21</v>
      </c>
      <c r="Q11" s="8">
        <v>1280967.8999999999</v>
      </c>
    </row>
    <row r="12" spans="1:17" x14ac:dyDescent="0.2">
      <c r="A12" s="3" t="s">
        <v>24</v>
      </c>
      <c r="B12" s="3" t="s">
        <v>25</v>
      </c>
      <c r="C12" s="8">
        <v>2098470.09</v>
      </c>
      <c r="D12" s="10">
        <f t="shared" si="0"/>
        <v>1673011.4500000002</v>
      </c>
      <c r="E12" s="8">
        <v>3771481.54</v>
      </c>
      <c r="F12" s="8">
        <v>2053308.27</v>
      </c>
      <c r="G12" s="10">
        <f t="shared" si="1"/>
        <v>1720738.7599999998</v>
      </c>
      <c r="H12" s="8">
        <v>3774047.03</v>
      </c>
      <c r="I12" s="8">
        <v>2382684.5499999998</v>
      </c>
      <c r="J12" s="10">
        <f t="shared" si="2"/>
        <v>3375694.9699999997</v>
      </c>
      <c r="K12" s="8">
        <v>5758379.5199999996</v>
      </c>
      <c r="L12" s="8">
        <v>2523999.25</v>
      </c>
      <c r="M12" s="10">
        <f t="shared" si="3"/>
        <v>2058386.9100000001</v>
      </c>
      <c r="N12" s="8">
        <v>4582386.16</v>
      </c>
      <c r="O12" s="8">
        <v>3016134.28</v>
      </c>
      <c r="P12" s="10">
        <f t="shared" si="4"/>
        <v>2425675.36</v>
      </c>
      <c r="Q12" s="8">
        <v>5441809.6399999997</v>
      </c>
    </row>
    <row r="13" spans="1:17" x14ac:dyDescent="0.2">
      <c r="A13" s="3" t="s">
        <v>26</v>
      </c>
      <c r="B13" s="3" t="s">
        <v>27</v>
      </c>
      <c r="C13" s="8">
        <v>18416667.300000001</v>
      </c>
      <c r="D13" s="10">
        <f t="shared" si="0"/>
        <v>5917907.9499999993</v>
      </c>
      <c r="E13" s="8">
        <v>24334575.25</v>
      </c>
      <c r="F13" s="8">
        <v>19600056.199999999</v>
      </c>
      <c r="G13" s="10">
        <f t="shared" si="1"/>
        <v>6987846.2300000004</v>
      </c>
      <c r="H13" s="8">
        <v>26587902.43</v>
      </c>
      <c r="I13" s="8">
        <v>21509715.699999999</v>
      </c>
      <c r="J13" s="10">
        <f t="shared" si="2"/>
        <v>6812555.5600000024</v>
      </c>
      <c r="K13" s="8">
        <v>28322271.260000002</v>
      </c>
      <c r="L13" s="8">
        <v>24012195.59</v>
      </c>
      <c r="M13" s="10">
        <f t="shared" si="3"/>
        <v>6800252.5800000019</v>
      </c>
      <c r="N13" s="8">
        <v>30812448.170000002</v>
      </c>
      <c r="O13" s="8">
        <v>25084380.98</v>
      </c>
      <c r="P13" s="10">
        <f t="shared" si="4"/>
        <v>7260700.2399999984</v>
      </c>
      <c r="Q13" s="8">
        <v>32345081.219999999</v>
      </c>
    </row>
    <row r="14" spans="1:17" x14ac:dyDescent="0.2">
      <c r="A14" s="3" t="s">
        <v>28</v>
      </c>
      <c r="B14" s="3" t="s">
        <v>29</v>
      </c>
      <c r="C14" s="8">
        <v>6334575.1699999999</v>
      </c>
      <c r="D14" s="10">
        <f t="shared" si="0"/>
        <v>4008466.8000000007</v>
      </c>
      <c r="E14" s="8">
        <v>10343041.970000001</v>
      </c>
      <c r="F14" s="8">
        <v>4626883.12</v>
      </c>
      <c r="G14" s="10">
        <f t="shared" si="1"/>
        <v>3053383.1499999994</v>
      </c>
      <c r="H14" s="8">
        <v>7680266.2699999996</v>
      </c>
      <c r="I14" s="8">
        <v>5174803.63</v>
      </c>
      <c r="J14" s="10">
        <f t="shared" si="2"/>
        <v>5858956.4500000002</v>
      </c>
      <c r="K14" s="8">
        <v>11033760.08</v>
      </c>
      <c r="L14" s="8">
        <v>4818980.58</v>
      </c>
      <c r="M14" s="10">
        <f t="shared" si="3"/>
        <v>5222149.1300000008</v>
      </c>
      <c r="N14" s="8">
        <v>10041129.710000001</v>
      </c>
      <c r="O14" s="8">
        <v>6247308.5599999996</v>
      </c>
      <c r="P14" s="10">
        <f t="shared" si="4"/>
        <v>3259567.1000000006</v>
      </c>
      <c r="Q14" s="8">
        <v>9506875.6600000001</v>
      </c>
    </row>
    <row r="15" spans="1:17" x14ac:dyDescent="0.2">
      <c r="A15" s="3" t="s">
        <v>30</v>
      </c>
      <c r="B15" s="3" t="s">
        <v>31</v>
      </c>
      <c r="C15" s="8">
        <v>3525450.43</v>
      </c>
      <c r="D15" s="10">
        <f t="shared" si="0"/>
        <v>2682098.2099999995</v>
      </c>
      <c r="E15" s="8">
        <v>6207548.6399999997</v>
      </c>
      <c r="F15" s="8">
        <v>1830538.27</v>
      </c>
      <c r="G15" s="10">
        <f t="shared" si="1"/>
        <v>3243479.5900000003</v>
      </c>
      <c r="H15" s="8">
        <v>5074017.8600000003</v>
      </c>
      <c r="I15" s="8">
        <v>1828848.15</v>
      </c>
      <c r="J15" s="10">
        <f t="shared" si="2"/>
        <v>1282385.46</v>
      </c>
      <c r="K15" s="8">
        <v>3111233.61</v>
      </c>
      <c r="L15" s="8">
        <v>3119825.69</v>
      </c>
      <c r="M15" s="10">
        <f t="shared" si="3"/>
        <v>3209710.15</v>
      </c>
      <c r="N15" s="8">
        <v>6329535.8399999999</v>
      </c>
      <c r="O15" s="8">
        <v>2887262</v>
      </c>
      <c r="P15" s="10">
        <f t="shared" si="4"/>
        <v>4696213.97</v>
      </c>
      <c r="Q15" s="8">
        <v>7583475.9699999997</v>
      </c>
    </row>
    <row r="16" spans="1:17" x14ac:dyDescent="0.2">
      <c r="A16" s="5" t="s">
        <v>32</v>
      </c>
      <c r="B16" s="5" t="s">
        <v>33</v>
      </c>
      <c r="C16" s="9">
        <v>60635828.210000001</v>
      </c>
      <c r="D16" s="11">
        <f t="shared" si="0"/>
        <v>14566252.649999999</v>
      </c>
      <c r="E16" s="9">
        <v>75202080.859999999</v>
      </c>
      <c r="F16" s="9">
        <v>61187686.07</v>
      </c>
      <c r="G16" s="11">
        <f t="shared" si="1"/>
        <v>15514199.249999993</v>
      </c>
      <c r="H16" s="9">
        <v>76701885.319999993</v>
      </c>
      <c r="I16" s="9">
        <v>60046068.039999999</v>
      </c>
      <c r="J16" s="11">
        <f t="shared" si="2"/>
        <v>16484620.529999994</v>
      </c>
      <c r="K16" s="9">
        <v>76530688.569999993</v>
      </c>
      <c r="L16" s="9">
        <v>66083462.200000003</v>
      </c>
      <c r="M16" s="11">
        <f t="shared" si="3"/>
        <v>14756806.819999993</v>
      </c>
      <c r="N16" s="9">
        <v>80840269.019999996</v>
      </c>
      <c r="O16" s="9">
        <v>69847340.840000004</v>
      </c>
      <c r="P16" s="11">
        <f t="shared" si="4"/>
        <v>16251979.75</v>
      </c>
      <c r="Q16" s="9">
        <v>86099320.590000004</v>
      </c>
    </row>
    <row r="17" spans="1:17" x14ac:dyDescent="0.2">
      <c r="A17" s="3" t="s">
        <v>34</v>
      </c>
      <c r="B17" s="3" t="s">
        <v>35</v>
      </c>
      <c r="C17" s="8">
        <v>4107743.34</v>
      </c>
      <c r="D17" s="10">
        <f t="shared" si="0"/>
        <v>1839133.1000000006</v>
      </c>
      <c r="E17" s="8">
        <v>5946876.4400000004</v>
      </c>
      <c r="F17" s="8">
        <v>4197473.46</v>
      </c>
      <c r="G17" s="10">
        <f t="shared" si="1"/>
        <v>1920671.3499999996</v>
      </c>
      <c r="H17" s="8">
        <v>6118144.8099999996</v>
      </c>
      <c r="I17" s="8">
        <v>4486893.82</v>
      </c>
      <c r="J17" s="10">
        <f t="shared" si="2"/>
        <v>1853013.9799999995</v>
      </c>
      <c r="K17" s="8">
        <v>6339907.7999999998</v>
      </c>
      <c r="L17" s="8">
        <v>4613189.9000000004</v>
      </c>
      <c r="M17" s="10">
        <f t="shared" si="3"/>
        <v>1795930.8499999996</v>
      </c>
      <c r="N17" s="8">
        <v>6409120.75</v>
      </c>
      <c r="O17" s="8">
        <v>4890842.79</v>
      </c>
      <c r="P17" s="10">
        <f t="shared" si="4"/>
        <v>1623426.1600000001</v>
      </c>
      <c r="Q17" s="8">
        <v>6514268.9500000002</v>
      </c>
    </row>
    <row r="18" spans="1:17" x14ac:dyDescent="0.2">
      <c r="A18" s="3" t="s">
        <v>36</v>
      </c>
      <c r="B18" s="3" t="s">
        <v>37</v>
      </c>
      <c r="C18" s="8">
        <v>2284544.42</v>
      </c>
      <c r="D18" s="10">
        <f t="shared" si="0"/>
        <v>1098765.3500000001</v>
      </c>
      <c r="E18" s="8">
        <v>3383309.77</v>
      </c>
      <c r="F18" s="8">
        <v>1692453.18</v>
      </c>
      <c r="G18" s="10">
        <f t="shared" si="1"/>
        <v>1194353.0400000003</v>
      </c>
      <c r="H18" s="8">
        <v>2886806.22</v>
      </c>
      <c r="I18" s="8">
        <v>1593107.55</v>
      </c>
      <c r="J18" s="10">
        <f t="shared" si="2"/>
        <v>894602.15000000014</v>
      </c>
      <c r="K18" s="8">
        <v>2487709.7000000002</v>
      </c>
      <c r="L18" s="8">
        <v>1501680.51</v>
      </c>
      <c r="M18" s="10">
        <f t="shared" si="3"/>
        <v>843458.9600000002</v>
      </c>
      <c r="N18" s="8">
        <v>2345139.4700000002</v>
      </c>
      <c r="O18" s="8">
        <v>1493374.92</v>
      </c>
      <c r="P18" s="10">
        <f t="shared" si="4"/>
        <v>631832.18999999994</v>
      </c>
      <c r="Q18" s="8">
        <v>2125207.11</v>
      </c>
    </row>
    <row r="19" spans="1:17" x14ac:dyDescent="0.2">
      <c r="A19" s="3" t="s">
        <v>38</v>
      </c>
      <c r="B19" s="3" t="s">
        <v>39</v>
      </c>
      <c r="C19" s="4">
        <v>0</v>
      </c>
      <c r="D19" s="10">
        <f t="shared" si="0"/>
        <v>0</v>
      </c>
      <c r="E19" s="4">
        <v>0</v>
      </c>
      <c r="F19" s="8">
        <v>333654.64</v>
      </c>
      <c r="G19" s="10">
        <f t="shared" si="1"/>
        <v>238465.89</v>
      </c>
      <c r="H19" s="8">
        <v>572120.53</v>
      </c>
      <c r="I19" s="8">
        <v>349074.26</v>
      </c>
      <c r="J19" s="10">
        <f t="shared" si="2"/>
        <v>223578.94999999995</v>
      </c>
      <c r="K19" s="8">
        <v>572653.21</v>
      </c>
      <c r="L19" s="8">
        <v>330721.07</v>
      </c>
      <c r="M19" s="10">
        <f t="shared" si="3"/>
        <v>167478.96999999997</v>
      </c>
      <c r="N19" s="8">
        <v>498200.04</v>
      </c>
      <c r="O19" s="8">
        <v>328864.81</v>
      </c>
      <c r="P19" s="10">
        <f t="shared" si="4"/>
        <v>155636.49</v>
      </c>
      <c r="Q19" s="8">
        <v>484501.3</v>
      </c>
    </row>
    <row r="20" spans="1:17" x14ac:dyDescent="0.2">
      <c r="A20" s="3" t="s">
        <v>40</v>
      </c>
      <c r="B20" s="3" t="s">
        <v>41</v>
      </c>
      <c r="C20" s="8">
        <v>2125856.37</v>
      </c>
      <c r="D20" s="10">
        <f t="shared" si="0"/>
        <v>1367808.13</v>
      </c>
      <c r="E20" s="8">
        <v>3493664.5</v>
      </c>
      <c r="F20" s="8">
        <v>2085782.94</v>
      </c>
      <c r="G20" s="10">
        <f t="shared" si="1"/>
        <v>1070083.0699999998</v>
      </c>
      <c r="H20" s="8">
        <v>3155866.01</v>
      </c>
      <c r="I20" s="8">
        <v>2031118.1</v>
      </c>
      <c r="J20" s="10">
        <f t="shared" si="2"/>
        <v>998640.46999999974</v>
      </c>
      <c r="K20" s="8">
        <v>3029758.57</v>
      </c>
      <c r="L20" s="8">
        <v>2111622.65</v>
      </c>
      <c r="M20" s="10">
        <f t="shared" si="3"/>
        <v>1104182.73</v>
      </c>
      <c r="N20" s="8">
        <v>3215805.38</v>
      </c>
      <c r="O20" s="8">
        <v>2016243.13</v>
      </c>
      <c r="P20" s="10">
        <f t="shared" si="4"/>
        <v>955280</v>
      </c>
      <c r="Q20" s="8">
        <v>2971523.13</v>
      </c>
    </row>
    <row r="21" spans="1:17" x14ac:dyDescent="0.2">
      <c r="A21" s="3" t="s">
        <v>42</v>
      </c>
      <c r="B21" s="3" t="s">
        <v>43</v>
      </c>
      <c r="C21" s="8">
        <v>18276430.57</v>
      </c>
      <c r="D21" s="10">
        <f t="shared" si="0"/>
        <v>5964121.6099999994</v>
      </c>
      <c r="E21" s="8">
        <v>24240552.18</v>
      </c>
      <c r="F21" s="8">
        <v>19850457.390000001</v>
      </c>
      <c r="G21" s="10">
        <f t="shared" si="1"/>
        <v>6924870.0300000012</v>
      </c>
      <c r="H21" s="8">
        <v>26775327.420000002</v>
      </c>
      <c r="I21" s="8">
        <v>21619350.43</v>
      </c>
      <c r="J21" s="10">
        <f t="shared" si="2"/>
        <v>6946866.620000001</v>
      </c>
      <c r="K21" s="8">
        <v>28566217.050000001</v>
      </c>
      <c r="L21" s="8">
        <v>24086994.870000001</v>
      </c>
      <c r="M21" s="10">
        <f t="shared" si="3"/>
        <v>6817563.4599999972</v>
      </c>
      <c r="N21" s="8">
        <v>30904558.329999998</v>
      </c>
      <c r="O21" s="8">
        <v>25011527.379999999</v>
      </c>
      <c r="P21" s="10">
        <f t="shared" si="4"/>
        <v>7198595.1900000013</v>
      </c>
      <c r="Q21" s="8">
        <v>32210122.57</v>
      </c>
    </row>
    <row r="22" spans="1:17" x14ac:dyDescent="0.2">
      <c r="A22" s="3" t="s">
        <v>44</v>
      </c>
      <c r="B22" s="3" t="s">
        <v>45</v>
      </c>
      <c r="C22" s="8">
        <v>5991138.8600000003</v>
      </c>
      <c r="D22" s="10">
        <f t="shared" si="0"/>
        <v>2134409.5299999993</v>
      </c>
      <c r="E22" s="8">
        <v>8125548.3899999997</v>
      </c>
      <c r="F22" s="8">
        <v>6012609.7999999998</v>
      </c>
      <c r="G22" s="10">
        <f t="shared" si="1"/>
        <v>2132482.58</v>
      </c>
      <c r="H22" s="8">
        <v>8145092.3799999999</v>
      </c>
      <c r="I22" s="8">
        <v>6105041.0199999996</v>
      </c>
      <c r="J22" s="10">
        <f t="shared" si="2"/>
        <v>2238717</v>
      </c>
      <c r="K22" s="8">
        <v>8343758.0199999996</v>
      </c>
      <c r="L22" s="8">
        <v>6207575.9699999997</v>
      </c>
      <c r="M22" s="10">
        <f t="shared" si="3"/>
        <v>2031690.9100000001</v>
      </c>
      <c r="N22" s="8">
        <v>8239266.8799999999</v>
      </c>
      <c r="O22" s="8">
        <v>6704622.4800000004</v>
      </c>
      <c r="P22" s="10">
        <f t="shared" si="4"/>
        <v>2197895.0499999989</v>
      </c>
      <c r="Q22" s="8">
        <v>8902517.5299999993</v>
      </c>
    </row>
    <row r="23" spans="1:17" x14ac:dyDescent="0.2">
      <c r="A23" s="3" t="s">
        <v>46</v>
      </c>
      <c r="B23" s="3" t="s">
        <v>47</v>
      </c>
      <c r="C23" s="8">
        <v>10495561.42</v>
      </c>
      <c r="D23" s="10">
        <f t="shared" si="0"/>
        <v>2439965.4399999995</v>
      </c>
      <c r="E23" s="8">
        <v>12935526.859999999</v>
      </c>
      <c r="F23" s="8">
        <v>10608936.34</v>
      </c>
      <c r="G23" s="10">
        <f t="shared" si="1"/>
        <v>2762932.2100000009</v>
      </c>
      <c r="H23" s="8">
        <v>13371868.550000001</v>
      </c>
      <c r="I23" s="8">
        <v>10621427.210000001</v>
      </c>
      <c r="J23" s="10">
        <f t="shared" si="2"/>
        <v>2743216.5499999989</v>
      </c>
      <c r="K23" s="8">
        <v>13364643.76</v>
      </c>
      <c r="L23" s="8">
        <v>10743135.109999999</v>
      </c>
      <c r="M23" s="10">
        <f t="shared" si="3"/>
        <v>2340359.3800000008</v>
      </c>
      <c r="N23" s="8">
        <v>13083494.49</v>
      </c>
      <c r="O23" s="8">
        <v>12429373.73</v>
      </c>
      <c r="P23" s="10">
        <f t="shared" si="4"/>
        <v>3363673.83</v>
      </c>
      <c r="Q23" s="8">
        <v>15793047.560000001</v>
      </c>
    </row>
    <row r="24" spans="1:17" x14ac:dyDescent="0.2">
      <c r="A24" s="3" t="s">
        <v>48</v>
      </c>
      <c r="B24" s="3" t="s">
        <v>49</v>
      </c>
      <c r="C24" s="8">
        <v>862038.11</v>
      </c>
      <c r="D24" s="10">
        <f t="shared" si="0"/>
        <v>550951.80999999994</v>
      </c>
      <c r="E24" s="8">
        <v>1412989.92</v>
      </c>
      <c r="F24" s="8">
        <v>893508.15</v>
      </c>
      <c r="G24" s="10">
        <f t="shared" si="1"/>
        <v>531047.31999999995</v>
      </c>
      <c r="H24" s="8">
        <v>1424555.47</v>
      </c>
      <c r="I24" s="8">
        <v>1330093.28</v>
      </c>
      <c r="J24" s="10">
        <f t="shared" si="2"/>
        <v>618422.85999999987</v>
      </c>
      <c r="K24" s="8">
        <v>1948516.14</v>
      </c>
      <c r="L24" s="8">
        <v>1401071.63</v>
      </c>
      <c r="M24" s="10">
        <f t="shared" si="3"/>
        <v>533451.48000000021</v>
      </c>
      <c r="N24" s="8">
        <v>1934523.11</v>
      </c>
      <c r="O24" s="8">
        <v>1636974.34</v>
      </c>
      <c r="P24" s="10">
        <f t="shared" si="4"/>
        <v>537596.03</v>
      </c>
      <c r="Q24" s="8">
        <v>2174570.37</v>
      </c>
    </row>
    <row r="25" spans="1:17" x14ac:dyDescent="0.2">
      <c r="A25" s="3" t="s">
        <v>50</v>
      </c>
      <c r="B25" s="3" t="s">
        <v>51</v>
      </c>
      <c r="C25" s="8">
        <v>2589406.2200000002</v>
      </c>
      <c r="D25" s="10">
        <f t="shared" si="0"/>
        <v>1499297.2199999997</v>
      </c>
      <c r="E25" s="8">
        <v>4088703.44</v>
      </c>
      <c r="F25" s="8">
        <v>2497117.0499999998</v>
      </c>
      <c r="G25" s="10">
        <f t="shared" si="1"/>
        <v>1774997.6800000006</v>
      </c>
      <c r="H25" s="8">
        <v>4272114.7300000004</v>
      </c>
      <c r="I25" s="8">
        <v>2553302.88</v>
      </c>
      <c r="J25" s="10">
        <f t="shared" si="2"/>
        <v>1370911.5900000003</v>
      </c>
      <c r="K25" s="8">
        <v>3924214.47</v>
      </c>
      <c r="L25" s="8">
        <v>2543775.5699999998</v>
      </c>
      <c r="M25" s="10">
        <f t="shared" si="3"/>
        <v>1728488.5000000005</v>
      </c>
      <c r="N25" s="8">
        <v>4272264.07</v>
      </c>
      <c r="O25" s="8">
        <v>2856379.47</v>
      </c>
      <c r="P25" s="10">
        <f t="shared" si="4"/>
        <v>1883105.19</v>
      </c>
      <c r="Q25" s="8">
        <v>4739484.66</v>
      </c>
    </row>
    <row r="26" spans="1:17" x14ac:dyDescent="0.2">
      <c r="A26" s="3" t="s">
        <v>52</v>
      </c>
      <c r="B26" s="3" t="s">
        <v>53</v>
      </c>
      <c r="C26" s="8">
        <v>1532692.31</v>
      </c>
      <c r="D26" s="10">
        <f t="shared" si="0"/>
        <v>461202.18999999994</v>
      </c>
      <c r="E26" s="8">
        <v>1993894.5</v>
      </c>
      <c r="F26" s="8">
        <v>1545290.62</v>
      </c>
      <c r="G26" s="10">
        <f t="shared" si="1"/>
        <v>493298.48</v>
      </c>
      <c r="H26" s="8">
        <v>2038589.1</v>
      </c>
      <c r="I26" s="8">
        <v>1619622.27</v>
      </c>
      <c r="J26" s="10">
        <f t="shared" si="2"/>
        <v>520151.75999999978</v>
      </c>
      <c r="K26" s="8">
        <v>2139774.0299999998</v>
      </c>
      <c r="L26" s="8">
        <v>1631768.65</v>
      </c>
      <c r="M26" s="10">
        <f t="shared" si="3"/>
        <v>454214.70000000019</v>
      </c>
      <c r="N26" s="8">
        <v>2085983.35</v>
      </c>
      <c r="O26" s="8">
        <v>1544115.18</v>
      </c>
      <c r="P26" s="10">
        <f t="shared" si="4"/>
        <v>425568.74</v>
      </c>
      <c r="Q26" s="8">
        <v>1969683.92</v>
      </c>
    </row>
    <row r="27" spans="1:17" x14ac:dyDescent="0.2">
      <c r="A27" s="3" t="s">
        <v>54</v>
      </c>
      <c r="B27" s="3" t="s">
        <v>55</v>
      </c>
      <c r="C27" s="8">
        <v>2724216.81</v>
      </c>
      <c r="D27" s="10">
        <f t="shared" si="0"/>
        <v>1058142.77</v>
      </c>
      <c r="E27" s="8">
        <v>3782359.58</v>
      </c>
      <c r="F27" s="8">
        <v>2660340.7599999998</v>
      </c>
      <c r="G27" s="10">
        <f t="shared" si="1"/>
        <v>1174157.2100000004</v>
      </c>
      <c r="H27" s="8">
        <v>3834497.97</v>
      </c>
      <c r="I27" s="8">
        <v>2520764.13</v>
      </c>
      <c r="J27" s="10">
        <f t="shared" si="2"/>
        <v>1019715.3900000001</v>
      </c>
      <c r="K27" s="8">
        <v>3540479.52</v>
      </c>
      <c r="L27" s="8">
        <v>2245619.34</v>
      </c>
      <c r="M27" s="10">
        <f t="shared" si="3"/>
        <v>911593.25</v>
      </c>
      <c r="N27" s="8">
        <v>3157212.59</v>
      </c>
      <c r="O27" s="8">
        <v>2235476.92</v>
      </c>
      <c r="P27" s="10">
        <f t="shared" si="4"/>
        <v>839069.02</v>
      </c>
      <c r="Q27" s="8">
        <v>3074545.94</v>
      </c>
    </row>
    <row r="28" spans="1:17" x14ac:dyDescent="0.2">
      <c r="A28" s="3" t="s">
        <v>56</v>
      </c>
      <c r="B28" s="3" t="s">
        <v>57</v>
      </c>
      <c r="C28" s="8">
        <v>3530263.87</v>
      </c>
      <c r="D28" s="10">
        <f t="shared" si="0"/>
        <v>1577340.4100000001</v>
      </c>
      <c r="E28" s="8">
        <v>5107604.28</v>
      </c>
      <c r="F28" s="8">
        <v>3662010.08</v>
      </c>
      <c r="G28" s="10">
        <f t="shared" si="1"/>
        <v>1412257.2699999996</v>
      </c>
      <c r="H28" s="8">
        <v>5074267.3499999996</v>
      </c>
      <c r="I28" s="8">
        <v>4175341.62</v>
      </c>
      <c r="J28" s="10">
        <f t="shared" si="2"/>
        <v>2262088.63</v>
      </c>
      <c r="K28" s="8">
        <v>6437430.25</v>
      </c>
      <c r="L28" s="8">
        <v>4306615.62</v>
      </c>
      <c r="M28" s="10">
        <f t="shared" si="3"/>
        <v>2646375.16</v>
      </c>
      <c r="N28" s="8">
        <v>6952990.7800000003</v>
      </c>
      <c r="O28" s="8">
        <v>4237629.47</v>
      </c>
      <c r="P28" s="10">
        <f t="shared" si="4"/>
        <v>1471250.5300000003</v>
      </c>
      <c r="Q28" s="8">
        <v>5708880</v>
      </c>
    </row>
    <row r="29" spans="1:17" x14ac:dyDescent="0.2">
      <c r="A29" s="3" t="s">
        <v>58</v>
      </c>
      <c r="B29" s="3" t="s">
        <v>59</v>
      </c>
      <c r="C29" s="8">
        <v>237876.96</v>
      </c>
      <c r="D29" s="10">
        <f t="shared" si="0"/>
        <v>573764.88</v>
      </c>
      <c r="E29" s="8">
        <v>811641.84</v>
      </c>
      <c r="F29" s="8">
        <v>215140.94</v>
      </c>
      <c r="G29" s="10">
        <f t="shared" si="1"/>
        <v>388619.21</v>
      </c>
      <c r="H29" s="8">
        <v>603760.15</v>
      </c>
      <c r="I29" s="8">
        <v>313035.15000000002</v>
      </c>
      <c r="J29" s="10">
        <f t="shared" si="2"/>
        <v>883569.08</v>
      </c>
      <c r="K29" s="8">
        <v>1196604.23</v>
      </c>
      <c r="L29" s="8">
        <v>328401.27</v>
      </c>
      <c r="M29" s="10">
        <f t="shared" si="3"/>
        <v>531790.02</v>
      </c>
      <c r="N29" s="8">
        <v>860191.29</v>
      </c>
      <c r="O29" s="8">
        <v>332906.84000000003</v>
      </c>
      <c r="P29" s="10">
        <f t="shared" si="4"/>
        <v>441750.49999999994</v>
      </c>
      <c r="Q29" s="8">
        <v>774657.34</v>
      </c>
    </row>
    <row r="30" spans="1:17" x14ac:dyDescent="0.2">
      <c r="A30" s="3" t="s">
        <v>60</v>
      </c>
      <c r="B30" s="3" t="s">
        <v>61</v>
      </c>
      <c r="C30" s="8">
        <v>3674524.57</v>
      </c>
      <c r="D30" s="10">
        <f t="shared" si="0"/>
        <v>2489682.2799999998</v>
      </c>
      <c r="E30" s="8">
        <v>6164206.8499999996</v>
      </c>
      <c r="F30" s="8">
        <v>4055344.63</v>
      </c>
      <c r="G30" s="10">
        <f t="shared" si="1"/>
        <v>2702543.2700000005</v>
      </c>
      <c r="H30" s="8">
        <v>6757887.9000000004</v>
      </c>
      <c r="I30" s="8">
        <v>4408352.5999999996</v>
      </c>
      <c r="J30" s="10">
        <f t="shared" si="2"/>
        <v>2746643.79</v>
      </c>
      <c r="K30" s="8">
        <v>7154996.3899999997</v>
      </c>
      <c r="L30" s="8">
        <v>4091144.06</v>
      </c>
      <c r="M30" s="10">
        <f t="shared" si="3"/>
        <v>2813317.6999999997</v>
      </c>
      <c r="N30" s="8">
        <v>6904461.7599999998</v>
      </c>
      <c r="O30" s="8">
        <v>4482162.34</v>
      </c>
      <c r="P30" s="10">
        <f t="shared" si="4"/>
        <v>2516840.2599999998</v>
      </c>
      <c r="Q30" s="8">
        <v>6999002.5999999996</v>
      </c>
    </row>
    <row r="31" spans="1:17" x14ac:dyDescent="0.2">
      <c r="A31" s="5" t="s">
        <v>62</v>
      </c>
      <c r="B31" s="5" t="s">
        <v>63</v>
      </c>
      <c r="C31" s="9">
        <v>58432293.82</v>
      </c>
      <c r="D31" s="11">
        <f t="shared" si="0"/>
        <v>12711417.039999999</v>
      </c>
      <c r="E31" s="9">
        <v>71143710.859999999</v>
      </c>
      <c r="F31" s="9">
        <v>60310119.979999997</v>
      </c>
      <c r="G31" s="11">
        <f t="shared" si="1"/>
        <v>15161839.910000004</v>
      </c>
      <c r="H31" s="9">
        <v>75471959.890000001</v>
      </c>
      <c r="I31" s="9">
        <v>63726524.310000002</v>
      </c>
      <c r="J31" s="11">
        <f t="shared" si="2"/>
        <v>15358094.069999993</v>
      </c>
      <c r="K31" s="9">
        <v>79084618.379999995</v>
      </c>
      <c r="L31" s="9">
        <v>66143316.200000003</v>
      </c>
      <c r="M31" s="11">
        <f t="shared" si="3"/>
        <v>14032136.209999993</v>
      </c>
      <c r="N31" s="9">
        <v>80175452.409999996</v>
      </c>
      <c r="O31" s="9">
        <v>70166349.510000005</v>
      </c>
      <c r="P31" s="11">
        <f t="shared" si="4"/>
        <v>15262680.049999997</v>
      </c>
      <c r="Q31" s="9">
        <v>85429029.560000002</v>
      </c>
    </row>
    <row r="32" spans="1:17" x14ac:dyDescent="0.2">
      <c r="A32" s="6" t="s">
        <v>64</v>
      </c>
      <c r="B32" s="6" t="s">
        <v>65</v>
      </c>
      <c r="C32" s="9">
        <v>2203534.39</v>
      </c>
      <c r="D32" s="11">
        <f t="shared" si="0"/>
        <v>5687151.6999999993</v>
      </c>
      <c r="E32" s="9">
        <v>7890686.0899999999</v>
      </c>
      <c r="F32" s="9">
        <v>877566.09</v>
      </c>
      <c r="G32" s="11">
        <f t="shared" si="1"/>
        <v>5652422.1000000006</v>
      </c>
      <c r="H32" s="9">
        <v>6529988.1900000004</v>
      </c>
      <c r="I32" s="9">
        <v>-3680456.27</v>
      </c>
      <c r="J32" s="11">
        <f t="shared" si="2"/>
        <v>7610443.9000000004</v>
      </c>
      <c r="K32" s="9">
        <v>3929987.63</v>
      </c>
      <c r="L32" s="9">
        <v>-59854</v>
      </c>
      <c r="M32" s="11">
        <f t="shared" si="3"/>
        <v>6194432.5700000003</v>
      </c>
      <c r="N32" s="9">
        <v>6134578.5700000003</v>
      </c>
      <c r="O32" s="9">
        <v>-319008.68</v>
      </c>
      <c r="P32" s="11">
        <f t="shared" si="4"/>
        <v>6398848.8399999999</v>
      </c>
      <c r="Q32" s="9">
        <v>6079840.1600000001</v>
      </c>
    </row>
    <row r="33" spans="1:17" x14ac:dyDescent="0.2">
      <c r="A33" s="6" t="s">
        <v>66</v>
      </c>
      <c r="B33" s="6" t="s">
        <v>67</v>
      </c>
      <c r="C33" s="9">
        <v>2208347.83</v>
      </c>
      <c r="D33" s="11">
        <f t="shared" si="0"/>
        <v>5516344.6899999995</v>
      </c>
      <c r="E33" s="9">
        <v>7724692.5199999996</v>
      </c>
      <c r="F33" s="9">
        <v>2709037.9</v>
      </c>
      <c r="G33" s="11">
        <f t="shared" si="1"/>
        <v>5719390.459999999</v>
      </c>
      <c r="H33" s="9">
        <v>8428428.3599999994</v>
      </c>
      <c r="I33" s="9">
        <v>-1333962.8</v>
      </c>
      <c r="J33" s="11">
        <f t="shared" si="2"/>
        <v>7479170.3199999994</v>
      </c>
      <c r="K33" s="9">
        <v>6145207.5199999996</v>
      </c>
      <c r="L33" s="9">
        <v>1126935.93</v>
      </c>
      <c r="M33" s="11">
        <f t="shared" si="3"/>
        <v>5620521.0899999999</v>
      </c>
      <c r="N33" s="9">
        <v>6747457.0199999996</v>
      </c>
      <c r="O33" s="9">
        <v>1080713.7</v>
      </c>
      <c r="P33" s="11">
        <f t="shared" si="4"/>
        <v>4646566.67</v>
      </c>
      <c r="Q33" s="9">
        <v>5727280.3700000001</v>
      </c>
    </row>
    <row r="34" spans="1:17" x14ac:dyDescent="0.2">
      <c r="A34" s="3" t="s">
        <v>68</v>
      </c>
      <c r="B34" s="3" t="s">
        <v>69</v>
      </c>
      <c r="C34" s="4">
        <v>0</v>
      </c>
      <c r="D34" s="10">
        <f t="shared" si="0"/>
        <v>0</v>
      </c>
      <c r="E34" s="4">
        <v>0</v>
      </c>
      <c r="F34" s="4">
        <v>0</v>
      </c>
      <c r="G34" s="10">
        <f t="shared" si="1"/>
        <v>0</v>
      </c>
      <c r="H34" s="4">
        <v>0</v>
      </c>
      <c r="I34" s="4">
        <v>0</v>
      </c>
      <c r="J34" s="10">
        <f t="shared" si="2"/>
        <v>0</v>
      </c>
      <c r="K34" s="4">
        <v>0</v>
      </c>
      <c r="L34" s="4">
        <v>0</v>
      </c>
      <c r="M34" s="10">
        <f t="shared" si="3"/>
        <v>0</v>
      </c>
      <c r="N34" s="4">
        <v>0</v>
      </c>
      <c r="O34" s="8">
        <v>9931549.2899999991</v>
      </c>
      <c r="P34" s="10">
        <f t="shared" si="4"/>
        <v>9846035.2200000025</v>
      </c>
      <c r="Q34" s="8">
        <v>19777584.510000002</v>
      </c>
    </row>
    <row r="35" spans="1:17" x14ac:dyDescent="0.2">
      <c r="A35" s="3" t="s">
        <v>70</v>
      </c>
      <c r="B35" s="3" t="s">
        <v>71</v>
      </c>
      <c r="C35" s="4">
        <v>0</v>
      </c>
      <c r="D35" s="10">
        <f t="shared" si="0"/>
        <v>0</v>
      </c>
      <c r="E35" s="4">
        <v>0</v>
      </c>
      <c r="F35" s="4">
        <v>0</v>
      </c>
      <c r="G35" s="10">
        <f t="shared" si="1"/>
        <v>0</v>
      </c>
      <c r="H35" s="4">
        <v>0</v>
      </c>
      <c r="I35" s="4">
        <v>0</v>
      </c>
      <c r="J35" s="10">
        <f t="shared" si="2"/>
        <v>0</v>
      </c>
      <c r="K35" s="4">
        <v>0</v>
      </c>
      <c r="L35" s="4">
        <v>0</v>
      </c>
      <c r="M35" s="10">
        <f t="shared" si="3"/>
        <v>0</v>
      </c>
      <c r="N35" s="4">
        <v>0</v>
      </c>
      <c r="O35" s="8">
        <v>12294886.07</v>
      </c>
      <c r="P35" s="10">
        <f t="shared" si="4"/>
        <v>5981505.5799999982</v>
      </c>
      <c r="Q35" s="8">
        <v>18276391.649999999</v>
      </c>
    </row>
    <row r="36" spans="1:17" x14ac:dyDescent="0.2">
      <c r="A36" s="3" t="s">
        <v>72</v>
      </c>
      <c r="B36" s="3" t="s">
        <v>73</v>
      </c>
      <c r="C36" s="4">
        <v>0</v>
      </c>
      <c r="D36" s="10">
        <f t="shared" si="0"/>
        <v>0</v>
      </c>
      <c r="E36" s="4">
        <v>0</v>
      </c>
      <c r="F36" s="4">
        <v>0</v>
      </c>
      <c r="G36" s="10">
        <f t="shared" si="1"/>
        <v>0</v>
      </c>
      <c r="H36" s="4">
        <v>0</v>
      </c>
      <c r="I36" s="4">
        <v>0</v>
      </c>
      <c r="J36" s="10">
        <f t="shared" si="2"/>
        <v>0</v>
      </c>
      <c r="K36" s="4">
        <v>0</v>
      </c>
      <c r="L36" s="4">
        <v>0</v>
      </c>
      <c r="M36" s="10">
        <f t="shared" si="3"/>
        <v>0</v>
      </c>
      <c r="N36" s="4">
        <v>0</v>
      </c>
      <c r="O36" s="8">
        <v>-2363336.7799999998</v>
      </c>
      <c r="P36" s="10">
        <f t="shared" si="4"/>
        <v>8777486.9000000004</v>
      </c>
      <c r="Q36" s="8">
        <v>6414150.1200000001</v>
      </c>
    </row>
    <row r="37" spans="1:17" x14ac:dyDescent="0.2">
      <c r="A37" s="3" t="s">
        <v>74</v>
      </c>
      <c r="B37" s="3" t="s">
        <v>75</v>
      </c>
      <c r="C37" s="4">
        <v>0</v>
      </c>
      <c r="D37" s="10">
        <f t="shared" si="0"/>
        <v>0</v>
      </c>
      <c r="E37" s="4">
        <v>0</v>
      </c>
      <c r="F37" s="4">
        <v>0</v>
      </c>
      <c r="G37" s="10">
        <f t="shared" si="1"/>
        <v>0</v>
      </c>
      <c r="H37" s="4">
        <v>0</v>
      </c>
      <c r="I37" s="4">
        <v>0</v>
      </c>
      <c r="J37" s="10">
        <f t="shared" si="2"/>
        <v>0</v>
      </c>
      <c r="K37" s="4">
        <v>0</v>
      </c>
      <c r="L37" s="4">
        <v>0</v>
      </c>
      <c r="M37" s="10">
        <f t="shared" si="3"/>
        <v>0</v>
      </c>
      <c r="N37" s="4">
        <v>0</v>
      </c>
      <c r="O37" s="8">
        <v>16620598.710000001</v>
      </c>
      <c r="P37" s="10">
        <f t="shared" si="4"/>
        <v>10846730.199999999</v>
      </c>
      <c r="Q37" s="8">
        <v>27467328.91</v>
      </c>
    </row>
  </sheetData>
  <mergeCells count="7">
    <mergeCell ref="O3:Q3"/>
    <mergeCell ref="A3:A4"/>
    <mergeCell ref="B3:B4"/>
    <mergeCell ref="C3:E3"/>
    <mergeCell ref="F3:H3"/>
    <mergeCell ref="I3:K3"/>
    <mergeCell ref="L3:N3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80" zoomScaleNormal="80" workbookViewId="0">
      <pane ySplit="4" topLeftCell="A5" activePane="bottomLeft" state="frozen"/>
      <selection pane="bottomLeft" activeCell="R3" sqref="A3:XFD4"/>
    </sheetView>
  </sheetViews>
  <sheetFormatPr defaultColWidth="9" defaultRowHeight="14.25" x14ac:dyDescent="0.2"/>
  <cols>
    <col min="1" max="1" width="9" style="1"/>
    <col min="2" max="2" width="37.125" style="1" bestFit="1" customWidth="1"/>
    <col min="3" max="3" width="14.375" style="1" customWidth="1"/>
    <col min="4" max="4" width="13.875" style="1" bestFit="1" customWidth="1"/>
    <col min="5" max="6" width="14.375" style="1" customWidth="1"/>
    <col min="7" max="7" width="13.875" style="1" bestFit="1" customWidth="1"/>
    <col min="8" max="9" width="14.375" style="1" customWidth="1"/>
    <col min="10" max="10" width="13.875" style="1" bestFit="1" customWidth="1"/>
    <col min="11" max="12" width="14.375" style="1" customWidth="1"/>
    <col min="13" max="13" width="13.875" style="1" bestFit="1" customWidth="1"/>
    <col min="14" max="15" width="14.375" style="1" customWidth="1"/>
    <col min="16" max="16" width="13.875" style="1" bestFit="1" customWidth="1"/>
    <col min="17" max="17" width="14.375" style="1" customWidth="1"/>
    <col min="18" max="16384" width="9" style="1"/>
  </cols>
  <sheetData>
    <row r="1" spans="1:17" x14ac:dyDescent="0.2">
      <c r="A1" s="1" t="s">
        <v>93</v>
      </c>
    </row>
    <row r="3" spans="1:17" x14ac:dyDescent="0.2">
      <c r="A3" s="24" t="s">
        <v>5</v>
      </c>
      <c r="B3" s="24" t="s">
        <v>6</v>
      </c>
      <c r="C3" s="25" t="s">
        <v>1</v>
      </c>
      <c r="D3" s="25"/>
      <c r="E3" s="25"/>
      <c r="F3" s="26" t="s">
        <v>2</v>
      </c>
      <c r="G3" s="26"/>
      <c r="H3" s="26"/>
      <c r="I3" s="27" t="s">
        <v>3</v>
      </c>
      <c r="J3" s="27"/>
      <c r="K3" s="27"/>
      <c r="L3" s="22" t="s">
        <v>4</v>
      </c>
      <c r="M3" s="22"/>
      <c r="N3" s="22"/>
      <c r="O3" s="23" t="s">
        <v>0</v>
      </c>
      <c r="P3" s="23"/>
      <c r="Q3" s="23"/>
    </row>
    <row r="4" spans="1:17" x14ac:dyDescent="0.2">
      <c r="A4" s="24"/>
      <c r="B4" s="24"/>
      <c r="C4" s="13" t="s">
        <v>7</v>
      </c>
      <c r="D4" s="13" t="s">
        <v>8</v>
      </c>
      <c r="E4" s="13" t="s">
        <v>95</v>
      </c>
      <c r="F4" s="12" t="s">
        <v>7</v>
      </c>
      <c r="G4" s="12" t="s">
        <v>8</v>
      </c>
      <c r="H4" s="12" t="s">
        <v>95</v>
      </c>
      <c r="I4" s="14" t="s">
        <v>7</v>
      </c>
      <c r="J4" s="14" t="s">
        <v>8</v>
      </c>
      <c r="K4" s="14" t="s">
        <v>95</v>
      </c>
      <c r="L4" s="16" t="s">
        <v>7</v>
      </c>
      <c r="M4" s="16" t="s">
        <v>8</v>
      </c>
      <c r="N4" s="16" t="s">
        <v>95</v>
      </c>
      <c r="O4" s="15" t="s">
        <v>7</v>
      </c>
      <c r="P4" s="15" t="s">
        <v>8</v>
      </c>
      <c r="Q4" s="15" t="s">
        <v>95</v>
      </c>
    </row>
    <row r="5" spans="1:17" x14ac:dyDescent="0.2">
      <c r="A5" s="3" t="s">
        <v>10</v>
      </c>
      <c r="B5" s="3" t="s">
        <v>11</v>
      </c>
      <c r="C5" s="10">
        <v>16134603.279999999</v>
      </c>
      <c r="D5" s="10">
        <f>E5-C5</f>
        <v>5761449.6699999999</v>
      </c>
      <c r="E5" s="10">
        <v>21896052.949999999</v>
      </c>
      <c r="F5" s="8">
        <v>17422304.57</v>
      </c>
      <c r="G5" s="10">
        <f>H5-F5</f>
        <v>4950308.59</v>
      </c>
      <c r="H5" s="8">
        <v>22372613.16</v>
      </c>
      <c r="I5" s="8">
        <v>14979371.810000001</v>
      </c>
      <c r="J5" s="10">
        <f>K5-I5</f>
        <v>4829056.01</v>
      </c>
      <c r="K5" s="8">
        <v>19808427.82</v>
      </c>
      <c r="L5" s="8">
        <v>19638039.34</v>
      </c>
      <c r="M5" s="10">
        <f>N5-L5</f>
        <v>3581700.8999999985</v>
      </c>
      <c r="N5" s="8">
        <v>23219740.239999998</v>
      </c>
      <c r="O5" s="8">
        <v>16892087.100000001</v>
      </c>
      <c r="P5" s="10">
        <f>Q5-O5</f>
        <v>5477113.879999999</v>
      </c>
      <c r="Q5" s="8">
        <v>22369200.98</v>
      </c>
    </row>
    <row r="6" spans="1:17" x14ac:dyDescent="0.2">
      <c r="A6" s="3" t="s">
        <v>12</v>
      </c>
      <c r="B6" s="3" t="s">
        <v>13</v>
      </c>
      <c r="C6" s="8">
        <v>52377.08</v>
      </c>
      <c r="D6" s="10">
        <f t="shared" ref="D6:D37" si="0">E6-C6</f>
        <v>69739.27</v>
      </c>
      <c r="E6" s="8">
        <v>122116.35</v>
      </c>
      <c r="F6" s="8">
        <v>47070.67</v>
      </c>
      <c r="G6" s="10">
        <f t="shared" ref="G6:G37" si="1">H6-F6</f>
        <v>51256.869999999995</v>
      </c>
      <c r="H6" s="8">
        <v>98327.54</v>
      </c>
      <c r="I6" s="8">
        <v>52865.38</v>
      </c>
      <c r="J6" s="10">
        <f t="shared" ref="J6:J37" si="2">K6-I6</f>
        <v>47626.57</v>
      </c>
      <c r="K6" s="8">
        <v>100491.95</v>
      </c>
      <c r="L6" s="8">
        <v>54504.41</v>
      </c>
      <c r="M6" s="10">
        <f t="shared" ref="M6:M37" si="3">N6-L6</f>
        <v>60570.259999999995</v>
      </c>
      <c r="N6" s="8">
        <v>115074.67</v>
      </c>
      <c r="O6" s="8">
        <v>77612.08</v>
      </c>
      <c r="P6" s="10">
        <f t="shared" ref="P6:P37" si="4">Q6-O6</f>
        <v>63835.060000000012</v>
      </c>
      <c r="Q6" s="8">
        <v>141447.14000000001</v>
      </c>
    </row>
    <row r="7" spans="1:17" x14ac:dyDescent="0.2">
      <c r="A7" s="3" t="s">
        <v>14</v>
      </c>
      <c r="B7" s="3" t="s">
        <v>15</v>
      </c>
      <c r="C7" s="8">
        <v>84521.41</v>
      </c>
      <c r="D7" s="10">
        <f t="shared" si="0"/>
        <v>80193.59</v>
      </c>
      <c r="E7" s="8">
        <v>164715</v>
      </c>
      <c r="F7" s="8">
        <v>54927.03</v>
      </c>
      <c r="G7" s="10">
        <f t="shared" si="1"/>
        <v>57879.41</v>
      </c>
      <c r="H7" s="8">
        <v>112806.44</v>
      </c>
      <c r="I7" s="8">
        <v>22843.15</v>
      </c>
      <c r="J7" s="10">
        <f t="shared" si="2"/>
        <v>33175.089999999997</v>
      </c>
      <c r="K7" s="8">
        <v>56018.239999999998</v>
      </c>
      <c r="L7" s="8">
        <v>18562.150000000001</v>
      </c>
      <c r="M7" s="10">
        <f t="shared" si="3"/>
        <v>26581.32</v>
      </c>
      <c r="N7" s="8">
        <v>45143.47</v>
      </c>
      <c r="O7" s="8">
        <v>44911.6</v>
      </c>
      <c r="P7" s="10">
        <f t="shared" si="4"/>
        <v>51936.99</v>
      </c>
      <c r="Q7" s="8">
        <v>96848.59</v>
      </c>
    </row>
    <row r="8" spans="1:17" x14ac:dyDescent="0.2">
      <c r="A8" s="3" t="s">
        <v>16</v>
      </c>
      <c r="B8" s="3" t="s">
        <v>17</v>
      </c>
      <c r="C8" s="4">
        <v>0</v>
      </c>
      <c r="D8" s="10">
        <f t="shared" si="0"/>
        <v>0</v>
      </c>
      <c r="E8" s="4">
        <v>0</v>
      </c>
      <c r="F8" s="8">
        <v>199802.98</v>
      </c>
      <c r="G8" s="10">
        <f t="shared" si="1"/>
        <v>142681.43999999997</v>
      </c>
      <c r="H8" s="8">
        <v>342484.42</v>
      </c>
      <c r="I8" s="8">
        <v>239582.53</v>
      </c>
      <c r="J8" s="10">
        <f t="shared" si="2"/>
        <v>178049.85</v>
      </c>
      <c r="K8" s="8">
        <v>417632.38</v>
      </c>
      <c r="L8" s="8">
        <v>250100.6</v>
      </c>
      <c r="M8" s="10">
        <f t="shared" si="3"/>
        <v>163661.46</v>
      </c>
      <c r="N8" s="8">
        <v>413762.06</v>
      </c>
      <c r="O8" s="4">
        <v>0</v>
      </c>
      <c r="P8" s="10">
        <f t="shared" si="4"/>
        <v>0</v>
      </c>
      <c r="Q8" s="4">
        <v>0</v>
      </c>
    </row>
    <row r="9" spans="1:17" x14ac:dyDescent="0.2">
      <c r="A9" s="3" t="s">
        <v>18</v>
      </c>
      <c r="B9" s="3" t="s">
        <v>19</v>
      </c>
      <c r="C9" s="8">
        <v>1697467.3</v>
      </c>
      <c r="D9" s="10">
        <f t="shared" si="0"/>
        <v>1247940.9099999999</v>
      </c>
      <c r="E9" s="8">
        <v>2945408.21</v>
      </c>
      <c r="F9" s="8">
        <v>1791722.23</v>
      </c>
      <c r="G9" s="10">
        <f t="shared" si="1"/>
        <v>1350681.65</v>
      </c>
      <c r="H9" s="8">
        <v>3142403.88</v>
      </c>
      <c r="I9" s="8">
        <v>1774277.27</v>
      </c>
      <c r="J9" s="10">
        <f t="shared" si="2"/>
        <v>1423979.27</v>
      </c>
      <c r="K9" s="8">
        <v>3198256.54</v>
      </c>
      <c r="L9" s="8">
        <v>1961105.13</v>
      </c>
      <c r="M9" s="10">
        <f t="shared" si="3"/>
        <v>1650082.67</v>
      </c>
      <c r="N9" s="8">
        <v>3611187.8</v>
      </c>
      <c r="O9" s="8">
        <v>2053519.72</v>
      </c>
      <c r="P9" s="10">
        <f t="shared" si="4"/>
        <v>1629816.93</v>
      </c>
      <c r="Q9" s="8">
        <v>3683336.65</v>
      </c>
    </row>
    <row r="10" spans="1:17" x14ac:dyDescent="0.2">
      <c r="A10" s="3" t="s">
        <v>20</v>
      </c>
      <c r="B10" s="3" t="s">
        <v>21</v>
      </c>
      <c r="C10" s="8">
        <v>501194.34</v>
      </c>
      <c r="D10" s="10">
        <f t="shared" si="0"/>
        <v>361442.02999999997</v>
      </c>
      <c r="E10" s="8">
        <v>862636.37</v>
      </c>
      <c r="F10" s="8">
        <v>632940.49</v>
      </c>
      <c r="G10" s="10">
        <f t="shared" si="1"/>
        <v>484776.17999999993</v>
      </c>
      <c r="H10" s="8">
        <v>1117716.67</v>
      </c>
      <c r="I10" s="8">
        <v>601072.06999999995</v>
      </c>
      <c r="J10" s="10">
        <f t="shared" si="2"/>
        <v>485939.49000000011</v>
      </c>
      <c r="K10" s="8">
        <v>1087011.56</v>
      </c>
      <c r="L10" s="8">
        <v>505236</v>
      </c>
      <c r="M10" s="10">
        <f t="shared" si="3"/>
        <v>423698.47</v>
      </c>
      <c r="N10" s="8">
        <v>928934.47</v>
      </c>
      <c r="O10" s="8">
        <v>623808.48</v>
      </c>
      <c r="P10" s="10">
        <f t="shared" si="4"/>
        <v>454989.69999999995</v>
      </c>
      <c r="Q10" s="8">
        <v>1078798.18</v>
      </c>
    </row>
    <row r="11" spans="1:17" x14ac:dyDescent="0.2">
      <c r="A11" s="3" t="s">
        <v>22</v>
      </c>
      <c r="B11" s="3" t="s">
        <v>23</v>
      </c>
      <c r="C11" s="8">
        <v>375189.12</v>
      </c>
      <c r="D11" s="10">
        <f t="shared" si="0"/>
        <v>1004607.89</v>
      </c>
      <c r="E11" s="8">
        <v>1379797.01</v>
      </c>
      <c r="F11" s="8">
        <v>394438</v>
      </c>
      <c r="G11" s="10">
        <f t="shared" si="1"/>
        <v>990462.37999999989</v>
      </c>
      <c r="H11" s="8">
        <v>1384900.38</v>
      </c>
      <c r="I11" s="8">
        <v>314994.7</v>
      </c>
      <c r="J11" s="10">
        <f t="shared" si="2"/>
        <v>671765.8</v>
      </c>
      <c r="K11" s="8">
        <v>986760.5</v>
      </c>
      <c r="L11" s="8">
        <v>324038.28000000003</v>
      </c>
      <c r="M11" s="10">
        <f t="shared" si="3"/>
        <v>797219.39999999991</v>
      </c>
      <c r="N11" s="8">
        <v>1121257.68</v>
      </c>
      <c r="O11" s="8">
        <v>465671.67999999999</v>
      </c>
      <c r="P11" s="10">
        <f t="shared" si="4"/>
        <v>845788.22</v>
      </c>
      <c r="Q11" s="8">
        <v>1311459.8999999999</v>
      </c>
    </row>
    <row r="12" spans="1:17" x14ac:dyDescent="0.2">
      <c r="A12" s="3" t="s">
        <v>24</v>
      </c>
      <c r="B12" s="3" t="s">
        <v>25</v>
      </c>
      <c r="C12" s="8">
        <v>1284386.29</v>
      </c>
      <c r="D12" s="10">
        <f t="shared" si="0"/>
        <v>806811.98</v>
      </c>
      <c r="E12" s="8">
        <v>2091198.27</v>
      </c>
      <c r="F12" s="8">
        <v>1364322.01</v>
      </c>
      <c r="G12" s="10">
        <f t="shared" si="1"/>
        <v>1144327.4200000002</v>
      </c>
      <c r="H12" s="8">
        <v>2508649.4300000002</v>
      </c>
      <c r="I12" s="8">
        <v>1532991.32</v>
      </c>
      <c r="J12" s="10">
        <f t="shared" si="2"/>
        <v>1210777.4200000002</v>
      </c>
      <c r="K12" s="8">
        <v>2743768.74</v>
      </c>
      <c r="L12" s="8">
        <v>1598753.02</v>
      </c>
      <c r="M12" s="10">
        <f t="shared" si="3"/>
        <v>1201286.4899999998</v>
      </c>
      <c r="N12" s="8">
        <v>2800039.51</v>
      </c>
      <c r="O12" s="8">
        <v>1907868.2</v>
      </c>
      <c r="P12" s="10">
        <f t="shared" si="4"/>
        <v>1168864.8099999998</v>
      </c>
      <c r="Q12" s="8">
        <v>3076733.01</v>
      </c>
    </row>
    <row r="13" spans="1:17" x14ac:dyDescent="0.2">
      <c r="A13" s="3" t="s">
        <v>26</v>
      </c>
      <c r="B13" s="3" t="s">
        <v>27</v>
      </c>
      <c r="C13" s="8">
        <v>10036705.57</v>
      </c>
      <c r="D13" s="10">
        <f t="shared" si="0"/>
        <v>3876638.83</v>
      </c>
      <c r="E13" s="8">
        <v>13913344.4</v>
      </c>
      <c r="F13" s="8">
        <v>11756062.779999999</v>
      </c>
      <c r="G13" s="10">
        <f t="shared" si="1"/>
        <v>3884073.8200000003</v>
      </c>
      <c r="H13" s="8">
        <v>15640136.6</v>
      </c>
      <c r="I13" s="8">
        <v>12666255.49</v>
      </c>
      <c r="J13" s="10">
        <f t="shared" si="2"/>
        <v>5730488.959999999</v>
      </c>
      <c r="K13" s="8">
        <v>18396744.449999999</v>
      </c>
      <c r="L13" s="8">
        <v>13778265.359999999</v>
      </c>
      <c r="M13" s="10">
        <f t="shared" si="3"/>
        <v>6397688.5100000016</v>
      </c>
      <c r="N13" s="8">
        <v>20175953.870000001</v>
      </c>
      <c r="O13" s="8">
        <v>15221628.76</v>
      </c>
      <c r="P13" s="10">
        <f t="shared" si="4"/>
        <v>6732139.6500000004</v>
      </c>
      <c r="Q13" s="8">
        <v>21953768.41</v>
      </c>
    </row>
    <row r="14" spans="1:17" x14ac:dyDescent="0.2">
      <c r="A14" s="3" t="s">
        <v>28</v>
      </c>
      <c r="B14" s="3" t="s">
        <v>29</v>
      </c>
      <c r="C14" s="8">
        <v>4633778.2</v>
      </c>
      <c r="D14" s="10">
        <f t="shared" si="0"/>
        <v>2635190.3199999994</v>
      </c>
      <c r="E14" s="8">
        <v>7268968.5199999996</v>
      </c>
      <c r="F14" s="8">
        <v>2725007.29</v>
      </c>
      <c r="G14" s="10">
        <f t="shared" si="1"/>
        <v>1612747.3899999997</v>
      </c>
      <c r="H14" s="8">
        <v>4337754.68</v>
      </c>
      <c r="I14" s="8">
        <v>3580396</v>
      </c>
      <c r="J14" s="10">
        <f t="shared" si="2"/>
        <v>1792230.6799999997</v>
      </c>
      <c r="K14" s="8">
        <v>5372626.6799999997</v>
      </c>
      <c r="L14" s="8">
        <v>2944111.24</v>
      </c>
      <c r="M14" s="10">
        <f t="shared" si="3"/>
        <v>1193385.9099999997</v>
      </c>
      <c r="N14" s="8">
        <v>4137497.15</v>
      </c>
      <c r="O14" s="8">
        <v>4143430.45</v>
      </c>
      <c r="P14" s="10">
        <f t="shared" si="4"/>
        <v>2256155.41</v>
      </c>
      <c r="Q14" s="8">
        <v>6399585.8600000003</v>
      </c>
    </row>
    <row r="15" spans="1:17" x14ac:dyDescent="0.2">
      <c r="A15" s="3" t="s">
        <v>30</v>
      </c>
      <c r="B15" s="3" t="s">
        <v>31</v>
      </c>
      <c r="C15" s="8">
        <v>2072667.77</v>
      </c>
      <c r="D15" s="10">
        <f t="shared" si="0"/>
        <v>2791543.53</v>
      </c>
      <c r="E15" s="8">
        <v>4864211.3</v>
      </c>
      <c r="F15" s="8">
        <v>2281947.0099999998</v>
      </c>
      <c r="G15" s="10">
        <f t="shared" si="1"/>
        <v>4594355.24</v>
      </c>
      <c r="H15" s="8">
        <v>6876302.25</v>
      </c>
      <c r="I15" s="8">
        <v>806261.62</v>
      </c>
      <c r="J15" s="10">
        <f t="shared" si="2"/>
        <v>730757.63</v>
      </c>
      <c r="K15" s="8">
        <v>1537019.25</v>
      </c>
      <c r="L15" s="8">
        <v>2371754.4900000002</v>
      </c>
      <c r="M15" s="10">
        <f t="shared" si="3"/>
        <v>3541468.1399999997</v>
      </c>
      <c r="N15" s="8">
        <v>5913222.6299999999</v>
      </c>
      <c r="O15" s="8">
        <v>4378938.58</v>
      </c>
      <c r="P15" s="10">
        <f t="shared" si="4"/>
        <v>6721090.2899999991</v>
      </c>
      <c r="Q15" s="8">
        <v>11100028.869999999</v>
      </c>
    </row>
    <row r="16" spans="1:17" x14ac:dyDescent="0.2">
      <c r="A16" s="5" t="s">
        <v>32</v>
      </c>
      <c r="B16" s="5" t="s">
        <v>33</v>
      </c>
      <c r="C16" s="9">
        <v>36872890.359999999</v>
      </c>
      <c r="D16" s="11">
        <f t="shared" si="0"/>
        <v>11297349.43</v>
      </c>
      <c r="E16" s="9">
        <v>48170239.789999999</v>
      </c>
      <c r="F16" s="9">
        <v>38670545.039999999</v>
      </c>
      <c r="G16" s="11">
        <f t="shared" si="1"/>
        <v>9563758.8400000036</v>
      </c>
      <c r="H16" s="9">
        <v>48234303.880000003</v>
      </c>
      <c r="I16" s="9">
        <v>36570911.359999999</v>
      </c>
      <c r="J16" s="11">
        <f t="shared" si="2"/>
        <v>10144860.030000001</v>
      </c>
      <c r="K16" s="9">
        <v>46715771.390000001</v>
      </c>
      <c r="L16" s="9">
        <v>43444470.009999998</v>
      </c>
      <c r="M16" s="11">
        <f t="shared" si="3"/>
        <v>12041430.469999999</v>
      </c>
      <c r="N16" s="9">
        <v>55485900.479999997</v>
      </c>
      <c r="O16" s="9">
        <v>46029349.759999998</v>
      </c>
      <c r="P16" s="11">
        <f t="shared" si="4"/>
        <v>17309847.039999999</v>
      </c>
      <c r="Q16" s="9">
        <v>63339196.799999997</v>
      </c>
    </row>
    <row r="17" spans="1:17" x14ac:dyDescent="0.2">
      <c r="A17" s="3" t="s">
        <v>34</v>
      </c>
      <c r="B17" s="3" t="s">
        <v>35</v>
      </c>
      <c r="C17" s="8">
        <v>2201140.67</v>
      </c>
      <c r="D17" s="10">
        <f t="shared" si="0"/>
        <v>890850</v>
      </c>
      <c r="E17" s="8">
        <v>3091990.67</v>
      </c>
      <c r="F17" s="8">
        <v>2181908.21</v>
      </c>
      <c r="G17" s="10">
        <f t="shared" si="1"/>
        <v>917711.52</v>
      </c>
      <c r="H17" s="8">
        <v>3099619.73</v>
      </c>
      <c r="I17" s="8">
        <v>2434680.2999999998</v>
      </c>
      <c r="J17" s="10">
        <f t="shared" si="2"/>
        <v>887151.46</v>
      </c>
      <c r="K17" s="8">
        <v>3321831.76</v>
      </c>
      <c r="L17" s="8">
        <v>2258844.84</v>
      </c>
      <c r="M17" s="10">
        <f t="shared" si="3"/>
        <v>870547.5700000003</v>
      </c>
      <c r="N17" s="8">
        <v>3129392.41</v>
      </c>
      <c r="O17" s="8">
        <v>2582450.16</v>
      </c>
      <c r="P17" s="10">
        <f t="shared" si="4"/>
        <v>1148044.9699999997</v>
      </c>
      <c r="Q17" s="8">
        <v>3730495.13</v>
      </c>
    </row>
    <row r="18" spans="1:17" x14ac:dyDescent="0.2">
      <c r="A18" s="3" t="s">
        <v>36</v>
      </c>
      <c r="B18" s="3" t="s">
        <v>37</v>
      </c>
      <c r="C18" s="8">
        <v>1104230.58</v>
      </c>
      <c r="D18" s="10">
        <f t="shared" si="0"/>
        <v>440192.34999999986</v>
      </c>
      <c r="E18" s="8">
        <v>1544422.93</v>
      </c>
      <c r="F18" s="8">
        <v>858573.53</v>
      </c>
      <c r="G18" s="10">
        <f t="shared" si="1"/>
        <v>304625.6399999999</v>
      </c>
      <c r="H18" s="8">
        <v>1163199.17</v>
      </c>
      <c r="I18" s="8">
        <v>790579.86</v>
      </c>
      <c r="J18" s="10">
        <f t="shared" si="2"/>
        <v>438519.44000000006</v>
      </c>
      <c r="K18" s="8">
        <v>1229099.3</v>
      </c>
      <c r="L18" s="8">
        <v>786856.84</v>
      </c>
      <c r="M18" s="10">
        <f t="shared" si="3"/>
        <v>282696.12</v>
      </c>
      <c r="N18" s="8">
        <v>1069552.96</v>
      </c>
      <c r="O18" s="8">
        <v>835729.77</v>
      </c>
      <c r="P18" s="10">
        <f t="shared" si="4"/>
        <v>356224.41999999993</v>
      </c>
      <c r="Q18" s="8">
        <v>1191954.19</v>
      </c>
    </row>
    <row r="19" spans="1:17" x14ac:dyDescent="0.2">
      <c r="A19" s="3" t="s">
        <v>38</v>
      </c>
      <c r="B19" s="3" t="s">
        <v>39</v>
      </c>
      <c r="C19" s="4">
        <v>0</v>
      </c>
      <c r="D19" s="10">
        <f t="shared" si="0"/>
        <v>0</v>
      </c>
      <c r="E19" s="4">
        <v>0</v>
      </c>
      <c r="F19" s="8">
        <v>214043.24</v>
      </c>
      <c r="G19" s="10">
        <f t="shared" si="1"/>
        <v>256915.26</v>
      </c>
      <c r="H19" s="8">
        <v>470958.5</v>
      </c>
      <c r="I19" s="8">
        <v>171873.95</v>
      </c>
      <c r="J19" s="10">
        <f t="shared" si="2"/>
        <v>105810.97999999998</v>
      </c>
      <c r="K19" s="8">
        <v>277684.93</v>
      </c>
      <c r="L19" s="8">
        <v>165448.95000000001</v>
      </c>
      <c r="M19" s="10">
        <f t="shared" si="3"/>
        <v>133046.08000000002</v>
      </c>
      <c r="N19" s="8">
        <v>298495.03000000003</v>
      </c>
      <c r="O19" s="8">
        <v>161784.21</v>
      </c>
      <c r="P19" s="10">
        <f t="shared" si="4"/>
        <v>90980.290000000008</v>
      </c>
      <c r="Q19" s="8">
        <v>252764.5</v>
      </c>
    </row>
    <row r="20" spans="1:17" x14ac:dyDescent="0.2">
      <c r="A20" s="3" t="s">
        <v>40</v>
      </c>
      <c r="B20" s="3" t="s">
        <v>41</v>
      </c>
      <c r="C20" s="8">
        <v>1213994.24</v>
      </c>
      <c r="D20" s="10">
        <f t="shared" si="0"/>
        <v>385703.16999999993</v>
      </c>
      <c r="E20" s="8">
        <v>1599697.41</v>
      </c>
      <c r="F20" s="8">
        <v>1114512.8400000001</v>
      </c>
      <c r="G20" s="10">
        <f t="shared" si="1"/>
        <v>317646.03000000003</v>
      </c>
      <c r="H20" s="8">
        <v>1432158.87</v>
      </c>
      <c r="I20" s="8">
        <v>1178230.1299999999</v>
      </c>
      <c r="J20" s="10">
        <f t="shared" si="2"/>
        <v>311186.19000000018</v>
      </c>
      <c r="K20" s="8">
        <v>1489416.32</v>
      </c>
      <c r="L20" s="8">
        <v>1265187.23</v>
      </c>
      <c r="M20" s="10">
        <f t="shared" si="3"/>
        <v>454256.95999999996</v>
      </c>
      <c r="N20" s="8">
        <v>1719444.19</v>
      </c>
      <c r="O20" s="8">
        <v>1151199.96</v>
      </c>
      <c r="P20" s="10">
        <f t="shared" si="4"/>
        <v>515053.03</v>
      </c>
      <c r="Q20" s="8">
        <v>1666252.99</v>
      </c>
    </row>
    <row r="21" spans="1:17" x14ac:dyDescent="0.2">
      <c r="A21" s="3" t="s">
        <v>42</v>
      </c>
      <c r="B21" s="3" t="s">
        <v>43</v>
      </c>
      <c r="C21" s="8">
        <v>9778742.7699999996</v>
      </c>
      <c r="D21" s="10">
        <f t="shared" si="0"/>
        <v>3789114.540000001</v>
      </c>
      <c r="E21" s="8">
        <v>13567857.310000001</v>
      </c>
      <c r="F21" s="8">
        <v>11595897.59</v>
      </c>
      <c r="G21" s="10">
        <f t="shared" si="1"/>
        <v>3801676.8900000006</v>
      </c>
      <c r="H21" s="8">
        <v>15397574.48</v>
      </c>
      <c r="I21" s="8">
        <v>12633614.5</v>
      </c>
      <c r="J21" s="10">
        <f t="shared" si="2"/>
        <v>5736634.25</v>
      </c>
      <c r="K21" s="8">
        <v>18370248.75</v>
      </c>
      <c r="L21" s="8">
        <v>13926291.310000001</v>
      </c>
      <c r="M21" s="10">
        <f t="shared" si="3"/>
        <v>6531397.6699999999</v>
      </c>
      <c r="N21" s="8">
        <v>20457688.98</v>
      </c>
      <c r="O21" s="8">
        <v>15149907.17</v>
      </c>
      <c r="P21" s="10">
        <f t="shared" si="4"/>
        <v>6596352.6599999983</v>
      </c>
      <c r="Q21" s="8">
        <v>21746259.829999998</v>
      </c>
    </row>
    <row r="22" spans="1:17" x14ac:dyDescent="0.2">
      <c r="A22" s="3" t="s">
        <v>44</v>
      </c>
      <c r="B22" s="3" t="s">
        <v>45</v>
      </c>
      <c r="C22" s="8">
        <v>4478788.93</v>
      </c>
      <c r="D22" s="10">
        <f t="shared" si="0"/>
        <v>2340120.96</v>
      </c>
      <c r="E22" s="8">
        <v>6818909.8899999997</v>
      </c>
      <c r="F22" s="8">
        <v>4846381.54</v>
      </c>
      <c r="G22" s="10">
        <f t="shared" si="1"/>
        <v>2473718.0199999996</v>
      </c>
      <c r="H22" s="8">
        <v>7320099.5599999996</v>
      </c>
      <c r="I22" s="8">
        <v>4937792.32</v>
      </c>
      <c r="J22" s="10">
        <f t="shared" si="2"/>
        <v>2316161.6999999993</v>
      </c>
      <c r="K22" s="8">
        <v>7253954.0199999996</v>
      </c>
      <c r="L22" s="8">
        <v>5312638.37</v>
      </c>
      <c r="M22" s="10">
        <f t="shared" si="3"/>
        <v>2160494.63</v>
      </c>
      <c r="N22" s="8">
        <v>7473133</v>
      </c>
      <c r="O22" s="8">
        <v>5320957.3600000003</v>
      </c>
      <c r="P22" s="10">
        <f t="shared" si="4"/>
        <v>2435669.13</v>
      </c>
      <c r="Q22" s="8">
        <v>7756626.4900000002</v>
      </c>
    </row>
    <row r="23" spans="1:17" x14ac:dyDescent="0.2">
      <c r="A23" s="3" t="s">
        <v>46</v>
      </c>
      <c r="B23" s="3" t="s">
        <v>47</v>
      </c>
      <c r="C23" s="8">
        <v>7384563.96</v>
      </c>
      <c r="D23" s="10">
        <f t="shared" si="0"/>
        <v>1913296.4799999995</v>
      </c>
      <c r="E23" s="8">
        <v>9297860.4399999995</v>
      </c>
      <c r="F23" s="8">
        <v>7352390.4900000002</v>
      </c>
      <c r="G23" s="10">
        <f t="shared" si="1"/>
        <v>2020465.5499999989</v>
      </c>
      <c r="H23" s="8">
        <v>9372856.0399999991</v>
      </c>
      <c r="I23" s="8">
        <v>7589709.4400000004</v>
      </c>
      <c r="J23" s="10">
        <f t="shared" si="2"/>
        <v>1857116.3499999987</v>
      </c>
      <c r="K23" s="8">
        <v>9446825.7899999991</v>
      </c>
      <c r="L23" s="8">
        <v>7614666.7199999997</v>
      </c>
      <c r="M23" s="10">
        <f t="shared" si="3"/>
        <v>1947392.6499999994</v>
      </c>
      <c r="N23" s="8">
        <v>9562059.3699999992</v>
      </c>
      <c r="O23" s="8">
        <v>8340453.79</v>
      </c>
      <c r="P23" s="10">
        <f t="shared" si="4"/>
        <v>2688060.5200000005</v>
      </c>
      <c r="Q23" s="8">
        <v>11028514.310000001</v>
      </c>
    </row>
    <row r="24" spans="1:17" x14ac:dyDescent="0.2">
      <c r="A24" s="3" t="s">
        <v>48</v>
      </c>
      <c r="B24" s="3" t="s">
        <v>49</v>
      </c>
      <c r="C24" s="8">
        <v>446464.71</v>
      </c>
      <c r="D24" s="10">
        <f t="shared" si="0"/>
        <v>245637.07</v>
      </c>
      <c r="E24" s="8">
        <v>692101.78</v>
      </c>
      <c r="F24" s="8">
        <v>516033.3</v>
      </c>
      <c r="G24" s="10">
        <f t="shared" si="1"/>
        <v>320094.63000000006</v>
      </c>
      <c r="H24" s="8">
        <v>836127.93</v>
      </c>
      <c r="I24" s="8">
        <v>1046658.54</v>
      </c>
      <c r="J24" s="10">
        <f t="shared" si="2"/>
        <v>540498.02</v>
      </c>
      <c r="K24" s="8">
        <v>1587156.56</v>
      </c>
      <c r="L24" s="8">
        <v>922573.91</v>
      </c>
      <c r="M24" s="10">
        <f t="shared" si="3"/>
        <v>395390.85</v>
      </c>
      <c r="N24" s="8">
        <v>1317964.76</v>
      </c>
      <c r="O24" s="8">
        <v>1046397.46</v>
      </c>
      <c r="P24" s="10">
        <f t="shared" si="4"/>
        <v>454608.73</v>
      </c>
      <c r="Q24" s="8">
        <v>1501006.19</v>
      </c>
    </row>
    <row r="25" spans="1:17" x14ac:dyDescent="0.2">
      <c r="A25" s="3" t="s">
        <v>50</v>
      </c>
      <c r="B25" s="3" t="s">
        <v>51</v>
      </c>
      <c r="C25" s="8">
        <v>1567263.3</v>
      </c>
      <c r="D25" s="10">
        <f t="shared" si="0"/>
        <v>600567.22999999975</v>
      </c>
      <c r="E25" s="8">
        <v>2167830.5299999998</v>
      </c>
      <c r="F25" s="8">
        <v>2102631.79</v>
      </c>
      <c r="G25" s="10">
        <f t="shared" si="1"/>
        <v>1012960.04</v>
      </c>
      <c r="H25" s="8">
        <v>3115591.83</v>
      </c>
      <c r="I25" s="8">
        <v>1982515.32</v>
      </c>
      <c r="J25" s="10">
        <f t="shared" si="2"/>
        <v>684811.8600000001</v>
      </c>
      <c r="K25" s="8">
        <v>2667327.1800000002</v>
      </c>
      <c r="L25" s="8">
        <v>1714125.11</v>
      </c>
      <c r="M25" s="10">
        <f t="shared" si="3"/>
        <v>773283.78</v>
      </c>
      <c r="N25" s="8">
        <v>2487408.89</v>
      </c>
      <c r="O25" s="8">
        <v>1969919.88</v>
      </c>
      <c r="P25" s="10">
        <f t="shared" si="4"/>
        <v>1122361.6600000001</v>
      </c>
      <c r="Q25" s="8">
        <v>3092281.54</v>
      </c>
    </row>
    <row r="26" spans="1:17" x14ac:dyDescent="0.2">
      <c r="A26" s="3" t="s">
        <v>52</v>
      </c>
      <c r="B26" s="3" t="s">
        <v>53</v>
      </c>
      <c r="C26" s="8">
        <v>1034465.22</v>
      </c>
      <c r="D26" s="10">
        <f t="shared" si="0"/>
        <v>306237.99</v>
      </c>
      <c r="E26" s="8">
        <v>1340703.21</v>
      </c>
      <c r="F26" s="8">
        <v>1114610.69</v>
      </c>
      <c r="G26" s="10">
        <f t="shared" si="1"/>
        <v>448528.18000000017</v>
      </c>
      <c r="H26" s="8">
        <v>1563138.87</v>
      </c>
      <c r="I26" s="8">
        <v>1093153.1200000001</v>
      </c>
      <c r="J26" s="10">
        <f t="shared" si="2"/>
        <v>365252</v>
      </c>
      <c r="K26" s="8">
        <v>1458405.12</v>
      </c>
      <c r="L26" s="8">
        <v>1127270.23</v>
      </c>
      <c r="M26" s="10">
        <f t="shared" si="3"/>
        <v>423151.39000000013</v>
      </c>
      <c r="N26" s="8">
        <v>1550421.62</v>
      </c>
      <c r="O26" s="8">
        <v>1048420.92</v>
      </c>
      <c r="P26" s="10">
        <f t="shared" si="4"/>
        <v>458886.57999999996</v>
      </c>
      <c r="Q26" s="8">
        <v>1507307.5</v>
      </c>
    </row>
    <row r="27" spans="1:17" x14ac:dyDescent="0.2">
      <c r="A27" s="3" t="s">
        <v>54</v>
      </c>
      <c r="B27" s="3" t="s">
        <v>55</v>
      </c>
      <c r="C27" s="8">
        <v>1985770.35</v>
      </c>
      <c r="D27" s="10">
        <f t="shared" si="0"/>
        <v>745862.10999999987</v>
      </c>
      <c r="E27" s="8">
        <v>2731632.46</v>
      </c>
      <c r="F27" s="8">
        <v>1977515.43</v>
      </c>
      <c r="G27" s="10">
        <f t="shared" si="1"/>
        <v>660988.6100000001</v>
      </c>
      <c r="H27" s="8">
        <v>2638504.04</v>
      </c>
      <c r="I27" s="8">
        <v>1753664.82</v>
      </c>
      <c r="J27" s="10">
        <f t="shared" si="2"/>
        <v>703953.6399999999</v>
      </c>
      <c r="K27" s="8">
        <v>2457618.46</v>
      </c>
      <c r="L27" s="8">
        <v>1520866.99</v>
      </c>
      <c r="M27" s="10">
        <f t="shared" si="3"/>
        <v>486508.72</v>
      </c>
      <c r="N27" s="8">
        <v>2007375.71</v>
      </c>
      <c r="O27" s="8">
        <v>1552249.37</v>
      </c>
      <c r="P27" s="10">
        <f t="shared" si="4"/>
        <v>658325.23</v>
      </c>
      <c r="Q27" s="8">
        <v>2210574.6</v>
      </c>
    </row>
    <row r="28" spans="1:17" x14ac:dyDescent="0.2">
      <c r="A28" s="3" t="s">
        <v>56</v>
      </c>
      <c r="B28" s="3" t="s">
        <v>57</v>
      </c>
      <c r="C28" s="8">
        <v>2656575.7400000002</v>
      </c>
      <c r="D28" s="10">
        <f t="shared" si="0"/>
        <v>1080726.6799999997</v>
      </c>
      <c r="E28" s="8">
        <v>3737302.42</v>
      </c>
      <c r="F28" s="8">
        <v>2984073.61</v>
      </c>
      <c r="G28" s="10">
        <f t="shared" si="1"/>
        <v>891934.49000000022</v>
      </c>
      <c r="H28" s="8">
        <v>3876008.1</v>
      </c>
      <c r="I28" s="8">
        <v>2703850.91</v>
      </c>
      <c r="J28" s="10">
        <f t="shared" si="2"/>
        <v>746771.73</v>
      </c>
      <c r="K28" s="8">
        <v>3450622.64</v>
      </c>
      <c r="L28" s="8">
        <v>2937055.81</v>
      </c>
      <c r="M28" s="10">
        <f t="shared" si="3"/>
        <v>1169347.8799999999</v>
      </c>
      <c r="N28" s="8">
        <v>4106403.69</v>
      </c>
      <c r="O28" s="8">
        <v>3544756.84</v>
      </c>
      <c r="P28" s="10">
        <f t="shared" si="4"/>
        <v>1451218.3600000003</v>
      </c>
      <c r="Q28" s="8">
        <v>4995975.2</v>
      </c>
    </row>
    <row r="29" spans="1:17" x14ac:dyDescent="0.2">
      <c r="A29" s="3" t="s">
        <v>58</v>
      </c>
      <c r="B29" s="3" t="s">
        <v>59</v>
      </c>
      <c r="C29" s="8">
        <v>270902.75</v>
      </c>
      <c r="D29" s="10">
        <f t="shared" si="0"/>
        <v>706603.23</v>
      </c>
      <c r="E29" s="8">
        <v>977505.98</v>
      </c>
      <c r="F29" s="8">
        <v>100632.23</v>
      </c>
      <c r="G29" s="10">
        <f t="shared" si="1"/>
        <v>101338.71</v>
      </c>
      <c r="H29" s="8">
        <v>201970.94</v>
      </c>
      <c r="I29" s="8">
        <v>117978.83</v>
      </c>
      <c r="J29" s="10">
        <f t="shared" si="2"/>
        <v>143184.70000000001</v>
      </c>
      <c r="K29" s="8">
        <v>261163.53</v>
      </c>
      <c r="L29" s="8">
        <v>115470.62</v>
      </c>
      <c r="M29" s="10">
        <f t="shared" si="3"/>
        <v>118818.22</v>
      </c>
      <c r="N29" s="8">
        <v>234288.84</v>
      </c>
      <c r="O29" s="8">
        <v>120969.85</v>
      </c>
      <c r="P29" s="10">
        <f t="shared" si="4"/>
        <v>106370.00999999998</v>
      </c>
      <c r="Q29" s="8">
        <v>227339.86</v>
      </c>
    </row>
    <row r="30" spans="1:17" x14ac:dyDescent="0.2">
      <c r="A30" s="3" t="s">
        <v>60</v>
      </c>
      <c r="B30" s="3" t="s">
        <v>61</v>
      </c>
      <c r="C30" s="8">
        <v>1949994.65</v>
      </c>
      <c r="D30" s="10">
        <f t="shared" si="0"/>
        <v>1134867.0700000003</v>
      </c>
      <c r="E30" s="8">
        <v>3084861.72</v>
      </c>
      <c r="F30" s="8">
        <v>1862816.38</v>
      </c>
      <c r="G30" s="10">
        <f t="shared" si="1"/>
        <v>785117.12999999989</v>
      </c>
      <c r="H30" s="8">
        <v>2647933.5099999998</v>
      </c>
      <c r="I30" s="8">
        <v>2353475.4500000002</v>
      </c>
      <c r="J30" s="10">
        <f t="shared" si="2"/>
        <v>1215007.2399999998</v>
      </c>
      <c r="K30" s="8">
        <v>3568482.69</v>
      </c>
      <c r="L30" s="8">
        <v>2024904.59</v>
      </c>
      <c r="M30" s="10">
        <f t="shared" si="3"/>
        <v>780678.3</v>
      </c>
      <c r="N30" s="8">
        <v>2805582.89</v>
      </c>
      <c r="O30" s="8">
        <v>2510629.39</v>
      </c>
      <c r="P30" s="10">
        <f t="shared" si="4"/>
        <v>1107960.5</v>
      </c>
      <c r="Q30" s="8">
        <v>3618589.89</v>
      </c>
    </row>
    <row r="31" spans="1:17" x14ac:dyDescent="0.2">
      <c r="A31" s="5" t="s">
        <v>62</v>
      </c>
      <c r="B31" s="5" t="s">
        <v>63</v>
      </c>
      <c r="C31" s="9">
        <v>36072897.850000001</v>
      </c>
      <c r="D31" s="11">
        <f t="shared" si="0"/>
        <v>9513384.4799999967</v>
      </c>
      <c r="E31" s="9">
        <v>45586282.329999998</v>
      </c>
      <c r="F31" s="9">
        <v>38822020.859999999</v>
      </c>
      <c r="G31" s="11">
        <f t="shared" si="1"/>
        <v>7885742.6400000006</v>
      </c>
      <c r="H31" s="9">
        <v>46707763.5</v>
      </c>
      <c r="I31" s="9">
        <v>40787777.5</v>
      </c>
      <c r="J31" s="11">
        <f t="shared" si="2"/>
        <v>9756760.6499999985</v>
      </c>
      <c r="K31" s="9">
        <v>50544538.149999999</v>
      </c>
      <c r="L31" s="9">
        <v>41692201.520000003</v>
      </c>
      <c r="M31" s="11">
        <f t="shared" si="3"/>
        <v>9312173.9499999955</v>
      </c>
      <c r="N31" s="9">
        <v>51004375.469999999</v>
      </c>
      <c r="O31" s="9">
        <v>45327185.420000002</v>
      </c>
      <c r="P31" s="11">
        <f t="shared" si="4"/>
        <v>12835875</v>
      </c>
      <c r="Q31" s="9">
        <v>58163060.420000002</v>
      </c>
    </row>
    <row r="32" spans="1:17" x14ac:dyDescent="0.2">
      <c r="A32" s="6" t="s">
        <v>64</v>
      </c>
      <c r="B32" s="6" t="s">
        <v>65</v>
      </c>
      <c r="C32" s="9">
        <v>799992.51</v>
      </c>
      <c r="D32" s="11">
        <f t="shared" si="0"/>
        <v>3558215.71</v>
      </c>
      <c r="E32" s="9">
        <v>4358208.22</v>
      </c>
      <c r="F32" s="9">
        <v>-151475.82</v>
      </c>
      <c r="G32" s="11">
        <f t="shared" si="1"/>
        <v>5094447.38</v>
      </c>
      <c r="H32" s="9">
        <v>4942971.5599999996</v>
      </c>
      <c r="I32" s="9">
        <v>-4216866.1399999997</v>
      </c>
      <c r="J32" s="11">
        <f t="shared" si="2"/>
        <v>3858802.4099999997</v>
      </c>
      <c r="K32" s="9">
        <v>-358063.73</v>
      </c>
      <c r="L32" s="9">
        <v>1752268.49</v>
      </c>
      <c r="M32" s="11">
        <f t="shared" si="3"/>
        <v>5460021.6899999995</v>
      </c>
      <c r="N32" s="9">
        <v>7212290.1799999997</v>
      </c>
      <c r="O32" s="9">
        <v>702164.35</v>
      </c>
      <c r="P32" s="11">
        <f t="shared" si="4"/>
        <v>6325685.0800000001</v>
      </c>
      <c r="Q32" s="9">
        <v>7027849.4299999997</v>
      </c>
    </row>
    <row r="33" spans="1:17" x14ac:dyDescent="0.2">
      <c r="A33" s="6" t="s">
        <v>66</v>
      </c>
      <c r="B33" s="6" t="s">
        <v>67</v>
      </c>
      <c r="C33" s="9">
        <v>1383900.48</v>
      </c>
      <c r="D33" s="11">
        <f t="shared" si="0"/>
        <v>2660979.9</v>
      </c>
      <c r="E33" s="9">
        <v>4044880.38</v>
      </c>
      <c r="F33" s="9">
        <v>550650.79</v>
      </c>
      <c r="G33" s="11">
        <f t="shared" si="1"/>
        <v>2949993.44</v>
      </c>
      <c r="H33" s="9">
        <v>3500644.23</v>
      </c>
      <c r="I33" s="9">
        <v>-2319276.85</v>
      </c>
      <c r="J33" s="11">
        <f t="shared" si="2"/>
        <v>3608792.13</v>
      </c>
      <c r="K33" s="9">
        <v>1289515.28</v>
      </c>
      <c r="L33" s="9">
        <v>2317569.81</v>
      </c>
      <c r="M33" s="11">
        <f t="shared" si="3"/>
        <v>2847859.2499999995</v>
      </c>
      <c r="N33" s="9">
        <v>5165429.0599999996</v>
      </c>
      <c r="O33" s="9">
        <v>-132017.4</v>
      </c>
      <c r="P33" s="11">
        <f t="shared" si="4"/>
        <v>3417278.59</v>
      </c>
      <c r="Q33" s="9">
        <v>3285261.19</v>
      </c>
    </row>
    <row r="34" spans="1:17" x14ac:dyDescent="0.2">
      <c r="A34" s="3" t="s">
        <v>68</v>
      </c>
      <c r="B34" s="3" t="s">
        <v>69</v>
      </c>
      <c r="C34" s="4">
        <v>0</v>
      </c>
      <c r="D34" s="10">
        <f t="shared" si="0"/>
        <v>0</v>
      </c>
      <c r="E34" s="4">
        <v>0</v>
      </c>
      <c r="F34" s="4">
        <v>0</v>
      </c>
      <c r="G34" s="10">
        <f t="shared" si="1"/>
        <v>0</v>
      </c>
      <c r="H34" s="4">
        <v>0</v>
      </c>
      <c r="I34" s="4">
        <v>0</v>
      </c>
      <c r="J34" s="10">
        <f t="shared" si="2"/>
        <v>0</v>
      </c>
      <c r="K34" s="4">
        <v>0</v>
      </c>
      <c r="L34" s="4">
        <v>0</v>
      </c>
      <c r="M34" s="10">
        <f t="shared" si="3"/>
        <v>0</v>
      </c>
      <c r="N34" s="4">
        <v>0</v>
      </c>
      <c r="O34" s="8">
        <v>5216546.97</v>
      </c>
      <c r="P34" s="10">
        <f t="shared" si="4"/>
        <v>2881187.8500000006</v>
      </c>
      <c r="Q34" s="8">
        <v>8097734.8200000003</v>
      </c>
    </row>
    <row r="35" spans="1:17" x14ac:dyDescent="0.2">
      <c r="A35" s="3" t="s">
        <v>70</v>
      </c>
      <c r="B35" s="3" t="s">
        <v>71</v>
      </c>
      <c r="C35" s="4">
        <v>0</v>
      </c>
      <c r="D35" s="10">
        <f t="shared" si="0"/>
        <v>0</v>
      </c>
      <c r="E35" s="4">
        <v>0</v>
      </c>
      <c r="F35" s="4">
        <v>0</v>
      </c>
      <c r="G35" s="10">
        <f t="shared" si="1"/>
        <v>0</v>
      </c>
      <c r="H35" s="4">
        <v>0</v>
      </c>
      <c r="I35" s="4">
        <v>0</v>
      </c>
      <c r="J35" s="10">
        <f t="shared" si="2"/>
        <v>0</v>
      </c>
      <c r="K35" s="4">
        <v>0</v>
      </c>
      <c r="L35" s="4">
        <v>0</v>
      </c>
      <c r="M35" s="10">
        <f t="shared" si="3"/>
        <v>0</v>
      </c>
      <c r="N35" s="4">
        <v>0</v>
      </c>
      <c r="O35" s="8">
        <v>9625067.7300000004</v>
      </c>
      <c r="P35" s="10">
        <f t="shared" si="4"/>
        <v>4152484.8599999994</v>
      </c>
      <c r="Q35" s="8">
        <v>13777552.59</v>
      </c>
    </row>
    <row r="36" spans="1:17" x14ac:dyDescent="0.2">
      <c r="A36" s="3" t="s">
        <v>72</v>
      </c>
      <c r="B36" s="3" t="s">
        <v>73</v>
      </c>
      <c r="C36" s="4">
        <v>0</v>
      </c>
      <c r="D36" s="10">
        <f t="shared" si="0"/>
        <v>0</v>
      </c>
      <c r="E36" s="4">
        <v>0</v>
      </c>
      <c r="F36" s="4">
        <v>0</v>
      </c>
      <c r="G36" s="10">
        <f t="shared" si="1"/>
        <v>0</v>
      </c>
      <c r="H36" s="4">
        <v>0</v>
      </c>
      <c r="I36" s="4">
        <v>0</v>
      </c>
      <c r="J36" s="10">
        <f t="shared" si="2"/>
        <v>0</v>
      </c>
      <c r="K36" s="4">
        <v>0</v>
      </c>
      <c r="L36" s="4">
        <v>0</v>
      </c>
      <c r="M36" s="10">
        <f t="shared" si="3"/>
        <v>0</v>
      </c>
      <c r="N36" s="4">
        <v>0</v>
      </c>
      <c r="O36" s="8">
        <v>-4408520.76</v>
      </c>
      <c r="P36" s="10">
        <f t="shared" si="4"/>
        <v>5161802.6499999994</v>
      </c>
      <c r="Q36" s="8">
        <v>753281.89</v>
      </c>
    </row>
    <row r="37" spans="1:17" x14ac:dyDescent="0.2">
      <c r="A37" s="3" t="s">
        <v>74</v>
      </c>
      <c r="B37" s="3" t="s">
        <v>75</v>
      </c>
      <c r="C37" s="4">
        <v>0</v>
      </c>
      <c r="D37" s="10">
        <f t="shared" si="0"/>
        <v>0</v>
      </c>
      <c r="E37" s="4">
        <v>0</v>
      </c>
      <c r="F37" s="4">
        <v>0</v>
      </c>
      <c r="G37" s="10">
        <f t="shared" si="1"/>
        <v>0</v>
      </c>
      <c r="H37" s="4">
        <v>0</v>
      </c>
      <c r="I37" s="4">
        <v>0</v>
      </c>
      <c r="J37" s="10">
        <f t="shared" si="2"/>
        <v>0</v>
      </c>
      <c r="K37" s="4">
        <v>0</v>
      </c>
      <c r="L37" s="4">
        <v>0</v>
      </c>
      <c r="M37" s="10">
        <f t="shared" si="3"/>
        <v>0</v>
      </c>
      <c r="N37" s="4">
        <v>0</v>
      </c>
      <c r="O37" s="8">
        <v>9190666.4800000004</v>
      </c>
      <c r="P37" s="10">
        <f t="shared" si="4"/>
        <v>3903841.3499999996</v>
      </c>
      <c r="Q37" s="8">
        <v>13094507.83</v>
      </c>
    </row>
  </sheetData>
  <mergeCells count="7">
    <mergeCell ref="O3:Q3"/>
    <mergeCell ref="A3:A4"/>
    <mergeCell ref="B3:B4"/>
    <mergeCell ref="C3:E3"/>
    <mergeCell ref="F3:H3"/>
    <mergeCell ref="I3:K3"/>
    <mergeCell ref="L3:N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37"/>
  <sheetViews>
    <sheetView zoomScale="70" zoomScaleNormal="70" workbookViewId="0">
      <pane ySplit="4" topLeftCell="A5" activePane="bottomLeft" state="frozen"/>
      <selection pane="bottomLeft" activeCell="C1" sqref="C1:Q1048576"/>
    </sheetView>
  </sheetViews>
  <sheetFormatPr defaultColWidth="9" defaultRowHeight="14.25" x14ac:dyDescent="0.2"/>
  <cols>
    <col min="1" max="1" width="9" style="1"/>
    <col min="2" max="2" width="37.125" style="1" bestFit="1" customWidth="1"/>
    <col min="3" max="3" width="15.5" style="1" bestFit="1" customWidth="1"/>
    <col min="4" max="4" width="13.875" style="1" bestFit="1" customWidth="1"/>
    <col min="5" max="6" width="15.5" style="1" bestFit="1" customWidth="1"/>
    <col min="7" max="7" width="13.875" style="1" bestFit="1" customWidth="1"/>
    <col min="8" max="9" width="15.5" style="1" bestFit="1" customWidth="1"/>
    <col min="10" max="10" width="13.875" style="1" bestFit="1" customWidth="1"/>
    <col min="11" max="12" width="15.5" style="1" bestFit="1" customWidth="1"/>
    <col min="13" max="13" width="13.875" style="1" bestFit="1" customWidth="1"/>
    <col min="14" max="15" width="15.5" style="1" bestFit="1" customWidth="1"/>
    <col min="16" max="16" width="13.875" style="1" bestFit="1" customWidth="1"/>
    <col min="17" max="17" width="15.5" style="1" bestFit="1" customWidth="1"/>
    <col min="18" max="16384" width="9" style="1"/>
  </cols>
  <sheetData>
    <row r="1" spans="1:17" x14ac:dyDescent="0.2">
      <c r="A1" s="1" t="s">
        <v>76</v>
      </c>
    </row>
    <row r="3" spans="1:17" x14ac:dyDescent="0.2">
      <c r="A3" s="24" t="s">
        <v>5</v>
      </c>
      <c r="B3" s="24" t="s">
        <v>6</v>
      </c>
      <c r="C3" s="25" t="s">
        <v>1</v>
      </c>
      <c r="D3" s="25"/>
      <c r="E3" s="25"/>
      <c r="F3" s="26" t="s">
        <v>2</v>
      </c>
      <c r="G3" s="26"/>
      <c r="H3" s="26"/>
      <c r="I3" s="27" t="s">
        <v>3</v>
      </c>
      <c r="J3" s="27"/>
      <c r="K3" s="27"/>
      <c r="L3" s="22" t="s">
        <v>4</v>
      </c>
      <c r="M3" s="22"/>
      <c r="N3" s="22"/>
      <c r="O3" s="23" t="s">
        <v>0</v>
      </c>
      <c r="P3" s="23"/>
      <c r="Q3" s="23"/>
    </row>
    <row r="4" spans="1:17" x14ac:dyDescent="0.2">
      <c r="A4" s="24"/>
      <c r="B4" s="24"/>
      <c r="C4" s="13" t="s">
        <v>7</v>
      </c>
      <c r="D4" s="13" t="s">
        <v>8</v>
      </c>
      <c r="E4" s="13" t="s">
        <v>95</v>
      </c>
      <c r="F4" s="12" t="s">
        <v>7</v>
      </c>
      <c r="G4" s="12" t="s">
        <v>8</v>
      </c>
      <c r="H4" s="12" t="s">
        <v>95</v>
      </c>
      <c r="I4" s="14" t="s">
        <v>7</v>
      </c>
      <c r="J4" s="14" t="s">
        <v>8</v>
      </c>
      <c r="K4" s="14" t="s">
        <v>95</v>
      </c>
      <c r="L4" s="16" t="s">
        <v>7</v>
      </c>
      <c r="M4" s="16" t="s">
        <v>8</v>
      </c>
      <c r="N4" s="16" t="s">
        <v>95</v>
      </c>
      <c r="O4" s="15" t="s">
        <v>7</v>
      </c>
      <c r="P4" s="15" t="s">
        <v>8</v>
      </c>
      <c r="Q4" s="15" t="s">
        <v>95</v>
      </c>
    </row>
    <row r="5" spans="1:17" x14ac:dyDescent="0.2">
      <c r="A5" s="3" t="s">
        <v>10</v>
      </c>
      <c r="B5" s="3" t="s">
        <v>11</v>
      </c>
      <c r="C5" s="10">
        <v>644378792.63999999</v>
      </c>
      <c r="D5" s="10">
        <f>E5-C5</f>
        <v>148708982.47000003</v>
      </c>
      <c r="E5" s="10">
        <v>793087775.11000001</v>
      </c>
      <c r="F5" s="8">
        <v>668404912.32000005</v>
      </c>
      <c r="G5" s="10">
        <f>H5-F5</f>
        <v>197974686.03999996</v>
      </c>
      <c r="H5" s="8">
        <v>866379598.36000001</v>
      </c>
      <c r="I5" s="8">
        <v>686080029.48000002</v>
      </c>
      <c r="J5" s="10">
        <f>K5-I5</f>
        <v>225374482.66999996</v>
      </c>
      <c r="K5" s="8">
        <v>911454512.14999998</v>
      </c>
      <c r="L5" s="8">
        <v>729691295.20000005</v>
      </c>
      <c r="M5" s="10">
        <f>N5-L5</f>
        <v>212776104.66999996</v>
      </c>
      <c r="N5" s="8">
        <v>942467399.87</v>
      </c>
      <c r="O5" s="8">
        <v>731176117.51999998</v>
      </c>
      <c r="P5" s="10">
        <f>Q5-O5</f>
        <v>174214167.51999998</v>
      </c>
      <c r="Q5" s="8">
        <v>905390285.03999996</v>
      </c>
    </row>
    <row r="6" spans="1:17" x14ac:dyDescent="0.2">
      <c r="A6" s="3" t="s">
        <v>12</v>
      </c>
      <c r="B6" s="3" t="s">
        <v>13</v>
      </c>
      <c r="C6" s="8">
        <v>1620893.52</v>
      </c>
      <c r="D6" s="10">
        <f t="shared" ref="D6:D37" si="0">E6-C6</f>
        <v>1576256.94</v>
      </c>
      <c r="E6" s="8">
        <v>3197150.46</v>
      </c>
      <c r="F6" s="8">
        <v>2167525.36</v>
      </c>
      <c r="G6" s="10">
        <f t="shared" ref="G6:G37" si="1">H6-F6</f>
        <v>2533213.5299999998</v>
      </c>
      <c r="H6" s="8">
        <v>4700738.8899999997</v>
      </c>
      <c r="I6" s="8">
        <v>1794659.7</v>
      </c>
      <c r="J6" s="10">
        <f t="shared" ref="J6:J37" si="2">K6-I6</f>
        <v>1627575.59</v>
      </c>
      <c r="K6" s="8">
        <v>3422235.29</v>
      </c>
      <c r="L6" s="8">
        <v>1763032.19</v>
      </c>
      <c r="M6" s="10">
        <f t="shared" ref="M6:M37" si="3">N6-L6</f>
        <v>1199014.8700000001</v>
      </c>
      <c r="N6" s="8">
        <v>2962047.06</v>
      </c>
      <c r="O6" s="8">
        <v>1948694.77</v>
      </c>
      <c r="P6" s="10">
        <f t="shared" ref="P6:P37" si="4">Q6-O6</f>
        <v>1196629.8199999998</v>
      </c>
      <c r="Q6" s="8">
        <v>3145324.59</v>
      </c>
    </row>
    <row r="7" spans="1:17" x14ac:dyDescent="0.2">
      <c r="A7" s="3" t="s">
        <v>14</v>
      </c>
      <c r="B7" s="3" t="s">
        <v>15</v>
      </c>
      <c r="C7" s="8">
        <v>31388955.48</v>
      </c>
      <c r="D7" s="10">
        <f t="shared" si="0"/>
        <v>17534185.849999998</v>
      </c>
      <c r="E7" s="8">
        <v>48923141.329999998</v>
      </c>
      <c r="F7" s="8">
        <v>17914435.09</v>
      </c>
      <c r="G7" s="10">
        <f t="shared" si="1"/>
        <v>18114743.080000002</v>
      </c>
      <c r="H7" s="8">
        <v>36029178.170000002</v>
      </c>
      <c r="I7" s="8">
        <v>14352975.210000001</v>
      </c>
      <c r="J7" s="10">
        <f t="shared" si="2"/>
        <v>10733745.68</v>
      </c>
      <c r="K7" s="8">
        <v>25086720.890000001</v>
      </c>
      <c r="L7" s="8">
        <v>12395208.77</v>
      </c>
      <c r="M7" s="10">
        <f t="shared" si="3"/>
        <v>8937748.9400000013</v>
      </c>
      <c r="N7" s="8">
        <v>21332957.710000001</v>
      </c>
      <c r="O7" s="8">
        <v>14672682.199999999</v>
      </c>
      <c r="P7" s="10">
        <f t="shared" si="4"/>
        <v>9929565.4299999997</v>
      </c>
      <c r="Q7" s="8">
        <v>24602247.629999999</v>
      </c>
    </row>
    <row r="8" spans="1:17" x14ac:dyDescent="0.2">
      <c r="A8" s="3" t="s">
        <v>16</v>
      </c>
      <c r="B8" s="3" t="s">
        <v>17</v>
      </c>
      <c r="C8" s="4">
        <v>0</v>
      </c>
      <c r="D8" s="10">
        <f t="shared" si="0"/>
        <v>0</v>
      </c>
      <c r="E8" s="4">
        <v>0</v>
      </c>
      <c r="F8" s="8">
        <v>29115966.800000001</v>
      </c>
      <c r="G8" s="10">
        <f t="shared" si="1"/>
        <v>10972780.279999997</v>
      </c>
      <c r="H8" s="8">
        <v>40088747.079999998</v>
      </c>
      <c r="I8" s="8">
        <v>38627271.25</v>
      </c>
      <c r="J8" s="10">
        <f t="shared" si="2"/>
        <v>6513034.0300000012</v>
      </c>
      <c r="K8" s="8">
        <v>45140305.280000001</v>
      </c>
      <c r="L8" s="8">
        <v>41305457.030000001</v>
      </c>
      <c r="M8" s="10">
        <f t="shared" si="3"/>
        <v>9001201.8900000006</v>
      </c>
      <c r="N8" s="8">
        <v>50306658.920000002</v>
      </c>
      <c r="O8" s="4">
        <v>0</v>
      </c>
      <c r="P8" s="10">
        <f t="shared" si="4"/>
        <v>0</v>
      </c>
      <c r="Q8" s="4">
        <v>0</v>
      </c>
    </row>
    <row r="9" spans="1:17" x14ac:dyDescent="0.2">
      <c r="A9" s="3" t="s">
        <v>18</v>
      </c>
      <c r="B9" s="3" t="s">
        <v>19</v>
      </c>
      <c r="C9" s="8">
        <v>354463754.36000001</v>
      </c>
      <c r="D9" s="10">
        <f t="shared" si="0"/>
        <v>83667180.709999979</v>
      </c>
      <c r="E9" s="8">
        <v>438130935.06999999</v>
      </c>
      <c r="F9" s="8">
        <v>354250320.69</v>
      </c>
      <c r="G9" s="10">
        <f t="shared" si="1"/>
        <v>82023519.790000021</v>
      </c>
      <c r="H9" s="8">
        <v>436273840.48000002</v>
      </c>
      <c r="I9" s="8">
        <v>363783305.57999998</v>
      </c>
      <c r="J9" s="10">
        <f t="shared" si="2"/>
        <v>84734004.99000001</v>
      </c>
      <c r="K9" s="8">
        <v>448517310.56999999</v>
      </c>
      <c r="L9" s="8">
        <v>382849396.17000002</v>
      </c>
      <c r="M9" s="10">
        <f t="shared" si="3"/>
        <v>97129878.029999971</v>
      </c>
      <c r="N9" s="8">
        <v>479979274.19999999</v>
      </c>
      <c r="O9" s="8">
        <v>405230853.13999999</v>
      </c>
      <c r="P9" s="10">
        <f t="shared" si="4"/>
        <v>81360106.150000036</v>
      </c>
      <c r="Q9" s="8">
        <v>486590959.29000002</v>
      </c>
    </row>
    <row r="10" spans="1:17" x14ac:dyDescent="0.2">
      <c r="A10" s="3" t="s">
        <v>20</v>
      </c>
      <c r="B10" s="3" t="s">
        <v>21</v>
      </c>
      <c r="C10" s="8">
        <v>110288434.61</v>
      </c>
      <c r="D10" s="10">
        <f t="shared" si="0"/>
        <v>51867658.910000011</v>
      </c>
      <c r="E10" s="8">
        <v>162156093.52000001</v>
      </c>
      <c r="F10" s="8">
        <v>135151342.61000001</v>
      </c>
      <c r="G10" s="10">
        <f t="shared" si="1"/>
        <v>75847914.949999988</v>
      </c>
      <c r="H10" s="8">
        <v>210999257.56</v>
      </c>
      <c r="I10" s="8">
        <v>162107595.53999999</v>
      </c>
      <c r="J10" s="10">
        <f t="shared" si="2"/>
        <v>77481144.74000001</v>
      </c>
      <c r="K10" s="8">
        <v>239588740.28</v>
      </c>
      <c r="L10" s="8">
        <v>159838553.99000001</v>
      </c>
      <c r="M10" s="10">
        <f t="shared" si="3"/>
        <v>56748707.280000001</v>
      </c>
      <c r="N10" s="8">
        <v>216587261.27000001</v>
      </c>
      <c r="O10" s="8">
        <v>174597567.12</v>
      </c>
      <c r="P10" s="10">
        <f t="shared" si="4"/>
        <v>67919058.859999985</v>
      </c>
      <c r="Q10" s="8">
        <v>242516625.97999999</v>
      </c>
    </row>
    <row r="11" spans="1:17" x14ac:dyDescent="0.2">
      <c r="A11" s="3" t="s">
        <v>22</v>
      </c>
      <c r="B11" s="3" t="s">
        <v>23</v>
      </c>
      <c r="C11" s="8">
        <v>6728086.2999999998</v>
      </c>
      <c r="D11" s="10">
        <f t="shared" si="0"/>
        <v>7993446.1200000001</v>
      </c>
      <c r="E11" s="8">
        <v>14721532.42</v>
      </c>
      <c r="F11" s="8">
        <v>11315773.609999999</v>
      </c>
      <c r="G11" s="10">
        <f t="shared" si="1"/>
        <v>10911871.859999999</v>
      </c>
      <c r="H11" s="8">
        <v>22227645.469999999</v>
      </c>
      <c r="I11" s="8">
        <v>12003624.34</v>
      </c>
      <c r="J11" s="10">
        <f t="shared" si="2"/>
        <v>13922019.879999999</v>
      </c>
      <c r="K11" s="8">
        <v>25925644.219999999</v>
      </c>
      <c r="L11" s="8">
        <v>10726527.16</v>
      </c>
      <c r="M11" s="10">
        <f t="shared" si="3"/>
        <v>13073902.329999998</v>
      </c>
      <c r="N11" s="8">
        <v>23800429.489999998</v>
      </c>
      <c r="O11" s="8">
        <v>11074329.27</v>
      </c>
      <c r="P11" s="10">
        <f t="shared" si="4"/>
        <v>11767560.330000002</v>
      </c>
      <c r="Q11" s="8">
        <v>22841889.600000001</v>
      </c>
    </row>
    <row r="12" spans="1:17" x14ac:dyDescent="0.2">
      <c r="A12" s="3" t="s">
        <v>24</v>
      </c>
      <c r="B12" s="3" t="s">
        <v>25</v>
      </c>
      <c r="C12" s="8">
        <v>174596938.27000001</v>
      </c>
      <c r="D12" s="10">
        <f t="shared" si="0"/>
        <v>60579309.629999995</v>
      </c>
      <c r="E12" s="8">
        <v>235176247.90000001</v>
      </c>
      <c r="F12" s="8">
        <v>164105243.96000001</v>
      </c>
      <c r="G12" s="10">
        <f t="shared" si="1"/>
        <v>70855733.519999981</v>
      </c>
      <c r="H12" s="8">
        <v>234960977.47999999</v>
      </c>
      <c r="I12" s="8">
        <v>188522232.97999999</v>
      </c>
      <c r="J12" s="10">
        <f t="shared" si="2"/>
        <v>75715702.810000002</v>
      </c>
      <c r="K12" s="8">
        <v>264237935.78999999</v>
      </c>
      <c r="L12" s="8">
        <v>199527998.34999999</v>
      </c>
      <c r="M12" s="10">
        <f t="shared" si="3"/>
        <v>72782938.669999987</v>
      </c>
      <c r="N12" s="8">
        <v>272310937.01999998</v>
      </c>
      <c r="O12" s="8">
        <v>251015317.36000001</v>
      </c>
      <c r="P12" s="10">
        <f t="shared" si="4"/>
        <v>99202790.979999959</v>
      </c>
      <c r="Q12" s="8">
        <v>350218108.33999997</v>
      </c>
    </row>
    <row r="13" spans="1:17" x14ac:dyDescent="0.2">
      <c r="A13" s="3" t="s">
        <v>26</v>
      </c>
      <c r="B13" s="3" t="s">
        <v>27</v>
      </c>
      <c r="C13" s="8">
        <v>431036564.35000002</v>
      </c>
      <c r="D13" s="10">
        <f t="shared" si="0"/>
        <v>60256192.039999962</v>
      </c>
      <c r="E13" s="8">
        <v>491292756.38999999</v>
      </c>
      <c r="F13" s="8">
        <v>437547066.91000003</v>
      </c>
      <c r="G13" s="10">
        <f t="shared" si="1"/>
        <v>68684495.769999981</v>
      </c>
      <c r="H13" s="8">
        <v>506231562.68000001</v>
      </c>
      <c r="I13" s="8">
        <v>471107458.5</v>
      </c>
      <c r="J13" s="10">
        <f t="shared" si="2"/>
        <v>72682635.49000001</v>
      </c>
      <c r="K13" s="8">
        <v>543790093.99000001</v>
      </c>
      <c r="L13" s="8">
        <v>500223709.37</v>
      </c>
      <c r="M13" s="10">
        <f t="shared" si="3"/>
        <v>72925498.409999967</v>
      </c>
      <c r="N13" s="8">
        <v>573149207.77999997</v>
      </c>
      <c r="O13" s="8">
        <v>520417697.48000002</v>
      </c>
      <c r="P13" s="10">
        <f t="shared" si="4"/>
        <v>73156809.949999928</v>
      </c>
      <c r="Q13" s="8">
        <v>593574507.42999995</v>
      </c>
    </row>
    <row r="14" spans="1:17" x14ac:dyDescent="0.2">
      <c r="A14" s="3" t="s">
        <v>28</v>
      </c>
      <c r="B14" s="3" t="s">
        <v>29</v>
      </c>
      <c r="C14" s="8">
        <v>150479097.19999999</v>
      </c>
      <c r="D14" s="10">
        <f t="shared" si="0"/>
        <v>56205798.810000002</v>
      </c>
      <c r="E14" s="8">
        <v>206684896.00999999</v>
      </c>
      <c r="F14" s="8">
        <v>134566715.38</v>
      </c>
      <c r="G14" s="10">
        <f t="shared" si="1"/>
        <v>50154408.909999996</v>
      </c>
      <c r="H14" s="8">
        <v>184721124.28999999</v>
      </c>
      <c r="I14" s="8">
        <v>134419859.94999999</v>
      </c>
      <c r="J14" s="10">
        <f t="shared" si="2"/>
        <v>48619171.180000007</v>
      </c>
      <c r="K14" s="8">
        <v>183039031.13</v>
      </c>
      <c r="L14" s="8">
        <v>133106731.40000001</v>
      </c>
      <c r="M14" s="10">
        <f t="shared" si="3"/>
        <v>57968784.150000006</v>
      </c>
      <c r="N14" s="8">
        <v>191075515.55000001</v>
      </c>
      <c r="O14" s="8">
        <v>301729317.47000003</v>
      </c>
      <c r="P14" s="10">
        <f t="shared" si="4"/>
        <v>248687957.74000001</v>
      </c>
      <c r="Q14" s="8">
        <v>550417275.21000004</v>
      </c>
    </row>
    <row r="15" spans="1:17" x14ac:dyDescent="0.2">
      <c r="A15" s="3" t="s">
        <v>30</v>
      </c>
      <c r="B15" s="3" t="s">
        <v>31</v>
      </c>
      <c r="C15" s="8">
        <v>93087692.579999998</v>
      </c>
      <c r="D15" s="10">
        <f t="shared" si="0"/>
        <v>53154471.290000007</v>
      </c>
      <c r="E15" s="8">
        <v>146242163.87</v>
      </c>
      <c r="F15" s="8">
        <v>83847633.439999998</v>
      </c>
      <c r="G15" s="10">
        <f t="shared" si="1"/>
        <v>38782364.320000008</v>
      </c>
      <c r="H15" s="8">
        <v>122629997.76000001</v>
      </c>
      <c r="I15" s="8">
        <v>111085231.77</v>
      </c>
      <c r="J15" s="10">
        <f t="shared" si="2"/>
        <v>57996055.019999996</v>
      </c>
      <c r="K15" s="8">
        <v>169081286.78999999</v>
      </c>
      <c r="L15" s="8">
        <v>188092704.38999999</v>
      </c>
      <c r="M15" s="10">
        <f t="shared" si="3"/>
        <v>104237784.40000004</v>
      </c>
      <c r="N15" s="8">
        <v>292330488.79000002</v>
      </c>
      <c r="O15" s="8">
        <v>165966577.69999999</v>
      </c>
      <c r="P15" s="10">
        <f t="shared" si="4"/>
        <v>115544997.56</v>
      </c>
      <c r="Q15" s="8">
        <v>281511575.25999999</v>
      </c>
    </row>
    <row r="16" spans="1:17" x14ac:dyDescent="0.2">
      <c r="A16" s="5" t="s">
        <v>32</v>
      </c>
      <c r="B16" s="5" t="s">
        <v>33</v>
      </c>
      <c r="C16" s="9">
        <v>1998069209.3</v>
      </c>
      <c r="D16" s="11">
        <f t="shared" si="0"/>
        <v>289396948.93000007</v>
      </c>
      <c r="E16" s="9">
        <v>2287466158.23</v>
      </c>
      <c r="F16" s="9">
        <v>2038386936.1600001</v>
      </c>
      <c r="G16" s="11">
        <f t="shared" si="1"/>
        <v>362800873.41999984</v>
      </c>
      <c r="H16" s="9">
        <v>2401187809.5799999</v>
      </c>
      <c r="I16" s="9">
        <v>2183884244.3099999</v>
      </c>
      <c r="J16" s="11">
        <f t="shared" si="2"/>
        <v>349679577.51000023</v>
      </c>
      <c r="K16" s="9">
        <v>2533563821.8200002</v>
      </c>
      <c r="L16" s="9">
        <v>2359520614.0300002</v>
      </c>
      <c r="M16" s="11">
        <f t="shared" si="3"/>
        <v>382467428.29999971</v>
      </c>
      <c r="N16" s="9">
        <v>2741988042.3299999</v>
      </c>
      <c r="O16" s="9">
        <v>2625274727.6799998</v>
      </c>
      <c r="P16" s="11">
        <f t="shared" si="4"/>
        <v>500039825.0800004</v>
      </c>
      <c r="Q16" s="9">
        <v>3125314552.7600002</v>
      </c>
    </row>
    <row r="17" spans="1:17" x14ac:dyDescent="0.2">
      <c r="A17" s="3" t="s">
        <v>34</v>
      </c>
      <c r="B17" s="3" t="s">
        <v>35</v>
      </c>
      <c r="C17" s="8">
        <v>426501188.98000002</v>
      </c>
      <c r="D17" s="10">
        <f t="shared" si="0"/>
        <v>70778483.039999962</v>
      </c>
      <c r="E17" s="8">
        <v>497279672.01999998</v>
      </c>
      <c r="F17" s="8">
        <v>428161821.38</v>
      </c>
      <c r="G17" s="10">
        <f t="shared" si="1"/>
        <v>83164425.389999986</v>
      </c>
      <c r="H17" s="8">
        <v>511326246.76999998</v>
      </c>
      <c r="I17" s="8">
        <v>454472737.88999999</v>
      </c>
      <c r="J17" s="10">
        <f t="shared" si="2"/>
        <v>85613219.75</v>
      </c>
      <c r="K17" s="8">
        <v>540085957.63999999</v>
      </c>
      <c r="L17" s="8">
        <v>490281916.72000003</v>
      </c>
      <c r="M17" s="10">
        <f t="shared" si="3"/>
        <v>90290906.5</v>
      </c>
      <c r="N17" s="8">
        <v>580572823.22000003</v>
      </c>
      <c r="O17" s="8">
        <v>531606352.06999999</v>
      </c>
      <c r="P17" s="10">
        <f t="shared" si="4"/>
        <v>121142856.06</v>
      </c>
      <c r="Q17" s="8">
        <v>652749208.13</v>
      </c>
    </row>
    <row r="18" spans="1:17" x14ac:dyDescent="0.2">
      <c r="A18" s="3" t="s">
        <v>36</v>
      </c>
      <c r="B18" s="3" t="s">
        <v>37</v>
      </c>
      <c r="C18" s="8">
        <v>167534276.75999999</v>
      </c>
      <c r="D18" s="10">
        <f t="shared" si="0"/>
        <v>48522095.450000018</v>
      </c>
      <c r="E18" s="8">
        <v>216056372.21000001</v>
      </c>
      <c r="F18" s="8">
        <v>184938392.46000001</v>
      </c>
      <c r="G18" s="10">
        <f t="shared" si="1"/>
        <v>72024236.639999986</v>
      </c>
      <c r="H18" s="8">
        <v>256962629.09999999</v>
      </c>
      <c r="I18" s="8">
        <v>198538298.34999999</v>
      </c>
      <c r="J18" s="10">
        <f t="shared" si="2"/>
        <v>63915971.180000007</v>
      </c>
      <c r="K18" s="8">
        <v>262454269.53</v>
      </c>
      <c r="L18" s="8">
        <v>214853472.61000001</v>
      </c>
      <c r="M18" s="10">
        <f t="shared" si="3"/>
        <v>65924991.979999959</v>
      </c>
      <c r="N18" s="8">
        <v>280778464.58999997</v>
      </c>
      <c r="O18" s="8">
        <v>222922988.72</v>
      </c>
      <c r="P18" s="10">
        <f t="shared" si="4"/>
        <v>84165285.960000008</v>
      </c>
      <c r="Q18" s="8">
        <v>307088274.68000001</v>
      </c>
    </row>
    <row r="19" spans="1:17" x14ac:dyDescent="0.2">
      <c r="A19" s="3" t="s">
        <v>38</v>
      </c>
      <c r="B19" s="3" t="s">
        <v>39</v>
      </c>
      <c r="C19" s="4">
        <v>0</v>
      </c>
      <c r="D19" s="10">
        <f t="shared" si="0"/>
        <v>0</v>
      </c>
      <c r="E19" s="4">
        <v>0</v>
      </c>
      <c r="F19" s="8">
        <v>1408010.19</v>
      </c>
      <c r="G19" s="10">
        <f t="shared" si="1"/>
        <v>1670695.8599999999</v>
      </c>
      <c r="H19" s="8">
        <v>3078706.05</v>
      </c>
      <c r="I19" s="8">
        <v>2457248.56</v>
      </c>
      <c r="J19" s="10">
        <f t="shared" si="2"/>
        <v>1971193.8699999996</v>
      </c>
      <c r="K19" s="8">
        <v>4428442.43</v>
      </c>
      <c r="L19" s="8">
        <v>2913048.88</v>
      </c>
      <c r="M19" s="10">
        <f t="shared" si="3"/>
        <v>2407141.33</v>
      </c>
      <c r="N19" s="8">
        <v>5320190.21</v>
      </c>
      <c r="O19" s="8">
        <v>3091492.32</v>
      </c>
      <c r="P19" s="10">
        <f t="shared" si="4"/>
        <v>1478235.7399999998</v>
      </c>
      <c r="Q19" s="8">
        <v>4569728.0599999996</v>
      </c>
    </row>
    <row r="20" spans="1:17" x14ac:dyDescent="0.2">
      <c r="A20" s="3" t="s">
        <v>40</v>
      </c>
      <c r="B20" s="3" t="s">
        <v>41</v>
      </c>
      <c r="C20" s="8">
        <v>66974688.579999998</v>
      </c>
      <c r="D20" s="10">
        <f t="shared" si="0"/>
        <v>35605755.989999995</v>
      </c>
      <c r="E20" s="8">
        <v>102580444.56999999</v>
      </c>
      <c r="F20" s="8">
        <v>65627049.93</v>
      </c>
      <c r="G20" s="10">
        <f t="shared" si="1"/>
        <v>23410588.82</v>
      </c>
      <c r="H20" s="8">
        <v>89037638.75</v>
      </c>
      <c r="I20" s="8">
        <v>66571025.520000003</v>
      </c>
      <c r="J20" s="10">
        <f t="shared" si="2"/>
        <v>20639945.210000001</v>
      </c>
      <c r="K20" s="8">
        <v>87210970.730000004</v>
      </c>
      <c r="L20" s="8">
        <v>68407142.650000006</v>
      </c>
      <c r="M20" s="10">
        <f t="shared" si="3"/>
        <v>19999372.789999992</v>
      </c>
      <c r="N20" s="8">
        <v>88406515.439999998</v>
      </c>
      <c r="O20" s="8">
        <v>68647212.450000003</v>
      </c>
      <c r="P20" s="10">
        <f t="shared" si="4"/>
        <v>22935070.959999993</v>
      </c>
      <c r="Q20" s="8">
        <v>91582283.409999996</v>
      </c>
    </row>
    <row r="21" spans="1:17" x14ac:dyDescent="0.2">
      <c r="A21" s="3" t="s">
        <v>42</v>
      </c>
      <c r="B21" s="3" t="s">
        <v>43</v>
      </c>
      <c r="C21" s="8">
        <v>425231442.54000002</v>
      </c>
      <c r="D21" s="10">
        <f t="shared" si="0"/>
        <v>60281733.269999981</v>
      </c>
      <c r="E21" s="8">
        <v>485513175.81</v>
      </c>
      <c r="F21" s="8">
        <v>437880973.33999997</v>
      </c>
      <c r="G21" s="10">
        <f t="shared" si="1"/>
        <v>69494723.810000002</v>
      </c>
      <c r="H21" s="8">
        <v>507375697.14999998</v>
      </c>
      <c r="I21" s="8">
        <v>472634617.44</v>
      </c>
      <c r="J21" s="10">
        <f t="shared" si="2"/>
        <v>73360197.109999955</v>
      </c>
      <c r="K21" s="8">
        <v>545994814.54999995</v>
      </c>
      <c r="L21" s="8">
        <v>501836955.06</v>
      </c>
      <c r="M21" s="10">
        <f t="shared" si="3"/>
        <v>73120278.329999983</v>
      </c>
      <c r="N21" s="8">
        <v>574957233.38999999</v>
      </c>
      <c r="O21" s="8">
        <v>520936409.48000002</v>
      </c>
      <c r="P21" s="10">
        <f t="shared" si="4"/>
        <v>73558871.529999971</v>
      </c>
      <c r="Q21" s="8">
        <v>594495281.00999999</v>
      </c>
    </row>
    <row r="22" spans="1:17" x14ac:dyDescent="0.2">
      <c r="A22" s="3" t="s">
        <v>44</v>
      </c>
      <c r="B22" s="3" t="s">
        <v>45</v>
      </c>
      <c r="C22" s="8">
        <v>122128827.43000001</v>
      </c>
      <c r="D22" s="10">
        <f t="shared" si="0"/>
        <v>34857978.949999988</v>
      </c>
      <c r="E22" s="8">
        <v>156986806.38</v>
      </c>
      <c r="F22" s="8">
        <v>130299489.18000001</v>
      </c>
      <c r="G22" s="10">
        <f t="shared" si="1"/>
        <v>35891653.419999987</v>
      </c>
      <c r="H22" s="8">
        <v>166191142.59999999</v>
      </c>
      <c r="I22" s="8">
        <v>136286138.19999999</v>
      </c>
      <c r="J22" s="10">
        <f t="shared" si="2"/>
        <v>35555562.900000006</v>
      </c>
      <c r="K22" s="8">
        <v>171841701.09999999</v>
      </c>
      <c r="L22" s="8">
        <v>138710177.21000001</v>
      </c>
      <c r="M22" s="10">
        <f t="shared" si="3"/>
        <v>32788184.48999998</v>
      </c>
      <c r="N22" s="8">
        <v>171498361.69999999</v>
      </c>
      <c r="O22" s="8">
        <v>153087676.28999999</v>
      </c>
      <c r="P22" s="10">
        <f t="shared" si="4"/>
        <v>35187734.840000004</v>
      </c>
      <c r="Q22" s="8">
        <v>188275411.13</v>
      </c>
    </row>
    <row r="23" spans="1:17" x14ac:dyDescent="0.2">
      <c r="A23" s="3" t="s">
        <v>46</v>
      </c>
      <c r="B23" s="3" t="s">
        <v>47</v>
      </c>
      <c r="C23" s="8">
        <v>265123180.58000001</v>
      </c>
      <c r="D23" s="10">
        <f t="shared" si="0"/>
        <v>69756663.640000015</v>
      </c>
      <c r="E23" s="8">
        <v>334879844.22000003</v>
      </c>
      <c r="F23" s="8">
        <v>270681439.67000002</v>
      </c>
      <c r="G23" s="10">
        <f t="shared" si="1"/>
        <v>56291476.769999981</v>
      </c>
      <c r="H23" s="8">
        <v>326972916.44</v>
      </c>
      <c r="I23" s="8">
        <v>305230123.43000001</v>
      </c>
      <c r="J23" s="10">
        <f t="shared" si="2"/>
        <v>64157428.459999979</v>
      </c>
      <c r="K23" s="8">
        <v>369387551.88999999</v>
      </c>
      <c r="L23" s="8">
        <v>290249046.97000003</v>
      </c>
      <c r="M23" s="10">
        <f t="shared" si="3"/>
        <v>63868392.219999969</v>
      </c>
      <c r="N23" s="8">
        <v>354117439.19</v>
      </c>
      <c r="O23" s="8">
        <v>327055205.5</v>
      </c>
      <c r="P23" s="10">
        <f t="shared" si="4"/>
        <v>62827341.079999983</v>
      </c>
      <c r="Q23" s="8">
        <v>389882546.57999998</v>
      </c>
    </row>
    <row r="24" spans="1:17" x14ac:dyDescent="0.2">
      <c r="A24" s="3" t="s">
        <v>48</v>
      </c>
      <c r="B24" s="3" t="s">
        <v>49</v>
      </c>
      <c r="C24" s="8">
        <v>38139587.310000002</v>
      </c>
      <c r="D24" s="10">
        <f t="shared" si="0"/>
        <v>10218305.530000001</v>
      </c>
      <c r="E24" s="8">
        <v>48357892.840000004</v>
      </c>
      <c r="F24" s="8">
        <v>40603798.969999999</v>
      </c>
      <c r="G24" s="10">
        <f t="shared" si="1"/>
        <v>13331537.370000005</v>
      </c>
      <c r="H24" s="8">
        <v>53935336.340000004</v>
      </c>
      <c r="I24" s="8">
        <v>43616775.57</v>
      </c>
      <c r="J24" s="10">
        <f t="shared" si="2"/>
        <v>12272759.859999999</v>
      </c>
      <c r="K24" s="8">
        <v>55889535.43</v>
      </c>
      <c r="L24" s="8">
        <v>40658301.590000004</v>
      </c>
      <c r="M24" s="10">
        <f t="shared" si="3"/>
        <v>13334553.75</v>
      </c>
      <c r="N24" s="8">
        <v>53992855.340000004</v>
      </c>
      <c r="O24" s="8">
        <v>47762731.520000003</v>
      </c>
      <c r="P24" s="10">
        <f t="shared" si="4"/>
        <v>12970095.219999999</v>
      </c>
      <c r="Q24" s="8">
        <v>60732826.740000002</v>
      </c>
    </row>
    <row r="25" spans="1:17" x14ac:dyDescent="0.2">
      <c r="A25" s="3" t="s">
        <v>50</v>
      </c>
      <c r="B25" s="3" t="s">
        <v>51</v>
      </c>
      <c r="C25" s="8">
        <v>93498741.650000006</v>
      </c>
      <c r="D25" s="10">
        <f t="shared" si="0"/>
        <v>34131164.179999992</v>
      </c>
      <c r="E25" s="8">
        <v>127629905.83</v>
      </c>
      <c r="F25" s="8">
        <v>102488211.94</v>
      </c>
      <c r="G25" s="10">
        <f t="shared" si="1"/>
        <v>35296314.74000001</v>
      </c>
      <c r="H25" s="8">
        <v>137784526.68000001</v>
      </c>
      <c r="I25" s="8">
        <v>109162944.83</v>
      </c>
      <c r="J25" s="10">
        <f t="shared" si="2"/>
        <v>38936611.920000002</v>
      </c>
      <c r="K25" s="8">
        <v>148099556.75</v>
      </c>
      <c r="L25" s="8">
        <v>119482750.64</v>
      </c>
      <c r="M25" s="10">
        <f t="shared" si="3"/>
        <v>36930023.589999989</v>
      </c>
      <c r="N25" s="8">
        <v>156412774.22999999</v>
      </c>
      <c r="O25" s="8">
        <v>133171450.45</v>
      </c>
      <c r="P25" s="10">
        <f t="shared" si="4"/>
        <v>47447031.309999987</v>
      </c>
      <c r="Q25" s="8">
        <v>180618481.75999999</v>
      </c>
    </row>
    <row r="26" spans="1:17" x14ac:dyDescent="0.2">
      <c r="A26" s="3" t="s">
        <v>52</v>
      </c>
      <c r="B26" s="3" t="s">
        <v>53</v>
      </c>
      <c r="C26" s="8">
        <v>42679884.770000003</v>
      </c>
      <c r="D26" s="10">
        <f t="shared" si="0"/>
        <v>7280257.0099999979</v>
      </c>
      <c r="E26" s="8">
        <v>49960141.780000001</v>
      </c>
      <c r="F26" s="8">
        <v>44436887.259999998</v>
      </c>
      <c r="G26" s="10">
        <f t="shared" si="1"/>
        <v>8933988.8300000057</v>
      </c>
      <c r="H26" s="8">
        <v>53370876.090000004</v>
      </c>
      <c r="I26" s="8">
        <v>47757381.780000001</v>
      </c>
      <c r="J26" s="10">
        <f t="shared" si="2"/>
        <v>9720333.8900000006</v>
      </c>
      <c r="K26" s="8">
        <v>57477715.670000002</v>
      </c>
      <c r="L26" s="8">
        <v>45289315.060000002</v>
      </c>
      <c r="M26" s="10">
        <f t="shared" si="3"/>
        <v>9121098.2299999967</v>
      </c>
      <c r="N26" s="8">
        <v>54410413.289999999</v>
      </c>
      <c r="O26" s="8">
        <v>44972888.729999997</v>
      </c>
      <c r="P26" s="10">
        <f t="shared" si="4"/>
        <v>9313608.1000000015</v>
      </c>
      <c r="Q26" s="8">
        <v>54286496.829999998</v>
      </c>
    </row>
    <row r="27" spans="1:17" x14ac:dyDescent="0.2">
      <c r="A27" s="3" t="s">
        <v>54</v>
      </c>
      <c r="B27" s="3" t="s">
        <v>55</v>
      </c>
      <c r="C27" s="8">
        <v>68906814.819999993</v>
      </c>
      <c r="D27" s="10">
        <f t="shared" si="0"/>
        <v>17967463.13000001</v>
      </c>
      <c r="E27" s="8">
        <v>86874277.950000003</v>
      </c>
      <c r="F27" s="8">
        <v>71062457.209999993</v>
      </c>
      <c r="G27" s="10">
        <f t="shared" si="1"/>
        <v>19054734.230000004</v>
      </c>
      <c r="H27" s="8">
        <v>90117191.439999998</v>
      </c>
      <c r="I27" s="8">
        <v>71960207.299999997</v>
      </c>
      <c r="J27" s="10">
        <f t="shared" si="2"/>
        <v>18790146.519999996</v>
      </c>
      <c r="K27" s="8">
        <v>90750353.819999993</v>
      </c>
      <c r="L27" s="8">
        <v>72808825.390000001</v>
      </c>
      <c r="M27" s="10">
        <f t="shared" si="3"/>
        <v>17533943.780000001</v>
      </c>
      <c r="N27" s="8">
        <v>90342769.170000002</v>
      </c>
      <c r="O27" s="8">
        <v>68221001.920000002</v>
      </c>
      <c r="P27" s="10">
        <f t="shared" si="4"/>
        <v>18229118.280000001</v>
      </c>
      <c r="Q27" s="8">
        <v>86450120.200000003</v>
      </c>
    </row>
    <row r="28" spans="1:17" x14ac:dyDescent="0.2">
      <c r="A28" s="3" t="s">
        <v>56</v>
      </c>
      <c r="B28" s="3" t="s">
        <v>57</v>
      </c>
      <c r="C28" s="8">
        <v>107521203.78</v>
      </c>
      <c r="D28" s="10">
        <f t="shared" si="0"/>
        <v>40169746.199999988</v>
      </c>
      <c r="E28" s="8">
        <v>147690949.97999999</v>
      </c>
      <c r="F28" s="8">
        <v>135288083.43000001</v>
      </c>
      <c r="G28" s="10">
        <f t="shared" si="1"/>
        <v>46967806.75999999</v>
      </c>
      <c r="H28" s="8">
        <v>182255890.19</v>
      </c>
      <c r="I28" s="8">
        <v>139867417.38</v>
      </c>
      <c r="J28" s="10">
        <f t="shared" si="2"/>
        <v>43684071.170000017</v>
      </c>
      <c r="K28" s="8">
        <v>183551488.55000001</v>
      </c>
      <c r="L28" s="8">
        <v>134888149.96000001</v>
      </c>
      <c r="M28" s="10">
        <f t="shared" si="3"/>
        <v>42895582.310000002</v>
      </c>
      <c r="N28" s="8">
        <v>177783732.27000001</v>
      </c>
      <c r="O28" s="8">
        <v>127629599.98999999</v>
      </c>
      <c r="P28" s="10">
        <f t="shared" si="4"/>
        <v>58521293.709999993</v>
      </c>
      <c r="Q28" s="8">
        <v>186150893.69999999</v>
      </c>
    </row>
    <row r="29" spans="1:17" x14ac:dyDescent="0.2">
      <c r="A29" s="3" t="s">
        <v>58</v>
      </c>
      <c r="B29" s="3" t="s">
        <v>59</v>
      </c>
      <c r="C29" s="8">
        <v>45149560.07</v>
      </c>
      <c r="D29" s="10">
        <f t="shared" si="0"/>
        <v>48948744.57</v>
      </c>
      <c r="E29" s="8">
        <v>94098304.640000001</v>
      </c>
      <c r="F29" s="8">
        <v>16234584.1</v>
      </c>
      <c r="G29" s="10">
        <f t="shared" si="1"/>
        <v>14276495.270000001</v>
      </c>
      <c r="H29" s="8">
        <v>30511079.370000001</v>
      </c>
      <c r="I29" s="8">
        <v>60773304.039999999</v>
      </c>
      <c r="J29" s="10">
        <f t="shared" si="2"/>
        <v>120852582.23000002</v>
      </c>
      <c r="K29" s="8">
        <v>181625886.27000001</v>
      </c>
      <c r="L29" s="8">
        <v>67636436.969999999</v>
      </c>
      <c r="M29" s="10">
        <f t="shared" si="3"/>
        <v>88085093.189999998</v>
      </c>
      <c r="N29" s="8">
        <v>155721530.16</v>
      </c>
      <c r="O29" s="8">
        <v>33211107.75</v>
      </c>
      <c r="P29" s="10">
        <f t="shared" si="4"/>
        <v>22074602.68</v>
      </c>
      <c r="Q29" s="8">
        <v>55285710.43</v>
      </c>
    </row>
    <row r="30" spans="1:17" x14ac:dyDescent="0.2">
      <c r="A30" s="3" t="s">
        <v>60</v>
      </c>
      <c r="B30" s="3" t="s">
        <v>61</v>
      </c>
      <c r="C30" s="8">
        <v>48410872.090000004</v>
      </c>
      <c r="D30" s="10">
        <f t="shared" si="0"/>
        <v>25063341.979999989</v>
      </c>
      <c r="E30" s="8">
        <v>73474214.069999993</v>
      </c>
      <c r="F30" s="8">
        <v>52197261.850000001</v>
      </c>
      <c r="G30" s="10">
        <f t="shared" si="1"/>
        <v>23282943.949999996</v>
      </c>
      <c r="H30" s="8">
        <v>75480205.799999997</v>
      </c>
      <c r="I30" s="8">
        <v>65487862.43</v>
      </c>
      <c r="J30" s="10">
        <f t="shared" si="2"/>
        <v>23993031.529999994</v>
      </c>
      <c r="K30" s="8">
        <v>89480893.959999993</v>
      </c>
      <c r="L30" s="8">
        <v>59261049.329999998</v>
      </c>
      <c r="M30" s="10">
        <f t="shared" si="3"/>
        <v>20139766.030000001</v>
      </c>
      <c r="N30" s="8">
        <v>79400815.359999999</v>
      </c>
      <c r="O30" s="8">
        <v>173128696.93000001</v>
      </c>
      <c r="P30" s="10">
        <f t="shared" si="4"/>
        <v>227638652.18000001</v>
      </c>
      <c r="Q30" s="8">
        <v>400767349.11000001</v>
      </c>
    </row>
    <row r="31" spans="1:17" x14ac:dyDescent="0.2">
      <c r="A31" s="5" t="s">
        <v>62</v>
      </c>
      <c r="B31" s="5" t="s">
        <v>63</v>
      </c>
      <c r="C31" s="9">
        <v>1917800269.3499999</v>
      </c>
      <c r="D31" s="11">
        <f t="shared" si="0"/>
        <v>283366804.55999994</v>
      </c>
      <c r="E31" s="9">
        <v>2201167073.9099998</v>
      </c>
      <c r="F31" s="9">
        <v>1981308460.9000001</v>
      </c>
      <c r="G31" s="11">
        <f t="shared" si="1"/>
        <v>339943293.0999999</v>
      </c>
      <c r="H31" s="9">
        <v>2321251754</v>
      </c>
      <c r="I31" s="9">
        <v>2174816082.71</v>
      </c>
      <c r="J31" s="11">
        <f t="shared" si="2"/>
        <v>346329342.73000002</v>
      </c>
      <c r="K31" s="9">
        <v>2521145425.4400001</v>
      </c>
      <c r="L31" s="9">
        <v>2247276589.04</v>
      </c>
      <c r="M31" s="11">
        <f t="shared" si="3"/>
        <v>417208408.48000002</v>
      </c>
      <c r="N31" s="9">
        <v>2664484997.52</v>
      </c>
      <c r="O31" s="9">
        <v>2455444814.0999999</v>
      </c>
      <c r="P31" s="11">
        <f t="shared" si="4"/>
        <v>530233706.24000025</v>
      </c>
      <c r="Q31" s="9">
        <v>2985678520.3400002</v>
      </c>
    </row>
    <row r="32" spans="1:17" x14ac:dyDescent="0.2">
      <c r="A32" s="6" t="s">
        <v>64</v>
      </c>
      <c r="B32" s="6" t="s">
        <v>65</v>
      </c>
      <c r="C32" s="9">
        <v>80268939.950000003</v>
      </c>
      <c r="D32" s="11">
        <f t="shared" si="0"/>
        <v>102059222.39999999</v>
      </c>
      <c r="E32" s="9">
        <v>182328162.34999999</v>
      </c>
      <c r="F32" s="9">
        <v>57078475.259999998</v>
      </c>
      <c r="G32" s="11">
        <f t="shared" si="1"/>
        <v>86971209.840000004</v>
      </c>
      <c r="H32" s="9">
        <v>144049685.09999999</v>
      </c>
      <c r="I32" s="9">
        <v>9068161.5999999996</v>
      </c>
      <c r="J32" s="11">
        <f t="shared" si="2"/>
        <v>167778274.51000002</v>
      </c>
      <c r="K32" s="9">
        <v>176846436.11000001</v>
      </c>
      <c r="L32" s="9">
        <v>112244024.98999999</v>
      </c>
      <c r="M32" s="11">
        <f t="shared" si="3"/>
        <v>192545755.92000002</v>
      </c>
      <c r="N32" s="9">
        <v>304789780.91000003</v>
      </c>
      <c r="O32" s="9">
        <v>169829913.58000001</v>
      </c>
      <c r="P32" s="11">
        <f t="shared" si="4"/>
        <v>187980109.59999999</v>
      </c>
      <c r="Q32" s="9">
        <v>357810023.18000001</v>
      </c>
    </row>
    <row r="33" spans="1:17" x14ac:dyDescent="0.2">
      <c r="A33" s="6" t="s">
        <v>66</v>
      </c>
      <c r="B33" s="6" t="s">
        <v>67</v>
      </c>
      <c r="C33" s="9">
        <v>94702451.189999998</v>
      </c>
      <c r="D33" s="11">
        <f t="shared" si="0"/>
        <v>78161062.900000006</v>
      </c>
      <c r="E33" s="9">
        <v>172863514.09</v>
      </c>
      <c r="F33" s="9">
        <v>108518925.16</v>
      </c>
      <c r="G33" s="11">
        <f t="shared" si="1"/>
        <v>87179784.569999993</v>
      </c>
      <c r="H33" s="9">
        <v>195698709.72999999</v>
      </c>
      <c r="I33" s="9">
        <v>37850347.259999998</v>
      </c>
      <c r="J33" s="11">
        <f t="shared" si="2"/>
        <v>132605159.95000002</v>
      </c>
      <c r="K33" s="9">
        <v>170455507.21000001</v>
      </c>
      <c r="L33" s="9">
        <v>59039470.57</v>
      </c>
      <c r="M33" s="11">
        <f t="shared" si="3"/>
        <v>144087713.78</v>
      </c>
      <c r="N33" s="9">
        <v>203127184.34999999</v>
      </c>
      <c r="O33" s="9">
        <v>131492935.87</v>
      </c>
      <c r="P33" s="11">
        <f t="shared" si="4"/>
        <v>133166426.22</v>
      </c>
      <c r="Q33" s="9">
        <v>264659362.09</v>
      </c>
    </row>
    <row r="34" spans="1:17" x14ac:dyDescent="0.2">
      <c r="A34" s="3" t="s">
        <v>68</v>
      </c>
      <c r="B34" s="3" t="s">
        <v>69</v>
      </c>
      <c r="C34" s="4">
        <v>0</v>
      </c>
      <c r="D34" s="10">
        <f t="shared" si="0"/>
        <v>0</v>
      </c>
      <c r="E34" s="4">
        <v>0</v>
      </c>
      <c r="F34" s="4">
        <v>0</v>
      </c>
      <c r="G34" s="10">
        <f t="shared" si="1"/>
        <v>0</v>
      </c>
      <c r="H34" s="4">
        <v>0</v>
      </c>
      <c r="I34" s="4">
        <v>0</v>
      </c>
      <c r="J34" s="10">
        <f t="shared" si="2"/>
        <v>0</v>
      </c>
      <c r="K34" s="4">
        <v>0</v>
      </c>
      <c r="L34" s="4">
        <v>0</v>
      </c>
      <c r="M34" s="10">
        <f t="shared" si="3"/>
        <v>0</v>
      </c>
      <c r="N34" s="4">
        <v>0</v>
      </c>
      <c r="O34" s="8">
        <v>582929022.05999994</v>
      </c>
      <c r="P34" s="10">
        <f t="shared" si="4"/>
        <v>234168398.8900001</v>
      </c>
      <c r="Q34" s="8">
        <v>817097420.95000005</v>
      </c>
    </row>
    <row r="35" spans="1:17" x14ac:dyDescent="0.2">
      <c r="A35" s="3" t="s">
        <v>70</v>
      </c>
      <c r="B35" s="3" t="s">
        <v>71</v>
      </c>
      <c r="C35" s="4">
        <v>0</v>
      </c>
      <c r="D35" s="10">
        <f t="shared" si="0"/>
        <v>0</v>
      </c>
      <c r="E35" s="4">
        <v>0</v>
      </c>
      <c r="F35" s="4">
        <v>0</v>
      </c>
      <c r="G35" s="10">
        <f t="shared" si="1"/>
        <v>0</v>
      </c>
      <c r="H35" s="4">
        <v>0</v>
      </c>
      <c r="I35" s="4">
        <v>0</v>
      </c>
      <c r="J35" s="10">
        <f t="shared" si="2"/>
        <v>0</v>
      </c>
      <c r="K35" s="4">
        <v>0</v>
      </c>
      <c r="L35" s="4">
        <v>0</v>
      </c>
      <c r="M35" s="10">
        <f t="shared" si="3"/>
        <v>0</v>
      </c>
      <c r="N35" s="4">
        <v>0</v>
      </c>
      <c r="O35" s="8">
        <v>477788478.19999999</v>
      </c>
      <c r="P35" s="10">
        <f t="shared" si="4"/>
        <v>221285399.65000004</v>
      </c>
      <c r="Q35" s="8">
        <v>699073877.85000002</v>
      </c>
    </row>
    <row r="36" spans="1:17" x14ac:dyDescent="0.2">
      <c r="A36" s="3" t="s">
        <v>72</v>
      </c>
      <c r="B36" s="3" t="s">
        <v>73</v>
      </c>
      <c r="C36" s="4">
        <v>0</v>
      </c>
      <c r="D36" s="10">
        <f t="shared" si="0"/>
        <v>0</v>
      </c>
      <c r="E36" s="4">
        <v>0</v>
      </c>
      <c r="F36" s="4">
        <v>0</v>
      </c>
      <c r="G36" s="10">
        <f t="shared" si="1"/>
        <v>0</v>
      </c>
      <c r="H36" s="4">
        <v>0</v>
      </c>
      <c r="I36" s="4">
        <v>0</v>
      </c>
      <c r="J36" s="10">
        <f t="shared" si="2"/>
        <v>0</v>
      </c>
      <c r="K36" s="4">
        <v>0</v>
      </c>
      <c r="L36" s="4">
        <v>0</v>
      </c>
      <c r="M36" s="10">
        <f t="shared" si="3"/>
        <v>0</v>
      </c>
      <c r="N36" s="4">
        <v>0</v>
      </c>
      <c r="O36" s="8">
        <v>105140543.84999999</v>
      </c>
      <c r="P36" s="10">
        <f t="shared" si="4"/>
        <v>315367815.34000003</v>
      </c>
      <c r="Q36" s="8">
        <v>420508359.19</v>
      </c>
    </row>
    <row r="37" spans="1:17" x14ac:dyDescent="0.2">
      <c r="A37" s="3" t="s">
        <v>74</v>
      </c>
      <c r="B37" s="3" t="s">
        <v>75</v>
      </c>
      <c r="C37" s="4">
        <v>0</v>
      </c>
      <c r="D37" s="10">
        <f t="shared" si="0"/>
        <v>0</v>
      </c>
      <c r="E37" s="4">
        <v>0</v>
      </c>
      <c r="F37" s="4">
        <v>0</v>
      </c>
      <c r="G37" s="10">
        <f t="shared" si="1"/>
        <v>0</v>
      </c>
      <c r="H37" s="4">
        <v>0</v>
      </c>
      <c r="I37" s="4">
        <v>0</v>
      </c>
      <c r="J37" s="10">
        <f t="shared" si="2"/>
        <v>0</v>
      </c>
      <c r="K37" s="4">
        <v>0</v>
      </c>
      <c r="L37" s="4">
        <v>0</v>
      </c>
      <c r="M37" s="10">
        <f t="shared" si="3"/>
        <v>0</v>
      </c>
      <c r="N37" s="4">
        <v>0</v>
      </c>
      <c r="O37" s="8">
        <v>1062422026.15</v>
      </c>
      <c r="P37" s="10">
        <f t="shared" si="4"/>
        <v>298520960.74000013</v>
      </c>
      <c r="Q37" s="8">
        <v>1360942986.8900001</v>
      </c>
    </row>
  </sheetData>
  <mergeCells count="7">
    <mergeCell ref="O3:Q3"/>
    <mergeCell ref="A3:A4"/>
    <mergeCell ref="B3:B4"/>
    <mergeCell ref="C3:E3"/>
    <mergeCell ref="F3:H3"/>
    <mergeCell ref="I3:K3"/>
    <mergeCell ref="L3:N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80" zoomScaleNormal="80" workbookViewId="0">
      <pane ySplit="4" topLeftCell="A5" activePane="bottomLeft" state="frozen"/>
      <selection pane="bottomLeft" activeCell="P5" sqref="P5"/>
    </sheetView>
  </sheetViews>
  <sheetFormatPr defaultColWidth="9" defaultRowHeight="14.25" x14ac:dyDescent="0.2"/>
  <cols>
    <col min="1" max="1" width="9" style="1"/>
    <col min="2" max="2" width="37.125" style="1" bestFit="1" customWidth="1"/>
    <col min="3" max="3" width="14.375" style="1" customWidth="1"/>
    <col min="4" max="4" width="13.875" style="1" bestFit="1" customWidth="1"/>
    <col min="5" max="6" width="14.375" style="1" customWidth="1"/>
    <col min="7" max="7" width="13.875" style="1" bestFit="1" customWidth="1"/>
    <col min="8" max="9" width="14.375" style="1" customWidth="1"/>
    <col min="10" max="10" width="13.875" style="1" bestFit="1" customWidth="1"/>
    <col min="11" max="12" width="14.375" style="1" customWidth="1"/>
    <col min="13" max="13" width="13.875" style="1" bestFit="1" customWidth="1"/>
    <col min="14" max="15" width="14.375" style="1" customWidth="1"/>
    <col min="16" max="16" width="13.875" style="1" bestFit="1" customWidth="1"/>
    <col min="17" max="17" width="14.375" style="1" customWidth="1"/>
    <col min="18" max="16384" width="9" style="1"/>
  </cols>
  <sheetData>
    <row r="1" spans="1:17" x14ac:dyDescent="0.2">
      <c r="A1" s="1" t="s">
        <v>94</v>
      </c>
    </row>
    <row r="3" spans="1:17" x14ac:dyDescent="0.2">
      <c r="A3" s="24" t="s">
        <v>5</v>
      </c>
      <c r="B3" s="24" t="s">
        <v>6</v>
      </c>
      <c r="C3" s="25" t="s">
        <v>1</v>
      </c>
      <c r="D3" s="25"/>
      <c r="E3" s="25"/>
      <c r="F3" s="26" t="s">
        <v>2</v>
      </c>
      <c r="G3" s="26"/>
      <c r="H3" s="26"/>
      <c r="I3" s="27" t="s">
        <v>3</v>
      </c>
      <c r="J3" s="27"/>
      <c r="K3" s="27"/>
      <c r="L3" s="22" t="s">
        <v>4</v>
      </c>
      <c r="M3" s="22"/>
      <c r="N3" s="22"/>
      <c r="O3" s="23" t="s">
        <v>0</v>
      </c>
      <c r="P3" s="23"/>
      <c r="Q3" s="23"/>
    </row>
    <row r="4" spans="1:17" x14ac:dyDescent="0.2">
      <c r="A4" s="24"/>
      <c r="B4" s="24"/>
      <c r="C4" s="13" t="s">
        <v>7</v>
      </c>
      <c r="D4" s="13" t="s">
        <v>8</v>
      </c>
      <c r="E4" s="13" t="s">
        <v>95</v>
      </c>
      <c r="F4" s="12" t="s">
        <v>7</v>
      </c>
      <c r="G4" s="12" t="s">
        <v>8</v>
      </c>
      <c r="H4" s="12" t="s">
        <v>95</v>
      </c>
      <c r="I4" s="14" t="s">
        <v>7</v>
      </c>
      <c r="J4" s="14" t="s">
        <v>8</v>
      </c>
      <c r="K4" s="14" t="s">
        <v>95</v>
      </c>
      <c r="L4" s="16" t="s">
        <v>7</v>
      </c>
      <c r="M4" s="16" t="s">
        <v>8</v>
      </c>
      <c r="N4" s="16" t="s">
        <v>95</v>
      </c>
      <c r="O4" s="15" t="s">
        <v>7</v>
      </c>
      <c r="P4" s="15" t="s">
        <v>8</v>
      </c>
      <c r="Q4" s="15" t="s">
        <v>95</v>
      </c>
    </row>
    <row r="5" spans="1:17" x14ac:dyDescent="0.2">
      <c r="A5" s="3" t="s">
        <v>10</v>
      </c>
      <c r="B5" s="3" t="s">
        <v>11</v>
      </c>
      <c r="C5" s="10">
        <v>13987094.970000001</v>
      </c>
      <c r="D5" s="10">
        <f>E5-C5</f>
        <v>4881217.0600000005</v>
      </c>
      <c r="E5" s="10">
        <v>18868312.030000001</v>
      </c>
      <c r="F5" s="8">
        <v>14704980.17</v>
      </c>
      <c r="G5" s="10">
        <f>H5-F5</f>
        <v>3375288.6100000013</v>
      </c>
      <c r="H5" s="8">
        <v>18080268.780000001</v>
      </c>
      <c r="I5" s="8">
        <v>18288641.989999998</v>
      </c>
      <c r="J5" s="10">
        <f>K5-I5</f>
        <v>8432200.4700000025</v>
      </c>
      <c r="K5" s="8">
        <v>26720842.460000001</v>
      </c>
      <c r="L5" s="8">
        <v>18664562.170000002</v>
      </c>
      <c r="M5" s="10">
        <f>N5-L5</f>
        <v>6702433.1699999981</v>
      </c>
      <c r="N5" s="8">
        <v>25366995.34</v>
      </c>
      <c r="O5" s="8">
        <v>17252674.440000001</v>
      </c>
      <c r="P5" s="10">
        <f>Q5-O5</f>
        <v>8634357.8499999978</v>
      </c>
      <c r="Q5" s="8">
        <v>25887032.289999999</v>
      </c>
    </row>
    <row r="6" spans="1:17" x14ac:dyDescent="0.2">
      <c r="A6" s="3" t="s">
        <v>12</v>
      </c>
      <c r="B6" s="3" t="s">
        <v>13</v>
      </c>
      <c r="C6" s="8">
        <v>46258.33</v>
      </c>
      <c r="D6" s="10">
        <f t="shared" ref="D6:D37" si="0">E6-C6</f>
        <v>45050.45</v>
      </c>
      <c r="E6" s="8">
        <v>91308.78</v>
      </c>
      <c r="F6" s="8">
        <v>191605.83</v>
      </c>
      <c r="G6" s="10">
        <f t="shared" ref="G6:G37" si="1">H6-F6</f>
        <v>275322.07000000007</v>
      </c>
      <c r="H6" s="8">
        <v>466927.9</v>
      </c>
      <c r="I6" s="8">
        <v>106948.31</v>
      </c>
      <c r="J6" s="10">
        <f t="shared" ref="J6:J37" si="2">K6-I6</f>
        <v>108783.53</v>
      </c>
      <c r="K6" s="8">
        <v>215731.84</v>
      </c>
      <c r="L6" s="8">
        <v>628666.67000000004</v>
      </c>
      <c r="M6" s="10">
        <f t="shared" ref="M6:M37" si="3">N6-L6</f>
        <v>895525.38</v>
      </c>
      <c r="N6" s="8">
        <v>1524192.05</v>
      </c>
      <c r="O6" s="8">
        <v>1174364.29</v>
      </c>
      <c r="P6" s="10">
        <f t="shared" ref="P6:P37" si="4">Q6-O6</f>
        <v>930997.29</v>
      </c>
      <c r="Q6" s="8">
        <v>2105361.58</v>
      </c>
    </row>
    <row r="7" spans="1:17" x14ac:dyDescent="0.2">
      <c r="A7" s="3" t="s">
        <v>14</v>
      </c>
      <c r="B7" s="3" t="s">
        <v>15</v>
      </c>
      <c r="C7" s="8">
        <v>94737.41</v>
      </c>
      <c r="D7" s="10">
        <f t="shared" si="0"/>
        <v>61262.03</v>
      </c>
      <c r="E7" s="8">
        <v>155999.44</v>
      </c>
      <c r="F7" s="8">
        <v>11971.5</v>
      </c>
      <c r="G7" s="10">
        <f t="shared" si="1"/>
        <v>17252.439999999999</v>
      </c>
      <c r="H7" s="8">
        <v>29223.94</v>
      </c>
      <c r="I7" s="8">
        <v>7293</v>
      </c>
      <c r="J7" s="10">
        <f t="shared" si="2"/>
        <v>13425.09</v>
      </c>
      <c r="K7" s="8">
        <v>20718.09</v>
      </c>
      <c r="L7" s="8">
        <v>13040.38</v>
      </c>
      <c r="M7" s="10">
        <f t="shared" si="3"/>
        <v>16464.599999999999</v>
      </c>
      <c r="N7" s="8">
        <v>29504.98</v>
      </c>
      <c r="O7" s="8">
        <v>69441.75</v>
      </c>
      <c r="P7" s="10">
        <f t="shared" si="4"/>
        <v>33181.600000000006</v>
      </c>
      <c r="Q7" s="8">
        <v>102623.35</v>
      </c>
    </row>
    <row r="8" spans="1:17" x14ac:dyDescent="0.2">
      <c r="A8" s="3" t="s">
        <v>16</v>
      </c>
      <c r="B8" s="3" t="s">
        <v>17</v>
      </c>
      <c r="C8" s="4">
        <v>0</v>
      </c>
      <c r="D8" s="10">
        <f t="shared" si="0"/>
        <v>0</v>
      </c>
      <c r="E8" s="4">
        <v>0</v>
      </c>
      <c r="F8" s="8">
        <v>147525.17000000001</v>
      </c>
      <c r="G8" s="10">
        <f t="shared" si="1"/>
        <v>96358.56</v>
      </c>
      <c r="H8" s="8">
        <v>243883.73</v>
      </c>
      <c r="I8" s="8">
        <v>149242.07</v>
      </c>
      <c r="J8" s="10">
        <f t="shared" si="2"/>
        <v>110582.60999999999</v>
      </c>
      <c r="K8" s="8">
        <v>259824.68</v>
      </c>
      <c r="L8" s="8">
        <v>192150.49</v>
      </c>
      <c r="M8" s="10">
        <f t="shared" si="3"/>
        <v>189308.01</v>
      </c>
      <c r="N8" s="8">
        <v>381458.5</v>
      </c>
      <c r="O8" s="4">
        <v>0</v>
      </c>
      <c r="P8" s="10">
        <f t="shared" si="4"/>
        <v>0</v>
      </c>
      <c r="Q8" s="4">
        <v>0</v>
      </c>
    </row>
    <row r="9" spans="1:17" x14ac:dyDescent="0.2">
      <c r="A9" s="3" t="s">
        <v>18</v>
      </c>
      <c r="B9" s="3" t="s">
        <v>19</v>
      </c>
      <c r="C9" s="8">
        <v>728330.42</v>
      </c>
      <c r="D9" s="10">
        <f t="shared" si="0"/>
        <v>422272.39</v>
      </c>
      <c r="E9" s="8">
        <v>1150602.81</v>
      </c>
      <c r="F9" s="8">
        <v>823141.31</v>
      </c>
      <c r="G9" s="10">
        <f t="shared" si="1"/>
        <v>472781.85999999987</v>
      </c>
      <c r="H9" s="8">
        <v>1295923.17</v>
      </c>
      <c r="I9" s="8">
        <v>900217.79</v>
      </c>
      <c r="J9" s="10">
        <f t="shared" si="2"/>
        <v>395478.20999999996</v>
      </c>
      <c r="K9" s="8">
        <v>1295696</v>
      </c>
      <c r="L9" s="8">
        <v>1012102.53</v>
      </c>
      <c r="M9" s="10">
        <f t="shared" si="3"/>
        <v>800553.17999999993</v>
      </c>
      <c r="N9" s="8">
        <v>1812655.71</v>
      </c>
      <c r="O9" s="8">
        <v>1111609.99</v>
      </c>
      <c r="P9" s="10">
        <f t="shared" si="4"/>
        <v>870718.60000000009</v>
      </c>
      <c r="Q9" s="8">
        <v>1982328.59</v>
      </c>
    </row>
    <row r="10" spans="1:17" x14ac:dyDescent="0.2">
      <c r="A10" s="3" t="s">
        <v>20</v>
      </c>
      <c r="B10" s="3" t="s">
        <v>21</v>
      </c>
      <c r="C10" s="8">
        <v>1052021.25</v>
      </c>
      <c r="D10" s="10">
        <f t="shared" si="0"/>
        <v>804082.89999999991</v>
      </c>
      <c r="E10" s="8">
        <v>1856104.15</v>
      </c>
      <c r="F10" s="8">
        <v>794255.67</v>
      </c>
      <c r="G10" s="10">
        <f t="shared" si="1"/>
        <v>681452.21999999986</v>
      </c>
      <c r="H10" s="8">
        <v>1475707.89</v>
      </c>
      <c r="I10" s="8">
        <v>1045715.19</v>
      </c>
      <c r="J10" s="10">
        <f t="shared" si="2"/>
        <v>750985.82000000007</v>
      </c>
      <c r="K10" s="8">
        <v>1796701.01</v>
      </c>
      <c r="L10" s="8">
        <v>1125363.8999999999</v>
      </c>
      <c r="M10" s="10">
        <f t="shared" si="3"/>
        <v>518419.31000000006</v>
      </c>
      <c r="N10" s="8">
        <v>1643783.21</v>
      </c>
      <c r="O10" s="8">
        <v>1381845.43</v>
      </c>
      <c r="P10" s="10">
        <f t="shared" si="4"/>
        <v>692965.77</v>
      </c>
      <c r="Q10" s="8">
        <v>2074811.2</v>
      </c>
    </row>
    <row r="11" spans="1:17" x14ac:dyDescent="0.2">
      <c r="A11" s="3" t="s">
        <v>22</v>
      </c>
      <c r="B11" s="3" t="s">
        <v>23</v>
      </c>
      <c r="C11" s="8">
        <v>846773.02</v>
      </c>
      <c r="D11" s="10">
        <f t="shared" si="0"/>
        <v>941990.86999999988</v>
      </c>
      <c r="E11" s="8">
        <v>1788763.89</v>
      </c>
      <c r="F11" s="8">
        <v>513515.3</v>
      </c>
      <c r="G11" s="10">
        <f t="shared" si="1"/>
        <v>663871.37999999989</v>
      </c>
      <c r="H11" s="8">
        <v>1177386.68</v>
      </c>
      <c r="I11" s="8">
        <v>760592.8</v>
      </c>
      <c r="J11" s="10">
        <f t="shared" si="2"/>
        <v>955106.17999999993</v>
      </c>
      <c r="K11" s="8">
        <v>1715698.98</v>
      </c>
      <c r="L11" s="8">
        <v>651251.07999999996</v>
      </c>
      <c r="M11" s="10">
        <f t="shared" si="3"/>
        <v>679382.29000000015</v>
      </c>
      <c r="N11" s="8">
        <v>1330633.3700000001</v>
      </c>
      <c r="O11" s="8">
        <v>1535522.3</v>
      </c>
      <c r="P11" s="10">
        <f t="shared" si="4"/>
        <v>1739684.6500000001</v>
      </c>
      <c r="Q11" s="8">
        <v>3275206.95</v>
      </c>
    </row>
    <row r="12" spans="1:17" x14ac:dyDescent="0.2">
      <c r="A12" s="3" t="s">
        <v>24</v>
      </c>
      <c r="B12" s="3" t="s">
        <v>25</v>
      </c>
      <c r="C12" s="8">
        <v>2857115.83</v>
      </c>
      <c r="D12" s="10">
        <f t="shared" si="0"/>
        <v>1982817.7000000002</v>
      </c>
      <c r="E12" s="8">
        <v>4839933.53</v>
      </c>
      <c r="F12" s="8">
        <v>3355914.87</v>
      </c>
      <c r="G12" s="10">
        <f t="shared" si="1"/>
        <v>2707643.8899999997</v>
      </c>
      <c r="H12" s="8">
        <v>6063558.7599999998</v>
      </c>
      <c r="I12" s="8">
        <v>2457543.5099999998</v>
      </c>
      <c r="J12" s="10">
        <f t="shared" si="2"/>
        <v>1398269.75</v>
      </c>
      <c r="K12" s="8">
        <v>3855813.26</v>
      </c>
      <c r="L12" s="8">
        <v>4688608.3</v>
      </c>
      <c r="M12" s="10">
        <f t="shared" si="3"/>
        <v>3683776.0700000003</v>
      </c>
      <c r="N12" s="8">
        <v>8372384.3700000001</v>
      </c>
      <c r="O12" s="8">
        <v>4914254.7699999996</v>
      </c>
      <c r="P12" s="10">
        <f t="shared" si="4"/>
        <v>4261125.4500000011</v>
      </c>
      <c r="Q12" s="8">
        <v>9175380.2200000007</v>
      </c>
    </row>
    <row r="13" spans="1:17" x14ac:dyDescent="0.2">
      <c r="A13" s="3" t="s">
        <v>26</v>
      </c>
      <c r="B13" s="3" t="s">
        <v>27</v>
      </c>
      <c r="C13" s="8">
        <v>9199448.8699999992</v>
      </c>
      <c r="D13" s="10">
        <f t="shared" si="0"/>
        <v>5102658.41</v>
      </c>
      <c r="E13" s="8">
        <v>14302107.279999999</v>
      </c>
      <c r="F13" s="8">
        <v>11028451.279999999</v>
      </c>
      <c r="G13" s="10">
        <f t="shared" si="1"/>
        <v>3988325.8200000003</v>
      </c>
      <c r="H13" s="8">
        <v>15016777.1</v>
      </c>
      <c r="I13" s="8">
        <v>12834496.16</v>
      </c>
      <c r="J13" s="10">
        <f t="shared" si="2"/>
        <v>4555443.0799999982</v>
      </c>
      <c r="K13" s="8">
        <v>17389939.239999998</v>
      </c>
      <c r="L13" s="8">
        <v>12689550.74</v>
      </c>
      <c r="M13" s="10">
        <f t="shared" si="3"/>
        <v>5603623.1100000013</v>
      </c>
      <c r="N13" s="8">
        <v>18293173.850000001</v>
      </c>
      <c r="O13" s="8">
        <v>13866772.51</v>
      </c>
      <c r="P13" s="10">
        <f t="shared" si="4"/>
        <v>5047632.67</v>
      </c>
      <c r="Q13" s="8">
        <v>18914405.18</v>
      </c>
    </row>
    <row r="14" spans="1:17" x14ac:dyDescent="0.2">
      <c r="A14" s="3" t="s">
        <v>28</v>
      </c>
      <c r="B14" s="3" t="s">
        <v>29</v>
      </c>
      <c r="C14" s="8">
        <v>4290775.1100000003</v>
      </c>
      <c r="D14" s="10">
        <f t="shared" si="0"/>
        <v>5025084.8999999994</v>
      </c>
      <c r="E14" s="8">
        <v>9315860.0099999998</v>
      </c>
      <c r="F14" s="8">
        <v>2688940.27</v>
      </c>
      <c r="G14" s="10">
        <f t="shared" si="1"/>
        <v>1952307.19</v>
      </c>
      <c r="H14" s="8">
        <v>4641247.46</v>
      </c>
      <c r="I14" s="8">
        <v>2815199.3</v>
      </c>
      <c r="J14" s="10">
        <f t="shared" si="2"/>
        <v>908237.21</v>
      </c>
      <c r="K14" s="8">
        <v>3723436.51</v>
      </c>
      <c r="L14" s="8">
        <v>3290021.51</v>
      </c>
      <c r="M14" s="10">
        <f t="shared" si="3"/>
        <v>2201515.79</v>
      </c>
      <c r="N14" s="8">
        <v>5491537.2999999998</v>
      </c>
      <c r="O14" s="8">
        <v>5682813.6200000001</v>
      </c>
      <c r="P14" s="10">
        <f t="shared" si="4"/>
        <v>5239475.7700000005</v>
      </c>
      <c r="Q14" s="8">
        <v>10922289.390000001</v>
      </c>
    </row>
    <row r="15" spans="1:17" x14ac:dyDescent="0.2">
      <c r="A15" s="3" t="s">
        <v>30</v>
      </c>
      <c r="B15" s="3" t="s">
        <v>31</v>
      </c>
      <c r="C15" s="8">
        <v>2861727.59</v>
      </c>
      <c r="D15" s="10">
        <f t="shared" si="0"/>
        <v>2436859.9299999997</v>
      </c>
      <c r="E15" s="8">
        <v>5298587.5199999996</v>
      </c>
      <c r="F15" s="8">
        <v>1120992.01</v>
      </c>
      <c r="G15" s="10">
        <f t="shared" si="1"/>
        <v>645607.10000000009</v>
      </c>
      <c r="H15" s="8">
        <v>1766599.11</v>
      </c>
      <c r="I15" s="8">
        <v>2470041.35</v>
      </c>
      <c r="J15" s="10">
        <f t="shared" si="2"/>
        <v>2892253.1</v>
      </c>
      <c r="K15" s="8">
        <v>5362294.45</v>
      </c>
      <c r="L15" s="8">
        <v>2076620.57</v>
      </c>
      <c r="M15" s="10">
        <f t="shared" si="3"/>
        <v>1796859.6300000001</v>
      </c>
      <c r="N15" s="8">
        <v>3873480.2</v>
      </c>
      <c r="O15" s="8">
        <v>1321926.96</v>
      </c>
      <c r="P15" s="10">
        <f t="shared" si="4"/>
        <v>779059.69</v>
      </c>
      <c r="Q15" s="8">
        <v>2100986.65</v>
      </c>
    </row>
    <row r="16" spans="1:17" x14ac:dyDescent="0.2">
      <c r="A16" s="5" t="s">
        <v>32</v>
      </c>
      <c r="B16" s="5" t="s">
        <v>33</v>
      </c>
      <c r="C16" s="9">
        <v>35964282.799999997</v>
      </c>
      <c r="D16" s="11">
        <f t="shared" si="0"/>
        <v>13961902.480000004</v>
      </c>
      <c r="E16" s="9">
        <v>49926185.280000001</v>
      </c>
      <c r="F16" s="9">
        <v>35381293.390000001</v>
      </c>
      <c r="G16" s="11">
        <f t="shared" si="1"/>
        <v>9920655.8900000006</v>
      </c>
      <c r="H16" s="9">
        <v>45301949.280000001</v>
      </c>
      <c r="I16" s="9">
        <v>41835931.479999997</v>
      </c>
      <c r="J16" s="11">
        <f t="shared" si="2"/>
        <v>15897281.340000004</v>
      </c>
      <c r="K16" s="9">
        <v>57733212.82</v>
      </c>
      <c r="L16" s="9">
        <v>45031938.350000001</v>
      </c>
      <c r="M16" s="11">
        <f t="shared" si="3"/>
        <v>13581811.329999998</v>
      </c>
      <c r="N16" s="9">
        <v>58613749.68</v>
      </c>
      <c r="O16" s="9">
        <v>48426446.009999998</v>
      </c>
      <c r="P16" s="11">
        <f t="shared" si="4"/>
        <v>19544924.149999999</v>
      </c>
      <c r="Q16" s="9">
        <v>67971370.159999996</v>
      </c>
    </row>
    <row r="17" spans="1:17" x14ac:dyDescent="0.2">
      <c r="A17" s="3" t="s">
        <v>34</v>
      </c>
      <c r="B17" s="3" t="s">
        <v>35</v>
      </c>
      <c r="C17" s="8">
        <v>1970156.6</v>
      </c>
      <c r="D17" s="10">
        <f t="shared" si="0"/>
        <v>965523.58999999985</v>
      </c>
      <c r="E17" s="8">
        <v>2935680.19</v>
      </c>
      <c r="F17" s="8">
        <v>2087873.26</v>
      </c>
      <c r="G17" s="10">
        <f t="shared" si="1"/>
        <v>1175905.3</v>
      </c>
      <c r="H17" s="8">
        <v>3263778.56</v>
      </c>
      <c r="I17" s="8">
        <v>1652529.05</v>
      </c>
      <c r="J17" s="10">
        <f t="shared" si="2"/>
        <v>939936.57000000007</v>
      </c>
      <c r="K17" s="8">
        <v>2592465.62</v>
      </c>
      <c r="L17" s="8">
        <v>2289449.2000000002</v>
      </c>
      <c r="M17" s="10">
        <f t="shared" si="3"/>
        <v>1621445.0499999998</v>
      </c>
      <c r="N17" s="8">
        <v>3910894.25</v>
      </c>
      <c r="O17" s="8">
        <v>2787819.34</v>
      </c>
      <c r="P17" s="10">
        <f t="shared" si="4"/>
        <v>2280051.2400000002</v>
      </c>
      <c r="Q17" s="8">
        <v>5067870.58</v>
      </c>
    </row>
    <row r="18" spans="1:17" x14ac:dyDescent="0.2">
      <c r="A18" s="3" t="s">
        <v>36</v>
      </c>
      <c r="B18" s="3" t="s">
        <v>37</v>
      </c>
      <c r="C18" s="8">
        <v>1001696.55</v>
      </c>
      <c r="D18" s="10">
        <f t="shared" si="0"/>
        <v>440623.24</v>
      </c>
      <c r="E18" s="8">
        <v>1442319.79</v>
      </c>
      <c r="F18" s="8">
        <v>700521.98</v>
      </c>
      <c r="G18" s="10">
        <f t="shared" si="1"/>
        <v>262774.46999999997</v>
      </c>
      <c r="H18" s="8">
        <v>963296.45</v>
      </c>
      <c r="I18" s="8">
        <v>589497.07999999996</v>
      </c>
      <c r="J18" s="10">
        <f t="shared" si="2"/>
        <v>232307.92000000004</v>
      </c>
      <c r="K18" s="8">
        <v>821805</v>
      </c>
      <c r="L18" s="8">
        <v>675865.71</v>
      </c>
      <c r="M18" s="10">
        <f t="shared" si="3"/>
        <v>437959.98</v>
      </c>
      <c r="N18" s="8">
        <v>1113825.69</v>
      </c>
      <c r="O18" s="8">
        <v>880772.06</v>
      </c>
      <c r="P18" s="10">
        <f t="shared" si="4"/>
        <v>584690.47</v>
      </c>
      <c r="Q18" s="8">
        <v>1465462.53</v>
      </c>
    </row>
    <row r="19" spans="1:17" x14ac:dyDescent="0.2">
      <c r="A19" s="3" t="s">
        <v>38</v>
      </c>
      <c r="B19" s="3" t="s">
        <v>39</v>
      </c>
      <c r="C19" s="4">
        <v>0</v>
      </c>
      <c r="D19" s="10">
        <f t="shared" si="0"/>
        <v>0</v>
      </c>
      <c r="E19" s="4">
        <v>0</v>
      </c>
      <c r="F19" s="8">
        <v>172575.54</v>
      </c>
      <c r="G19" s="10">
        <f t="shared" si="1"/>
        <v>114329.84</v>
      </c>
      <c r="H19" s="8">
        <v>286905.38</v>
      </c>
      <c r="I19" s="8">
        <v>188465.09</v>
      </c>
      <c r="J19" s="10">
        <f t="shared" si="2"/>
        <v>214866.59</v>
      </c>
      <c r="K19" s="8">
        <v>403331.68</v>
      </c>
      <c r="L19" s="8">
        <v>202030.26</v>
      </c>
      <c r="M19" s="10">
        <f t="shared" si="3"/>
        <v>200078.24</v>
      </c>
      <c r="N19" s="8">
        <v>402108.5</v>
      </c>
      <c r="O19" s="8">
        <v>188513.23</v>
      </c>
      <c r="P19" s="10">
        <f t="shared" si="4"/>
        <v>159028.66</v>
      </c>
      <c r="Q19" s="8">
        <v>347541.89</v>
      </c>
    </row>
    <row r="20" spans="1:17" x14ac:dyDescent="0.2">
      <c r="A20" s="3" t="s">
        <v>40</v>
      </c>
      <c r="B20" s="3" t="s">
        <v>41</v>
      </c>
      <c r="C20" s="8">
        <v>1071325.92</v>
      </c>
      <c r="D20" s="10">
        <f t="shared" si="0"/>
        <v>1013573.1400000001</v>
      </c>
      <c r="E20" s="8">
        <v>2084899.06</v>
      </c>
      <c r="F20" s="8">
        <v>1175474.74</v>
      </c>
      <c r="G20" s="10">
        <f t="shared" si="1"/>
        <v>721366.78</v>
      </c>
      <c r="H20" s="8">
        <v>1896841.52</v>
      </c>
      <c r="I20" s="8">
        <v>1126303.6299999999</v>
      </c>
      <c r="J20" s="10">
        <f t="shared" si="2"/>
        <v>671451.65000000014</v>
      </c>
      <c r="K20" s="8">
        <v>1797755.28</v>
      </c>
      <c r="L20" s="8">
        <v>1106089.47</v>
      </c>
      <c r="M20" s="10">
        <f t="shared" si="3"/>
        <v>834089.13000000012</v>
      </c>
      <c r="N20" s="8">
        <v>1940178.6</v>
      </c>
      <c r="O20" s="8">
        <v>1367314.38</v>
      </c>
      <c r="P20" s="10">
        <f t="shared" si="4"/>
        <v>1008989.3400000003</v>
      </c>
      <c r="Q20" s="8">
        <v>2376303.7200000002</v>
      </c>
    </row>
    <row r="21" spans="1:17" x14ac:dyDescent="0.2">
      <c r="A21" s="3" t="s">
        <v>42</v>
      </c>
      <c r="B21" s="3" t="s">
        <v>43</v>
      </c>
      <c r="C21" s="8">
        <v>9020583.6999999993</v>
      </c>
      <c r="D21" s="10">
        <f t="shared" si="0"/>
        <v>4577850.92</v>
      </c>
      <c r="E21" s="8">
        <v>13598434.619999999</v>
      </c>
      <c r="F21" s="8">
        <v>11162411.779999999</v>
      </c>
      <c r="G21" s="10">
        <f t="shared" si="1"/>
        <v>3836976.4400000013</v>
      </c>
      <c r="H21" s="8">
        <v>14999388.220000001</v>
      </c>
      <c r="I21" s="8">
        <v>13075394.779999999</v>
      </c>
      <c r="J21" s="10">
        <f t="shared" si="2"/>
        <v>4387312.5000000019</v>
      </c>
      <c r="K21" s="8">
        <v>17462707.280000001</v>
      </c>
      <c r="L21" s="8">
        <v>12713150.300000001</v>
      </c>
      <c r="M21" s="10">
        <f t="shared" si="3"/>
        <v>5602762.9100000001</v>
      </c>
      <c r="N21" s="8">
        <v>18315913.210000001</v>
      </c>
      <c r="O21" s="8">
        <v>14362769.140000001</v>
      </c>
      <c r="P21" s="10">
        <f t="shared" si="4"/>
        <v>5180835.3599999994</v>
      </c>
      <c r="Q21" s="8">
        <v>19543604.5</v>
      </c>
    </row>
    <row r="22" spans="1:17" x14ac:dyDescent="0.2">
      <c r="A22" s="3" t="s">
        <v>44</v>
      </c>
      <c r="B22" s="3" t="s">
        <v>45</v>
      </c>
      <c r="C22" s="8">
        <v>3669052.58</v>
      </c>
      <c r="D22" s="10">
        <f t="shared" si="0"/>
        <v>1464749.3600000003</v>
      </c>
      <c r="E22" s="8">
        <v>5133801.9400000004</v>
      </c>
      <c r="F22" s="8">
        <v>4442610.6500000004</v>
      </c>
      <c r="G22" s="10">
        <f t="shared" si="1"/>
        <v>1820065.13</v>
      </c>
      <c r="H22" s="8">
        <v>6262675.7800000003</v>
      </c>
      <c r="I22" s="8">
        <v>3836397.82</v>
      </c>
      <c r="J22" s="10">
        <f t="shared" si="2"/>
        <v>1508383.0400000005</v>
      </c>
      <c r="K22" s="8">
        <v>5344780.8600000003</v>
      </c>
      <c r="L22" s="8">
        <v>3807345.79</v>
      </c>
      <c r="M22" s="10">
        <f t="shared" si="3"/>
        <v>1803178.42</v>
      </c>
      <c r="N22" s="8">
        <v>5610524.21</v>
      </c>
      <c r="O22" s="8">
        <v>4179970.74</v>
      </c>
      <c r="P22" s="10">
        <f t="shared" si="4"/>
        <v>1988248.9500000002</v>
      </c>
      <c r="Q22" s="8">
        <v>6168219.6900000004</v>
      </c>
    </row>
    <row r="23" spans="1:17" x14ac:dyDescent="0.2">
      <c r="A23" s="3" t="s">
        <v>46</v>
      </c>
      <c r="B23" s="3" t="s">
        <v>47</v>
      </c>
      <c r="C23" s="8">
        <v>7453909.9100000001</v>
      </c>
      <c r="D23" s="10">
        <f t="shared" si="0"/>
        <v>1242405.3499999996</v>
      </c>
      <c r="E23" s="8">
        <v>8696315.2599999998</v>
      </c>
      <c r="F23" s="8">
        <v>9108806.4800000004</v>
      </c>
      <c r="G23" s="10">
        <f t="shared" si="1"/>
        <v>1593015.1199999992</v>
      </c>
      <c r="H23" s="8">
        <v>10701821.6</v>
      </c>
      <c r="I23" s="8">
        <v>8941461.6899999995</v>
      </c>
      <c r="J23" s="10">
        <f t="shared" si="2"/>
        <v>1451602.8800000008</v>
      </c>
      <c r="K23" s="8">
        <v>10393064.57</v>
      </c>
      <c r="L23" s="8">
        <v>9435384.8699999992</v>
      </c>
      <c r="M23" s="10">
        <f t="shared" si="3"/>
        <v>2492363.9800000004</v>
      </c>
      <c r="N23" s="8">
        <v>11927748.85</v>
      </c>
      <c r="O23" s="8">
        <v>11845993.68</v>
      </c>
      <c r="P23" s="10">
        <f t="shared" si="4"/>
        <v>4616051.2800000012</v>
      </c>
      <c r="Q23" s="8">
        <v>16462044.960000001</v>
      </c>
    </row>
    <row r="24" spans="1:17" x14ac:dyDescent="0.2">
      <c r="A24" s="3" t="s">
        <v>48</v>
      </c>
      <c r="B24" s="3" t="s">
        <v>49</v>
      </c>
      <c r="C24" s="8">
        <v>544971.74</v>
      </c>
      <c r="D24" s="10">
        <f t="shared" si="0"/>
        <v>235694.39</v>
      </c>
      <c r="E24" s="8">
        <v>780666.13</v>
      </c>
      <c r="F24" s="8">
        <v>536951.41</v>
      </c>
      <c r="G24" s="10">
        <f t="shared" si="1"/>
        <v>217069.40000000002</v>
      </c>
      <c r="H24" s="8">
        <v>754020.81</v>
      </c>
      <c r="I24" s="8">
        <v>710030.48</v>
      </c>
      <c r="J24" s="10">
        <f t="shared" si="2"/>
        <v>239086.31000000006</v>
      </c>
      <c r="K24" s="8">
        <v>949116.79</v>
      </c>
      <c r="L24" s="8">
        <v>663373.54</v>
      </c>
      <c r="M24" s="10">
        <f t="shared" si="3"/>
        <v>215312.76</v>
      </c>
      <c r="N24" s="8">
        <v>878686.3</v>
      </c>
      <c r="O24" s="8">
        <v>1221355.46</v>
      </c>
      <c r="P24" s="10">
        <f t="shared" si="4"/>
        <v>478058.13000000012</v>
      </c>
      <c r="Q24" s="8">
        <v>1699413.59</v>
      </c>
    </row>
    <row r="25" spans="1:17" x14ac:dyDescent="0.2">
      <c r="A25" s="3" t="s">
        <v>50</v>
      </c>
      <c r="B25" s="3" t="s">
        <v>51</v>
      </c>
      <c r="C25" s="8">
        <v>2676304.1</v>
      </c>
      <c r="D25" s="10">
        <f t="shared" si="0"/>
        <v>979603.60000000009</v>
      </c>
      <c r="E25" s="8">
        <v>3655907.7</v>
      </c>
      <c r="F25" s="8">
        <v>3226183.9</v>
      </c>
      <c r="G25" s="10">
        <f t="shared" si="1"/>
        <v>882406.48</v>
      </c>
      <c r="H25" s="8">
        <v>4108590.38</v>
      </c>
      <c r="I25" s="8">
        <v>2547157.34</v>
      </c>
      <c r="J25" s="10">
        <f t="shared" si="2"/>
        <v>732721.40000000037</v>
      </c>
      <c r="K25" s="8">
        <v>3279878.74</v>
      </c>
      <c r="L25" s="8">
        <v>2741410.89</v>
      </c>
      <c r="M25" s="10">
        <f t="shared" si="3"/>
        <v>964560.62999999989</v>
      </c>
      <c r="N25" s="8">
        <v>3705971.52</v>
      </c>
      <c r="O25" s="8">
        <v>2808698.86</v>
      </c>
      <c r="P25" s="10">
        <f t="shared" si="4"/>
        <v>1401653.4499999997</v>
      </c>
      <c r="Q25" s="8">
        <v>4210352.3099999996</v>
      </c>
    </row>
    <row r="26" spans="1:17" x14ac:dyDescent="0.2">
      <c r="A26" s="3" t="s">
        <v>52</v>
      </c>
      <c r="B26" s="3" t="s">
        <v>53</v>
      </c>
      <c r="C26" s="8">
        <v>966816</v>
      </c>
      <c r="D26" s="10">
        <f t="shared" si="0"/>
        <v>293515.85000000009</v>
      </c>
      <c r="E26" s="8">
        <v>1260331.8500000001</v>
      </c>
      <c r="F26" s="8">
        <v>1096785.51</v>
      </c>
      <c r="G26" s="10">
        <f t="shared" si="1"/>
        <v>290958.10000000009</v>
      </c>
      <c r="H26" s="8">
        <v>1387743.61</v>
      </c>
      <c r="I26" s="8">
        <v>1059636.02</v>
      </c>
      <c r="J26" s="10">
        <f t="shared" si="2"/>
        <v>473614.30000000005</v>
      </c>
      <c r="K26" s="8">
        <v>1533250.32</v>
      </c>
      <c r="L26" s="8">
        <v>1124359</v>
      </c>
      <c r="M26" s="10">
        <f t="shared" si="3"/>
        <v>396154.57000000007</v>
      </c>
      <c r="N26" s="8">
        <v>1520513.57</v>
      </c>
      <c r="O26" s="8">
        <v>1177523.32</v>
      </c>
      <c r="P26" s="10">
        <f t="shared" si="4"/>
        <v>456115.59999999986</v>
      </c>
      <c r="Q26" s="8">
        <v>1633638.92</v>
      </c>
    </row>
    <row r="27" spans="1:17" x14ac:dyDescent="0.2">
      <c r="A27" s="3" t="s">
        <v>54</v>
      </c>
      <c r="B27" s="3" t="s">
        <v>55</v>
      </c>
      <c r="C27" s="8">
        <v>1279609.45</v>
      </c>
      <c r="D27" s="10">
        <f t="shared" si="0"/>
        <v>514103.6100000001</v>
      </c>
      <c r="E27" s="8">
        <v>1793713.06</v>
      </c>
      <c r="F27" s="8">
        <v>1427452.04</v>
      </c>
      <c r="G27" s="10">
        <f t="shared" si="1"/>
        <v>380210.26</v>
      </c>
      <c r="H27" s="8">
        <v>1807662.3</v>
      </c>
      <c r="I27" s="8">
        <v>1751142.29</v>
      </c>
      <c r="J27" s="10">
        <f t="shared" si="2"/>
        <v>420115.54999999981</v>
      </c>
      <c r="K27" s="8">
        <v>2171257.84</v>
      </c>
      <c r="L27" s="8">
        <v>1187523.94</v>
      </c>
      <c r="M27" s="10">
        <f t="shared" si="3"/>
        <v>425461.33000000007</v>
      </c>
      <c r="N27" s="8">
        <v>1612985.27</v>
      </c>
      <c r="O27" s="8">
        <v>1292774.02</v>
      </c>
      <c r="P27" s="10">
        <f t="shared" si="4"/>
        <v>556581.84000000008</v>
      </c>
      <c r="Q27" s="8">
        <v>1849355.86</v>
      </c>
    </row>
    <row r="28" spans="1:17" x14ac:dyDescent="0.2">
      <c r="A28" s="3" t="s">
        <v>56</v>
      </c>
      <c r="B28" s="3" t="s">
        <v>57</v>
      </c>
      <c r="C28" s="8">
        <v>3138286.36</v>
      </c>
      <c r="D28" s="10">
        <f t="shared" si="0"/>
        <v>1655392.6200000006</v>
      </c>
      <c r="E28" s="8">
        <v>4793678.9800000004</v>
      </c>
      <c r="F28" s="8">
        <v>3110161.25</v>
      </c>
      <c r="G28" s="10">
        <f t="shared" si="1"/>
        <v>1685731.67</v>
      </c>
      <c r="H28" s="8">
        <v>4795892.92</v>
      </c>
      <c r="I28" s="8">
        <v>3800242.29</v>
      </c>
      <c r="J28" s="10">
        <f t="shared" si="2"/>
        <v>1712753.4100000001</v>
      </c>
      <c r="K28" s="8">
        <v>5512995.7000000002</v>
      </c>
      <c r="L28" s="8">
        <v>3555392.34</v>
      </c>
      <c r="M28" s="10">
        <f t="shared" si="3"/>
        <v>1136169.75</v>
      </c>
      <c r="N28" s="8">
        <v>4691562.09</v>
      </c>
      <c r="O28" s="8">
        <v>4399428.22</v>
      </c>
      <c r="P28" s="10">
        <f t="shared" si="4"/>
        <v>1611476.62</v>
      </c>
      <c r="Q28" s="8">
        <v>6010904.8399999999</v>
      </c>
    </row>
    <row r="29" spans="1:17" x14ac:dyDescent="0.2">
      <c r="A29" s="3" t="s">
        <v>58</v>
      </c>
      <c r="B29" s="3" t="s">
        <v>59</v>
      </c>
      <c r="C29" s="8">
        <v>79589.429999999993</v>
      </c>
      <c r="D29" s="10">
        <f t="shared" si="0"/>
        <v>152612.75</v>
      </c>
      <c r="E29" s="8">
        <v>232202.18</v>
      </c>
      <c r="F29" s="8">
        <v>77973.88</v>
      </c>
      <c r="G29" s="10">
        <f t="shared" si="1"/>
        <v>151908.4</v>
      </c>
      <c r="H29" s="8">
        <v>229882.28</v>
      </c>
      <c r="I29" s="8">
        <v>5768.66</v>
      </c>
      <c r="J29" s="10">
        <f t="shared" si="2"/>
        <v>11537.330000000002</v>
      </c>
      <c r="K29" s="8">
        <v>17305.990000000002</v>
      </c>
      <c r="L29" s="8">
        <v>48823.95</v>
      </c>
      <c r="M29" s="10">
        <f t="shared" si="3"/>
        <v>47183.89</v>
      </c>
      <c r="N29" s="8">
        <v>96007.84</v>
      </c>
      <c r="O29" s="8">
        <v>270126.12</v>
      </c>
      <c r="P29" s="10">
        <f t="shared" si="4"/>
        <v>592739.59</v>
      </c>
      <c r="Q29" s="8">
        <v>862865.71</v>
      </c>
    </row>
    <row r="30" spans="1:17" x14ac:dyDescent="0.2">
      <c r="A30" s="3" t="s">
        <v>60</v>
      </c>
      <c r="B30" s="3" t="s">
        <v>61</v>
      </c>
      <c r="C30" s="8">
        <v>2685906.71</v>
      </c>
      <c r="D30" s="10">
        <f t="shared" si="0"/>
        <v>2776235.17</v>
      </c>
      <c r="E30" s="8">
        <v>5462141.8799999999</v>
      </c>
      <c r="F30" s="8">
        <v>3194623.15</v>
      </c>
      <c r="G30" s="10">
        <f t="shared" si="1"/>
        <v>3497500.6999999997</v>
      </c>
      <c r="H30" s="8">
        <v>6692123.8499999996</v>
      </c>
      <c r="I30" s="8">
        <v>3390896.37</v>
      </c>
      <c r="J30" s="10">
        <f t="shared" si="2"/>
        <v>3768528.2299999995</v>
      </c>
      <c r="K30" s="8">
        <v>7159424.5999999996</v>
      </c>
      <c r="L30" s="8">
        <v>3163795.23</v>
      </c>
      <c r="M30" s="10">
        <f t="shared" si="3"/>
        <v>3564485.82</v>
      </c>
      <c r="N30" s="8">
        <v>6728281.0499999998</v>
      </c>
      <c r="O30" s="8">
        <v>2738142.61</v>
      </c>
      <c r="P30" s="10">
        <f t="shared" si="4"/>
        <v>2243891.1599999997</v>
      </c>
      <c r="Q30" s="8">
        <v>4982033.7699999996</v>
      </c>
    </row>
    <row r="31" spans="1:17" x14ac:dyDescent="0.2">
      <c r="A31" s="5" t="s">
        <v>62</v>
      </c>
      <c r="B31" s="5" t="s">
        <v>63</v>
      </c>
      <c r="C31" s="9">
        <v>35558209.030000001</v>
      </c>
      <c r="D31" s="11">
        <f t="shared" si="0"/>
        <v>11192085.589999996</v>
      </c>
      <c r="E31" s="9">
        <v>46750294.619999997</v>
      </c>
      <c r="F31" s="9">
        <v>41520405.57</v>
      </c>
      <c r="G31" s="11">
        <f t="shared" si="1"/>
        <v>10590428.409999996</v>
      </c>
      <c r="H31" s="9">
        <v>52110833.979999997</v>
      </c>
      <c r="I31" s="9">
        <v>42674922.600000001</v>
      </c>
      <c r="J31" s="11">
        <f t="shared" si="2"/>
        <v>10307234.199999996</v>
      </c>
      <c r="K31" s="9">
        <v>52982156.799999997</v>
      </c>
      <c r="L31" s="9">
        <v>42713994.490000002</v>
      </c>
      <c r="M31" s="11">
        <f t="shared" si="3"/>
        <v>13963062.719999999</v>
      </c>
      <c r="N31" s="9">
        <v>56677057.210000001</v>
      </c>
      <c r="O31" s="9">
        <v>49521201.170000002</v>
      </c>
      <c r="P31" s="11">
        <f t="shared" si="4"/>
        <v>16821042.579999998</v>
      </c>
      <c r="Q31" s="9">
        <v>66342243.75</v>
      </c>
    </row>
    <row r="32" spans="1:17" x14ac:dyDescent="0.2">
      <c r="A32" s="6" t="s">
        <v>64</v>
      </c>
      <c r="B32" s="6" t="s">
        <v>65</v>
      </c>
      <c r="C32" s="9">
        <v>406073.77</v>
      </c>
      <c r="D32" s="11">
        <f t="shared" si="0"/>
        <v>4451284.8599999994</v>
      </c>
      <c r="E32" s="9">
        <v>4857358.63</v>
      </c>
      <c r="F32" s="9">
        <v>-6139112.1799999997</v>
      </c>
      <c r="G32" s="11">
        <f t="shared" si="1"/>
        <v>2764535.03</v>
      </c>
      <c r="H32" s="9">
        <v>-3374577.15</v>
      </c>
      <c r="I32" s="9">
        <v>-838991.12</v>
      </c>
      <c r="J32" s="11">
        <f t="shared" si="2"/>
        <v>7519254.1799999997</v>
      </c>
      <c r="K32" s="9">
        <v>6680263.0599999996</v>
      </c>
      <c r="L32" s="9">
        <v>2317943.86</v>
      </c>
      <c r="M32" s="11">
        <f t="shared" si="3"/>
        <v>3779644.2100000004</v>
      </c>
      <c r="N32" s="9">
        <v>6097588.0700000003</v>
      </c>
      <c r="O32" s="9">
        <v>-1094755.1599999999</v>
      </c>
      <c r="P32" s="11">
        <f t="shared" si="4"/>
        <v>5102795.18</v>
      </c>
      <c r="Q32" s="9">
        <v>4008040.02</v>
      </c>
    </row>
    <row r="33" spans="1:17" x14ac:dyDescent="0.2">
      <c r="A33" s="6" t="s">
        <v>66</v>
      </c>
      <c r="B33" s="6" t="s">
        <v>67</v>
      </c>
      <c r="C33" s="9">
        <v>682632.54</v>
      </c>
      <c r="D33" s="11">
        <f t="shared" si="0"/>
        <v>5219085.96</v>
      </c>
      <c r="E33" s="9">
        <v>5901718.5</v>
      </c>
      <c r="F33" s="9">
        <v>-4149942.95</v>
      </c>
      <c r="G33" s="11">
        <f t="shared" si="1"/>
        <v>2757068.93</v>
      </c>
      <c r="H33" s="9">
        <v>-1392874.02</v>
      </c>
      <c r="I33" s="9">
        <v>491209.83</v>
      </c>
      <c r="J33" s="11">
        <f t="shared" si="2"/>
        <v>5005787.87</v>
      </c>
      <c r="K33" s="9">
        <v>5496997.7000000002</v>
      </c>
      <c r="L33" s="9">
        <v>3796715.63</v>
      </c>
      <c r="M33" s="11">
        <f t="shared" si="3"/>
        <v>3370049.51</v>
      </c>
      <c r="N33" s="9">
        <v>7166765.1399999997</v>
      </c>
      <c r="O33" s="9">
        <v>1982746.1</v>
      </c>
      <c r="P33" s="11">
        <f t="shared" si="4"/>
        <v>4813825.25</v>
      </c>
      <c r="Q33" s="9">
        <v>6796571.3499999996</v>
      </c>
    </row>
    <row r="34" spans="1:17" x14ac:dyDescent="0.2">
      <c r="A34" s="3" t="s">
        <v>68</v>
      </c>
      <c r="B34" s="3" t="s">
        <v>69</v>
      </c>
      <c r="C34" s="4">
        <v>0</v>
      </c>
      <c r="D34" s="10">
        <f t="shared" si="0"/>
        <v>0</v>
      </c>
      <c r="E34" s="4">
        <v>0</v>
      </c>
      <c r="F34" s="4">
        <v>0</v>
      </c>
      <c r="G34" s="10">
        <f t="shared" si="1"/>
        <v>0</v>
      </c>
      <c r="H34" s="4">
        <v>0</v>
      </c>
      <c r="I34" s="4">
        <v>0</v>
      </c>
      <c r="J34" s="10">
        <f t="shared" si="2"/>
        <v>0</v>
      </c>
      <c r="K34" s="4">
        <v>0</v>
      </c>
      <c r="L34" s="4">
        <v>0</v>
      </c>
      <c r="M34" s="10">
        <f t="shared" si="3"/>
        <v>0</v>
      </c>
      <c r="N34" s="4">
        <v>0</v>
      </c>
      <c r="O34" s="8">
        <v>11458823.289999999</v>
      </c>
      <c r="P34" s="10">
        <f t="shared" si="4"/>
        <v>6660606.3000000007</v>
      </c>
      <c r="Q34" s="8">
        <v>18119429.59</v>
      </c>
    </row>
    <row r="35" spans="1:17" x14ac:dyDescent="0.2">
      <c r="A35" s="3" t="s">
        <v>70</v>
      </c>
      <c r="B35" s="3" t="s">
        <v>71</v>
      </c>
      <c r="C35" s="4">
        <v>0</v>
      </c>
      <c r="D35" s="10">
        <f t="shared" si="0"/>
        <v>0</v>
      </c>
      <c r="E35" s="4">
        <v>0</v>
      </c>
      <c r="F35" s="4">
        <v>0</v>
      </c>
      <c r="G35" s="10">
        <f t="shared" si="1"/>
        <v>0</v>
      </c>
      <c r="H35" s="4">
        <v>0</v>
      </c>
      <c r="I35" s="4">
        <v>0</v>
      </c>
      <c r="J35" s="10">
        <f t="shared" si="2"/>
        <v>0</v>
      </c>
      <c r="K35" s="4">
        <v>0</v>
      </c>
      <c r="L35" s="4">
        <v>0</v>
      </c>
      <c r="M35" s="10">
        <f t="shared" si="3"/>
        <v>0</v>
      </c>
      <c r="N35" s="4">
        <v>0</v>
      </c>
      <c r="O35" s="8">
        <v>8347587.9699999997</v>
      </c>
      <c r="P35" s="10">
        <f t="shared" si="4"/>
        <v>7031984.6000000006</v>
      </c>
      <c r="Q35" s="8">
        <v>15379572.57</v>
      </c>
    </row>
    <row r="36" spans="1:17" x14ac:dyDescent="0.2">
      <c r="A36" s="3" t="s">
        <v>72</v>
      </c>
      <c r="B36" s="3" t="s">
        <v>73</v>
      </c>
      <c r="C36" s="4">
        <v>0</v>
      </c>
      <c r="D36" s="10">
        <f t="shared" si="0"/>
        <v>0</v>
      </c>
      <c r="E36" s="4">
        <v>0</v>
      </c>
      <c r="F36" s="4">
        <v>0</v>
      </c>
      <c r="G36" s="10">
        <f t="shared" si="1"/>
        <v>0</v>
      </c>
      <c r="H36" s="4">
        <v>0</v>
      </c>
      <c r="I36" s="4">
        <v>0</v>
      </c>
      <c r="J36" s="10">
        <f t="shared" si="2"/>
        <v>0</v>
      </c>
      <c r="K36" s="4">
        <v>0</v>
      </c>
      <c r="L36" s="4">
        <v>0</v>
      </c>
      <c r="M36" s="10">
        <f t="shared" si="3"/>
        <v>0</v>
      </c>
      <c r="N36" s="4">
        <v>0</v>
      </c>
      <c r="O36" s="8">
        <v>3111235.33</v>
      </c>
      <c r="P36" s="10">
        <f t="shared" si="4"/>
        <v>8538550.4800000004</v>
      </c>
      <c r="Q36" s="8">
        <v>11649785.810000001</v>
      </c>
    </row>
    <row r="37" spans="1:17" x14ac:dyDescent="0.2">
      <c r="A37" s="3" t="s">
        <v>74</v>
      </c>
      <c r="B37" s="3" t="s">
        <v>75</v>
      </c>
      <c r="C37" s="4">
        <v>0</v>
      </c>
      <c r="D37" s="10">
        <f t="shared" si="0"/>
        <v>0</v>
      </c>
      <c r="E37" s="4">
        <v>0</v>
      </c>
      <c r="F37" s="4">
        <v>0</v>
      </c>
      <c r="G37" s="10">
        <f t="shared" si="1"/>
        <v>0</v>
      </c>
      <c r="H37" s="4">
        <v>0</v>
      </c>
      <c r="I37" s="4">
        <v>0</v>
      </c>
      <c r="J37" s="10">
        <f t="shared" si="2"/>
        <v>0</v>
      </c>
      <c r="K37" s="4">
        <v>0</v>
      </c>
      <c r="L37" s="4">
        <v>0</v>
      </c>
      <c r="M37" s="10">
        <f t="shared" si="3"/>
        <v>0</v>
      </c>
      <c r="N37" s="4">
        <v>0</v>
      </c>
      <c r="O37" s="8">
        <v>15209544.380000001</v>
      </c>
      <c r="P37" s="10">
        <f t="shared" si="4"/>
        <v>8395199.4700000007</v>
      </c>
      <c r="Q37" s="8">
        <v>23604743.850000001</v>
      </c>
    </row>
  </sheetData>
  <mergeCells count="7">
    <mergeCell ref="O3:Q3"/>
    <mergeCell ref="A3:A4"/>
    <mergeCell ref="B3:B4"/>
    <mergeCell ref="C3:E3"/>
    <mergeCell ref="F3:H3"/>
    <mergeCell ref="I3:K3"/>
    <mergeCell ref="L3:N3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zoomScale="80" zoomScaleNormal="80" workbookViewId="0">
      <pane ySplit="4" topLeftCell="A5" activePane="bottomLeft" state="frozen"/>
      <selection pane="bottomLeft" activeCell="D28" sqref="D28"/>
    </sheetView>
  </sheetViews>
  <sheetFormatPr defaultColWidth="9" defaultRowHeight="14.25" x14ac:dyDescent="0.2"/>
  <cols>
    <col min="1" max="1" width="9" style="1"/>
    <col min="2" max="2" width="37.125" style="1" bestFit="1" customWidth="1"/>
    <col min="3" max="12" width="14.375" style="1" customWidth="1"/>
    <col min="13" max="16384" width="9" style="1"/>
  </cols>
  <sheetData>
    <row r="1" spans="1:12" x14ac:dyDescent="0.2">
      <c r="A1" s="1" t="s">
        <v>9</v>
      </c>
    </row>
    <row r="3" spans="1:12" x14ac:dyDescent="0.2">
      <c r="A3" s="24" t="s">
        <v>5</v>
      </c>
      <c r="B3" s="24" t="s">
        <v>6</v>
      </c>
      <c r="C3" s="24" t="s">
        <v>1</v>
      </c>
      <c r="D3" s="24"/>
      <c r="E3" s="24" t="s">
        <v>2</v>
      </c>
      <c r="F3" s="24"/>
      <c r="G3" s="24" t="s">
        <v>3</v>
      </c>
      <c r="H3" s="24"/>
      <c r="I3" s="24" t="s">
        <v>4</v>
      </c>
      <c r="J3" s="24"/>
      <c r="K3" s="24" t="s">
        <v>0</v>
      </c>
      <c r="L3" s="24"/>
    </row>
    <row r="4" spans="1:12" x14ac:dyDescent="0.2">
      <c r="A4" s="24"/>
      <c r="B4" s="24"/>
      <c r="C4" s="2" t="s">
        <v>7</v>
      </c>
      <c r="D4" s="2" t="s">
        <v>8</v>
      </c>
      <c r="E4" s="2" t="s">
        <v>7</v>
      </c>
      <c r="F4" s="2" t="s">
        <v>8</v>
      </c>
      <c r="G4" s="2" t="s">
        <v>7</v>
      </c>
      <c r="H4" s="2" t="s">
        <v>8</v>
      </c>
      <c r="I4" s="2" t="s">
        <v>7</v>
      </c>
      <c r="J4" s="2" t="s">
        <v>8</v>
      </c>
      <c r="K4" s="2" t="s">
        <v>7</v>
      </c>
      <c r="L4" s="2" t="s">
        <v>8</v>
      </c>
    </row>
    <row r="5" spans="1:12" x14ac:dyDescent="0.2">
      <c r="A5" s="3" t="s">
        <v>10</v>
      </c>
      <c r="B5" s="3" t="s">
        <v>11</v>
      </c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x14ac:dyDescent="0.2">
      <c r="A6" s="3" t="s">
        <v>12</v>
      </c>
      <c r="B6" s="3" t="s">
        <v>13</v>
      </c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2">
      <c r="A7" s="3" t="s">
        <v>14</v>
      </c>
      <c r="B7" s="3" t="s">
        <v>15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x14ac:dyDescent="0.2">
      <c r="A8" s="3" t="s">
        <v>16</v>
      </c>
      <c r="B8" s="3" t="s">
        <v>17</v>
      </c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">
      <c r="A9" s="3" t="s">
        <v>18</v>
      </c>
      <c r="B9" s="3" t="s">
        <v>19</v>
      </c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">
      <c r="A10" s="3" t="s">
        <v>20</v>
      </c>
      <c r="B10" s="3" t="s">
        <v>21</v>
      </c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2">
      <c r="A11" s="3" t="s">
        <v>22</v>
      </c>
      <c r="B11" s="3" t="s">
        <v>23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x14ac:dyDescent="0.2">
      <c r="A12" s="3" t="s">
        <v>24</v>
      </c>
      <c r="B12" s="3" t="s">
        <v>25</v>
      </c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 x14ac:dyDescent="0.2">
      <c r="A13" s="3" t="s">
        <v>26</v>
      </c>
      <c r="B13" s="3" t="s">
        <v>27</v>
      </c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2" x14ac:dyDescent="0.2">
      <c r="A14" s="3" t="s">
        <v>28</v>
      </c>
      <c r="B14" s="3" t="s">
        <v>29</v>
      </c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2" x14ac:dyDescent="0.2">
      <c r="A15" s="3" t="s">
        <v>30</v>
      </c>
      <c r="B15" s="3" t="s">
        <v>31</v>
      </c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2" x14ac:dyDescent="0.2">
      <c r="A16" s="5" t="s">
        <v>32</v>
      </c>
      <c r="B16" s="5" t="s">
        <v>33</v>
      </c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1:12" x14ac:dyDescent="0.2">
      <c r="A17" s="3" t="s">
        <v>34</v>
      </c>
      <c r="B17" s="3" t="s">
        <v>35</v>
      </c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x14ac:dyDescent="0.2">
      <c r="A18" s="3" t="s">
        <v>36</v>
      </c>
      <c r="B18" s="3" t="s">
        <v>37</v>
      </c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2" x14ac:dyDescent="0.2">
      <c r="A19" s="3" t="s">
        <v>38</v>
      </c>
      <c r="B19" s="3" t="s">
        <v>39</v>
      </c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x14ac:dyDescent="0.2">
      <c r="A20" s="3" t="s">
        <v>40</v>
      </c>
      <c r="B20" s="3" t="s">
        <v>41</v>
      </c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x14ac:dyDescent="0.2">
      <c r="A21" s="3" t="s">
        <v>42</v>
      </c>
      <c r="B21" s="3" t="s">
        <v>43</v>
      </c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x14ac:dyDescent="0.2">
      <c r="A22" s="3" t="s">
        <v>44</v>
      </c>
      <c r="B22" s="3" t="s">
        <v>45</v>
      </c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x14ac:dyDescent="0.2">
      <c r="A23" s="3" t="s">
        <v>46</v>
      </c>
      <c r="B23" s="3" t="s">
        <v>47</v>
      </c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2">
      <c r="A24" s="3" t="s">
        <v>48</v>
      </c>
      <c r="B24" s="3" t="s">
        <v>49</v>
      </c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2">
      <c r="A25" s="3" t="s">
        <v>50</v>
      </c>
      <c r="B25" s="3" t="s">
        <v>51</v>
      </c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">
      <c r="A26" s="3" t="s">
        <v>52</v>
      </c>
      <c r="B26" s="3" t="s">
        <v>53</v>
      </c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2">
      <c r="A27" s="3" t="s">
        <v>54</v>
      </c>
      <c r="B27" s="3" t="s">
        <v>55</v>
      </c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x14ac:dyDescent="0.2">
      <c r="A28" s="3" t="s">
        <v>56</v>
      </c>
      <c r="B28" s="3" t="s">
        <v>57</v>
      </c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x14ac:dyDescent="0.2">
      <c r="A29" s="3" t="s">
        <v>58</v>
      </c>
      <c r="B29" s="3" t="s">
        <v>59</v>
      </c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 x14ac:dyDescent="0.2">
      <c r="A30" s="3" t="s">
        <v>60</v>
      </c>
      <c r="B30" s="3" t="s">
        <v>61</v>
      </c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 x14ac:dyDescent="0.2">
      <c r="A31" s="5" t="s">
        <v>62</v>
      </c>
      <c r="B31" s="5" t="s">
        <v>63</v>
      </c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 x14ac:dyDescent="0.2">
      <c r="A32" s="6" t="s">
        <v>64</v>
      </c>
      <c r="B32" s="6" t="s">
        <v>65</v>
      </c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12" x14ac:dyDescent="0.2">
      <c r="A33" s="6" t="s">
        <v>66</v>
      </c>
      <c r="B33" s="6" t="s">
        <v>67</v>
      </c>
      <c r="C33" s="7"/>
      <c r="D33" s="7"/>
      <c r="E33" s="7"/>
      <c r="F33" s="7"/>
      <c r="G33" s="7"/>
      <c r="H33" s="7"/>
      <c r="I33" s="7"/>
      <c r="J33" s="7"/>
      <c r="K33" s="7"/>
      <c r="L33" s="7"/>
    </row>
    <row r="34" spans="1:12" x14ac:dyDescent="0.2">
      <c r="A34" s="3" t="s">
        <v>68</v>
      </c>
      <c r="B34" s="3" t="s">
        <v>69</v>
      </c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x14ac:dyDescent="0.2">
      <c r="A35" s="3" t="s">
        <v>70</v>
      </c>
      <c r="B35" s="3" t="s">
        <v>71</v>
      </c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x14ac:dyDescent="0.2">
      <c r="A36" s="3" t="s">
        <v>72</v>
      </c>
      <c r="B36" s="3" t="s">
        <v>73</v>
      </c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x14ac:dyDescent="0.2">
      <c r="A37" s="3" t="s">
        <v>74</v>
      </c>
      <c r="B37" s="3" t="s">
        <v>75</v>
      </c>
      <c r="C37" s="4"/>
      <c r="D37" s="4"/>
      <c r="E37" s="4"/>
      <c r="F37" s="4"/>
      <c r="G37" s="4"/>
      <c r="H37" s="4"/>
      <c r="I37" s="4"/>
      <c r="J37" s="4"/>
      <c r="K37" s="4"/>
      <c r="L37" s="4"/>
    </row>
  </sheetData>
  <mergeCells count="7">
    <mergeCell ref="K3:L3"/>
    <mergeCell ref="A3:A4"/>
    <mergeCell ref="B3:B4"/>
    <mergeCell ref="C3:D3"/>
    <mergeCell ref="E3:F3"/>
    <mergeCell ref="G3:H3"/>
    <mergeCell ref="I3:J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80" zoomScaleNormal="80" workbookViewId="0">
      <pane ySplit="4" topLeftCell="A5" activePane="bottomLeft" state="frozen"/>
      <selection pane="bottomLeft" activeCell="R3" sqref="A3:XFD4"/>
    </sheetView>
  </sheetViews>
  <sheetFormatPr defaultColWidth="9" defaultRowHeight="14.25" x14ac:dyDescent="0.2"/>
  <cols>
    <col min="1" max="1" width="9" style="1"/>
    <col min="2" max="2" width="37.125" style="1" bestFit="1" customWidth="1"/>
    <col min="3" max="3" width="16.875" style="1" bestFit="1" customWidth="1"/>
    <col min="4" max="4" width="15.125" style="1" bestFit="1" customWidth="1"/>
    <col min="5" max="6" width="16.875" style="1" bestFit="1" customWidth="1"/>
    <col min="7" max="7" width="15.125" style="1" bestFit="1" customWidth="1"/>
    <col min="8" max="9" width="16.875" style="1" bestFit="1" customWidth="1"/>
    <col min="10" max="10" width="15.125" style="1" bestFit="1" customWidth="1"/>
    <col min="11" max="12" width="16.875" style="1" bestFit="1" customWidth="1"/>
    <col min="13" max="13" width="15.125" style="1" bestFit="1" customWidth="1"/>
    <col min="14" max="15" width="16.875" style="1" bestFit="1" customWidth="1"/>
    <col min="16" max="16" width="15.125" style="1" bestFit="1" customWidth="1"/>
    <col min="17" max="17" width="16.875" style="1" bestFit="1" customWidth="1"/>
    <col min="18" max="16384" width="9" style="1"/>
  </cols>
  <sheetData>
    <row r="1" spans="1:17" x14ac:dyDescent="0.2">
      <c r="A1" s="1" t="s">
        <v>77</v>
      </c>
    </row>
    <row r="3" spans="1:17" x14ac:dyDescent="0.2">
      <c r="A3" s="24" t="s">
        <v>5</v>
      </c>
      <c r="B3" s="24" t="s">
        <v>6</v>
      </c>
      <c r="C3" s="25" t="s">
        <v>1</v>
      </c>
      <c r="D3" s="25"/>
      <c r="E3" s="25"/>
      <c r="F3" s="26" t="s">
        <v>2</v>
      </c>
      <c r="G3" s="26"/>
      <c r="H3" s="26"/>
      <c r="I3" s="27" t="s">
        <v>3</v>
      </c>
      <c r="J3" s="27"/>
      <c r="K3" s="27"/>
      <c r="L3" s="22" t="s">
        <v>4</v>
      </c>
      <c r="M3" s="22"/>
      <c r="N3" s="22"/>
      <c r="O3" s="23" t="s">
        <v>0</v>
      </c>
      <c r="P3" s="23"/>
      <c r="Q3" s="23"/>
    </row>
    <row r="4" spans="1:17" x14ac:dyDescent="0.2">
      <c r="A4" s="24"/>
      <c r="B4" s="24"/>
      <c r="C4" s="13" t="s">
        <v>7</v>
      </c>
      <c r="D4" s="13" t="s">
        <v>8</v>
      </c>
      <c r="E4" s="13" t="s">
        <v>95</v>
      </c>
      <c r="F4" s="12" t="s">
        <v>7</v>
      </c>
      <c r="G4" s="12" t="s">
        <v>8</v>
      </c>
      <c r="H4" s="12" t="s">
        <v>95</v>
      </c>
      <c r="I4" s="14" t="s">
        <v>7</v>
      </c>
      <c r="J4" s="14" t="s">
        <v>8</v>
      </c>
      <c r="K4" s="14" t="s">
        <v>95</v>
      </c>
      <c r="L4" s="16" t="s">
        <v>7</v>
      </c>
      <c r="M4" s="16" t="s">
        <v>8</v>
      </c>
      <c r="N4" s="16" t="s">
        <v>95</v>
      </c>
      <c r="O4" s="15" t="s">
        <v>7</v>
      </c>
      <c r="P4" s="15" t="s">
        <v>8</v>
      </c>
      <c r="Q4" s="15" t="s">
        <v>95</v>
      </c>
    </row>
    <row r="5" spans="1:17" x14ac:dyDescent="0.2">
      <c r="A5" s="3" t="s">
        <v>10</v>
      </c>
      <c r="B5" s="3" t="s">
        <v>11</v>
      </c>
      <c r="C5" s="10">
        <v>391159568.70999998</v>
      </c>
      <c r="D5" s="10">
        <f>E5-C5</f>
        <v>146175950.13000005</v>
      </c>
      <c r="E5" s="10">
        <v>537335518.84000003</v>
      </c>
      <c r="F5" s="8">
        <v>453654019.27999997</v>
      </c>
      <c r="G5" s="10">
        <f>H5-F5</f>
        <v>179132478.13</v>
      </c>
      <c r="H5" s="8">
        <v>632786497.40999997</v>
      </c>
      <c r="I5" s="8">
        <v>404908823.19999999</v>
      </c>
      <c r="J5" s="10">
        <f>K5-I5</f>
        <v>121280586.40000004</v>
      </c>
      <c r="K5" s="8">
        <v>526189409.60000002</v>
      </c>
      <c r="L5" s="8">
        <v>455490611.81999999</v>
      </c>
      <c r="M5" s="10">
        <f>N5-L5</f>
        <v>154020038.38000005</v>
      </c>
      <c r="N5" s="8">
        <v>609510650.20000005</v>
      </c>
      <c r="O5" s="8">
        <v>466583794.94999999</v>
      </c>
      <c r="P5" s="10">
        <f>Q5-O5</f>
        <v>141549354.99000007</v>
      </c>
      <c r="Q5" s="8">
        <v>608133149.94000006</v>
      </c>
    </row>
    <row r="6" spans="1:17" x14ac:dyDescent="0.2">
      <c r="A6" s="3" t="s">
        <v>12</v>
      </c>
      <c r="B6" s="3" t="s">
        <v>13</v>
      </c>
      <c r="C6" s="8">
        <v>545028.39</v>
      </c>
      <c r="D6" s="10">
        <f t="shared" ref="D6:D37" si="0">E6-C6</f>
        <v>454487.75</v>
      </c>
      <c r="E6" s="8">
        <v>999516.14</v>
      </c>
      <c r="F6" s="8">
        <v>953755.04</v>
      </c>
      <c r="G6" s="10">
        <f t="shared" ref="G6:G37" si="1">H6-F6</f>
        <v>933819.16999999993</v>
      </c>
      <c r="H6" s="8">
        <v>1887574.21</v>
      </c>
      <c r="I6" s="8">
        <v>981147.01</v>
      </c>
      <c r="J6" s="10">
        <f t="shared" ref="J6:J37" si="2">K6-I6</f>
        <v>641849.5</v>
      </c>
      <c r="K6" s="8">
        <v>1622996.51</v>
      </c>
      <c r="L6" s="8">
        <v>1047695.69</v>
      </c>
      <c r="M6" s="10">
        <f t="shared" ref="M6:M37" si="3">N6-L6</f>
        <v>829851.72</v>
      </c>
      <c r="N6" s="8">
        <v>1877547.41</v>
      </c>
      <c r="O6" s="8">
        <v>1412255.71</v>
      </c>
      <c r="P6" s="10">
        <f t="shared" ref="P6:P37" si="4">Q6-O6</f>
        <v>784437.81999999983</v>
      </c>
      <c r="Q6" s="8">
        <v>2196693.5299999998</v>
      </c>
    </row>
    <row r="7" spans="1:17" x14ac:dyDescent="0.2">
      <c r="A7" s="3" t="s">
        <v>14</v>
      </c>
      <c r="B7" s="3" t="s">
        <v>15</v>
      </c>
      <c r="C7" s="8">
        <v>22581983.18</v>
      </c>
      <c r="D7" s="10">
        <f t="shared" si="0"/>
        <v>11980219.770000003</v>
      </c>
      <c r="E7" s="8">
        <v>34562202.950000003</v>
      </c>
      <c r="F7" s="8">
        <v>14574857.66</v>
      </c>
      <c r="G7" s="10">
        <f t="shared" si="1"/>
        <v>8207385.8500000015</v>
      </c>
      <c r="H7" s="8">
        <v>22782243.510000002</v>
      </c>
      <c r="I7" s="8">
        <v>12354103.609999999</v>
      </c>
      <c r="J7" s="10">
        <f t="shared" si="2"/>
        <v>8301150.8100000024</v>
      </c>
      <c r="K7" s="8">
        <v>20655254.420000002</v>
      </c>
      <c r="L7" s="8">
        <v>12734893.970000001</v>
      </c>
      <c r="M7" s="10">
        <f t="shared" si="3"/>
        <v>8757068.4000000004</v>
      </c>
      <c r="N7" s="8">
        <v>21491962.370000001</v>
      </c>
      <c r="O7" s="8">
        <v>16260653.560000001</v>
      </c>
      <c r="P7" s="10">
        <f t="shared" si="4"/>
        <v>13295613.17</v>
      </c>
      <c r="Q7" s="8">
        <v>29556266.73</v>
      </c>
    </row>
    <row r="8" spans="1:17" x14ac:dyDescent="0.2">
      <c r="A8" s="3" t="s">
        <v>16</v>
      </c>
      <c r="B8" s="3" t="s">
        <v>17</v>
      </c>
      <c r="C8" s="4">
        <v>0</v>
      </c>
      <c r="D8" s="10">
        <f t="shared" si="0"/>
        <v>0</v>
      </c>
      <c r="E8" s="4">
        <v>0</v>
      </c>
      <c r="F8" s="8">
        <v>16041612.039999999</v>
      </c>
      <c r="G8" s="10">
        <f t="shared" si="1"/>
        <v>9588858.5899999999</v>
      </c>
      <c r="H8" s="8">
        <v>25630470.629999999</v>
      </c>
      <c r="I8" s="8">
        <v>20057069.760000002</v>
      </c>
      <c r="J8" s="10">
        <f t="shared" si="2"/>
        <v>10625975.649999999</v>
      </c>
      <c r="K8" s="8">
        <v>30683045.41</v>
      </c>
      <c r="L8" s="8">
        <v>26785866.300000001</v>
      </c>
      <c r="M8" s="10">
        <f t="shared" si="3"/>
        <v>9514207.2099999972</v>
      </c>
      <c r="N8" s="8">
        <v>36300073.509999998</v>
      </c>
      <c r="O8" s="4">
        <v>0</v>
      </c>
      <c r="P8" s="10">
        <f t="shared" si="4"/>
        <v>0</v>
      </c>
      <c r="Q8" s="4">
        <v>0</v>
      </c>
    </row>
    <row r="9" spans="1:17" x14ac:dyDescent="0.2">
      <c r="A9" s="3" t="s">
        <v>18</v>
      </c>
      <c r="B9" s="3" t="s">
        <v>19</v>
      </c>
      <c r="C9" s="8">
        <v>221961483.84999999</v>
      </c>
      <c r="D9" s="10">
        <f t="shared" si="0"/>
        <v>88713181.080000013</v>
      </c>
      <c r="E9" s="8">
        <v>310674664.93000001</v>
      </c>
      <c r="F9" s="8">
        <v>234259376.49000001</v>
      </c>
      <c r="G9" s="10">
        <f t="shared" si="1"/>
        <v>89942444.680000007</v>
      </c>
      <c r="H9" s="8">
        <v>324201821.17000002</v>
      </c>
      <c r="I9" s="8">
        <v>244021248.08000001</v>
      </c>
      <c r="J9" s="10">
        <f t="shared" si="2"/>
        <v>85772688.400000006</v>
      </c>
      <c r="K9" s="8">
        <v>329793936.48000002</v>
      </c>
      <c r="L9" s="8">
        <v>251446513.08000001</v>
      </c>
      <c r="M9" s="10">
        <f t="shared" si="3"/>
        <v>88609168.609999985</v>
      </c>
      <c r="N9" s="8">
        <v>340055681.69</v>
      </c>
      <c r="O9" s="8">
        <v>257078671.38</v>
      </c>
      <c r="P9" s="10">
        <f t="shared" si="4"/>
        <v>90677265.709999979</v>
      </c>
      <c r="Q9" s="8">
        <v>347755937.08999997</v>
      </c>
    </row>
    <row r="10" spans="1:17" x14ac:dyDescent="0.2">
      <c r="A10" s="3" t="s">
        <v>20</v>
      </c>
      <c r="B10" s="3" t="s">
        <v>21</v>
      </c>
      <c r="C10" s="8">
        <v>103152764.03</v>
      </c>
      <c r="D10" s="10">
        <f t="shared" si="0"/>
        <v>54979156.530000001</v>
      </c>
      <c r="E10" s="8">
        <v>158131920.56</v>
      </c>
      <c r="F10" s="8">
        <v>120342921.78</v>
      </c>
      <c r="G10" s="10">
        <f t="shared" si="1"/>
        <v>62586041.039999992</v>
      </c>
      <c r="H10" s="8">
        <v>182928962.81999999</v>
      </c>
      <c r="I10" s="8">
        <v>122825531.06999999</v>
      </c>
      <c r="J10" s="10">
        <f t="shared" si="2"/>
        <v>68027970.270000011</v>
      </c>
      <c r="K10" s="8">
        <v>190853501.34</v>
      </c>
      <c r="L10" s="8">
        <v>122300730.78</v>
      </c>
      <c r="M10" s="10">
        <f t="shared" si="3"/>
        <v>79243579.609999985</v>
      </c>
      <c r="N10" s="8">
        <v>201544310.38999999</v>
      </c>
      <c r="O10" s="8">
        <v>145211363.34999999</v>
      </c>
      <c r="P10" s="10">
        <f t="shared" si="4"/>
        <v>78587216.550000012</v>
      </c>
      <c r="Q10" s="8">
        <v>223798579.90000001</v>
      </c>
    </row>
    <row r="11" spans="1:17" x14ac:dyDescent="0.2">
      <c r="A11" s="3" t="s">
        <v>22</v>
      </c>
      <c r="B11" s="3" t="s">
        <v>23</v>
      </c>
      <c r="C11" s="8">
        <v>19240367.989999998</v>
      </c>
      <c r="D11" s="10">
        <f t="shared" si="0"/>
        <v>36237495.120000005</v>
      </c>
      <c r="E11" s="8">
        <v>55477863.109999999</v>
      </c>
      <c r="F11" s="8">
        <v>15997391.07</v>
      </c>
      <c r="G11" s="10">
        <f t="shared" si="1"/>
        <v>23965984.909999996</v>
      </c>
      <c r="H11" s="8">
        <v>39963375.979999997</v>
      </c>
      <c r="I11" s="8">
        <v>29292313.629999999</v>
      </c>
      <c r="J11" s="10">
        <f t="shared" si="2"/>
        <v>38988802.770000011</v>
      </c>
      <c r="K11" s="8">
        <v>68281116.400000006</v>
      </c>
      <c r="L11" s="8">
        <v>21520680.140000001</v>
      </c>
      <c r="M11" s="10">
        <f t="shared" si="3"/>
        <v>31398766.310000002</v>
      </c>
      <c r="N11" s="8">
        <v>52919446.450000003</v>
      </c>
      <c r="O11" s="8">
        <v>27931796.100000001</v>
      </c>
      <c r="P11" s="10">
        <f t="shared" si="4"/>
        <v>39056537</v>
      </c>
      <c r="Q11" s="8">
        <v>66988333.100000001</v>
      </c>
    </row>
    <row r="12" spans="1:17" x14ac:dyDescent="0.2">
      <c r="A12" s="3" t="s">
        <v>24</v>
      </c>
      <c r="B12" s="3" t="s">
        <v>25</v>
      </c>
      <c r="C12" s="8">
        <v>128546291.38</v>
      </c>
      <c r="D12" s="10">
        <f t="shared" si="0"/>
        <v>43689043.819999993</v>
      </c>
      <c r="E12" s="8">
        <v>172235335.19999999</v>
      </c>
      <c r="F12" s="8">
        <v>138262555.53</v>
      </c>
      <c r="G12" s="10">
        <f t="shared" si="1"/>
        <v>43152630.960000008</v>
      </c>
      <c r="H12" s="8">
        <v>181415186.49000001</v>
      </c>
      <c r="I12" s="8">
        <v>148055368.63</v>
      </c>
      <c r="J12" s="10">
        <f t="shared" si="2"/>
        <v>46898755.159999996</v>
      </c>
      <c r="K12" s="8">
        <v>194954123.78999999</v>
      </c>
      <c r="L12" s="8">
        <v>161852987.84</v>
      </c>
      <c r="M12" s="10">
        <f t="shared" si="3"/>
        <v>57344181.969999999</v>
      </c>
      <c r="N12" s="8">
        <v>219197169.81</v>
      </c>
      <c r="O12" s="8">
        <v>185395051.75</v>
      </c>
      <c r="P12" s="10">
        <f t="shared" si="4"/>
        <v>59964084.960000008</v>
      </c>
      <c r="Q12" s="8">
        <v>245359136.71000001</v>
      </c>
    </row>
    <row r="13" spans="1:17" x14ac:dyDescent="0.2">
      <c r="A13" s="3" t="s">
        <v>26</v>
      </c>
      <c r="B13" s="3" t="s">
        <v>27</v>
      </c>
      <c r="C13" s="8">
        <v>322396806.68000001</v>
      </c>
      <c r="D13" s="10">
        <f t="shared" si="0"/>
        <v>62471261.120000005</v>
      </c>
      <c r="E13" s="8">
        <v>384868067.80000001</v>
      </c>
      <c r="F13" s="8">
        <v>331484613.95999998</v>
      </c>
      <c r="G13" s="10">
        <f t="shared" si="1"/>
        <v>64656889.340000033</v>
      </c>
      <c r="H13" s="8">
        <v>396141503.30000001</v>
      </c>
      <c r="I13" s="8">
        <v>360491590.42000002</v>
      </c>
      <c r="J13" s="10">
        <f t="shared" si="2"/>
        <v>69001950.719999969</v>
      </c>
      <c r="K13" s="8">
        <v>429493541.13999999</v>
      </c>
      <c r="L13" s="8">
        <v>386701805.74000001</v>
      </c>
      <c r="M13" s="10">
        <f t="shared" si="3"/>
        <v>75782166.860000014</v>
      </c>
      <c r="N13" s="8">
        <v>462483972.60000002</v>
      </c>
      <c r="O13" s="8">
        <v>400051770</v>
      </c>
      <c r="P13" s="10">
        <f t="shared" si="4"/>
        <v>76618951.920000017</v>
      </c>
      <c r="Q13" s="8">
        <v>476670721.92000002</v>
      </c>
    </row>
    <row r="14" spans="1:17" x14ac:dyDescent="0.2">
      <c r="A14" s="3" t="s">
        <v>28</v>
      </c>
      <c r="B14" s="3" t="s">
        <v>29</v>
      </c>
      <c r="C14" s="8">
        <v>102377551.83</v>
      </c>
      <c r="D14" s="10">
        <f t="shared" si="0"/>
        <v>29520101.450000003</v>
      </c>
      <c r="E14" s="8">
        <v>131897653.28</v>
      </c>
      <c r="F14" s="8">
        <v>105773430.61</v>
      </c>
      <c r="G14" s="10">
        <f t="shared" si="1"/>
        <v>39892763.500000015</v>
      </c>
      <c r="H14" s="8">
        <v>145666194.11000001</v>
      </c>
      <c r="I14" s="8">
        <v>105723280.31999999</v>
      </c>
      <c r="J14" s="10">
        <f t="shared" si="2"/>
        <v>38920490.300000012</v>
      </c>
      <c r="K14" s="8">
        <v>144643770.62</v>
      </c>
      <c r="L14" s="8">
        <v>89849377.480000004</v>
      </c>
      <c r="M14" s="10">
        <f t="shared" si="3"/>
        <v>27374154.129999995</v>
      </c>
      <c r="N14" s="8">
        <v>117223531.61</v>
      </c>
      <c r="O14" s="8">
        <v>140135121.84999999</v>
      </c>
      <c r="P14" s="10">
        <f t="shared" si="4"/>
        <v>46139592.349999994</v>
      </c>
      <c r="Q14" s="8">
        <v>186274714.19999999</v>
      </c>
    </row>
    <row r="15" spans="1:17" x14ac:dyDescent="0.2">
      <c r="A15" s="3" t="s">
        <v>30</v>
      </c>
      <c r="B15" s="3" t="s">
        <v>31</v>
      </c>
      <c r="C15" s="8">
        <v>107999829.34999999</v>
      </c>
      <c r="D15" s="10">
        <f t="shared" si="0"/>
        <v>55190369.170000017</v>
      </c>
      <c r="E15" s="8">
        <v>163190198.52000001</v>
      </c>
      <c r="F15" s="8">
        <v>110024119.18000001</v>
      </c>
      <c r="G15" s="10">
        <f t="shared" si="1"/>
        <v>78296878.25999999</v>
      </c>
      <c r="H15" s="8">
        <v>188320997.44</v>
      </c>
      <c r="I15" s="8">
        <v>143631920.80000001</v>
      </c>
      <c r="J15" s="10">
        <f t="shared" si="2"/>
        <v>97175463.049999982</v>
      </c>
      <c r="K15" s="8">
        <v>240807383.84999999</v>
      </c>
      <c r="L15" s="8">
        <v>163736732.06999999</v>
      </c>
      <c r="M15" s="10">
        <f t="shared" si="3"/>
        <v>138719856.15000004</v>
      </c>
      <c r="N15" s="8">
        <v>302456588.22000003</v>
      </c>
      <c r="O15" s="8">
        <v>134760324.25</v>
      </c>
      <c r="P15" s="10">
        <f t="shared" si="4"/>
        <v>69950951.400000006</v>
      </c>
      <c r="Q15" s="8">
        <v>204711275.65000001</v>
      </c>
    </row>
    <row r="16" spans="1:17" x14ac:dyDescent="0.2">
      <c r="A16" s="5" t="s">
        <v>32</v>
      </c>
      <c r="B16" s="5" t="s">
        <v>33</v>
      </c>
      <c r="C16" s="9">
        <v>1419961675.3900001</v>
      </c>
      <c r="D16" s="11">
        <f t="shared" si="0"/>
        <v>318318357.05999994</v>
      </c>
      <c r="E16" s="9">
        <v>1738280032.45</v>
      </c>
      <c r="F16" s="9">
        <v>1541368652.6300001</v>
      </c>
      <c r="G16" s="11">
        <f t="shared" si="1"/>
        <v>401037514.56999993</v>
      </c>
      <c r="H16" s="9">
        <v>1942406167.2</v>
      </c>
      <c r="I16" s="9">
        <v>1592342396.53</v>
      </c>
      <c r="J16" s="11">
        <f t="shared" si="2"/>
        <v>325402536.24000001</v>
      </c>
      <c r="K16" s="9">
        <v>1917744932.77</v>
      </c>
      <c r="L16" s="9">
        <v>1693467894.9200001</v>
      </c>
      <c r="M16" s="11">
        <f t="shared" si="3"/>
        <v>398662012.61999989</v>
      </c>
      <c r="N16" s="9">
        <v>2092129907.54</v>
      </c>
      <c r="O16" s="9">
        <v>1804248076.21</v>
      </c>
      <c r="P16" s="11">
        <f t="shared" si="4"/>
        <v>354014992.4000001</v>
      </c>
      <c r="Q16" s="9">
        <v>2158263068.6100001</v>
      </c>
    </row>
    <row r="17" spans="1:17" x14ac:dyDescent="0.2">
      <c r="A17" s="3" t="s">
        <v>34</v>
      </c>
      <c r="B17" s="3" t="s">
        <v>35</v>
      </c>
      <c r="C17" s="8">
        <v>265722447.56999999</v>
      </c>
      <c r="D17" s="10">
        <f t="shared" si="0"/>
        <v>88415733.060000002</v>
      </c>
      <c r="E17" s="8">
        <v>354138180.63</v>
      </c>
      <c r="F17" s="8">
        <v>286463145.48000002</v>
      </c>
      <c r="G17" s="10">
        <f t="shared" si="1"/>
        <v>98395431.709999979</v>
      </c>
      <c r="H17" s="8">
        <v>384858577.19</v>
      </c>
      <c r="I17" s="8">
        <v>301030667.57999998</v>
      </c>
      <c r="J17" s="10">
        <f t="shared" si="2"/>
        <v>110970546.53000003</v>
      </c>
      <c r="K17" s="8">
        <v>412001214.11000001</v>
      </c>
      <c r="L17" s="8">
        <v>315705634.88</v>
      </c>
      <c r="M17" s="10">
        <f t="shared" si="3"/>
        <v>103883170.98000002</v>
      </c>
      <c r="N17" s="8">
        <v>419588805.86000001</v>
      </c>
      <c r="O17" s="8">
        <v>322590439.56</v>
      </c>
      <c r="P17" s="10">
        <f t="shared" si="4"/>
        <v>85557040.629999995</v>
      </c>
      <c r="Q17" s="8">
        <v>408147480.19</v>
      </c>
    </row>
    <row r="18" spans="1:17" x14ac:dyDescent="0.2">
      <c r="A18" s="3" t="s">
        <v>36</v>
      </c>
      <c r="B18" s="3" t="s">
        <v>37</v>
      </c>
      <c r="C18" s="8">
        <v>104875208.34</v>
      </c>
      <c r="D18" s="10">
        <f t="shared" si="0"/>
        <v>46674949.299999982</v>
      </c>
      <c r="E18" s="8">
        <v>151550157.63999999</v>
      </c>
      <c r="F18" s="8">
        <v>108070469.31</v>
      </c>
      <c r="G18" s="10">
        <f t="shared" si="1"/>
        <v>49939315.689999998</v>
      </c>
      <c r="H18" s="8">
        <v>158009785</v>
      </c>
      <c r="I18" s="8">
        <v>125443451.26000001</v>
      </c>
      <c r="J18" s="10">
        <f t="shared" si="2"/>
        <v>57962547.670000002</v>
      </c>
      <c r="K18" s="8">
        <v>183405998.93000001</v>
      </c>
      <c r="L18" s="8">
        <v>122479061.77</v>
      </c>
      <c r="M18" s="10">
        <f t="shared" si="3"/>
        <v>54048895.560000017</v>
      </c>
      <c r="N18" s="8">
        <v>176527957.33000001</v>
      </c>
      <c r="O18" s="8">
        <v>144946895.80000001</v>
      </c>
      <c r="P18" s="10">
        <f t="shared" si="4"/>
        <v>39409367.060000002</v>
      </c>
      <c r="Q18" s="8">
        <v>184356262.86000001</v>
      </c>
    </row>
    <row r="19" spans="1:17" x14ac:dyDescent="0.2">
      <c r="A19" s="3" t="s">
        <v>38</v>
      </c>
      <c r="B19" s="3" t="s">
        <v>39</v>
      </c>
      <c r="C19" s="4">
        <v>0</v>
      </c>
      <c r="D19" s="10">
        <f t="shared" si="0"/>
        <v>0</v>
      </c>
      <c r="E19" s="4">
        <v>0</v>
      </c>
      <c r="F19" s="8">
        <v>2006458.52</v>
      </c>
      <c r="G19" s="10">
        <f t="shared" si="1"/>
        <v>3008275.3699999996</v>
      </c>
      <c r="H19" s="8">
        <v>5014733.8899999997</v>
      </c>
      <c r="I19" s="8">
        <v>1840571.64</v>
      </c>
      <c r="J19" s="10">
        <f t="shared" si="2"/>
        <v>2216410.8100000005</v>
      </c>
      <c r="K19" s="8">
        <v>4056982.45</v>
      </c>
      <c r="L19" s="8">
        <v>1945649.04</v>
      </c>
      <c r="M19" s="10">
        <f t="shared" si="3"/>
        <v>2330722.6900000004</v>
      </c>
      <c r="N19" s="8">
        <v>4276371.7300000004</v>
      </c>
      <c r="O19" s="8">
        <v>3204631.95</v>
      </c>
      <c r="P19" s="10">
        <f t="shared" si="4"/>
        <v>2441473.6399999997</v>
      </c>
      <c r="Q19" s="8">
        <v>5646105.5899999999</v>
      </c>
    </row>
    <row r="20" spans="1:17" x14ac:dyDescent="0.2">
      <c r="A20" s="3" t="s">
        <v>40</v>
      </c>
      <c r="B20" s="3" t="s">
        <v>41</v>
      </c>
      <c r="C20" s="8">
        <v>53741524.82</v>
      </c>
      <c r="D20" s="10">
        <f t="shared" si="0"/>
        <v>32867590.009999998</v>
      </c>
      <c r="E20" s="8">
        <v>86609114.829999998</v>
      </c>
      <c r="F20" s="8">
        <v>54526837.460000001</v>
      </c>
      <c r="G20" s="10">
        <f t="shared" si="1"/>
        <v>23853210.020000003</v>
      </c>
      <c r="H20" s="8">
        <v>78380047.480000004</v>
      </c>
      <c r="I20" s="8">
        <v>58683454.149999999</v>
      </c>
      <c r="J20" s="10">
        <f t="shared" si="2"/>
        <v>31912971.43</v>
      </c>
      <c r="K20" s="8">
        <v>90596425.579999998</v>
      </c>
      <c r="L20" s="8">
        <v>58921505.439999998</v>
      </c>
      <c r="M20" s="10">
        <f t="shared" si="3"/>
        <v>23440302.180000007</v>
      </c>
      <c r="N20" s="8">
        <v>82361807.620000005</v>
      </c>
      <c r="O20" s="8">
        <v>60786305.479999997</v>
      </c>
      <c r="P20" s="10">
        <f t="shared" si="4"/>
        <v>25673964.399999999</v>
      </c>
      <c r="Q20" s="8">
        <v>86460269.879999995</v>
      </c>
    </row>
    <row r="21" spans="1:17" x14ac:dyDescent="0.2">
      <c r="A21" s="3" t="s">
        <v>42</v>
      </c>
      <c r="B21" s="3" t="s">
        <v>43</v>
      </c>
      <c r="C21" s="8">
        <v>320595729.14999998</v>
      </c>
      <c r="D21" s="10">
        <f t="shared" si="0"/>
        <v>66136380.74000001</v>
      </c>
      <c r="E21" s="8">
        <v>386732109.88999999</v>
      </c>
      <c r="F21" s="8">
        <v>333638849.35000002</v>
      </c>
      <c r="G21" s="10">
        <f t="shared" si="1"/>
        <v>66455383.370000005</v>
      </c>
      <c r="H21" s="8">
        <v>400094232.72000003</v>
      </c>
      <c r="I21" s="8">
        <v>360999993.38999999</v>
      </c>
      <c r="J21" s="10">
        <f t="shared" si="2"/>
        <v>70900416.689999998</v>
      </c>
      <c r="K21" s="8">
        <v>431900410.07999998</v>
      </c>
      <c r="L21" s="8">
        <v>387117909.00999999</v>
      </c>
      <c r="M21" s="10">
        <f t="shared" si="3"/>
        <v>77102409.360000014</v>
      </c>
      <c r="N21" s="8">
        <v>464220318.37</v>
      </c>
      <c r="O21" s="8">
        <v>402672627.05000001</v>
      </c>
      <c r="P21" s="10">
        <f t="shared" si="4"/>
        <v>76764333.879999995</v>
      </c>
      <c r="Q21" s="8">
        <v>479436960.93000001</v>
      </c>
    </row>
    <row r="22" spans="1:17" x14ac:dyDescent="0.2">
      <c r="A22" s="3" t="s">
        <v>44</v>
      </c>
      <c r="B22" s="3" t="s">
        <v>45</v>
      </c>
      <c r="C22" s="8">
        <v>90462835.480000004</v>
      </c>
      <c r="D22" s="10">
        <f t="shared" si="0"/>
        <v>25954373.799999997</v>
      </c>
      <c r="E22" s="8">
        <v>116417209.28</v>
      </c>
      <c r="F22" s="8">
        <v>93396710.219999999</v>
      </c>
      <c r="G22" s="10">
        <f t="shared" si="1"/>
        <v>24172620.579999998</v>
      </c>
      <c r="H22" s="8">
        <v>117569330.8</v>
      </c>
      <c r="I22" s="8">
        <v>99973254.930000007</v>
      </c>
      <c r="J22" s="10">
        <f t="shared" si="2"/>
        <v>26570325.769999996</v>
      </c>
      <c r="K22" s="8">
        <v>126543580.7</v>
      </c>
      <c r="L22" s="8">
        <v>105292003.08</v>
      </c>
      <c r="M22" s="10">
        <f t="shared" si="3"/>
        <v>29870178.730000004</v>
      </c>
      <c r="N22" s="8">
        <v>135162181.81</v>
      </c>
      <c r="O22" s="8">
        <v>114910389.09</v>
      </c>
      <c r="P22" s="10">
        <f t="shared" si="4"/>
        <v>33577620.449999988</v>
      </c>
      <c r="Q22" s="8">
        <v>148488009.53999999</v>
      </c>
    </row>
    <row r="23" spans="1:17" x14ac:dyDescent="0.2">
      <c r="A23" s="3" t="s">
        <v>46</v>
      </c>
      <c r="B23" s="3" t="s">
        <v>47</v>
      </c>
      <c r="C23" s="8">
        <v>189512365.12</v>
      </c>
      <c r="D23" s="10">
        <f t="shared" si="0"/>
        <v>44435138.400000006</v>
      </c>
      <c r="E23" s="8">
        <v>233947503.52000001</v>
      </c>
      <c r="F23" s="8">
        <v>196697877.75999999</v>
      </c>
      <c r="G23" s="10">
        <f t="shared" si="1"/>
        <v>46342025.110000014</v>
      </c>
      <c r="H23" s="8">
        <v>243039902.87</v>
      </c>
      <c r="I23" s="8">
        <v>200791521.28999999</v>
      </c>
      <c r="J23" s="10">
        <f t="shared" si="2"/>
        <v>54259539.980000019</v>
      </c>
      <c r="K23" s="8">
        <v>255051061.27000001</v>
      </c>
      <c r="L23" s="8">
        <v>209890625.21000001</v>
      </c>
      <c r="M23" s="10">
        <f t="shared" si="3"/>
        <v>45886185.959999979</v>
      </c>
      <c r="N23" s="8">
        <v>255776811.16999999</v>
      </c>
      <c r="O23" s="8">
        <v>225727099.66999999</v>
      </c>
      <c r="P23" s="10">
        <f t="shared" si="4"/>
        <v>54160440.01000002</v>
      </c>
      <c r="Q23" s="8">
        <v>279887539.68000001</v>
      </c>
    </row>
    <row r="24" spans="1:17" x14ac:dyDescent="0.2">
      <c r="A24" s="3" t="s">
        <v>48</v>
      </c>
      <c r="B24" s="3" t="s">
        <v>49</v>
      </c>
      <c r="C24" s="8">
        <v>31739876.879999999</v>
      </c>
      <c r="D24" s="10">
        <f t="shared" si="0"/>
        <v>9683587.0599999987</v>
      </c>
      <c r="E24" s="8">
        <v>41423463.939999998</v>
      </c>
      <c r="F24" s="8">
        <v>31452924.77</v>
      </c>
      <c r="G24" s="10">
        <f t="shared" si="1"/>
        <v>7492726.379999999</v>
      </c>
      <c r="H24" s="8">
        <v>38945651.149999999</v>
      </c>
      <c r="I24" s="8">
        <v>34250196.590000004</v>
      </c>
      <c r="J24" s="10">
        <f t="shared" si="2"/>
        <v>10292601.589999996</v>
      </c>
      <c r="K24" s="8">
        <v>44542798.18</v>
      </c>
      <c r="L24" s="8">
        <v>32678414.579999998</v>
      </c>
      <c r="M24" s="10">
        <f t="shared" si="3"/>
        <v>9674391.7700000033</v>
      </c>
      <c r="N24" s="8">
        <v>42352806.350000001</v>
      </c>
      <c r="O24" s="8">
        <v>35661509.969999999</v>
      </c>
      <c r="P24" s="10">
        <f t="shared" si="4"/>
        <v>9854660.1200000048</v>
      </c>
      <c r="Q24" s="8">
        <v>45516170.090000004</v>
      </c>
    </row>
    <row r="25" spans="1:17" x14ac:dyDescent="0.2">
      <c r="A25" s="3" t="s">
        <v>50</v>
      </c>
      <c r="B25" s="3" t="s">
        <v>51</v>
      </c>
      <c r="C25" s="8">
        <v>76064470.189999998</v>
      </c>
      <c r="D25" s="10">
        <f t="shared" si="0"/>
        <v>21711139.25</v>
      </c>
      <c r="E25" s="8">
        <v>97775609.439999998</v>
      </c>
      <c r="F25" s="8">
        <v>88208073.670000002</v>
      </c>
      <c r="G25" s="10">
        <f t="shared" si="1"/>
        <v>24089287.760000005</v>
      </c>
      <c r="H25" s="8">
        <v>112297361.43000001</v>
      </c>
      <c r="I25" s="8">
        <v>95096662.170000002</v>
      </c>
      <c r="J25" s="10">
        <f t="shared" si="2"/>
        <v>29262157.469999999</v>
      </c>
      <c r="K25" s="8">
        <v>124358819.64</v>
      </c>
      <c r="L25" s="8">
        <v>96494113.099999994</v>
      </c>
      <c r="M25" s="10">
        <f t="shared" si="3"/>
        <v>29113358.980000004</v>
      </c>
      <c r="N25" s="8">
        <v>125607472.08</v>
      </c>
      <c r="O25" s="8">
        <v>125946531.13</v>
      </c>
      <c r="P25" s="10">
        <f t="shared" si="4"/>
        <v>65419188.480000019</v>
      </c>
      <c r="Q25" s="8">
        <v>191365719.61000001</v>
      </c>
    </row>
    <row r="26" spans="1:17" x14ac:dyDescent="0.2">
      <c r="A26" s="3" t="s">
        <v>52</v>
      </c>
      <c r="B26" s="3" t="s">
        <v>53</v>
      </c>
      <c r="C26" s="8">
        <v>33720325.719999999</v>
      </c>
      <c r="D26" s="10">
        <f t="shared" si="0"/>
        <v>5610256.6400000006</v>
      </c>
      <c r="E26" s="8">
        <v>39330582.359999999</v>
      </c>
      <c r="F26" s="8">
        <v>34131890.200000003</v>
      </c>
      <c r="G26" s="10">
        <f t="shared" si="1"/>
        <v>5339012.8099999949</v>
      </c>
      <c r="H26" s="8">
        <v>39470903.009999998</v>
      </c>
      <c r="I26" s="8">
        <v>35929611.009999998</v>
      </c>
      <c r="J26" s="10">
        <f t="shared" si="2"/>
        <v>6216162.7300000042</v>
      </c>
      <c r="K26" s="8">
        <v>42145773.740000002</v>
      </c>
      <c r="L26" s="8">
        <v>35548204.960000001</v>
      </c>
      <c r="M26" s="10">
        <f t="shared" si="3"/>
        <v>6742701.0799999982</v>
      </c>
      <c r="N26" s="8">
        <v>42290906.039999999</v>
      </c>
      <c r="O26" s="8">
        <v>35464058.350000001</v>
      </c>
      <c r="P26" s="10">
        <f t="shared" si="4"/>
        <v>7912331.2899999991</v>
      </c>
      <c r="Q26" s="8">
        <v>43376389.640000001</v>
      </c>
    </row>
    <row r="27" spans="1:17" x14ac:dyDescent="0.2">
      <c r="A27" s="3" t="s">
        <v>54</v>
      </c>
      <c r="B27" s="3" t="s">
        <v>55</v>
      </c>
      <c r="C27" s="8">
        <v>53797898.649999999</v>
      </c>
      <c r="D27" s="10">
        <f t="shared" si="0"/>
        <v>16198180.630000003</v>
      </c>
      <c r="E27" s="8">
        <v>69996079.280000001</v>
      </c>
      <c r="F27" s="8">
        <v>50302957.579999998</v>
      </c>
      <c r="G27" s="10">
        <f t="shared" si="1"/>
        <v>13152136.880000003</v>
      </c>
      <c r="H27" s="8">
        <v>63455094.460000001</v>
      </c>
      <c r="I27" s="8">
        <v>51058007.299999997</v>
      </c>
      <c r="J27" s="10">
        <f t="shared" si="2"/>
        <v>15483912.890000001</v>
      </c>
      <c r="K27" s="8">
        <v>66541920.189999998</v>
      </c>
      <c r="L27" s="8">
        <v>49765593.340000004</v>
      </c>
      <c r="M27" s="10">
        <f t="shared" si="3"/>
        <v>13453810.739999995</v>
      </c>
      <c r="N27" s="8">
        <v>63219404.079999998</v>
      </c>
      <c r="O27" s="8">
        <v>51152824.079999998</v>
      </c>
      <c r="P27" s="10">
        <f t="shared" si="4"/>
        <v>12547328.649999999</v>
      </c>
      <c r="Q27" s="8">
        <v>63700152.729999997</v>
      </c>
    </row>
    <row r="28" spans="1:17" x14ac:dyDescent="0.2">
      <c r="A28" s="3" t="s">
        <v>56</v>
      </c>
      <c r="B28" s="3" t="s">
        <v>57</v>
      </c>
      <c r="C28" s="8">
        <v>71989045.510000005</v>
      </c>
      <c r="D28" s="10">
        <f t="shared" si="0"/>
        <v>24708765.799999997</v>
      </c>
      <c r="E28" s="8">
        <v>96697811.310000002</v>
      </c>
      <c r="F28" s="8">
        <v>82592170.879999995</v>
      </c>
      <c r="G28" s="10">
        <f t="shared" si="1"/>
        <v>29829178</v>
      </c>
      <c r="H28" s="8">
        <v>112421348.88</v>
      </c>
      <c r="I28" s="8">
        <v>86866125.930000007</v>
      </c>
      <c r="J28" s="10">
        <f t="shared" si="2"/>
        <v>38721284.889999986</v>
      </c>
      <c r="K28" s="8">
        <v>125587410.81999999</v>
      </c>
      <c r="L28" s="8">
        <v>97610164.569999993</v>
      </c>
      <c r="M28" s="10">
        <f t="shared" si="3"/>
        <v>46508439.719999999</v>
      </c>
      <c r="N28" s="8">
        <v>144118604.28999999</v>
      </c>
      <c r="O28" s="8">
        <v>123458351.97</v>
      </c>
      <c r="P28" s="10">
        <f t="shared" si="4"/>
        <v>38477760.069999993</v>
      </c>
      <c r="Q28" s="8">
        <v>161936112.03999999</v>
      </c>
    </row>
    <row r="29" spans="1:17" x14ac:dyDescent="0.2">
      <c r="A29" s="3" t="s">
        <v>58</v>
      </c>
      <c r="B29" s="3" t="s">
        <v>59</v>
      </c>
      <c r="C29" s="8">
        <v>11161163.42</v>
      </c>
      <c r="D29" s="10">
        <f t="shared" si="0"/>
        <v>18951284.799999997</v>
      </c>
      <c r="E29" s="8">
        <v>30112448.219999999</v>
      </c>
      <c r="F29" s="8">
        <v>12883507.439999999</v>
      </c>
      <c r="G29" s="10">
        <f t="shared" si="1"/>
        <v>18726396.270000003</v>
      </c>
      <c r="H29" s="8">
        <v>31609903.710000001</v>
      </c>
      <c r="I29" s="8">
        <v>17421294.280000001</v>
      </c>
      <c r="J29" s="10">
        <f t="shared" si="2"/>
        <v>20471962.57</v>
      </c>
      <c r="K29" s="8">
        <v>37893256.850000001</v>
      </c>
      <c r="L29" s="8">
        <v>22759875.75</v>
      </c>
      <c r="M29" s="10">
        <f t="shared" si="3"/>
        <v>31510464.32</v>
      </c>
      <c r="N29" s="8">
        <v>54270340.07</v>
      </c>
      <c r="O29" s="8">
        <v>19705710.219999999</v>
      </c>
      <c r="P29" s="10">
        <f t="shared" si="4"/>
        <v>11714999.25</v>
      </c>
      <c r="Q29" s="8">
        <v>31420709.469999999</v>
      </c>
    </row>
    <row r="30" spans="1:17" x14ac:dyDescent="0.2">
      <c r="A30" s="3" t="s">
        <v>60</v>
      </c>
      <c r="B30" s="3" t="s">
        <v>61</v>
      </c>
      <c r="C30" s="8">
        <v>26871923.530000001</v>
      </c>
      <c r="D30" s="10">
        <f t="shared" si="0"/>
        <v>14295088</v>
      </c>
      <c r="E30" s="8">
        <v>41167011.530000001</v>
      </c>
      <c r="F30" s="8">
        <v>29887581.149999999</v>
      </c>
      <c r="G30" s="10">
        <f t="shared" si="1"/>
        <v>15754429.370000005</v>
      </c>
      <c r="H30" s="8">
        <v>45642010.520000003</v>
      </c>
      <c r="I30" s="8">
        <v>38675613.329999998</v>
      </c>
      <c r="J30" s="10">
        <f t="shared" si="2"/>
        <v>19613031.840000004</v>
      </c>
      <c r="K30" s="8">
        <v>58288645.170000002</v>
      </c>
      <c r="L30" s="8">
        <v>37577103.409999996</v>
      </c>
      <c r="M30" s="10">
        <f t="shared" si="3"/>
        <v>19276569.270000003</v>
      </c>
      <c r="N30" s="8">
        <v>56853672.68</v>
      </c>
      <c r="O30" s="8">
        <v>56669667.700000003</v>
      </c>
      <c r="P30" s="10">
        <f t="shared" si="4"/>
        <v>34395882.950000003</v>
      </c>
      <c r="Q30" s="8">
        <v>91065550.650000006</v>
      </c>
    </row>
    <row r="31" spans="1:17" x14ac:dyDescent="0.2">
      <c r="A31" s="5" t="s">
        <v>62</v>
      </c>
      <c r="B31" s="5" t="s">
        <v>63</v>
      </c>
      <c r="C31" s="9">
        <v>1330254814.3900001</v>
      </c>
      <c r="D31" s="11">
        <f t="shared" si="0"/>
        <v>245083256.55999994</v>
      </c>
      <c r="E31" s="9">
        <v>1575338070.95</v>
      </c>
      <c r="F31" s="9">
        <v>1404259453.8</v>
      </c>
      <c r="G31" s="11">
        <f t="shared" si="1"/>
        <v>291465752.49000001</v>
      </c>
      <c r="H31" s="9">
        <v>1695725206.29</v>
      </c>
      <c r="I31" s="9">
        <v>1508060424.8499999</v>
      </c>
      <c r="J31" s="11">
        <f t="shared" si="2"/>
        <v>366957218.20000005</v>
      </c>
      <c r="K31" s="9">
        <v>1875017643.05</v>
      </c>
      <c r="L31" s="9">
        <v>1573785858.1300001</v>
      </c>
      <c r="M31" s="11">
        <f t="shared" si="3"/>
        <v>362016304.05999994</v>
      </c>
      <c r="N31" s="9">
        <v>1935802162.1900001</v>
      </c>
      <c r="O31" s="9">
        <v>1711486911.9300001</v>
      </c>
      <c r="P31" s="11">
        <f t="shared" si="4"/>
        <v>321207023.3599999</v>
      </c>
      <c r="Q31" s="9">
        <v>2032693935.29</v>
      </c>
    </row>
    <row r="32" spans="1:17" x14ac:dyDescent="0.2">
      <c r="A32" s="6" t="s">
        <v>64</v>
      </c>
      <c r="B32" s="6" t="s">
        <v>65</v>
      </c>
      <c r="C32" s="9">
        <v>89706861</v>
      </c>
      <c r="D32" s="11">
        <f t="shared" si="0"/>
        <v>118714945.47</v>
      </c>
      <c r="E32" s="9">
        <v>208421806.47</v>
      </c>
      <c r="F32" s="9">
        <v>137109198.84</v>
      </c>
      <c r="G32" s="11">
        <f t="shared" si="1"/>
        <v>153637617.78</v>
      </c>
      <c r="H32" s="9">
        <v>290746816.62</v>
      </c>
      <c r="I32" s="9">
        <v>84281971.689999998</v>
      </c>
      <c r="J32" s="11">
        <f t="shared" si="2"/>
        <v>161694385.64000002</v>
      </c>
      <c r="K32" s="9">
        <v>245976357.33000001</v>
      </c>
      <c r="L32" s="9">
        <v>119682036.79000001</v>
      </c>
      <c r="M32" s="11">
        <f t="shared" si="3"/>
        <v>190060096.06</v>
      </c>
      <c r="N32" s="9">
        <v>309742132.85000002</v>
      </c>
      <c r="O32" s="9">
        <v>92761164.280000001</v>
      </c>
      <c r="P32" s="11">
        <f t="shared" si="4"/>
        <v>122638821.34</v>
      </c>
      <c r="Q32" s="9">
        <v>215399985.62</v>
      </c>
    </row>
    <row r="33" spans="1:17" x14ac:dyDescent="0.2">
      <c r="A33" s="6" t="s">
        <v>66</v>
      </c>
      <c r="B33" s="6" t="s">
        <v>67</v>
      </c>
      <c r="C33" s="9">
        <v>53696077.170000002</v>
      </c>
      <c r="D33" s="11">
        <f t="shared" si="0"/>
        <v>90118273.359999999</v>
      </c>
      <c r="E33" s="9">
        <v>143814350.53</v>
      </c>
      <c r="F33" s="9">
        <v>109677250.51000001</v>
      </c>
      <c r="G33" s="11">
        <f t="shared" si="1"/>
        <v>128792310.14999999</v>
      </c>
      <c r="H33" s="9">
        <v>238469560.66</v>
      </c>
      <c r="I33" s="9">
        <v>27516176.809999999</v>
      </c>
      <c r="J33" s="11">
        <f t="shared" si="2"/>
        <v>118399893.60999998</v>
      </c>
      <c r="K33" s="9">
        <v>145916070.41999999</v>
      </c>
      <c r="L33" s="9">
        <v>53555469.270000003</v>
      </c>
      <c r="M33" s="11">
        <f t="shared" si="3"/>
        <v>115582699.89999998</v>
      </c>
      <c r="N33" s="9">
        <v>169138169.16999999</v>
      </c>
      <c r="O33" s="9">
        <v>81459192.010000005</v>
      </c>
      <c r="P33" s="11">
        <f t="shared" si="4"/>
        <v>91190269.480000004</v>
      </c>
      <c r="Q33" s="9">
        <v>172649461.49000001</v>
      </c>
    </row>
    <row r="34" spans="1:17" x14ac:dyDescent="0.2">
      <c r="A34" s="3" t="s">
        <v>68</v>
      </c>
      <c r="B34" s="3" t="s">
        <v>69</v>
      </c>
      <c r="C34" s="4">
        <v>0</v>
      </c>
      <c r="D34" s="10">
        <f t="shared" si="0"/>
        <v>0</v>
      </c>
      <c r="E34" s="4">
        <v>0</v>
      </c>
      <c r="F34" s="4">
        <v>0</v>
      </c>
      <c r="G34" s="10">
        <f t="shared" si="1"/>
        <v>0</v>
      </c>
      <c r="H34" s="4">
        <v>0</v>
      </c>
      <c r="I34" s="4">
        <v>0</v>
      </c>
      <c r="J34" s="10">
        <f t="shared" si="2"/>
        <v>0</v>
      </c>
      <c r="K34" s="4">
        <v>0</v>
      </c>
      <c r="L34" s="4">
        <v>0</v>
      </c>
      <c r="M34" s="10">
        <f t="shared" si="3"/>
        <v>0</v>
      </c>
      <c r="N34" s="4">
        <v>0</v>
      </c>
      <c r="O34" s="8">
        <v>373376039</v>
      </c>
      <c r="P34" s="10">
        <f t="shared" si="4"/>
        <v>235268007.53999996</v>
      </c>
      <c r="Q34" s="8">
        <v>608644046.53999996</v>
      </c>
    </row>
    <row r="35" spans="1:17" x14ac:dyDescent="0.2">
      <c r="A35" s="3" t="s">
        <v>70</v>
      </c>
      <c r="B35" s="3" t="s">
        <v>71</v>
      </c>
      <c r="C35" s="4">
        <v>0</v>
      </c>
      <c r="D35" s="10">
        <f t="shared" si="0"/>
        <v>0</v>
      </c>
      <c r="E35" s="4">
        <v>0</v>
      </c>
      <c r="F35" s="4">
        <v>0</v>
      </c>
      <c r="G35" s="10">
        <f t="shared" si="1"/>
        <v>0</v>
      </c>
      <c r="H35" s="4">
        <v>0</v>
      </c>
      <c r="I35" s="4">
        <v>0</v>
      </c>
      <c r="J35" s="10">
        <f t="shared" si="2"/>
        <v>0</v>
      </c>
      <c r="K35" s="4">
        <v>0</v>
      </c>
      <c r="L35" s="4">
        <v>0</v>
      </c>
      <c r="M35" s="10">
        <f t="shared" si="3"/>
        <v>0</v>
      </c>
      <c r="N35" s="4">
        <v>0</v>
      </c>
      <c r="O35" s="8">
        <v>349560384.76999998</v>
      </c>
      <c r="P35" s="10">
        <f t="shared" si="4"/>
        <v>107050356.19</v>
      </c>
      <c r="Q35" s="8">
        <v>456610740.95999998</v>
      </c>
    </row>
    <row r="36" spans="1:17" x14ac:dyDescent="0.2">
      <c r="A36" s="3" t="s">
        <v>72</v>
      </c>
      <c r="B36" s="3" t="s">
        <v>73</v>
      </c>
      <c r="C36" s="4">
        <v>0</v>
      </c>
      <c r="D36" s="10">
        <f t="shared" si="0"/>
        <v>0</v>
      </c>
      <c r="E36" s="4">
        <v>0</v>
      </c>
      <c r="F36" s="4">
        <v>0</v>
      </c>
      <c r="G36" s="10">
        <f t="shared" si="1"/>
        <v>0</v>
      </c>
      <c r="H36" s="4">
        <v>0</v>
      </c>
      <c r="I36" s="4">
        <v>0</v>
      </c>
      <c r="J36" s="10">
        <f t="shared" si="2"/>
        <v>0</v>
      </c>
      <c r="K36" s="4">
        <v>0</v>
      </c>
      <c r="L36" s="4">
        <v>0</v>
      </c>
      <c r="M36" s="10">
        <f t="shared" si="3"/>
        <v>0</v>
      </c>
      <c r="N36" s="4">
        <v>0</v>
      </c>
      <c r="O36" s="8">
        <v>23815654.23</v>
      </c>
      <c r="P36" s="10">
        <f t="shared" si="4"/>
        <v>270883316.31</v>
      </c>
      <c r="Q36" s="8">
        <v>294698970.54000002</v>
      </c>
    </row>
    <row r="37" spans="1:17" x14ac:dyDescent="0.2">
      <c r="A37" s="3" t="s">
        <v>74</v>
      </c>
      <c r="B37" s="3" t="s">
        <v>75</v>
      </c>
      <c r="C37" s="4">
        <v>0</v>
      </c>
      <c r="D37" s="10">
        <f t="shared" si="0"/>
        <v>0</v>
      </c>
      <c r="E37" s="4">
        <v>0</v>
      </c>
      <c r="F37" s="4">
        <v>0</v>
      </c>
      <c r="G37" s="10">
        <f t="shared" si="1"/>
        <v>0</v>
      </c>
      <c r="H37" s="4">
        <v>0</v>
      </c>
      <c r="I37" s="4">
        <v>0</v>
      </c>
      <c r="J37" s="10">
        <f t="shared" si="2"/>
        <v>0</v>
      </c>
      <c r="K37" s="4">
        <v>0</v>
      </c>
      <c r="L37" s="4">
        <v>0</v>
      </c>
      <c r="M37" s="10">
        <f t="shared" si="3"/>
        <v>0</v>
      </c>
      <c r="N37" s="4">
        <v>0</v>
      </c>
      <c r="O37" s="8">
        <v>687293602.97000003</v>
      </c>
      <c r="P37" s="10">
        <f t="shared" si="4"/>
        <v>250767686.25999999</v>
      </c>
      <c r="Q37" s="8">
        <v>938061289.23000002</v>
      </c>
    </row>
  </sheetData>
  <mergeCells count="7">
    <mergeCell ref="O3:Q3"/>
    <mergeCell ref="A3:A4"/>
    <mergeCell ref="B3:B4"/>
    <mergeCell ref="C3:E3"/>
    <mergeCell ref="F3:H3"/>
    <mergeCell ref="I3:K3"/>
    <mergeCell ref="L3:N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80" zoomScaleNormal="80" workbookViewId="0">
      <pane ySplit="4" topLeftCell="A5" activePane="bottomLeft" state="frozen"/>
      <selection pane="bottomLeft" activeCell="R3" sqref="A3:XFD4"/>
    </sheetView>
  </sheetViews>
  <sheetFormatPr defaultColWidth="9" defaultRowHeight="14.25" x14ac:dyDescent="0.2"/>
  <cols>
    <col min="1" max="1" width="9" style="1"/>
    <col min="2" max="2" width="37.125" style="1" bestFit="1" customWidth="1"/>
    <col min="3" max="4" width="15.125" style="1" bestFit="1" customWidth="1"/>
    <col min="5" max="6" width="16.875" style="1" bestFit="1" customWidth="1"/>
    <col min="7" max="7" width="15.125" style="1" bestFit="1" customWidth="1"/>
    <col min="8" max="9" width="16.875" style="1" bestFit="1" customWidth="1"/>
    <col min="10" max="10" width="15.125" style="1" bestFit="1" customWidth="1"/>
    <col min="11" max="12" width="16.875" style="1" bestFit="1" customWidth="1"/>
    <col min="13" max="13" width="15.125" style="1" bestFit="1" customWidth="1"/>
    <col min="14" max="15" width="16.875" style="1" bestFit="1" customWidth="1"/>
    <col min="16" max="16" width="15.125" style="1" bestFit="1" customWidth="1"/>
    <col min="17" max="17" width="16.875" style="1" bestFit="1" customWidth="1"/>
    <col min="18" max="16384" width="9" style="1"/>
  </cols>
  <sheetData>
    <row r="1" spans="1:17" x14ac:dyDescent="0.2">
      <c r="A1" s="1" t="s">
        <v>78</v>
      </c>
    </row>
    <row r="3" spans="1:17" x14ac:dyDescent="0.2">
      <c r="A3" s="24" t="s">
        <v>5</v>
      </c>
      <c r="B3" s="24" t="s">
        <v>6</v>
      </c>
      <c r="C3" s="25" t="s">
        <v>1</v>
      </c>
      <c r="D3" s="25"/>
      <c r="E3" s="25"/>
      <c r="F3" s="26" t="s">
        <v>2</v>
      </c>
      <c r="G3" s="26"/>
      <c r="H3" s="26"/>
      <c r="I3" s="27" t="s">
        <v>3</v>
      </c>
      <c r="J3" s="27"/>
      <c r="K3" s="27"/>
      <c r="L3" s="22" t="s">
        <v>4</v>
      </c>
      <c r="M3" s="22"/>
      <c r="N3" s="22"/>
      <c r="O3" s="23" t="s">
        <v>0</v>
      </c>
      <c r="P3" s="23"/>
      <c r="Q3" s="23"/>
    </row>
    <row r="4" spans="1:17" x14ac:dyDescent="0.2">
      <c r="A4" s="24"/>
      <c r="B4" s="24"/>
      <c r="C4" s="13" t="s">
        <v>7</v>
      </c>
      <c r="D4" s="13" t="s">
        <v>8</v>
      </c>
      <c r="E4" s="13" t="s">
        <v>95</v>
      </c>
      <c r="F4" s="12" t="s">
        <v>7</v>
      </c>
      <c r="G4" s="12" t="s">
        <v>8</v>
      </c>
      <c r="H4" s="12" t="s">
        <v>95</v>
      </c>
      <c r="I4" s="14" t="s">
        <v>7</v>
      </c>
      <c r="J4" s="14" t="s">
        <v>8</v>
      </c>
      <c r="K4" s="14" t="s">
        <v>95</v>
      </c>
      <c r="L4" s="16" t="s">
        <v>7</v>
      </c>
      <c r="M4" s="16" t="s">
        <v>8</v>
      </c>
      <c r="N4" s="16" t="s">
        <v>95</v>
      </c>
      <c r="O4" s="15" t="s">
        <v>7</v>
      </c>
      <c r="P4" s="15" t="s">
        <v>8</v>
      </c>
      <c r="Q4" s="15" t="s">
        <v>95</v>
      </c>
    </row>
    <row r="5" spans="1:17" x14ac:dyDescent="0.2">
      <c r="A5" s="3" t="s">
        <v>10</v>
      </c>
      <c r="B5" s="3" t="s">
        <v>11</v>
      </c>
      <c r="C5" s="10">
        <v>285569172.41000003</v>
      </c>
      <c r="D5" s="10">
        <f>E5-C5</f>
        <v>90576982.629999995</v>
      </c>
      <c r="E5" s="10">
        <v>376146155.04000002</v>
      </c>
      <c r="F5" s="8">
        <v>325939749.32999998</v>
      </c>
      <c r="G5" s="10">
        <f>H5-F5</f>
        <v>108187190.87</v>
      </c>
      <c r="H5" s="8">
        <v>434126940.19999999</v>
      </c>
      <c r="I5" s="8">
        <v>298308644.10000002</v>
      </c>
      <c r="J5" s="10">
        <f>K5-I5</f>
        <v>109574782.63</v>
      </c>
      <c r="K5" s="8">
        <v>407883426.73000002</v>
      </c>
      <c r="L5" s="8">
        <v>316477712.06</v>
      </c>
      <c r="M5" s="10">
        <f>N5-L5</f>
        <v>107086275.39999998</v>
      </c>
      <c r="N5" s="8">
        <v>423563987.45999998</v>
      </c>
      <c r="O5" s="8">
        <v>338479537.19</v>
      </c>
      <c r="P5" s="10">
        <f>Q5-O5</f>
        <v>104761301.51999998</v>
      </c>
      <c r="Q5" s="8">
        <v>443240838.70999998</v>
      </c>
    </row>
    <row r="6" spans="1:17" x14ac:dyDescent="0.2">
      <c r="A6" s="3" t="s">
        <v>12</v>
      </c>
      <c r="B6" s="3" t="s">
        <v>13</v>
      </c>
      <c r="C6" s="8">
        <v>698494.55</v>
      </c>
      <c r="D6" s="10">
        <f t="shared" ref="D6:D37" si="0">E6-C6</f>
        <v>544878.09999999986</v>
      </c>
      <c r="E6" s="8">
        <v>1243372.6499999999</v>
      </c>
      <c r="F6" s="8">
        <v>702884</v>
      </c>
      <c r="G6" s="10">
        <f t="shared" ref="G6:G37" si="1">H6-F6</f>
        <v>597214.66999999993</v>
      </c>
      <c r="H6" s="8">
        <v>1300098.67</v>
      </c>
      <c r="I6" s="8">
        <v>643463.55000000005</v>
      </c>
      <c r="J6" s="10">
        <f t="shared" ref="J6:J37" si="2">K6-I6</f>
        <v>486986.69999999995</v>
      </c>
      <c r="K6" s="8">
        <v>1130450.25</v>
      </c>
      <c r="L6" s="8">
        <v>788167.8</v>
      </c>
      <c r="M6" s="10">
        <f t="shared" ref="M6:M37" si="3">N6-L6</f>
        <v>441156.05000000005</v>
      </c>
      <c r="N6" s="8">
        <v>1229323.8500000001</v>
      </c>
      <c r="O6" s="8">
        <v>1165359.6499999999</v>
      </c>
      <c r="P6" s="10">
        <f t="shared" ref="P6:P37" si="4">Q6-O6</f>
        <v>970693.10000000009</v>
      </c>
      <c r="Q6" s="8">
        <v>2136052.75</v>
      </c>
    </row>
    <row r="7" spans="1:17" x14ac:dyDescent="0.2">
      <c r="A7" s="3" t="s">
        <v>14</v>
      </c>
      <c r="B7" s="3" t="s">
        <v>15</v>
      </c>
      <c r="C7" s="8">
        <v>13940659.77</v>
      </c>
      <c r="D7" s="10">
        <f t="shared" si="0"/>
        <v>6786253.6700000018</v>
      </c>
      <c r="E7" s="8">
        <v>20726913.440000001</v>
      </c>
      <c r="F7" s="8">
        <v>7840887.8200000003</v>
      </c>
      <c r="G7" s="10">
        <f t="shared" si="1"/>
        <v>5396710.8599999994</v>
      </c>
      <c r="H7" s="8">
        <v>13237598.68</v>
      </c>
      <c r="I7" s="8">
        <v>5642588.1799999997</v>
      </c>
      <c r="J7" s="10">
        <f t="shared" si="2"/>
        <v>2588626.2600000007</v>
      </c>
      <c r="K7" s="8">
        <v>8231214.4400000004</v>
      </c>
      <c r="L7" s="8">
        <v>5444962.4800000004</v>
      </c>
      <c r="M7" s="10">
        <f t="shared" si="3"/>
        <v>4245780.99</v>
      </c>
      <c r="N7" s="8">
        <v>9690743.4700000007</v>
      </c>
      <c r="O7" s="8">
        <v>4845798.6100000003</v>
      </c>
      <c r="P7" s="10">
        <f t="shared" si="4"/>
        <v>2844804.62</v>
      </c>
      <c r="Q7" s="8">
        <v>7690603.2300000004</v>
      </c>
    </row>
    <row r="8" spans="1:17" x14ac:dyDescent="0.2">
      <c r="A8" s="3" t="s">
        <v>16</v>
      </c>
      <c r="B8" s="3" t="s">
        <v>17</v>
      </c>
      <c r="C8" s="4">
        <v>0</v>
      </c>
      <c r="D8" s="10">
        <f t="shared" si="0"/>
        <v>0</v>
      </c>
      <c r="E8" s="4">
        <v>0</v>
      </c>
      <c r="F8" s="8">
        <v>14654977.390000001</v>
      </c>
      <c r="G8" s="10">
        <f t="shared" si="1"/>
        <v>4261609.7800000012</v>
      </c>
      <c r="H8" s="8">
        <v>18916587.170000002</v>
      </c>
      <c r="I8" s="8">
        <v>18682335.09</v>
      </c>
      <c r="J8" s="10">
        <f t="shared" si="2"/>
        <v>6130737.4699999988</v>
      </c>
      <c r="K8" s="8">
        <v>24813072.559999999</v>
      </c>
      <c r="L8" s="8">
        <v>19701942</v>
      </c>
      <c r="M8" s="10">
        <f t="shared" si="3"/>
        <v>5432945.1499999985</v>
      </c>
      <c r="N8" s="8">
        <v>25134887.149999999</v>
      </c>
      <c r="O8" s="4">
        <v>0</v>
      </c>
      <c r="P8" s="10">
        <f t="shared" si="4"/>
        <v>0</v>
      </c>
      <c r="Q8" s="4">
        <v>0</v>
      </c>
    </row>
    <row r="9" spans="1:17" x14ac:dyDescent="0.2">
      <c r="A9" s="3" t="s">
        <v>18</v>
      </c>
      <c r="B9" s="3" t="s">
        <v>19</v>
      </c>
      <c r="C9" s="8">
        <v>148894366.44999999</v>
      </c>
      <c r="D9" s="10">
        <f t="shared" si="0"/>
        <v>45240418.120000005</v>
      </c>
      <c r="E9" s="8">
        <v>194134784.56999999</v>
      </c>
      <c r="F9" s="8">
        <v>168372279.50999999</v>
      </c>
      <c r="G9" s="10">
        <f t="shared" si="1"/>
        <v>49076943.770000011</v>
      </c>
      <c r="H9" s="8">
        <v>217449223.28</v>
      </c>
      <c r="I9" s="8">
        <v>175113507.50999999</v>
      </c>
      <c r="J9" s="10">
        <f t="shared" si="2"/>
        <v>51230952.230000019</v>
      </c>
      <c r="K9" s="8">
        <v>226344459.74000001</v>
      </c>
      <c r="L9" s="8">
        <v>186419315.06</v>
      </c>
      <c r="M9" s="10">
        <f t="shared" si="3"/>
        <v>60627743.530000001</v>
      </c>
      <c r="N9" s="8">
        <v>247047058.59</v>
      </c>
      <c r="O9" s="8">
        <v>191150982.75</v>
      </c>
      <c r="P9" s="10">
        <f t="shared" si="4"/>
        <v>45331289.979999989</v>
      </c>
      <c r="Q9" s="8">
        <v>236482272.72999999</v>
      </c>
    </row>
    <row r="10" spans="1:17" x14ac:dyDescent="0.2">
      <c r="A10" s="3" t="s">
        <v>20</v>
      </c>
      <c r="B10" s="3" t="s">
        <v>21</v>
      </c>
      <c r="C10" s="8">
        <v>43353810.850000001</v>
      </c>
      <c r="D10" s="10">
        <f t="shared" si="0"/>
        <v>21881111.240000002</v>
      </c>
      <c r="E10" s="8">
        <v>65234922.090000004</v>
      </c>
      <c r="F10" s="8">
        <v>51958513.25</v>
      </c>
      <c r="G10" s="10">
        <f t="shared" si="1"/>
        <v>22412425.549999997</v>
      </c>
      <c r="H10" s="8">
        <v>74370938.799999997</v>
      </c>
      <c r="I10" s="8">
        <v>53512859.229999997</v>
      </c>
      <c r="J10" s="10">
        <f t="shared" si="2"/>
        <v>26103187.789999999</v>
      </c>
      <c r="K10" s="8">
        <v>79616047.019999996</v>
      </c>
      <c r="L10" s="8">
        <v>59055776.340000004</v>
      </c>
      <c r="M10" s="10">
        <f t="shared" si="3"/>
        <v>25481829.439999998</v>
      </c>
      <c r="N10" s="8">
        <v>84537605.780000001</v>
      </c>
      <c r="O10" s="8">
        <v>63006905.140000001</v>
      </c>
      <c r="P10" s="10">
        <f t="shared" si="4"/>
        <v>26121104.709999993</v>
      </c>
      <c r="Q10" s="8">
        <v>89128009.849999994</v>
      </c>
    </row>
    <row r="11" spans="1:17" x14ac:dyDescent="0.2">
      <c r="A11" s="3" t="s">
        <v>22</v>
      </c>
      <c r="B11" s="3" t="s">
        <v>23</v>
      </c>
      <c r="C11" s="8">
        <v>2333370.64</v>
      </c>
      <c r="D11" s="10">
        <f t="shared" si="0"/>
        <v>3763570.11</v>
      </c>
      <c r="E11" s="8">
        <v>6096940.75</v>
      </c>
      <c r="F11" s="8">
        <v>2792316.18</v>
      </c>
      <c r="G11" s="10">
        <f t="shared" si="1"/>
        <v>2404575.2799999998</v>
      </c>
      <c r="H11" s="8">
        <v>5196891.46</v>
      </c>
      <c r="I11" s="8">
        <v>4163570.75</v>
      </c>
      <c r="J11" s="10">
        <f t="shared" si="2"/>
        <v>6788670.5500000007</v>
      </c>
      <c r="K11" s="8">
        <v>10952241.300000001</v>
      </c>
      <c r="L11" s="8">
        <v>3681926.6</v>
      </c>
      <c r="M11" s="10">
        <f t="shared" si="3"/>
        <v>5412426.7100000009</v>
      </c>
      <c r="N11" s="8">
        <v>9094353.3100000005</v>
      </c>
      <c r="O11" s="8">
        <v>4015529.04</v>
      </c>
      <c r="P11" s="10">
        <f t="shared" si="4"/>
        <v>6068472.21</v>
      </c>
      <c r="Q11" s="8">
        <v>10084001.25</v>
      </c>
    </row>
    <row r="12" spans="1:17" x14ac:dyDescent="0.2">
      <c r="A12" s="3" t="s">
        <v>24</v>
      </c>
      <c r="B12" s="3" t="s">
        <v>25</v>
      </c>
      <c r="C12" s="8">
        <v>63761865.119999997</v>
      </c>
      <c r="D12" s="10">
        <f t="shared" si="0"/>
        <v>19053327.350000001</v>
      </c>
      <c r="E12" s="8">
        <v>82815192.469999999</v>
      </c>
      <c r="F12" s="8">
        <v>64091227.219999999</v>
      </c>
      <c r="G12" s="10">
        <f t="shared" si="1"/>
        <v>20597616.349999994</v>
      </c>
      <c r="H12" s="8">
        <v>84688843.569999993</v>
      </c>
      <c r="I12" s="8">
        <v>75534729.810000002</v>
      </c>
      <c r="J12" s="10">
        <f t="shared" si="2"/>
        <v>22161312.899999991</v>
      </c>
      <c r="K12" s="8">
        <v>97696042.709999993</v>
      </c>
      <c r="L12" s="8">
        <v>82808610.450000003</v>
      </c>
      <c r="M12" s="10">
        <f t="shared" si="3"/>
        <v>21679227</v>
      </c>
      <c r="N12" s="8">
        <v>104487837.45</v>
      </c>
      <c r="O12" s="8">
        <v>101087987.02</v>
      </c>
      <c r="P12" s="10">
        <f t="shared" si="4"/>
        <v>29842473.24000001</v>
      </c>
      <c r="Q12" s="8">
        <v>130930460.26000001</v>
      </c>
    </row>
    <row r="13" spans="1:17" x14ac:dyDescent="0.2">
      <c r="A13" s="3" t="s">
        <v>26</v>
      </c>
      <c r="B13" s="3" t="s">
        <v>27</v>
      </c>
      <c r="C13" s="8">
        <v>251145737.11000001</v>
      </c>
      <c r="D13" s="10">
        <f t="shared" si="0"/>
        <v>27631183</v>
      </c>
      <c r="E13" s="8">
        <v>278776920.11000001</v>
      </c>
      <c r="F13" s="8">
        <v>262310979.00999999</v>
      </c>
      <c r="G13" s="10">
        <f t="shared" si="1"/>
        <v>28783634.949999988</v>
      </c>
      <c r="H13" s="8">
        <v>291094613.95999998</v>
      </c>
      <c r="I13" s="8">
        <v>280707933.94999999</v>
      </c>
      <c r="J13" s="10">
        <f t="shared" si="2"/>
        <v>28434075.699999988</v>
      </c>
      <c r="K13" s="8">
        <v>309142009.64999998</v>
      </c>
      <c r="L13" s="8">
        <v>297117717.13</v>
      </c>
      <c r="M13" s="10">
        <f t="shared" si="3"/>
        <v>35238324.379999995</v>
      </c>
      <c r="N13" s="8">
        <v>332356041.50999999</v>
      </c>
      <c r="O13" s="8">
        <v>308302761.27999997</v>
      </c>
      <c r="P13" s="10">
        <f t="shared" si="4"/>
        <v>32776878.790000021</v>
      </c>
      <c r="Q13" s="8">
        <v>341079640.06999999</v>
      </c>
    </row>
    <row r="14" spans="1:17" x14ac:dyDescent="0.2">
      <c r="A14" s="3" t="s">
        <v>28</v>
      </c>
      <c r="B14" s="3" t="s">
        <v>29</v>
      </c>
      <c r="C14" s="8">
        <v>70741765.819999993</v>
      </c>
      <c r="D14" s="10">
        <f t="shared" si="0"/>
        <v>31957996.720000014</v>
      </c>
      <c r="E14" s="8">
        <v>102699762.54000001</v>
      </c>
      <c r="F14" s="8">
        <v>60643189.850000001</v>
      </c>
      <c r="G14" s="10">
        <f t="shared" si="1"/>
        <v>23441076.999999993</v>
      </c>
      <c r="H14" s="8">
        <v>84084266.849999994</v>
      </c>
      <c r="I14" s="8">
        <v>63891346.270000003</v>
      </c>
      <c r="J14" s="10">
        <f t="shared" si="2"/>
        <v>22558178.779999994</v>
      </c>
      <c r="K14" s="8">
        <v>86449525.049999997</v>
      </c>
      <c r="L14" s="8">
        <v>62962334.039999999</v>
      </c>
      <c r="M14" s="10">
        <f t="shared" si="3"/>
        <v>21126827.649999999</v>
      </c>
      <c r="N14" s="8">
        <v>84089161.689999998</v>
      </c>
      <c r="O14" s="8">
        <v>86744369.780000001</v>
      </c>
      <c r="P14" s="10">
        <f t="shared" si="4"/>
        <v>30782372.75</v>
      </c>
      <c r="Q14" s="8">
        <v>117526742.53</v>
      </c>
    </row>
    <row r="15" spans="1:17" x14ac:dyDescent="0.2">
      <c r="A15" s="3" t="s">
        <v>30</v>
      </c>
      <c r="B15" s="3" t="s">
        <v>31</v>
      </c>
      <c r="C15" s="8">
        <v>73715418.129999995</v>
      </c>
      <c r="D15" s="10">
        <f t="shared" si="0"/>
        <v>40750574.74000001</v>
      </c>
      <c r="E15" s="8">
        <v>114465992.87</v>
      </c>
      <c r="F15" s="8">
        <v>55120004.060000002</v>
      </c>
      <c r="G15" s="10">
        <f t="shared" si="1"/>
        <v>38495702.439999998</v>
      </c>
      <c r="H15" s="8">
        <v>93615706.5</v>
      </c>
      <c r="I15" s="8">
        <v>85252123.980000004</v>
      </c>
      <c r="J15" s="10">
        <f t="shared" si="2"/>
        <v>53170151.579999998</v>
      </c>
      <c r="K15" s="8">
        <v>138422275.56</v>
      </c>
      <c r="L15" s="8">
        <v>111555137.33</v>
      </c>
      <c r="M15" s="10">
        <f t="shared" si="3"/>
        <v>89638004.11999999</v>
      </c>
      <c r="N15" s="8">
        <v>201193141.44999999</v>
      </c>
      <c r="O15" s="8">
        <v>97674288.469999999</v>
      </c>
      <c r="P15" s="10">
        <f t="shared" si="4"/>
        <v>45860764.379999995</v>
      </c>
      <c r="Q15" s="8">
        <v>143535052.84999999</v>
      </c>
    </row>
    <row r="16" spans="1:17" x14ac:dyDescent="0.2">
      <c r="A16" s="5" t="s">
        <v>32</v>
      </c>
      <c r="B16" s="5" t="s">
        <v>33</v>
      </c>
      <c r="C16" s="9">
        <v>954154660.83000004</v>
      </c>
      <c r="D16" s="11">
        <f t="shared" si="0"/>
        <v>145200579.38999999</v>
      </c>
      <c r="E16" s="9">
        <v>1099355240.22</v>
      </c>
      <c r="F16" s="9">
        <v>1014427007.62</v>
      </c>
      <c r="G16" s="11">
        <f t="shared" si="1"/>
        <v>150099311.88</v>
      </c>
      <c r="H16" s="9">
        <v>1164526319.5</v>
      </c>
      <c r="I16" s="9">
        <v>1061453102.42</v>
      </c>
      <c r="J16" s="11">
        <f t="shared" si="2"/>
        <v>185893891.78000009</v>
      </c>
      <c r="K16" s="9">
        <v>1247346994.2</v>
      </c>
      <c r="L16" s="9">
        <v>1146013601.28</v>
      </c>
      <c r="M16" s="11">
        <f t="shared" si="3"/>
        <v>227201793.49000001</v>
      </c>
      <c r="N16" s="9">
        <v>1373215394.77</v>
      </c>
      <c r="O16" s="9">
        <v>1218990082.3</v>
      </c>
      <c r="P16" s="11">
        <f t="shared" si="4"/>
        <v>167838434.96000004</v>
      </c>
      <c r="Q16" s="9">
        <v>1386828517.26</v>
      </c>
    </row>
    <row r="17" spans="1:17" x14ac:dyDescent="0.2">
      <c r="A17" s="3" t="s">
        <v>34</v>
      </c>
      <c r="B17" s="3" t="s">
        <v>35</v>
      </c>
      <c r="C17" s="8">
        <v>159676127.08000001</v>
      </c>
      <c r="D17" s="10">
        <f t="shared" si="0"/>
        <v>44129165.889999986</v>
      </c>
      <c r="E17" s="8">
        <v>203805292.97</v>
      </c>
      <c r="F17" s="8">
        <v>169093719.84999999</v>
      </c>
      <c r="G17" s="10">
        <f t="shared" si="1"/>
        <v>40145682.409999996</v>
      </c>
      <c r="H17" s="8">
        <v>209239402.25999999</v>
      </c>
      <c r="I17" s="8">
        <v>178263238.53999999</v>
      </c>
      <c r="J17" s="10">
        <f t="shared" si="2"/>
        <v>41208847.879999995</v>
      </c>
      <c r="K17" s="8">
        <v>219472086.41999999</v>
      </c>
      <c r="L17" s="8">
        <v>176650496.91</v>
      </c>
      <c r="M17" s="10">
        <f t="shared" si="3"/>
        <v>45457743.569999993</v>
      </c>
      <c r="N17" s="8">
        <v>222108240.47999999</v>
      </c>
      <c r="O17" s="8">
        <v>196309863.09</v>
      </c>
      <c r="P17" s="10">
        <f t="shared" si="4"/>
        <v>51410101.180000007</v>
      </c>
      <c r="Q17" s="8">
        <v>247719964.27000001</v>
      </c>
    </row>
    <row r="18" spans="1:17" x14ac:dyDescent="0.2">
      <c r="A18" s="3" t="s">
        <v>36</v>
      </c>
      <c r="B18" s="3" t="s">
        <v>37</v>
      </c>
      <c r="C18" s="8">
        <v>71374990.939999998</v>
      </c>
      <c r="D18" s="10">
        <f t="shared" si="0"/>
        <v>16735991.030000001</v>
      </c>
      <c r="E18" s="8">
        <v>88110981.969999999</v>
      </c>
      <c r="F18" s="8">
        <v>74596940.450000003</v>
      </c>
      <c r="G18" s="10">
        <f t="shared" si="1"/>
        <v>17574989.959999993</v>
      </c>
      <c r="H18" s="8">
        <v>92171930.409999996</v>
      </c>
      <c r="I18" s="8">
        <v>84166049.859999999</v>
      </c>
      <c r="J18" s="10">
        <f t="shared" si="2"/>
        <v>23246500.25</v>
      </c>
      <c r="K18" s="8">
        <v>107412550.11</v>
      </c>
      <c r="L18" s="8">
        <v>81655532.599999994</v>
      </c>
      <c r="M18" s="10">
        <f t="shared" si="3"/>
        <v>20814670.120000005</v>
      </c>
      <c r="N18" s="8">
        <v>102470202.72</v>
      </c>
      <c r="O18" s="8">
        <v>87968772.030000001</v>
      </c>
      <c r="P18" s="10">
        <f t="shared" si="4"/>
        <v>27169377.569999993</v>
      </c>
      <c r="Q18" s="8">
        <v>115138149.59999999</v>
      </c>
    </row>
    <row r="19" spans="1:17" x14ac:dyDescent="0.2">
      <c r="A19" s="3" t="s">
        <v>38</v>
      </c>
      <c r="B19" s="3" t="s">
        <v>39</v>
      </c>
      <c r="C19" s="4">
        <v>0</v>
      </c>
      <c r="D19" s="10">
        <f t="shared" si="0"/>
        <v>0</v>
      </c>
      <c r="E19" s="4">
        <v>0</v>
      </c>
      <c r="F19" s="8">
        <v>1257087.71</v>
      </c>
      <c r="G19" s="10">
        <f t="shared" si="1"/>
        <v>872949.78000000026</v>
      </c>
      <c r="H19" s="8">
        <v>2130037.4900000002</v>
      </c>
      <c r="I19" s="8">
        <v>1935659.21</v>
      </c>
      <c r="J19" s="10">
        <f t="shared" si="2"/>
        <v>860255.16000000015</v>
      </c>
      <c r="K19" s="8">
        <v>2795914.37</v>
      </c>
      <c r="L19" s="8">
        <v>1830297.26</v>
      </c>
      <c r="M19" s="10">
        <f t="shared" si="3"/>
        <v>882903.42000000016</v>
      </c>
      <c r="N19" s="8">
        <v>2713200.68</v>
      </c>
      <c r="O19" s="8">
        <v>2236898.4700000002</v>
      </c>
      <c r="P19" s="10">
        <f t="shared" si="4"/>
        <v>910389.5299999998</v>
      </c>
      <c r="Q19" s="8">
        <v>3147288</v>
      </c>
    </row>
    <row r="20" spans="1:17" x14ac:dyDescent="0.2">
      <c r="A20" s="3" t="s">
        <v>40</v>
      </c>
      <c r="B20" s="3" t="s">
        <v>41</v>
      </c>
      <c r="C20" s="8">
        <v>34495373.130000003</v>
      </c>
      <c r="D20" s="10">
        <f t="shared" si="0"/>
        <v>15708008.089999996</v>
      </c>
      <c r="E20" s="8">
        <v>50203381.219999999</v>
      </c>
      <c r="F20" s="8">
        <v>32930265</v>
      </c>
      <c r="G20" s="10">
        <f t="shared" si="1"/>
        <v>9010435.5300000012</v>
      </c>
      <c r="H20" s="8">
        <v>41940700.530000001</v>
      </c>
      <c r="I20" s="8">
        <v>35799768.75</v>
      </c>
      <c r="J20" s="10">
        <f t="shared" si="2"/>
        <v>12180854.909999996</v>
      </c>
      <c r="K20" s="8">
        <v>47980623.659999996</v>
      </c>
      <c r="L20" s="8">
        <v>35970714.439999998</v>
      </c>
      <c r="M20" s="10">
        <f t="shared" si="3"/>
        <v>11777275.460000001</v>
      </c>
      <c r="N20" s="8">
        <v>47747989.899999999</v>
      </c>
      <c r="O20" s="8">
        <v>37635143.759999998</v>
      </c>
      <c r="P20" s="10">
        <f t="shared" si="4"/>
        <v>12185797.32</v>
      </c>
      <c r="Q20" s="8">
        <v>49820941.079999998</v>
      </c>
    </row>
    <row r="21" spans="1:17" x14ac:dyDescent="0.2">
      <c r="A21" s="3" t="s">
        <v>42</v>
      </c>
      <c r="B21" s="3" t="s">
        <v>43</v>
      </c>
      <c r="C21" s="8">
        <v>251646351.03</v>
      </c>
      <c r="D21" s="10">
        <f t="shared" si="0"/>
        <v>30570644.599999994</v>
      </c>
      <c r="E21" s="8">
        <v>282216995.63</v>
      </c>
      <c r="F21" s="8">
        <v>265551739.69</v>
      </c>
      <c r="G21" s="10">
        <f t="shared" si="1"/>
        <v>33114259.589999974</v>
      </c>
      <c r="H21" s="8">
        <v>298665999.27999997</v>
      </c>
      <c r="I21" s="8">
        <v>283828247.48000002</v>
      </c>
      <c r="J21" s="10">
        <f t="shared" si="2"/>
        <v>30825416.430000007</v>
      </c>
      <c r="K21" s="8">
        <v>314653663.91000003</v>
      </c>
      <c r="L21" s="8">
        <v>302013709.81</v>
      </c>
      <c r="M21" s="10">
        <f t="shared" si="3"/>
        <v>34824208.189999998</v>
      </c>
      <c r="N21" s="8">
        <v>336837918</v>
      </c>
      <c r="O21" s="8">
        <v>309189803.97000003</v>
      </c>
      <c r="P21" s="10">
        <f t="shared" si="4"/>
        <v>31991822.209999979</v>
      </c>
      <c r="Q21" s="8">
        <v>341181626.18000001</v>
      </c>
    </row>
    <row r="22" spans="1:17" x14ac:dyDescent="0.2">
      <c r="A22" s="3" t="s">
        <v>44</v>
      </c>
      <c r="B22" s="3" t="s">
        <v>45</v>
      </c>
      <c r="C22" s="8">
        <v>57078742.850000001</v>
      </c>
      <c r="D22" s="10">
        <f t="shared" si="0"/>
        <v>12132753.039999999</v>
      </c>
      <c r="E22" s="8">
        <v>69211495.890000001</v>
      </c>
      <c r="F22" s="8">
        <v>60668806.710000001</v>
      </c>
      <c r="G22" s="10">
        <f t="shared" si="1"/>
        <v>12664702.589999996</v>
      </c>
      <c r="H22" s="8">
        <v>73333509.299999997</v>
      </c>
      <c r="I22" s="8">
        <v>65188050.109999999</v>
      </c>
      <c r="J22" s="10">
        <f t="shared" si="2"/>
        <v>13666645.689999998</v>
      </c>
      <c r="K22" s="8">
        <v>78854695.799999997</v>
      </c>
      <c r="L22" s="8">
        <v>66327201.439999998</v>
      </c>
      <c r="M22" s="10">
        <f t="shared" si="3"/>
        <v>13934487.540000007</v>
      </c>
      <c r="N22" s="8">
        <v>80261688.980000004</v>
      </c>
      <c r="O22" s="8">
        <v>74186764.400000006</v>
      </c>
      <c r="P22" s="10">
        <f t="shared" si="4"/>
        <v>17103944.549999997</v>
      </c>
      <c r="Q22" s="8">
        <v>91290708.950000003</v>
      </c>
    </row>
    <row r="23" spans="1:17" x14ac:dyDescent="0.2">
      <c r="A23" s="3" t="s">
        <v>46</v>
      </c>
      <c r="B23" s="3" t="s">
        <v>47</v>
      </c>
      <c r="C23" s="8">
        <v>127010609.20999999</v>
      </c>
      <c r="D23" s="10">
        <f t="shared" si="0"/>
        <v>22856439.179999992</v>
      </c>
      <c r="E23" s="8">
        <v>149867048.38999999</v>
      </c>
      <c r="F23" s="8">
        <v>136362969.09999999</v>
      </c>
      <c r="G23" s="10">
        <f t="shared" si="1"/>
        <v>25023590.5</v>
      </c>
      <c r="H23" s="8">
        <v>161386559.59999999</v>
      </c>
      <c r="I23" s="8">
        <v>143401115.93000001</v>
      </c>
      <c r="J23" s="10">
        <f t="shared" si="2"/>
        <v>28900217.389999986</v>
      </c>
      <c r="K23" s="8">
        <v>172301333.31999999</v>
      </c>
      <c r="L23" s="8">
        <v>148537548.43000001</v>
      </c>
      <c r="M23" s="10">
        <f t="shared" si="3"/>
        <v>24099116.680000007</v>
      </c>
      <c r="N23" s="8">
        <v>172636665.11000001</v>
      </c>
      <c r="O23" s="8">
        <v>163843924.38</v>
      </c>
      <c r="P23" s="10">
        <f t="shared" si="4"/>
        <v>38328087.719999999</v>
      </c>
      <c r="Q23" s="8">
        <v>202172012.09999999</v>
      </c>
    </row>
    <row r="24" spans="1:17" x14ac:dyDescent="0.2">
      <c r="A24" s="3" t="s">
        <v>48</v>
      </c>
      <c r="B24" s="3" t="s">
        <v>49</v>
      </c>
      <c r="C24" s="8">
        <v>21025245.039999999</v>
      </c>
      <c r="D24" s="10">
        <f t="shared" si="0"/>
        <v>5340715.84</v>
      </c>
      <c r="E24" s="8">
        <v>26365960.879999999</v>
      </c>
      <c r="F24" s="8">
        <v>23834851.350000001</v>
      </c>
      <c r="G24" s="10">
        <f t="shared" si="1"/>
        <v>5541224.1099999994</v>
      </c>
      <c r="H24" s="8">
        <v>29376075.460000001</v>
      </c>
      <c r="I24" s="8">
        <v>24346038.16</v>
      </c>
      <c r="J24" s="10">
        <f t="shared" si="2"/>
        <v>5107468.5199999996</v>
      </c>
      <c r="K24" s="8">
        <v>29453506.68</v>
      </c>
      <c r="L24" s="8">
        <v>23171560.390000001</v>
      </c>
      <c r="M24" s="10">
        <f t="shared" si="3"/>
        <v>6099357.8399999999</v>
      </c>
      <c r="N24" s="8">
        <v>29270918.23</v>
      </c>
      <c r="O24" s="8">
        <v>24868774.850000001</v>
      </c>
      <c r="P24" s="10">
        <f t="shared" si="4"/>
        <v>5700889.3200000003</v>
      </c>
      <c r="Q24" s="8">
        <v>30569664.170000002</v>
      </c>
    </row>
    <row r="25" spans="1:17" x14ac:dyDescent="0.2">
      <c r="A25" s="3" t="s">
        <v>50</v>
      </c>
      <c r="B25" s="3" t="s">
        <v>51</v>
      </c>
      <c r="C25" s="8">
        <v>45951033.380000003</v>
      </c>
      <c r="D25" s="10">
        <f t="shared" si="0"/>
        <v>16344888.539999999</v>
      </c>
      <c r="E25" s="8">
        <v>62295921.920000002</v>
      </c>
      <c r="F25" s="8">
        <v>53445712.649999999</v>
      </c>
      <c r="G25" s="10">
        <f t="shared" si="1"/>
        <v>19119085.020000003</v>
      </c>
      <c r="H25" s="8">
        <v>72564797.670000002</v>
      </c>
      <c r="I25" s="8">
        <v>58015438.899999999</v>
      </c>
      <c r="J25" s="10">
        <f t="shared" si="2"/>
        <v>21411618.619999997</v>
      </c>
      <c r="K25" s="8">
        <v>79427057.519999996</v>
      </c>
      <c r="L25" s="8">
        <v>57697254.5</v>
      </c>
      <c r="M25" s="10">
        <f t="shared" si="3"/>
        <v>16738344.459999993</v>
      </c>
      <c r="N25" s="8">
        <v>74435598.959999993</v>
      </c>
      <c r="O25" s="8">
        <v>66082948.789999999</v>
      </c>
      <c r="P25" s="10">
        <f t="shared" si="4"/>
        <v>23100214.199999996</v>
      </c>
      <c r="Q25" s="8">
        <v>89183162.989999995</v>
      </c>
    </row>
    <row r="26" spans="1:17" x14ac:dyDescent="0.2">
      <c r="A26" s="3" t="s">
        <v>52</v>
      </c>
      <c r="B26" s="3" t="s">
        <v>53</v>
      </c>
      <c r="C26" s="8">
        <v>24416742.829999998</v>
      </c>
      <c r="D26" s="10">
        <f t="shared" si="0"/>
        <v>4825516.4400000013</v>
      </c>
      <c r="E26" s="8">
        <v>29242259.27</v>
      </c>
      <c r="F26" s="8">
        <v>25146597.289999999</v>
      </c>
      <c r="G26" s="10">
        <f t="shared" si="1"/>
        <v>4569746.0300000012</v>
      </c>
      <c r="H26" s="8">
        <v>29716343.32</v>
      </c>
      <c r="I26" s="8">
        <v>25929270.760000002</v>
      </c>
      <c r="J26" s="10">
        <f t="shared" si="2"/>
        <v>4088259.8299999982</v>
      </c>
      <c r="K26" s="8">
        <v>30017530.59</v>
      </c>
      <c r="L26" s="8">
        <v>26265484.93</v>
      </c>
      <c r="M26" s="10">
        <f t="shared" si="3"/>
        <v>5047561.0199999996</v>
      </c>
      <c r="N26" s="8">
        <v>31313045.949999999</v>
      </c>
      <c r="O26" s="8">
        <v>26197585.48</v>
      </c>
      <c r="P26" s="10">
        <f t="shared" si="4"/>
        <v>4751233</v>
      </c>
      <c r="Q26" s="8">
        <v>30948818.48</v>
      </c>
    </row>
    <row r="27" spans="1:17" x14ac:dyDescent="0.2">
      <c r="A27" s="3" t="s">
        <v>54</v>
      </c>
      <c r="B27" s="3" t="s">
        <v>55</v>
      </c>
      <c r="C27" s="8">
        <v>37460108.689999998</v>
      </c>
      <c r="D27" s="10">
        <f t="shared" si="0"/>
        <v>10710423.840000004</v>
      </c>
      <c r="E27" s="8">
        <v>48170532.530000001</v>
      </c>
      <c r="F27" s="8">
        <v>38908275.950000003</v>
      </c>
      <c r="G27" s="10">
        <f t="shared" si="1"/>
        <v>10882249.43</v>
      </c>
      <c r="H27" s="8">
        <v>49790525.380000003</v>
      </c>
      <c r="I27" s="8">
        <v>40604315.57</v>
      </c>
      <c r="J27" s="10">
        <f t="shared" si="2"/>
        <v>13358213.049999997</v>
      </c>
      <c r="K27" s="8">
        <v>53962528.619999997</v>
      </c>
      <c r="L27" s="8">
        <v>37187265.719999999</v>
      </c>
      <c r="M27" s="10">
        <f t="shared" si="3"/>
        <v>10286429.520000003</v>
      </c>
      <c r="N27" s="8">
        <v>47473695.240000002</v>
      </c>
      <c r="O27" s="8">
        <v>36766937.43</v>
      </c>
      <c r="P27" s="10">
        <f t="shared" si="4"/>
        <v>12396655.850000001</v>
      </c>
      <c r="Q27" s="8">
        <v>49163593.280000001</v>
      </c>
    </row>
    <row r="28" spans="1:17" x14ac:dyDescent="0.2">
      <c r="A28" s="3" t="s">
        <v>56</v>
      </c>
      <c r="B28" s="3" t="s">
        <v>57</v>
      </c>
      <c r="C28" s="8">
        <v>49793268.640000001</v>
      </c>
      <c r="D28" s="10">
        <f t="shared" si="0"/>
        <v>11850940.25</v>
      </c>
      <c r="E28" s="8">
        <v>61644208.890000001</v>
      </c>
      <c r="F28" s="8">
        <v>54050641.609999999</v>
      </c>
      <c r="G28" s="10">
        <f t="shared" si="1"/>
        <v>17318078.420000002</v>
      </c>
      <c r="H28" s="8">
        <v>71368720.030000001</v>
      </c>
      <c r="I28" s="8">
        <v>59559206.770000003</v>
      </c>
      <c r="J28" s="10">
        <f t="shared" si="2"/>
        <v>15578577.770000003</v>
      </c>
      <c r="K28" s="8">
        <v>75137784.540000007</v>
      </c>
      <c r="L28" s="8">
        <v>65722631.390000001</v>
      </c>
      <c r="M28" s="10">
        <f t="shared" si="3"/>
        <v>19654930.950000003</v>
      </c>
      <c r="N28" s="8">
        <v>85377562.340000004</v>
      </c>
      <c r="O28" s="8">
        <v>72590716.549999997</v>
      </c>
      <c r="P28" s="10">
        <f t="shared" si="4"/>
        <v>18394869.189999998</v>
      </c>
      <c r="Q28" s="8">
        <v>90985585.739999995</v>
      </c>
    </row>
    <row r="29" spans="1:17" x14ac:dyDescent="0.2">
      <c r="A29" s="3" t="s">
        <v>58</v>
      </c>
      <c r="B29" s="3" t="s">
        <v>59</v>
      </c>
      <c r="C29" s="8">
        <v>17327910.870000001</v>
      </c>
      <c r="D29" s="10">
        <f t="shared" si="0"/>
        <v>58312810.25</v>
      </c>
      <c r="E29" s="8">
        <v>75640721.120000005</v>
      </c>
      <c r="F29" s="8">
        <v>7627295.9000000004</v>
      </c>
      <c r="G29" s="10">
        <f t="shared" si="1"/>
        <v>15938604.290000001</v>
      </c>
      <c r="H29" s="8">
        <v>23565900.190000001</v>
      </c>
      <c r="I29" s="8">
        <v>14077761.960000001</v>
      </c>
      <c r="J29" s="10">
        <f t="shared" si="2"/>
        <v>26132244.549999997</v>
      </c>
      <c r="K29" s="8">
        <v>40210006.509999998</v>
      </c>
      <c r="L29" s="8">
        <v>20528951.309999999</v>
      </c>
      <c r="M29" s="10">
        <f t="shared" si="3"/>
        <v>41553216.540000007</v>
      </c>
      <c r="N29" s="8">
        <v>62082167.850000001</v>
      </c>
      <c r="O29" s="8">
        <v>19337360.629999999</v>
      </c>
      <c r="P29" s="10">
        <f t="shared" si="4"/>
        <v>29580900.739999998</v>
      </c>
      <c r="Q29" s="8">
        <v>48918261.369999997</v>
      </c>
    </row>
    <row r="30" spans="1:17" x14ac:dyDescent="0.2">
      <c r="A30" s="3" t="s">
        <v>60</v>
      </c>
      <c r="B30" s="3" t="s">
        <v>61</v>
      </c>
      <c r="C30" s="8">
        <v>30770683.41</v>
      </c>
      <c r="D30" s="10">
        <f t="shared" si="0"/>
        <v>37804670.980000004</v>
      </c>
      <c r="E30" s="8">
        <v>68575354.390000001</v>
      </c>
      <c r="F30" s="8">
        <v>28447684.920000002</v>
      </c>
      <c r="G30" s="10">
        <f t="shared" si="1"/>
        <v>26805386.699999996</v>
      </c>
      <c r="H30" s="8">
        <v>55253071.619999997</v>
      </c>
      <c r="I30" s="8">
        <v>31156748.289999999</v>
      </c>
      <c r="J30" s="10">
        <f t="shared" si="2"/>
        <v>27325438.850000001</v>
      </c>
      <c r="K30" s="8">
        <v>58482187.140000001</v>
      </c>
      <c r="L30" s="8">
        <v>22834436.93</v>
      </c>
      <c r="M30" s="10">
        <f t="shared" si="3"/>
        <v>18389708.100000001</v>
      </c>
      <c r="N30" s="8">
        <v>41224145.030000001</v>
      </c>
      <c r="O30" s="8">
        <v>32445742.559999999</v>
      </c>
      <c r="P30" s="10">
        <f t="shared" si="4"/>
        <v>25770328.930000003</v>
      </c>
      <c r="Q30" s="8">
        <v>58216071.490000002</v>
      </c>
    </row>
    <row r="31" spans="1:17" x14ac:dyDescent="0.2">
      <c r="A31" s="5" t="s">
        <v>62</v>
      </c>
      <c r="B31" s="5" t="s">
        <v>63</v>
      </c>
      <c r="C31" s="9">
        <v>928027187.10000002</v>
      </c>
      <c r="D31" s="11">
        <f t="shared" si="0"/>
        <v>134653051.12</v>
      </c>
      <c r="E31" s="9">
        <v>1062680238.22</v>
      </c>
      <c r="F31" s="9">
        <v>971922588.16999996</v>
      </c>
      <c r="G31" s="11">
        <f t="shared" si="1"/>
        <v>123464418.14999998</v>
      </c>
      <c r="H31" s="9">
        <v>1095387006.3199999</v>
      </c>
      <c r="I31" s="9">
        <v>1046270910.28</v>
      </c>
      <c r="J31" s="11">
        <f t="shared" si="2"/>
        <v>146082686.48000002</v>
      </c>
      <c r="K31" s="9">
        <v>1192353596.76</v>
      </c>
      <c r="L31" s="9">
        <v>1066393086.0599999</v>
      </c>
      <c r="M31" s="11">
        <f t="shared" si="3"/>
        <v>135063029.49000001</v>
      </c>
      <c r="N31" s="9">
        <v>1201456115.55</v>
      </c>
      <c r="O31" s="9">
        <v>1149661236.3800001</v>
      </c>
      <c r="P31" s="11">
        <f t="shared" si="4"/>
        <v>163401873.64999986</v>
      </c>
      <c r="Q31" s="9">
        <v>1313063110.03</v>
      </c>
    </row>
    <row r="32" spans="1:17" x14ac:dyDescent="0.2">
      <c r="A32" s="6" t="s">
        <v>64</v>
      </c>
      <c r="B32" s="6" t="s">
        <v>65</v>
      </c>
      <c r="C32" s="9">
        <v>26127473.73</v>
      </c>
      <c r="D32" s="11">
        <f t="shared" si="0"/>
        <v>67101970.670000002</v>
      </c>
      <c r="E32" s="9">
        <v>93229444.400000006</v>
      </c>
      <c r="F32" s="9">
        <v>42504419.450000003</v>
      </c>
      <c r="G32" s="11">
        <f t="shared" si="1"/>
        <v>66111142.230000004</v>
      </c>
      <c r="H32" s="9">
        <v>108615561.68000001</v>
      </c>
      <c r="I32" s="9">
        <v>15182192.130000001</v>
      </c>
      <c r="J32" s="11">
        <f t="shared" si="2"/>
        <v>91840883.300000012</v>
      </c>
      <c r="K32" s="9">
        <v>107023075.43000001</v>
      </c>
      <c r="L32" s="9">
        <v>79620515.219999999</v>
      </c>
      <c r="M32" s="11">
        <f t="shared" si="3"/>
        <v>143924533.5</v>
      </c>
      <c r="N32" s="9">
        <v>223545048.72</v>
      </c>
      <c r="O32" s="9">
        <v>69328845.920000002</v>
      </c>
      <c r="P32" s="11">
        <f t="shared" si="4"/>
        <v>66532156.36999999</v>
      </c>
      <c r="Q32" s="9">
        <v>135861002.28999999</v>
      </c>
    </row>
    <row r="33" spans="1:17" x14ac:dyDescent="0.2">
      <c r="A33" s="6" t="s">
        <v>66</v>
      </c>
      <c r="B33" s="6" t="s">
        <v>67</v>
      </c>
      <c r="C33" s="9">
        <v>2205324.2599999998</v>
      </c>
      <c r="D33" s="11">
        <f t="shared" si="0"/>
        <v>54838323.960000001</v>
      </c>
      <c r="E33" s="9">
        <v>57043648.219999999</v>
      </c>
      <c r="F33" s="9">
        <v>41435056.939999998</v>
      </c>
      <c r="G33" s="11">
        <f t="shared" si="1"/>
        <v>56034382</v>
      </c>
      <c r="H33" s="9">
        <v>97469438.939999998</v>
      </c>
      <c r="I33" s="9">
        <v>-10510725.09</v>
      </c>
      <c r="J33" s="11">
        <f t="shared" si="2"/>
        <v>76985722.640000001</v>
      </c>
      <c r="K33" s="9">
        <v>66474997.549999997</v>
      </c>
      <c r="L33" s="9">
        <v>33788009.299999997</v>
      </c>
      <c r="M33" s="11">
        <f t="shared" si="3"/>
        <v>90850997.439999998</v>
      </c>
      <c r="N33" s="9">
        <v>124639006.73999999</v>
      </c>
      <c r="O33" s="9">
        <v>44245274</v>
      </c>
      <c r="P33" s="11">
        <f t="shared" si="4"/>
        <v>56962936.129999995</v>
      </c>
      <c r="Q33" s="9">
        <v>101208210.13</v>
      </c>
    </row>
    <row r="34" spans="1:17" x14ac:dyDescent="0.2">
      <c r="A34" s="3" t="s">
        <v>68</v>
      </c>
      <c r="B34" s="3" t="s">
        <v>69</v>
      </c>
      <c r="C34" s="4">
        <v>0</v>
      </c>
      <c r="D34" s="10">
        <f t="shared" si="0"/>
        <v>0</v>
      </c>
      <c r="E34" s="4">
        <v>0</v>
      </c>
      <c r="F34" s="4">
        <v>0</v>
      </c>
      <c r="G34" s="10">
        <f t="shared" si="1"/>
        <v>0</v>
      </c>
      <c r="H34" s="4">
        <v>0</v>
      </c>
      <c r="I34" s="4">
        <v>0</v>
      </c>
      <c r="J34" s="10">
        <f t="shared" si="2"/>
        <v>0</v>
      </c>
      <c r="K34" s="4">
        <v>0</v>
      </c>
      <c r="L34" s="4">
        <v>0</v>
      </c>
      <c r="M34" s="10">
        <f t="shared" si="3"/>
        <v>0</v>
      </c>
      <c r="N34" s="4">
        <v>0</v>
      </c>
      <c r="O34" s="8">
        <v>178661962.68000001</v>
      </c>
      <c r="P34" s="10">
        <f t="shared" si="4"/>
        <v>76173466.5</v>
      </c>
      <c r="Q34" s="8">
        <v>254835429.18000001</v>
      </c>
    </row>
    <row r="35" spans="1:17" x14ac:dyDescent="0.2">
      <c r="A35" s="3" t="s">
        <v>70</v>
      </c>
      <c r="B35" s="3" t="s">
        <v>71</v>
      </c>
      <c r="C35" s="4">
        <v>0</v>
      </c>
      <c r="D35" s="10">
        <f t="shared" si="0"/>
        <v>0</v>
      </c>
      <c r="E35" s="4">
        <v>0</v>
      </c>
      <c r="F35" s="4">
        <v>0</v>
      </c>
      <c r="G35" s="10">
        <f t="shared" si="1"/>
        <v>0</v>
      </c>
      <c r="H35" s="4">
        <v>0</v>
      </c>
      <c r="I35" s="4">
        <v>0</v>
      </c>
      <c r="J35" s="10">
        <f t="shared" si="2"/>
        <v>0</v>
      </c>
      <c r="K35" s="4">
        <v>0</v>
      </c>
      <c r="L35" s="4">
        <v>0</v>
      </c>
      <c r="M35" s="10">
        <f t="shared" si="3"/>
        <v>0</v>
      </c>
      <c r="N35" s="4">
        <v>0</v>
      </c>
      <c r="O35" s="8">
        <v>222614961.53999999</v>
      </c>
      <c r="P35" s="10">
        <f t="shared" si="4"/>
        <v>81338592.020000011</v>
      </c>
      <c r="Q35" s="8">
        <v>303953553.56</v>
      </c>
    </row>
    <row r="36" spans="1:17" x14ac:dyDescent="0.2">
      <c r="A36" s="3" t="s">
        <v>72</v>
      </c>
      <c r="B36" s="3" t="s">
        <v>73</v>
      </c>
      <c r="C36" s="4">
        <v>0</v>
      </c>
      <c r="D36" s="10">
        <f t="shared" si="0"/>
        <v>0</v>
      </c>
      <c r="E36" s="4">
        <v>0</v>
      </c>
      <c r="F36" s="4">
        <v>0</v>
      </c>
      <c r="G36" s="10">
        <f t="shared" si="1"/>
        <v>0</v>
      </c>
      <c r="H36" s="4">
        <v>0</v>
      </c>
      <c r="I36" s="4">
        <v>0</v>
      </c>
      <c r="J36" s="10">
        <f t="shared" si="2"/>
        <v>0</v>
      </c>
      <c r="K36" s="4">
        <v>0</v>
      </c>
      <c r="L36" s="4">
        <v>0</v>
      </c>
      <c r="M36" s="10">
        <f t="shared" si="3"/>
        <v>0</v>
      </c>
      <c r="N36" s="4">
        <v>0</v>
      </c>
      <c r="O36" s="8">
        <v>-43952998.859999999</v>
      </c>
      <c r="P36" s="10">
        <f t="shared" si="4"/>
        <v>93290645.700000003</v>
      </c>
      <c r="Q36" s="8">
        <v>49337646.840000004</v>
      </c>
    </row>
    <row r="37" spans="1:17" x14ac:dyDescent="0.2">
      <c r="A37" s="3" t="s">
        <v>74</v>
      </c>
      <c r="B37" s="3" t="s">
        <v>75</v>
      </c>
      <c r="C37" s="4">
        <v>0</v>
      </c>
      <c r="D37" s="10">
        <f t="shared" si="0"/>
        <v>0</v>
      </c>
      <c r="E37" s="4">
        <v>0</v>
      </c>
      <c r="F37" s="4">
        <v>0</v>
      </c>
      <c r="G37" s="10">
        <f t="shared" si="1"/>
        <v>0</v>
      </c>
      <c r="H37" s="4">
        <v>0</v>
      </c>
      <c r="I37" s="4">
        <v>0</v>
      </c>
      <c r="J37" s="10">
        <f t="shared" si="2"/>
        <v>0</v>
      </c>
      <c r="K37" s="4">
        <v>0</v>
      </c>
      <c r="L37" s="4">
        <v>0</v>
      </c>
      <c r="M37" s="10">
        <f t="shared" si="3"/>
        <v>0</v>
      </c>
      <c r="N37" s="4">
        <v>0</v>
      </c>
      <c r="O37" s="8">
        <v>380269170.94</v>
      </c>
      <c r="P37" s="10">
        <f t="shared" si="4"/>
        <v>150518852.55000001</v>
      </c>
      <c r="Q37" s="8">
        <v>530788023.49000001</v>
      </c>
    </row>
  </sheetData>
  <mergeCells count="7">
    <mergeCell ref="O3:Q3"/>
    <mergeCell ref="A3:A4"/>
    <mergeCell ref="B3:B4"/>
    <mergeCell ref="C3:E3"/>
    <mergeCell ref="F3:H3"/>
    <mergeCell ref="I3:K3"/>
    <mergeCell ref="L3:N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1:Q37"/>
  <sheetViews>
    <sheetView tabSelected="1" zoomScale="80" zoomScaleNormal="80" workbookViewId="0">
      <pane ySplit="4" topLeftCell="A5" activePane="bottomLeft" state="frozen"/>
      <selection pane="bottomLeft" activeCell="C1" sqref="C1:Q1048576"/>
    </sheetView>
  </sheetViews>
  <sheetFormatPr defaultColWidth="9" defaultRowHeight="14.25" x14ac:dyDescent="0.2"/>
  <cols>
    <col min="1" max="1" width="6.375" style="1" customWidth="1"/>
    <col min="2" max="2" width="37.125" style="1" bestFit="1" customWidth="1"/>
    <col min="3" max="14" width="15.125" style="1" bestFit="1" customWidth="1"/>
    <col min="15" max="16" width="15.125" style="18" bestFit="1" customWidth="1"/>
    <col min="17" max="17" width="15.125" style="1" bestFit="1" customWidth="1"/>
    <col min="18" max="16384" width="9" style="1"/>
  </cols>
  <sheetData>
    <row r="1" spans="1:17" x14ac:dyDescent="0.2">
      <c r="A1" s="1" t="s">
        <v>79</v>
      </c>
    </row>
    <row r="3" spans="1:17" x14ac:dyDescent="0.2">
      <c r="A3" s="24" t="s">
        <v>5</v>
      </c>
      <c r="B3" s="24" t="s">
        <v>6</v>
      </c>
      <c r="C3" s="25" t="s">
        <v>1</v>
      </c>
      <c r="D3" s="25"/>
      <c r="E3" s="25"/>
      <c r="F3" s="26" t="s">
        <v>2</v>
      </c>
      <c r="G3" s="26"/>
      <c r="H3" s="26"/>
      <c r="I3" s="27" t="s">
        <v>3</v>
      </c>
      <c r="J3" s="27"/>
      <c r="K3" s="27"/>
      <c r="L3" s="22" t="s">
        <v>4</v>
      </c>
      <c r="M3" s="22"/>
      <c r="N3" s="22"/>
      <c r="O3" s="23" t="s">
        <v>0</v>
      </c>
      <c r="P3" s="23"/>
      <c r="Q3" s="23"/>
    </row>
    <row r="4" spans="1:17" x14ac:dyDescent="0.2">
      <c r="A4" s="24"/>
      <c r="B4" s="24"/>
      <c r="C4" s="13" t="s">
        <v>7</v>
      </c>
      <c r="D4" s="13" t="s">
        <v>8</v>
      </c>
      <c r="E4" s="13" t="s">
        <v>95</v>
      </c>
      <c r="F4" s="12" t="s">
        <v>7</v>
      </c>
      <c r="G4" s="12" t="s">
        <v>8</v>
      </c>
      <c r="H4" s="12" t="s">
        <v>95</v>
      </c>
      <c r="I4" s="14" t="s">
        <v>7</v>
      </c>
      <c r="J4" s="14" t="s">
        <v>8</v>
      </c>
      <c r="K4" s="14" t="s">
        <v>95</v>
      </c>
      <c r="L4" s="16" t="s">
        <v>7</v>
      </c>
      <c r="M4" s="16" t="s">
        <v>8</v>
      </c>
      <c r="N4" s="16" t="s">
        <v>95</v>
      </c>
      <c r="O4" s="17" t="s">
        <v>7</v>
      </c>
      <c r="P4" s="17" t="s">
        <v>8</v>
      </c>
      <c r="Q4" s="15" t="s">
        <v>95</v>
      </c>
    </row>
    <row r="5" spans="1:17" x14ac:dyDescent="0.2">
      <c r="A5" s="3" t="s">
        <v>10</v>
      </c>
      <c r="B5" s="3" t="s">
        <v>11</v>
      </c>
      <c r="C5" s="10">
        <v>147293770.06</v>
      </c>
      <c r="D5" s="10">
        <f>E5-C5</f>
        <v>61036541.699999988</v>
      </c>
      <c r="E5" s="10">
        <v>208330311.75999999</v>
      </c>
      <c r="F5" s="8">
        <v>169435293.63999999</v>
      </c>
      <c r="G5" s="10">
        <f>H5-F5</f>
        <v>71124084.600000024</v>
      </c>
      <c r="H5" s="8">
        <v>240559378.24000001</v>
      </c>
      <c r="I5" s="8">
        <v>174445369.31</v>
      </c>
      <c r="J5" s="10">
        <f>K5-I5</f>
        <v>68763455.780000001</v>
      </c>
      <c r="K5" s="8">
        <v>243208825.09</v>
      </c>
      <c r="L5" s="8">
        <v>167371256.27000001</v>
      </c>
      <c r="M5" s="10">
        <f>N5-L5</f>
        <v>71400222.25999999</v>
      </c>
      <c r="N5" s="8">
        <v>238771478.53</v>
      </c>
      <c r="O5" s="19">
        <v>184376860.30000001</v>
      </c>
      <c r="P5" s="20">
        <f>Q5-O5</f>
        <v>77799000.429999977</v>
      </c>
      <c r="Q5" s="8">
        <v>262175860.72999999</v>
      </c>
    </row>
    <row r="6" spans="1:17" x14ac:dyDescent="0.2">
      <c r="A6" s="3" t="s">
        <v>12</v>
      </c>
      <c r="B6" s="3" t="s">
        <v>13</v>
      </c>
      <c r="C6" s="8">
        <v>534073.46</v>
      </c>
      <c r="D6" s="10">
        <f t="shared" ref="D6:D37" si="0">E6-C6</f>
        <v>395438.65</v>
      </c>
      <c r="E6" s="8">
        <v>929512.11</v>
      </c>
      <c r="F6" s="8">
        <v>738467</v>
      </c>
      <c r="G6" s="10">
        <f t="shared" ref="G6:G37" si="1">H6-F6</f>
        <v>529381.12000000011</v>
      </c>
      <c r="H6" s="8">
        <v>1267848.1200000001</v>
      </c>
      <c r="I6" s="8">
        <v>658011.56999999995</v>
      </c>
      <c r="J6" s="10">
        <f t="shared" ref="J6:J37" si="2">K6-I6</f>
        <v>407465.86</v>
      </c>
      <c r="K6" s="8">
        <v>1065477.43</v>
      </c>
      <c r="L6" s="8">
        <v>676988.24</v>
      </c>
      <c r="M6" s="10">
        <f t="shared" ref="M6:M37" si="3">N6-L6</f>
        <v>495798.22</v>
      </c>
      <c r="N6" s="8">
        <v>1172786.46</v>
      </c>
      <c r="O6" s="19">
        <v>784066.81</v>
      </c>
      <c r="P6" s="20">
        <f t="shared" ref="P6:P37" si="4">Q6-O6</f>
        <v>462842.84999999986</v>
      </c>
      <c r="Q6" s="8">
        <v>1246909.6599999999</v>
      </c>
    </row>
    <row r="7" spans="1:17" x14ac:dyDescent="0.2">
      <c r="A7" s="3" t="s">
        <v>14</v>
      </c>
      <c r="B7" s="3" t="s">
        <v>15</v>
      </c>
      <c r="C7" s="8">
        <v>7614762.8099999996</v>
      </c>
      <c r="D7" s="10">
        <f t="shared" si="0"/>
        <v>3979771.29</v>
      </c>
      <c r="E7" s="8">
        <v>11594534.1</v>
      </c>
      <c r="F7" s="8">
        <v>4677880.9000000004</v>
      </c>
      <c r="G7" s="10">
        <f t="shared" si="1"/>
        <v>3725280.75</v>
      </c>
      <c r="H7" s="8">
        <v>8403161.6500000004</v>
      </c>
      <c r="I7" s="8">
        <v>3514435</v>
      </c>
      <c r="J7" s="10">
        <f t="shared" si="2"/>
        <v>2636100.92</v>
      </c>
      <c r="K7" s="8">
        <v>6150535.9199999999</v>
      </c>
      <c r="L7" s="8">
        <v>3793845.25</v>
      </c>
      <c r="M7" s="10">
        <f t="shared" si="3"/>
        <v>3439400.37</v>
      </c>
      <c r="N7" s="8">
        <v>7233245.6200000001</v>
      </c>
      <c r="O7" s="19">
        <v>2649692.5699999998</v>
      </c>
      <c r="P7" s="20">
        <f t="shared" si="4"/>
        <v>1977728.5000000005</v>
      </c>
      <c r="Q7" s="8">
        <v>4627421.07</v>
      </c>
    </row>
    <row r="8" spans="1:17" x14ac:dyDescent="0.2">
      <c r="A8" s="3" t="s">
        <v>16</v>
      </c>
      <c r="B8" s="3" t="s">
        <v>17</v>
      </c>
      <c r="C8" s="4">
        <v>0</v>
      </c>
      <c r="D8" s="10">
        <f t="shared" si="0"/>
        <v>0</v>
      </c>
      <c r="E8" s="4">
        <v>0</v>
      </c>
      <c r="F8" s="8">
        <v>6423990.0099999998</v>
      </c>
      <c r="G8" s="10">
        <f t="shared" si="1"/>
        <v>3286909.1300000008</v>
      </c>
      <c r="H8" s="8">
        <v>9710899.1400000006</v>
      </c>
      <c r="I8" s="8">
        <v>9399132.9299999997</v>
      </c>
      <c r="J8" s="10">
        <f t="shared" si="2"/>
        <v>3997399.2800000012</v>
      </c>
      <c r="K8" s="8">
        <v>13396532.210000001</v>
      </c>
      <c r="L8" s="8">
        <v>9837976.8499999996</v>
      </c>
      <c r="M8" s="10">
        <f t="shared" si="3"/>
        <v>3581423.92</v>
      </c>
      <c r="N8" s="8">
        <v>13419400.77</v>
      </c>
      <c r="O8" s="21">
        <v>0</v>
      </c>
      <c r="P8" s="20">
        <f t="shared" si="4"/>
        <v>0</v>
      </c>
      <c r="Q8" s="4">
        <v>0</v>
      </c>
    </row>
    <row r="9" spans="1:17" x14ac:dyDescent="0.2">
      <c r="A9" s="3" t="s">
        <v>18</v>
      </c>
      <c r="B9" s="3" t="s">
        <v>19</v>
      </c>
      <c r="C9" s="8">
        <v>76187764.170000002</v>
      </c>
      <c r="D9" s="10">
        <f t="shared" si="0"/>
        <v>28114541.859999999</v>
      </c>
      <c r="E9" s="8">
        <v>104302306.03</v>
      </c>
      <c r="F9" s="8">
        <v>82055368.950000003</v>
      </c>
      <c r="G9" s="10">
        <f t="shared" si="1"/>
        <v>30097097.780000001</v>
      </c>
      <c r="H9" s="8">
        <v>112152466.73</v>
      </c>
      <c r="I9" s="8">
        <v>89049987.25</v>
      </c>
      <c r="J9" s="10">
        <f t="shared" si="2"/>
        <v>33986134.719999999</v>
      </c>
      <c r="K9" s="8">
        <v>123036121.97</v>
      </c>
      <c r="L9" s="8">
        <v>86874660.930000007</v>
      </c>
      <c r="M9" s="10">
        <f t="shared" si="3"/>
        <v>28726927.139999986</v>
      </c>
      <c r="N9" s="8">
        <v>115601588.06999999</v>
      </c>
      <c r="O9" s="19">
        <v>89986035.540000007</v>
      </c>
      <c r="P9" s="20">
        <f t="shared" si="4"/>
        <v>29787544.859999999</v>
      </c>
      <c r="Q9" s="8">
        <v>119773580.40000001</v>
      </c>
    </row>
    <row r="10" spans="1:17" x14ac:dyDescent="0.2">
      <c r="A10" s="3" t="s">
        <v>20</v>
      </c>
      <c r="B10" s="3" t="s">
        <v>21</v>
      </c>
      <c r="C10" s="8">
        <v>29943197.539999999</v>
      </c>
      <c r="D10" s="10">
        <f t="shared" si="0"/>
        <v>18772113.520000003</v>
      </c>
      <c r="E10" s="8">
        <v>48715311.060000002</v>
      </c>
      <c r="F10" s="8">
        <v>32327589.920000002</v>
      </c>
      <c r="G10" s="10">
        <f t="shared" si="1"/>
        <v>18898152.089999996</v>
      </c>
      <c r="H10" s="8">
        <v>51225742.009999998</v>
      </c>
      <c r="I10" s="8">
        <v>34067305.329999998</v>
      </c>
      <c r="J10" s="10">
        <f t="shared" si="2"/>
        <v>21081081.050000004</v>
      </c>
      <c r="K10" s="8">
        <v>55148386.380000003</v>
      </c>
      <c r="L10" s="8">
        <v>36496022.100000001</v>
      </c>
      <c r="M10" s="10">
        <f t="shared" si="3"/>
        <v>27532358.659999996</v>
      </c>
      <c r="N10" s="8">
        <v>64028380.759999998</v>
      </c>
      <c r="O10" s="19">
        <v>39987183.579999998</v>
      </c>
      <c r="P10" s="20">
        <f t="shared" si="4"/>
        <v>22800521.030000001</v>
      </c>
      <c r="Q10" s="8">
        <v>62787704.609999999</v>
      </c>
    </row>
    <row r="11" spans="1:17" x14ac:dyDescent="0.2">
      <c r="A11" s="3" t="s">
        <v>22</v>
      </c>
      <c r="B11" s="3" t="s">
        <v>23</v>
      </c>
      <c r="C11" s="8">
        <v>6628176.6699999999</v>
      </c>
      <c r="D11" s="10">
        <f t="shared" si="0"/>
        <v>12718968.470000001</v>
      </c>
      <c r="E11" s="8">
        <v>19347145.140000001</v>
      </c>
      <c r="F11" s="8">
        <v>8135885.3899999997</v>
      </c>
      <c r="G11" s="10">
        <f t="shared" si="1"/>
        <v>15627862.099999998</v>
      </c>
      <c r="H11" s="8">
        <v>23763747.489999998</v>
      </c>
      <c r="I11" s="8">
        <v>7812683.29</v>
      </c>
      <c r="J11" s="10">
        <f t="shared" si="2"/>
        <v>11226189.93</v>
      </c>
      <c r="K11" s="8">
        <v>19038873.219999999</v>
      </c>
      <c r="L11" s="8">
        <v>7786373.5199999996</v>
      </c>
      <c r="M11" s="10">
        <f t="shared" si="3"/>
        <v>12883405.460000001</v>
      </c>
      <c r="N11" s="8">
        <v>20669778.98</v>
      </c>
      <c r="O11" s="19">
        <v>7223648.29</v>
      </c>
      <c r="P11" s="20">
        <f t="shared" si="4"/>
        <v>9644751.3500000015</v>
      </c>
      <c r="Q11" s="8">
        <v>16868399.640000001</v>
      </c>
    </row>
    <row r="12" spans="1:17" x14ac:dyDescent="0.2">
      <c r="A12" s="3" t="s">
        <v>24</v>
      </c>
      <c r="B12" s="3" t="s">
        <v>25</v>
      </c>
      <c r="C12" s="8">
        <v>52523107.289999999</v>
      </c>
      <c r="D12" s="10">
        <f t="shared" si="0"/>
        <v>32416970.619999997</v>
      </c>
      <c r="E12" s="8">
        <v>84940077.909999996</v>
      </c>
      <c r="F12" s="8">
        <v>56005232.450000003</v>
      </c>
      <c r="G12" s="10">
        <f t="shared" si="1"/>
        <v>37889705.739999995</v>
      </c>
      <c r="H12" s="8">
        <v>93894938.189999998</v>
      </c>
      <c r="I12" s="8">
        <v>62934762.229999997</v>
      </c>
      <c r="J12" s="10">
        <f t="shared" si="2"/>
        <v>35557259.660000004</v>
      </c>
      <c r="K12" s="8">
        <v>98492021.890000001</v>
      </c>
      <c r="L12" s="8">
        <v>67700959.349999994</v>
      </c>
      <c r="M12" s="10">
        <f t="shared" si="3"/>
        <v>33564614.5</v>
      </c>
      <c r="N12" s="8">
        <v>101265573.84999999</v>
      </c>
      <c r="O12" s="19">
        <v>83773946.599999994</v>
      </c>
      <c r="P12" s="20">
        <f t="shared" si="4"/>
        <v>41747637.550000012</v>
      </c>
      <c r="Q12" s="8">
        <v>125521584.15000001</v>
      </c>
    </row>
    <row r="13" spans="1:17" x14ac:dyDescent="0.2">
      <c r="A13" s="3" t="s">
        <v>26</v>
      </c>
      <c r="B13" s="3" t="s">
        <v>27</v>
      </c>
      <c r="C13" s="8">
        <v>160541245.43000001</v>
      </c>
      <c r="D13" s="10">
        <f t="shared" si="0"/>
        <v>49213346.579999983</v>
      </c>
      <c r="E13" s="8">
        <v>209754592.00999999</v>
      </c>
      <c r="F13" s="8">
        <v>167726503.18000001</v>
      </c>
      <c r="G13" s="10">
        <f t="shared" si="1"/>
        <v>48983837.299999982</v>
      </c>
      <c r="H13" s="8">
        <v>216710340.47999999</v>
      </c>
      <c r="I13" s="8">
        <v>186203584.56</v>
      </c>
      <c r="J13" s="10">
        <f t="shared" si="2"/>
        <v>53166245.859999985</v>
      </c>
      <c r="K13" s="8">
        <v>239369830.41999999</v>
      </c>
      <c r="L13" s="8">
        <v>188758742.71000001</v>
      </c>
      <c r="M13" s="10">
        <f t="shared" si="3"/>
        <v>49794751.459999979</v>
      </c>
      <c r="N13" s="8">
        <v>238553494.16999999</v>
      </c>
      <c r="O13" s="19">
        <v>194101356.81</v>
      </c>
      <c r="P13" s="20">
        <f t="shared" si="4"/>
        <v>48736558.189999998</v>
      </c>
      <c r="Q13" s="8">
        <v>242837915</v>
      </c>
    </row>
    <row r="14" spans="1:17" x14ac:dyDescent="0.2">
      <c r="A14" s="3" t="s">
        <v>28</v>
      </c>
      <c r="B14" s="3" t="s">
        <v>29</v>
      </c>
      <c r="C14" s="8">
        <v>60597176.560000002</v>
      </c>
      <c r="D14" s="10">
        <f t="shared" si="0"/>
        <v>63971234.00999999</v>
      </c>
      <c r="E14" s="8">
        <v>124568410.56999999</v>
      </c>
      <c r="F14" s="8">
        <v>41021678.390000001</v>
      </c>
      <c r="G14" s="10">
        <f t="shared" si="1"/>
        <v>15211187.979999997</v>
      </c>
      <c r="H14" s="8">
        <v>56232866.369999997</v>
      </c>
      <c r="I14" s="8">
        <v>47976127.329999998</v>
      </c>
      <c r="J14" s="10">
        <f t="shared" si="2"/>
        <v>21502151.780000001</v>
      </c>
      <c r="K14" s="8">
        <v>69478279.109999999</v>
      </c>
      <c r="L14" s="8">
        <v>39409463.079999998</v>
      </c>
      <c r="M14" s="10">
        <f t="shared" si="3"/>
        <v>14793783.630000003</v>
      </c>
      <c r="N14" s="8">
        <v>54203246.710000001</v>
      </c>
      <c r="O14" s="19">
        <v>60021458.299999997</v>
      </c>
      <c r="P14" s="20">
        <f t="shared" si="4"/>
        <v>51764373.890000001</v>
      </c>
      <c r="Q14" s="8">
        <v>111785832.19</v>
      </c>
    </row>
    <row r="15" spans="1:17" x14ac:dyDescent="0.2">
      <c r="A15" s="3" t="s">
        <v>30</v>
      </c>
      <c r="B15" s="3" t="s">
        <v>31</v>
      </c>
      <c r="C15" s="8">
        <v>58941850.990000002</v>
      </c>
      <c r="D15" s="10">
        <f t="shared" si="0"/>
        <v>31887470.839999996</v>
      </c>
      <c r="E15" s="8">
        <v>90829321.829999998</v>
      </c>
      <c r="F15" s="8">
        <v>38235280.859999999</v>
      </c>
      <c r="G15" s="10">
        <f t="shared" si="1"/>
        <v>33192252.939999998</v>
      </c>
      <c r="H15" s="8">
        <v>71427533.799999997</v>
      </c>
      <c r="I15" s="8">
        <v>49653351.530000001</v>
      </c>
      <c r="J15" s="10">
        <f t="shared" si="2"/>
        <v>42434418.200000003</v>
      </c>
      <c r="K15" s="8">
        <v>92087769.730000004</v>
      </c>
      <c r="L15" s="8">
        <v>59597363.270000003</v>
      </c>
      <c r="M15" s="10">
        <f t="shared" si="3"/>
        <v>42469315.68</v>
      </c>
      <c r="N15" s="8">
        <v>102066678.95</v>
      </c>
      <c r="O15" s="19">
        <v>69947990.140000001</v>
      </c>
      <c r="P15" s="20">
        <f t="shared" si="4"/>
        <v>50476403.280000001</v>
      </c>
      <c r="Q15" s="8">
        <v>120424393.42</v>
      </c>
    </row>
    <row r="16" spans="1:17" x14ac:dyDescent="0.2">
      <c r="A16" s="5" t="s">
        <v>32</v>
      </c>
      <c r="B16" s="5" t="s">
        <v>33</v>
      </c>
      <c r="C16" s="9">
        <v>600805124.97000003</v>
      </c>
      <c r="D16" s="11">
        <f t="shared" si="0"/>
        <v>130728982.80999994</v>
      </c>
      <c r="E16" s="9">
        <v>731534107.77999997</v>
      </c>
      <c r="F16" s="9">
        <v>606783170.70000005</v>
      </c>
      <c r="G16" s="11">
        <f t="shared" si="1"/>
        <v>130559502.27999997</v>
      </c>
      <c r="H16" s="9">
        <v>737342672.98000002</v>
      </c>
      <c r="I16" s="9">
        <v>665714750.33000004</v>
      </c>
      <c r="J16" s="11">
        <f t="shared" si="2"/>
        <v>164697669.02999997</v>
      </c>
      <c r="K16" s="9">
        <v>830412419.36000001</v>
      </c>
      <c r="L16" s="9">
        <v>668303651.55999994</v>
      </c>
      <c r="M16" s="11">
        <f t="shared" si="3"/>
        <v>159661880.46000004</v>
      </c>
      <c r="N16" s="9">
        <v>827965532.01999998</v>
      </c>
      <c r="O16" s="19">
        <v>744621055.45000005</v>
      </c>
      <c r="P16" s="20">
        <f t="shared" si="4"/>
        <v>191722950.50999999</v>
      </c>
      <c r="Q16" s="9">
        <v>936344005.96000004</v>
      </c>
    </row>
    <row r="17" spans="1:17" x14ac:dyDescent="0.2">
      <c r="A17" s="3" t="s">
        <v>34</v>
      </c>
      <c r="B17" s="3" t="s">
        <v>35</v>
      </c>
      <c r="C17" s="8">
        <v>83160335</v>
      </c>
      <c r="D17" s="10">
        <f t="shared" si="0"/>
        <v>32883917.569999993</v>
      </c>
      <c r="E17" s="8">
        <v>116044252.56999999</v>
      </c>
      <c r="F17" s="8">
        <v>85387154.459999993</v>
      </c>
      <c r="G17" s="10">
        <f t="shared" si="1"/>
        <v>31097510.820000008</v>
      </c>
      <c r="H17" s="8">
        <v>116484665.28</v>
      </c>
      <c r="I17" s="8">
        <v>95556834.629999995</v>
      </c>
      <c r="J17" s="10">
        <f t="shared" si="2"/>
        <v>32184828.620000005</v>
      </c>
      <c r="K17" s="8">
        <v>127741663.25</v>
      </c>
      <c r="L17" s="8">
        <v>97153852.019999996</v>
      </c>
      <c r="M17" s="10">
        <f t="shared" si="3"/>
        <v>37831040.220000014</v>
      </c>
      <c r="N17" s="8">
        <v>134984892.24000001</v>
      </c>
      <c r="O17" s="19">
        <v>103854985.04000001</v>
      </c>
      <c r="P17" s="20">
        <f t="shared" si="4"/>
        <v>39522561.980000004</v>
      </c>
      <c r="Q17" s="8">
        <v>143377547.02000001</v>
      </c>
    </row>
    <row r="18" spans="1:17" x14ac:dyDescent="0.2">
      <c r="A18" s="3" t="s">
        <v>36</v>
      </c>
      <c r="B18" s="3" t="s">
        <v>37</v>
      </c>
      <c r="C18" s="8">
        <v>40931874.359999999</v>
      </c>
      <c r="D18" s="10">
        <f t="shared" si="0"/>
        <v>13450150.299999997</v>
      </c>
      <c r="E18" s="8">
        <v>54382024.659999996</v>
      </c>
      <c r="F18" s="8">
        <v>41552655.299999997</v>
      </c>
      <c r="G18" s="10">
        <f t="shared" si="1"/>
        <v>14742278.590000004</v>
      </c>
      <c r="H18" s="8">
        <v>56294933.890000001</v>
      </c>
      <c r="I18" s="8">
        <v>45346163.149999999</v>
      </c>
      <c r="J18" s="10">
        <f t="shared" si="2"/>
        <v>14763520.140000001</v>
      </c>
      <c r="K18" s="8">
        <v>60109683.289999999</v>
      </c>
      <c r="L18" s="8">
        <v>43635325.640000001</v>
      </c>
      <c r="M18" s="10">
        <f t="shared" si="3"/>
        <v>16460517.140000001</v>
      </c>
      <c r="N18" s="8">
        <v>60095842.780000001</v>
      </c>
      <c r="O18" s="19">
        <v>48465942.560000002</v>
      </c>
      <c r="P18" s="20">
        <f t="shared" si="4"/>
        <v>19621129.920000002</v>
      </c>
      <c r="Q18" s="8">
        <v>68087072.480000004</v>
      </c>
    </row>
    <row r="19" spans="1:17" x14ac:dyDescent="0.2">
      <c r="A19" s="3" t="s">
        <v>38</v>
      </c>
      <c r="B19" s="3" t="s">
        <v>39</v>
      </c>
      <c r="C19" s="4">
        <v>0</v>
      </c>
      <c r="D19" s="10">
        <f t="shared" si="0"/>
        <v>0</v>
      </c>
      <c r="E19" s="4">
        <v>0</v>
      </c>
      <c r="F19" s="8">
        <v>908918.51</v>
      </c>
      <c r="G19" s="10">
        <f t="shared" si="1"/>
        <v>762645.82000000007</v>
      </c>
      <c r="H19" s="8">
        <v>1671564.33</v>
      </c>
      <c r="I19" s="8">
        <v>1506668.23</v>
      </c>
      <c r="J19" s="10">
        <f t="shared" si="2"/>
        <v>851346.54</v>
      </c>
      <c r="K19" s="8">
        <v>2358014.77</v>
      </c>
      <c r="L19" s="8">
        <v>3021268.75</v>
      </c>
      <c r="M19" s="10">
        <f t="shared" si="3"/>
        <v>8272098.5600000005</v>
      </c>
      <c r="N19" s="8">
        <v>11293367.310000001</v>
      </c>
      <c r="O19" s="19">
        <v>1607462.74</v>
      </c>
      <c r="P19" s="20">
        <f t="shared" si="4"/>
        <v>807297.09999999986</v>
      </c>
      <c r="Q19" s="8">
        <v>2414759.84</v>
      </c>
    </row>
    <row r="20" spans="1:17" x14ac:dyDescent="0.2">
      <c r="A20" s="3" t="s">
        <v>40</v>
      </c>
      <c r="B20" s="3" t="s">
        <v>41</v>
      </c>
      <c r="C20" s="8">
        <v>18484821.969999999</v>
      </c>
      <c r="D20" s="10">
        <f t="shared" si="0"/>
        <v>7797253.450000003</v>
      </c>
      <c r="E20" s="8">
        <v>26282075.420000002</v>
      </c>
      <c r="F20" s="8">
        <v>18149727.27</v>
      </c>
      <c r="G20" s="10">
        <f t="shared" si="1"/>
        <v>5699325.3200000003</v>
      </c>
      <c r="H20" s="8">
        <v>23849052.59</v>
      </c>
      <c r="I20" s="8">
        <v>19080375.43</v>
      </c>
      <c r="J20" s="10">
        <f t="shared" si="2"/>
        <v>6537182.25</v>
      </c>
      <c r="K20" s="8">
        <v>25617557.68</v>
      </c>
      <c r="L20" s="8">
        <v>17607762.640000001</v>
      </c>
      <c r="M20" s="10">
        <f t="shared" si="3"/>
        <v>5912702.0999999978</v>
      </c>
      <c r="N20" s="8">
        <v>23520464.739999998</v>
      </c>
      <c r="O20" s="19">
        <v>19526867.420000002</v>
      </c>
      <c r="P20" s="20">
        <f t="shared" si="4"/>
        <v>5964883.2199999988</v>
      </c>
      <c r="Q20" s="8">
        <v>25491750.640000001</v>
      </c>
    </row>
    <row r="21" spans="1:17" x14ac:dyDescent="0.2">
      <c r="A21" s="3" t="s">
        <v>42</v>
      </c>
      <c r="B21" s="3" t="s">
        <v>43</v>
      </c>
      <c r="C21" s="8">
        <v>160800670.43000001</v>
      </c>
      <c r="D21" s="10">
        <f t="shared" si="0"/>
        <v>49578833.340000004</v>
      </c>
      <c r="E21" s="8">
        <v>210379503.77000001</v>
      </c>
      <c r="F21" s="8">
        <v>168739825.56999999</v>
      </c>
      <c r="G21" s="10">
        <f t="shared" si="1"/>
        <v>49008696.51000002</v>
      </c>
      <c r="H21" s="8">
        <v>217748522.08000001</v>
      </c>
      <c r="I21" s="8">
        <v>184472934.50999999</v>
      </c>
      <c r="J21" s="10">
        <f t="shared" si="2"/>
        <v>54931853</v>
      </c>
      <c r="K21" s="8">
        <v>239404787.50999999</v>
      </c>
      <c r="L21" s="8">
        <v>189072656.72</v>
      </c>
      <c r="M21" s="10">
        <f t="shared" si="3"/>
        <v>49785790.099999994</v>
      </c>
      <c r="N21" s="8">
        <v>238858446.81999999</v>
      </c>
      <c r="O21" s="19">
        <v>194898365.03999999</v>
      </c>
      <c r="P21" s="20">
        <f t="shared" si="4"/>
        <v>48597541.25</v>
      </c>
      <c r="Q21" s="8">
        <v>243495906.28999999</v>
      </c>
    </row>
    <row r="22" spans="1:17" x14ac:dyDescent="0.2">
      <c r="A22" s="3" t="s">
        <v>44</v>
      </c>
      <c r="B22" s="3" t="s">
        <v>45</v>
      </c>
      <c r="C22" s="8">
        <v>36950811.789999999</v>
      </c>
      <c r="D22" s="10">
        <f t="shared" si="0"/>
        <v>12910842.530000001</v>
      </c>
      <c r="E22" s="8">
        <v>49861654.32</v>
      </c>
      <c r="F22" s="8">
        <v>39440778.869999997</v>
      </c>
      <c r="G22" s="10">
        <f t="shared" si="1"/>
        <v>13077886.840000004</v>
      </c>
      <c r="H22" s="8">
        <v>52518665.710000001</v>
      </c>
      <c r="I22" s="8">
        <v>42594914.030000001</v>
      </c>
      <c r="J22" s="10">
        <f t="shared" si="2"/>
        <v>14276785.329999998</v>
      </c>
      <c r="K22" s="8">
        <v>56871699.359999999</v>
      </c>
      <c r="L22" s="8">
        <v>43475025.090000004</v>
      </c>
      <c r="M22" s="10">
        <f t="shared" si="3"/>
        <v>15308125.419999994</v>
      </c>
      <c r="N22" s="8">
        <v>58783150.509999998</v>
      </c>
      <c r="O22" s="19">
        <v>48649437.460000001</v>
      </c>
      <c r="P22" s="20">
        <f t="shared" si="4"/>
        <v>17610267.68</v>
      </c>
      <c r="Q22" s="8">
        <v>66259705.140000001</v>
      </c>
    </row>
    <row r="23" spans="1:17" x14ac:dyDescent="0.2">
      <c r="A23" s="3" t="s">
        <v>46</v>
      </c>
      <c r="B23" s="3" t="s">
        <v>47</v>
      </c>
      <c r="C23" s="8">
        <v>79866312.75</v>
      </c>
      <c r="D23" s="10">
        <f t="shared" si="0"/>
        <v>21262832.290000007</v>
      </c>
      <c r="E23" s="8">
        <v>101129145.04000001</v>
      </c>
      <c r="F23" s="8">
        <v>86736500.409999996</v>
      </c>
      <c r="G23" s="10">
        <f t="shared" si="1"/>
        <v>21928429.469999999</v>
      </c>
      <c r="H23" s="8">
        <v>108664929.88</v>
      </c>
      <c r="I23" s="8">
        <v>90939687.879999995</v>
      </c>
      <c r="J23" s="10">
        <f t="shared" si="2"/>
        <v>25216561.74000001</v>
      </c>
      <c r="K23" s="8">
        <v>116156249.62</v>
      </c>
      <c r="L23" s="8">
        <v>87299948.040000007</v>
      </c>
      <c r="M23" s="10">
        <f t="shared" si="3"/>
        <v>24286520.469999999</v>
      </c>
      <c r="N23" s="8">
        <v>111586468.51000001</v>
      </c>
      <c r="O23" s="19">
        <v>95847960.140000001</v>
      </c>
      <c r="P23" s="20">
        <f t="shared" si="4"/>
        <v>26658705.150000006</v>
      </c>
      <c r="Q23" s="8">
        <v>122506665.29000001</v>
      </c>
    </row>
    <row r="24" spans="1:17" x14ac:dyDescent="0.2">
      <c r="A24" s="3" t="s">
        <v>48</v>
      </c>
      <c r="B24" s="3" t="s">
        <v>49</v>
      </c>
      <c r="C24" s="8">
        <v>13652498.68</v>
      </c>
      <c r="D24" s="10">
        <f t="shared" si="0"/>
        <v>5089580.7699999996</v>
      </c>
      <c r="E24" s="8">
        <v>18742079.449999999</v>
      </c>
      <c r="F24" s="8">
        <v>14258235.66</v>
      </c>
      <c r="G24" s="10">
        <f t="shared" si="1"/>
        <v>5047508.0100000016</v>
      </c>
      <c r="H24" s="8">
        <v>19305743.670000002</v>
      </c>
      <c r="I24" s="8">
        <v>15257003.810000001</v>
      </c>
      <c r="J24" s="10">
        <f t="shared" si="2"/>
        <v>4581647.5600000005</v>
      </c>
      <c r="K24" s="8">
        <v>19838651.370000001</v>
      </c>
      <c r="L24" s="8">
        <v>13192670.869999999</v>
      </c>
      <c r="M24" s="10">
        <f t="shared" si="3"/>
        <v>3881182.459999999</v>
      </c>
      <c r="N24" s="8">
        <v>17073853.329999998</v>
      </c>
      <c r="O24" s="19">
        <v>15790908.93</v>
      </c>
      <c r="P24" s="20">
        <f t="shared" si="4"/>
        <v>4351684.5599999987</v>
      </c>
      <c r="Q24" s="8">
        <v>20142593.489999998</v>
      </c>
    </row>
    <row r="25" spans="1:17" x14ac:dyDescent="0.2">
      <c r="A25" s="3" t="s">
        <v>50</v>
      </c>
      <c r="B25" s="3" t="s">
        <v>51</v>
      </c>
      <c r="C25" s="8">
        <v>33272192.210000001</v>
      </c>
      <c r="D25" s="10">
        <f t="shared" si="0"/>
        <v>15301278.589999996</v>
      </c>
      <c r="E25" s="8">
        <v>48573470.799999997</v>
      </c>
      <c r="F25" s="8">
        <v>34377734.829999998</v>
      </c>
      <c r="G25" s="10">
        <f t="shared" si="1"/>
        <v>14386693.329999998</v>
      </c>
      <c r="H25" s="8">
        <v>48764428.159999996</v>
      </c>
      <c r="I25" s="8">
        <v>38143225.490000002</v>
      </c>
      <c r="J25" s="10">
        <f t="shared" si="2"/>
        <v>14337270.609999999</v>
      </c>
      <c r="K25" s="8">
        <v>52480496.100000001</v>
      </c>
      <c r="L25" s="8">
        <v>39131897.899999999</v>
      </c>
      <c r="M25" s="10">
        <f t="shared" si="3"/>
        <v>13389515.740000002</v>
      </c>
      <c r="N25" s="8">
        <v>52521413.640000001</v>
      </c>
      <c r="O25" s="19">
        <v>41212735.670000002</v>
      </c>
      <c r="P25" s="20">
        <f t="shared" si="4"/>
        <v>16804479.589999996</v>
      </c>
      <c r="Q25" s="8">
        <v>58017215.259999998</v>
      </c>
    </row>
    <row r="26" spans="1:17" x14ac:dyDescent="0.2">
      <c r="A26" s="3" t="s">
        <v>52</v>
      </c>
      <c r="B26" s="3" t="s">
        <v>53</v>
      </c>
      <c r="C26" s="8">
        <v>16994057.640000001</v>
      </c>
      <c r="D26" s="10">
        <f t="shared" si="0"/>
        <v>4496356.0099999979</v>
      </c>
      <c r="E26" s="8">
        <v>21490413.649999999</v>
      </c>
      <c r="F26" s="8">
        <v>17568548.510000002</v>
      </c>
      <c r="G26" s="10">
        <f t="shared" si="1"/>
        <v>4787074.3499999978</v>
      </c>
      <c r="H26" s="8">
        <v>22355622.859999999</v>
      </c>
      <c r="I26" s="8">
        <v>18729500.77</v>
      </c>
      <c r="J26" s="10">
        <f t="shared" si="2"/>
        <v>4917213.68</v>
      </c>
      <c r="K26" s="8">
        <v>23646714.449999999</v>
      </c>
      <c r="L26" s="8">
        <v>18413773.510000002</v>
      </c>
      <c r="M26" s="10">
        <f t="shared" si="3"/>
        <v>5086854.9499999993</v>
      </c>
      <c r="N26" s="8">
        <v>23500628.460000001</v>
      </c>
      <c r="O26" s="19">
        <v>17672090.82</v>
      </c>
      <c r="P26" s="20">
        <f t="shared" si="4"/>
        <v>5326555.0599999987</v>
      </c>
      <c r="Q26" s="8">
        <v>22998645.879999999</v>
      </c>
    </row>
    <row r="27" spans="1:17" x14ac:dyDescent="0.2">
      <c r="A27" s="3" t="s">
        <v>54</v>
      </c>
      <c r="B27" s="3" t="s">
        <v>55</v>
      </c>
      <c r="C27" s="8">
        <v>22144817.899999999</v>
      </c>
      <c r="D27" s="10">
        <f t="shared" si="0"/>
        <v>7053971.4800000004</v>
      </c>
      <c r="E27" s="8">
        <v>29198789.379999999</v>
      </c>
      <c r="F27" s="8">
        <v>21820359.640000001</v>
      </c>
      <c r="G27" s="10">
        <f t="shared" si="1"/>
        <v>6501910.8599999994</v>
      </c>
      <c r="H27" s="8">
        <v>28322270.5</v>
      </c>
      <c r="I27" s="8">
        <v>22586135.690000001</v>
      </c>
      <c r="J27" s="10">
        <f t="shared" si="2"/>
        <v>6624505.0799999982</v>
      </c>
      <c r="K27" s="8">
        <v>29210640.77</v>
      </c>
      <c r="L27" s="8">
        <v>20674620.739999998</v>
      </c>
      <c r="M27" s="10">
        <f t="shared" si="3"/>
        <v>6115446.9400000013</v>
      </c>
      <c r="N27" s="8">
        <v>26790067.68</v>
      </c>
      <c r="O27" s="19">
        <v>21245064.600000001</v>
      </c>
      <c r="P27" s="20">
        <f t="shared" si="4"/>
        <v>6521414.2799999975</v>
      </c>
      <c r="Q27" s="8">
        <v>27766478.879999999</v>
      </c>
    </row>
    <row r="28" spans="1:17" x14ac:dyDescent="0.2">
      <c r="A28" s="3" t="s">
        <v>56</v>
      </c>
      <c r="B28" s="3" t="s">
        <v>57</v>
      </c>
      <c r="C28" s="8">
        <v>38698562.479999997</v>
      </c>
      <c r="D28" s="10">
        <f t="shared" si="0"/>
        <v>11705187.470000006</v>
      </c>
      <c r="E28" s="8">
        <v>50403749.950000003</v>
      </c>
      <c r="F28" s="8">
        <v>44038977.420000002</v>
      </c>
      <c r="G28" s="10">
        <f t="shared" si="1"/>
        <v>17487418.269999996</v>
      </c>
      <c r="H28" s="8">
        <v>61526395.689999998</v>
      </c>
      <c r="I28" s="8">
        <v>51376592.18</v>
      </c>
      <c r="J28" s="10">
        <f t="shared" si="2"/>
        <v>17442811.750000007</v>
      </c>
      <c r="K28" s="8">
        <v>68819403.930000007</v>
      </c>
      <c r="L28" s="8">
        <v>47683346.07</v>
      </c>
      <c r="M28" s="10">
        <f t="shared" si="3"/>
        <v>17962184.25</v>
      </c>
      <c r="N28" s="8">
        <v>65645530.32</v>
      </c>
      <c r="O28" s="19">
        <v>58511474.259999998</v>
      </c>
      <c r="P28" s="20">
        <f t="shared" si="4"/>
        <v>16348103.539999999</v>
      </c>
      <c r="Q28" s="8">
        <v>74859577.799999997</v>
      </c>
    </row>
    <row r="29" spans="1:17" x14ac:dyDescent="0.2">
      <c r="A29" s="3" t="s">
        <v>58</v>
      </c>
      <c r="B29" s="3" t="s">
        <v>59</v>
      </c>
      <c r="C29" s="8">
        <v>4991838.7300000004</v>
      </c>
      <c r="D29" s="10">
        <f t="shared" si="0"/>
        <v>7556003.9299999997</v>
      </c>
      <c r="E29" s="8">
        <v>12547842.66</v>
      </c>
      <c r="F29" s="8">
        <v>7479474.2199999997</v>
      </c>
      <c r="G29" s="10">
        <f t="shared" si="1"/>
        <v>12527271.040000003</v>
      </c>
      <c r="H29" s="8">
        <v>20006745.260000002</v>
      </c>
      <c r="I29" s="8">
        <v>7841648.5800000001</v>
      </c>
      <c r="J29" s="10">
        <f t="shared" si="2"/>
        <v>9198556.4300000016</v>
      </c>
      <c r="K29" s="8">
        <v>17040205.010000002</v>
      </c>
      <c r="L29" s="8">
        <v>8772068.7899999991</v>
      </c>
      <c r="M29" s="10">
        <f t="shared" si="3"/>
        <v>7771614.4100000001</v>
      </c>
      <c r="N29" s="8">
        <v>16543683.199999999</v>
      </c>
      <c r="O29" s="19">
        <v>9526264.6099999994</v>
      </c>
      <c r="P29" s="20">
        <f t="shared" si="4"/>
        <v>10050473.740000002</v>
      </c>
      <c r="Q29" s="8">
        <v>19576738.350000001</v>
      </c>
    </row>
    <row r="30" spans="1:17" x14ac:dyDescent="0.2">
      <c r="A30" s="3" t="s">
        <v>60</v>
      </c>
      <c r="B30" s="3" t="s">
        <v>61</v>
      </c>
      <c r="C30" s="8">
        <v>12141641.66</v>
      </c>
      <c r="D30" s="10">
        <f t="shared" si="0"/>
        <v>6241393.0799999982</v>
      </c>
      <c r="E30" s="8">
        <v>18383034.739999998</v>
      </c>
      <c r="F30" s="8">
        <v>13305098.890000001</v>
      </c>
      <c r="G30" s="10">
        <f t="shared" si="1"/>
        <v>8558973.0599999987</v>
      </c>
      <c r="H30" s="8">
        <v>21864071.949999999</v>
      </c>
      <c r="I30" s="8">
        <v>15868475.93</v>
      </c>
      <c r="J30" s="10">
        <f t="shared" si="2"/>
        <v>11793626.850000001</v>
      </c>
      <c r="K30" s="8">
        <v>27662102.780000001</v>
      </c>
      <c r="L30" s="8">
        <v>12696684.859999999</v>
      </c>
      <c r="M30" s="10">
        <f t="shared" si="3"/>
        <v>9743804.2899999991</v>
      </c>
      <c r="N30" s="8">
        <v>22440489.149999999</v>
      </c>
      <c r="O30" s="19">
        <v>35472034.420000002</v>
      </c>
      <c r="P30" s="20">
        <f t="shared" si="4"/>
        <v>49241178.359999999</v>
      </c>
      <c r="Q30" s="8">
        <v>84713212.780000001</v>
      </c>
    </row>
    <row r="31" spans="1:17" x14ac:dyDescent="0.2">
      <c r="A31" s="5" t="s">
        <v>62</v>
      </c>
      <c r="B31" s="5" t="s">
        <v>63</v>
      </c>
      <c r="C31" s="9">
        <v>562090435.60000002</v>
      </c>
      <c r="D31" s="11">
        <f t="shared" si="0"/>
        <v>132333253.11000001</v>
      </c>
      <c r="E31" s="9">
        <v>694423688.71000004</v>
      </c>
      <c r="F31" s="9">
        <v>593763989.57000005</v>
      </c>
      <c r="G31" s="11">
        <f t="shared" si="1"/>
        <v>133744455.63999999</v>
      </c>
      <c r="H31" s="9">
        <v>727508445.21000004</v>
      </c>
      <c r="I31" s="9">
        <v>649300160.30999994</v>
      </c>
      <c r="J31" s="11">
        <f t="shared" si="2"/>
        <v>143706114.11000001</v>
      </c>
      <c r="K31" s="9">
        <v>793006274.41999996</v>
      </c>
      <c r="L31" s="9">
        <v>641830901.64999998</v>
      </c>
      <c r="M31" s="11">
        <f t="shared" si="3"/>
        <v>142219261.98000002</v>
      </c>
      <c r="N31" s="9">
        <v>784050163.63</v>
      </c>
      <c r="O31" s="19">
        <v>711941369.99000001</v>
      </c>
      <c r="P31" s="20">
        <f t="shared" si="4"/>
        <v>162110597.26999998</v>
      </c>
      <c r="Q31" s="9">
        <v>874051967.25999999</v>
      </c>
    </row>
    <row r="32" spans="1:17" x14ac:dyDescent="0.2">
      <c r="A32" s="6" t="s">
        <v>64</v>
      </c>
      <c r="B32" s="6" t="s">
        <v>65</v>
      </c>
      <c r="C32" s="9">
        <v>38714689.369999997</v>
      </c>
      <c r="D32" s="11">
        <f t="shared" si="0"/>
        <v>69547230.069999993</v>
      </c>
      <c r="E32" s="9">
        <v>108261919.44</v>
      </c>
      <c r="F32" s="9">
        <v>13019181.130000001</v>
      </c>
      <c r="G32" s="11">
        <f t="shared" si="1"/>
        <v>45004946.609999999</v>
      </c>
      <c r="H32" s="9">
        <v>58024127.740000002</v>
      </c>
      <c r="I32" s="9">
        <v>16414590.02</v>
      </c>
      <c r="J32" s="11">
        <f t="shared" si="2"/>
        <v>66791954.520000011</v>
      </c>
      <c r="K32" s="9">
        <v>83206544.540000007</v>
      </c>
      <c r="L32" s="9">
        <v>26472749.920000002</v>
      </c>
      <c r="M32" s="11">
        <f t="shared" si="3"/>
        <v>48740773.230000004</v>
      </c>
      <c r="N32" s="9">
        <v>75213523.150000006</v>
      </c>
      <c r="O32" s="19">
        <v>32679685.460000001</v>
      </c>
      <c r="P32" s="20">
        <f t="shared" si="4"/>
        <v>52325721.449999996</v>
      </c>
      <c r="Q32" s="9">
        <v>85005406.909999996</v>
      </c>
    </row>
    <row r="33" spans="1:17" x14ac:dyDescent="0.2">
      <c r="A33" s="6" t="s">
        <v>66</v>
      </c>
      <c r="B33" s="6" t="s">
        <v>67</v>
      </c>
      <c r="C33" s="9">
        <v>18471400.870000001</v>
      </c>
      <c r="D33" s="11">
        <f t="shared" si="0"/>
        <v>69229454.739999995</v>
      </c>
      <c r="E33" s="9">
        <v>87700855.609999999</v>
      </c>
      <c r="F33" s="9">
        <v>18822877.699999999</v>
      </c>
      <c r="G33" s="11">
        <f t="shared" si="1"/>
        <v>39411226.489999995</v>
      </c>
      <c r="H33" s="9">
        <v>58234104.189999998</v>
      </c>
      <c r="I33" s="9">
        <v>18137830.690000001</v>
      </c>
      <c r="J33" s="11">
        <f t="shared" si="2"/>
        <v>45958787.530000001</v>
      </c>
      <c r="K33" s="9">
        <v>64096618.219999999</v>
      </c>
      <c r="L33" s="9">
        <v>14558732.74</v>
      </c>
      <c r="M33" s="11">
        <f t="shared" si="3"/>
        <v>27002218.489999995</v>
      </c>
      <c r="N33" s="9">
        <v>41560951.229999997</v>
      </c>
      <c r="O33" s="19">
        <v>21243169.579999998</v>
      </c>
      <c r="P33" s="20">
        <f t="shared" si="4"/>
        <v>35233468.960000001</v>
      </c>
      <c r="Q33" s="9">
        <v>56476638.539999999</v>
      </c>
    </row>
    <row r="34" spans="1:17" x14ac:dyDescent="0.2">
      <c r="A34" s="3" t="s">
        <v>68</v>
      </c>
      <c r="B34" s="3" t="s">
        <v>69</v>
      </c>
      <c r="C34" s="4">
        <v>0</v>
      </c>
      <c r="D34" s="10">
        <f t="shared" si="0"/>
        <v>0</v>
      </c>
      <c r="E34" s="4">
        <v>0</v>
      </c>
      <c r="F34" s="4">
        <v>0</v>
      </c>
      <c r="G34" s="10">
        <f t="shared" si="1"/>
        <v>0</v>
      </c>
      <c r="H34" s="4">
        <v>0</v>
      </c>
      <c r="I34" s="4">
        <v>0</v>
      </c>
      <c r="J34" s="10">
        <f t="shared" si="2"/>
        <v>0</v>
      </c>
      <c r="K34" s="4">
        <v>0</v>
      </c>
      <c r="L34" s="4">
        <v>0</v>
      </c>
      <c r="M34" s="10">
        <f t="shared" si="3"/>
        <v>0</v>
      </c>
      <c r="N34" s="4">
        <v>0</v>
      </c>
      <c r="O34" s="19">
        <v>136320904.38999999</v>
      </c>
      <c r="P34" s="20">
        <f t="shared" si="4"/>
        <v>122496373.18000001</v>
      </c>
      <c r="Q34" s="8">
        <v>258817277.56999999</v>
      </c>
    </row>
    <row r="35" spans="1:17" x14ac:dyDescent="0.2">
      <c r="A35" s="3" t="s">
        <v>70</v>
      </c>
      <c r="B35" s="3" t="s">
        <v>71</v>
      </c>
      <c r="C35" s="4">
        <v>0</v>
      </c>
      <c r="D35" s="10">
        <f t="shared" si="0"/>
        <v>0</v>
      </c>
      <c r="E35" s="4">
        <v>0</v>
      </c>
      <c r="F35" s="4">
        <v>0</v>
      </c>
      <c r="G35" s="10">
        <f t="shared" si="1"/>
        <v>0</v>
      </c>
      <c r="H35" s="4">
        <v>0</v>
      </c>
      <c r="I35" s="4">
        <v>0</v>
      </c>
      <c r="J35" s="10">
        <f t="shared" si="2"/>
        <v>0</v>
      </c>
      <c r="K35" s="4">
        <v>0</v>
      </c>
      <c r="L35" s="4">
        <v>0</v>
      </c>
      <c r="M35" s="10">
        <f t="shared" si="3"/>
        <v>0</v>
      </c>
      <c r="N35" s="4">
        <v>0</v>
      </c>
      <c r="O35" s="19">
        <v>144419577.34999999</v>
      </c>
      <c r="P35" s="20">
        <f t="shared" si="4"/>
        <v>47438191.610000014</v>
      </c>
      <c r="Q35" s="8">
        <v>191857768.96000001</v>
      </c>
    </row>
    <row r="36" spans="1:17" x14ac:dyDescent="0.2">
      <c r="A36" s="3" t="s">
        <v>72</v>
      </c>
      <c r="B36" s="3" t="s">
        <v>73</v>
      </c>
      <c r="C36" s="4">
        <v>0</v>
      </c>
      <c r="D36" s="10">
        <f t="shared" si="0"/>
        <v>0</v>
      </c>
      <c r="E36" s="4">
        <v>0</v>
      </c>
      <c r="F36" s="4">
        <v>0</v>
      </c>
      <c r="G36" s="10">
        <f t="shared" si="1"/>
        <v>0</v>
      </c>
      <c r="H36" s="4">
        <v>0</v>
      </c>
      <c r="I36" s="4">
        <v>0</v>
      </c>
      <c r="J36" s="10">
        <f t="shared" si="2"/>
        <v>0</v>
      </c>
      <c r="K36" s="4">
        <v>0</v>
      </c>
      <c r="L36" s="4">
        <v>0</v>
      </c>
      <c r="M36" s="10">
        <f t="shared" si="3"/>
        <v>0</v>
      </c>
      <c r="N36" s="4">
        <v>0</v>
      </c>
      <c r="O36" s="19">
        <v>-8098672.96</v>
      </c>
      <c r="P36" s="20">
        <f t="shared" si="4"/>
        <v>127753594.02999999</v>
      </c>
      <c r="Q36" s="8">
        <v>119654921.06999999</v>
      </c>
    </row>
    <row r="37" spans="1:17" x14ac:dyDescent="0.2">
      <c r="A37" s="3" t="s">
        <v>74</v>
      </c>
      <c r="B37" s="3" t="s">
        <v>75</v>
      </c>
      <c r="C37" s="4">
        <v>0</v>
      </c>
      <c r="D37" s="10">
        <f t="shared" si="0"/>
        <v>0</v>
      </c>
      <c r="E37" s="4">
        <v>0</v>
      </c>
      <c r="F37" s="4">
        <v>0</v>
      </c>
      <c r="G37" s="10">
        <f t="shared" si="1"/>
        <v>0</v>
      </c>
      <c r="H37" s="4">
        <v>0</v>
      </c>
      <c r="I37" s="4">
        <v>0</v>
      </c>
      <c r="J37" s="10">
        <f t="shared" si="2"/>
        <v>0</v>
      </c>
      <c r="K37" s="4">
        <v>0</v>
      </c>
      <c r="L37" s="4">
        <v>0</v>
      </c>
      <c r="M37" s="10">
        <f t="shared" si="3"/>
        <v>0</v>
      </c>
      <c r="N37" s="4">
        <v>0</v>
      </c>
      <c r="O37" s="19">
        <v>253511438.71000001</v>
      </c>
      <c r="P37" s="20">
        <f t="shared" si="4"/>
        <v>150133994.53</v>
      </c>
      <c r="Q37" s="8">
        <v>403645433.24000001</v>
      </c>
    </row>
  </sheetData>
  <mergeCells count="7">
    <mergeCell ref="O3:Q3"/>
    <mergeCell ref="A3:A4"/>
    <mergeCell ref="B3:B4"/>
    <mergeCell ref="C3:E3"/>
    <mergeCell ref="F3:H3"/>
    <mergeCell ref="I3:K3"/>
    <mergeCell ref="L3:N3"/>
  </mergeCells>
  <pageMargins left="0.19685039370078741" right="0.15748031496062992" top="0.31" bottom="0.74803149606299213" header="0.31496062992125984" footer="0.31496062992125984"/>
  <pageSetup paperSize="5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37"/>
  <sheetViews>
    <sheetView zoomScale="80" zoomScaleNormal="80" workbookViewId="0">
      <pane ySplit="4" topLeftCell="A5" activePane="bottomLeft" state="frozen"/>
      <selection pane="bottomLeft" activeCell="O1" sqref="O1:P1048576"/>
    </sheetView>
  </sheetViews>
  <sheetFormatPr defaultColWidth="9" defaultRowHeight="14.25" x14ac:dyDescent="0.2"/>
  <cols>
    <col min="1" max="1" width="9" style="1"/>
    <col min="2" max="2" width="37.125" style="1" bestFit="1" customWidth="1"/>
    <col min="3" max="3" width="15.125" style="1" bestFit="1" customWidth="1"/>
    <col min="4" max="4" width="13.875" style="1" bestFit="1" customWidth="1"/>
    <col min="5" max="6" width="15.125" style="1" bestFit="1" customWidth="1"/>
    <col min="7" max="7" width="13.875" style="1" bestFit="1" customWidth="1"/>
    <col min="8" max="12" width="15.125" style="1" bestFit="1" customWidth="1"/>
    <col min="13" max="13" width="13.875" style="1" bestFit="1" customWidth="1"/>
    <col min="14" max="14" width="15.125" style="1" bestFit="1" customWidth="1"/>
    <col min="15" max="15" width="15.125" style="18" bestFit="1" customWidth="1"/>
    <col min="16" max="16" width="13.875" style="18" bestFit="1" customWidth="1"/>
    <col min="17" max="17" width="15.125" style="1" bestFit="1" customWidth="1"/>
    <col min="18" max="16384" width="9" style="1"/>
  </cols>
  <sheetData>
    <row r="1" spans="1:17" x14ac:dyDescent="0.2">
      <c r="A1" s="1" t="s">
        <v>81</v>
      </c>
    </row>
    <row r="3" spans="1:17" x14ac:dyDescent="0.2">
      <c r="A3" s="24" t="s">
        <v>5</v>
      </c>
      <c r="B3" s="24" t="s">
        <v>6</v>
      </c>
      <c r="C3" s="25" t="s">
        <v>1</v>
      </c>
      <c r="D3" s="25"/>
      <c r="E3" s="25"/>
      <c r="F3" s="26" t="s">
        <v>2</v>
      </c>
      <c r="G3" s="26"/>
      <c r="H3" s="26"/>
      <c r="I3" s="27" t="s">
        <v>3</v>
      </c>
      <c r="J3" s="27"/>
      <c r="K3" s="27"/>
      <c r="L3" s="22" t="s">
        <v>4</v>
      </c>
      <c r="M3" s="22"/>
      <c r="N3" s="22"/>
      <c r="O3" s="23" t="s">
        <v>0</v>
      </c>
      <c r="P3" s="23"/>
      <c r="Q3" s="23"/>
    </row>
    <row r="4" spans="1:17" x14ac:dyDescent="0.2">
      <c r="A4" s="24"/>
      <c r="B4" s="24"/>
      <c r="C4" s="13" t="s">
        <v>7</v>
      </c>
      <c r="D4" s="13" t="s">
        <v>8</v>
      </c>
      <c r="E4" s="13" t="s">
        <v>95</v>
      </c>
      <c r="F4" s="12" t="s">
        <v>7</v>
      </c>
      <c r="G4" s="12" t="s">
        <v>8</v>
      </c>
      <c r="H4" s="12" t="s">
        <v>95</v>
      </c>
      <c r="I4" s="14" t="s">
        <v>7</v>
      </c>
      <c r="J4" s="14" t="s">
        <v>8</v>
      </c>
      <c r="K4" s="14" t="s">
        <v>95</v>
      </c>
      <c r="L4" s="16" t="s">
        <v>7</v>
      </c>
      <c r="M4" s="16" t="s">
        <v>8</v>
      </c>
      <c r="N4" s="16" t="s">
        <v>95</v>
      </c>
      <c r="O4" s="17" t="s">
        <v>7</v>
      </c>
      <c r="P4" s="17" t="s">
        <v>8</v>
      </c>
      <c r="Q4" s="15" t="s">
        <v>95</v>
      </c>
    </row>
    <row r="5" spans="1:17" x14ac:dyDescent="0.2">
      <c r="A5" s="3" t="s">
        <v>10</v>
      </c>
      <c r="B5" s="3" t="s">
        <v>11</v>
      </c>
      <c r="C5" s="10">
        <v>107216239.91</v>
      </c>
      <c r="D5" s="10">
        <f>E5-C5</f>
        <v>44329727.120000005</v>
      </c>
      <c r="E5" s="10">
        <v>151545967.03</v>
      </c>
      <c r="F5" s="8">
        <v>134361533.96000001</v>
      </c>
      <c r="G5" s="10">
        <f>H5-F5</f>
        <v>62086320.129999995</v>
      </c>
      <c r="H5" s="8">
        <v>196447854.09</v>
      </c>
      <c r="I5" s="8">
        <v>120767530.05</v>
      </c>
      <c r="J5" s="10">
        <f>K5-I5</f>
        <v>52234305.320000008</v>
      </c>
      <c r="K5" s="8">
        <v>173001835.37</v>
      </c>
      <c r="L5" s="8">
        <v>121256933.55</v>
      </c>
      <c r="M5" s="10">
        <f>N5-L5</f>
        <v>49658528.200000003</v>
      </c>
      <c r="N5" s="8">
        <v>170915461.75</v>
      </c>
      <c r="O5" s="19">
        <v>141122848.78999999</v>
      </c>
      <c r="P5" s="20">
        <f>Q5-O5</f>
        <v>47803976.050000012</v>
      </c>
      <c r="Q5" s="8">
        <v>188926824.84</v>
      </c>
    </row>
    <row r="6" spans="1:17" x14ac:dyDescent="0.2">
      <c r="A6" s="3" t="s">
        <v>12</v>
      </c>
      <c r="B6" s="3" t="s">
        <v>13</v>
      </c>
      <c r="C6" s="8">
        <v>209638.98</v>
      </c>
      <c r="D6" s="10">
        <f t="shared" ref="D6:D37" si="0">E6-C6</f>
        <v>217335.19999999998</v>
      </c>
      <c r="E6" s="8">
        <v>426974.18</v>
      </c>
      <c r="F6" s="8">
        <v>418021.14</v>
      </c>
      <c r="G6" s="10">
        <f t="shared" ref="G6:G37" si="1">H6-F6</f>
        <v>762772.28999999992</v>
      </c>
      <c r="H6" s="8">
        <v>1180793.43</v>
      </c>
      <c r="I6" s="8">
        <v>184599.38</v>
      </c>
      <c r="J6" s="10">
        <f t="shared" ref="J6:J37" si="2">K6-I6</f>
        <v>104528.71999999997</v>
      </c>
      <c r="K6" s="8">
        <v>289128.09999999998</v>
      </c>
      <c r="L6" s="8">
        <v>136258.32999999999</v>
      </c>
      <c r="M6" s="10">
        <f t="shared" ref="M6:M37" si="3">N6-L6</f>
        <v>93366.99000000002</v>
      </c>
      <c r="N6" s="8">
        <v>229625.32</v>
      </c>
      <c r="O6" s="19">
        <v>291887.33</v>
      </c>
      <c r="P6" s="20">
        <f t="shared" ref="P6:P37" si="4">Q6-O6</f>
        <v>309737.59000000003</v>
      </c>
      <c r="Q6" s="8">
        <v>601624.92000000004</v>
      </c>
    </row>
    <row r="7" spans="1:17" x14ac:dyDescent="0.2">
      <c r="A7" s="3" t="s">
        <v>14</v>
      </c>
      <c r="B7" s="3" t="s">
        <v>15</v>
      </c>
      <c r="C7" s="8">
        <v>2308042.59</v>
      </c>
      <c r="D7" s="10">
        <f t="shared" si="0"/>
        <v>2039231.4900000002</v>
      </c>
      <c r="E7" s="8">
        <v>4347274.08</v>
      </c>
      <c r="F7" s="8">
        <v>1657162.28</v>
      </c>
      <c r="G7" s="10">
        <f t="shared" si="1"/>
        <v>1667577.4400000002</v>
      </c>
      <c r="H7" s="8">
        <v>3324739.72</v>
      </c>
      <c r="I7" s="8">
        <v>1407296.23</v>
      </c>
      <c r="J7" s="10">
        <f t="shared" si="2"/>
        <v>1192286.81</v>
      </c>
      <c r="K7" s="8">
        <v>2599583.04</v>
      </c>
      <c r="L7" s="8">
        <v>1689025.15</v>
      </c>
      <c r="M7" s="10">
        <f t="shared" si="3"/>
        <v>2306936.66</v>
      </c>
      <c r="N7" s="8">
        <v>3995961.81</v>
      </c>
      <c r="O7" s="19">
        <v>1225314.3</v>
      </c>
      <c r="P7" s="20">
        <f t="shared" si="4"/>
        <v>636561.77</v>
      </c>
      <c r="Q7" s="8">
        <v>1861876.07</v>
      </c>
    </row>
    <row r="8" spans="1:17" x14ac:dyDescent="0.2">
      <c r="A8" s="3" t="s">
        <v>16</v>
      </c>
      <c r="B8" s="3" t="s">
        <v>17</v>
      </c>
      <c r="C8" s="4">
        <v>0</v>
      </c>
      <c r="D8" s="10">
        <f t="shared" si="0"/>
        <v>0</v>
      </c>
      <c r="E8" s="4">
        <v>0</v>
      </c>
      <c r="F8" s="8">
        <v>2872189.35</v>
      </c>
      <c r="G8" s="10">
        <f t="shared" si="1"/>
        <v>1829783.1</v>
      </c>
      <c r="H8" s="8">
        <v>4701972.45</v>
      </c>
      <c r="I8" s="8">
        <v>3505629.97</v>
      </c>
      <c r="J8" s="10">
        <f t="shared" si="2"/>
        <v>2020189.0899999994</v>
      </c>
      <c r="K8" s="8">
        <v>5525819.0599999996</v>
      </c>
      <c r="L8" s="8">
        <v>4296532.34</v>
      </c>
      <c r="M8" s="10">
        <f t="shared" si="3"/>
        <v>2573110.8900000006</v>
      </c>
      <c r="N8" s="8">
        <v>6869643.2300000004</v>
      </c>
      <c r="O8" s="21">
        <v>0</v>
      </c>
      <c r="P8" s="20">
        <f t="shared" si="4"/>
        <v>0</v>
      </c>
      <c r="Q8" s="4">
        <v>0</v>
      </c>
    </row>
    <row r="9" spans="1:17" x14ac:dyDescent="0.2">
      <c r="A9" s="3" t="s">
        <v>18</v>
      </c>
      <c r="B9" s="3" t="s">
        <v>19</v>
      </c>
      <c r="C9" s="8">
        <v>22947606.190000001</v>
      </c>
      <c r="D9" s="10">
        <f t="shared" si="0"/>
        <v>12519657.550000001</v>
      </c>
      <c r="E9" s="8">
        <v>35467263.740000002</v>
      </c>
      <c r="F9" s="8">
        <v>27568947.120000001</v>
      </c>
      <c r="G9" s="10">
        <f t="shared" si="1"/>
        <v>13660307.309999999</v>
      </c>
      <c r="H9" s="8">
        <v>41229254.43</v>
      </c>
      <c r="I9" s="8">
        <v>29762606.649999999</v>
      </c>
      <c r="J9" s="10">
        <f t="shared" si="2"/>
        <v>13491456.340000004</v>
      </c>
      <c r="K9" s="8">
        <v>43254062.990000002</v>
      </c>
      <c r="L9" s="8">
        <v>35648986.100000001</v>
      </c>
      <c r="M9" s="10">
        <f t="shared" si="3"/>
        <v>16651311.460000001</v>
      </c>
      <c r="N9" s="8">
        <v>52300297.560000002</v>
      </c>
      <c r="O9" s="19">
        <v>39562600.960000001</v>
      </c>
      <c r="P9" s="20">
        <f t="shared" si="4"/>
        <v>16782294.609999999</v>
      </c>
      <c r="Q9" s="8">
        <v>56344895.57</v>
      </c>
    </row>
    <row r="10" spans="1:17" x14ac:dyDescent="0.2">
      <c r="A10" s="3" t="s">
        <v>20</v>
      </c>
      <c r="B10" s="3" t="s">
        <v>21</v>
      </c>
      <c r="C10" s="8">
        <v>11272917.550000001</v>
      </c>
      <c r="D10" s="10">
        <f t="shared" si="0"/>
        <v>11785193.879999999</v>
      </c>
      <c r="E10" s="8">
        <v>23058111.43</v>
      </c>
      <c r="F10" s="8">
        <v>15121871.199999999</v>
      </c>
      <c r="G10" s="10">
        <f t="shared" si="1"/>
        <v>11842336.470000003</v>
      </c>
      <c r="H10" s="8">
        <v>26964207.670000002</v>
      </c>
      <c r="I10" s="8">
        <v>16447551.48</v>
      </c>
      <c r="J10" s="10">
        <f t="shared" si="2"/>
        <v>17711701.209999997</v>
      </c>
      <c r="K10" s="8">
        <v>34159252.689999998</v>
      </c>
      <c r="L10" s="8">
        <v>17758830.460000001</v>
      </c>
      <c r="M10" s="10">
        <f t="shared" si="3"/>
        <v>12405970.129999999</v>
      </c>
      <c r="N10" s="8">
        <v>30164800.59</v>
      </c>
      <c r="O10" s="19">
        <v>22788008.960000001</v>
      </c>
      <c r="P10" s="20">
        <f t="shared" si="4"/>
        <v>16597585.299999997</v>
      </c>
      <c r="Q10" s="8">
        <v>39385594.259999998</v>
      </c>
    </row>
    <row r="11" spans="1:17" x14ac:dyDescent="0.2">
      <c r="A11" s="3" t="s">
        <v>22</v>
      </c>
      <c r="B11" s="3" t="s">
        <v>23</v>
      </c>
      <c r="C11" s="8">
        <v>4227668.6399999997</v>
      </c>
      <c r="D11" s="10">
        <f t="shared" si="0"/>
        <v>7158774.8500000006</v>
      </c>
      <c r="E11" s="8">
        <v>11386443.49</v>
      </c>
      <c r="F11" s="8">
        <v>4907774.3099999996</v>
      </c>
      <c r="G11" s="10">
        <f t="shared" si="1"/>
        <v>7997730.4100000011</v>
      </c>
      <c r="H11" s="8">
        <v>12905504.720000001</v>
      </c>
      <c r="I11" s="8">
        <v>6006043.6799999997</v>
      </c>
      <c r="J11" s="10">
        <f t="shared" si="2"/>
        <v>8228078.6300000008</v>
      </c>
      <c r="K11" s="8">
        <v>14234122.310000001</v>
      </c>
      <c r="L11" s="8">
        <v>5642653.0599999996</v>
      </c>
      <c r="M11" s="10">
        <f t="shared" si="3"/>
        <v>8522303.3099999987</v>
      </c>
      <c r="N11" s="8">
        <v>14164956.369999999</v>
      </c>
      <c r="O11" s="19">
        <v>7208439.21</v>
      </c>
      <c r="P11" s="20">
        <f t="shared" si="4"/>
        <v>10726158.84</v>
      </c>
      <c r="Q11" s="8">
        <v>17934598.050000001</v>
      </c>
    </row>
    <row r="12" spans="1:17" x14ac:dyDescent="0.2">
      <c r="A12" s="3" t="s">
        <v>24</v>
      </c>
      <c r="B12" s="3" t="s">
        <v>25</v>
      </c>
      <c r="C12" s="8">
        <v>25707433.370000001</v>
      </c>
      <c r="D12" s="10">
        <f t="shared" si="0"/>
        <v>13638184.849999998</v>
      </c>
      <c r="E12" s="8">
        <v>39345618.219999999</v>
      </c>
      <c r="F12" s="8">
        <v>28297214.52</v>
      </c>
      <c r="G12" s="10">
        <f t="shared" si="1"/>
        <v>14256681.239999998</v>
      </c>
      <c r="H12" s="8">
        <v>42553895.759999998</v>
      </c>
      <c r="I12" s="8">
        <v>34529427.310000002</v>
      </c>
      <c r="J12" s="10">
        <f t="shared" si="2"/>
        <v>17429431.32</v>
      </c>
      <c r="K12" s="8">
        <v>51958858.630000003</v>
      </c>
      <c r="L12" s="8">
        <v>37064854.409999996</v>
      </c>
      <c r="M12" s="10">
        <f t="shared" si="3"/>
        <v>18123793.57</v>
      </c>
      <c r="N12" s="8">
        <v>55188647.979999997</v>
      </c>
      <c r="O12" s="19">
        <v>48995849.450000003</v>
      </c>
      <c r="P12" s="20">
        <f t="shared" si="4"/>
        <v>25952483.399999991</v>
      </c>
      <c r="Q12" s="8">
        <v>74948332.849999994</v>
      </c>
    </row>
    <row r="13" spans="1:17" x14ac:dyDescent="0.2">
      <c r="A13" s="3" t="s">
        <v>26</v>
      </c>
      <c r="B13" s="3" t="s">
        <v>27</v>
      </c>
      <c r="C13" s="8">
        <v>70024769.060000002</v>
      </c>
      <c r="D13" s="10">
        <f t="shared" si="0"/>
        <v>22075297.879999995</v>
      </c>
      <c r="E13" s="8">
        <v>92100066.939999998</v>
      </c>
      <c r="F13" s="8">
        <v>76631574.459999993</v>
      </c>
      <c r="G13" s="10">
        <f t="shared" si="1"/>
        <v>21160560.810000002</v>
      </c>
      <c r="H13" s="8">
        <v>97792135.269999996</v>
      </c>
      <c r="I13" s="8">
        <v>81056559.799999997</v>
      </c>
      <c r="J13" s="10">
        <f t="shared" si="2"/>
        <v>22397812.560000002</v>
      </c>
      <c r="K13" s="8">
        <v>103454372.36</v>
      </c>
      <c r="L13" s="8">
        <v>87003764.010000005</v>
      </c>
      <c r="M13" s="10">
        <f t="shared" si="3"/>
        <v>24472197.61999999</v>
      </c>
      <c r="N13" s="8">
        <v>111475961.63</v>
      </c>
      <c r="O13" s="19">
        <v>96374609.939999998</v>
      </c>
      <c r="P13" s="20">
        <f t="shared" si="4"/>
        <v>24546559.180000007</v>
      </c>
      <c r="Q13" s="8">
        <v>120921169.12</v>
      </c>
    </row>
    <row r="14" spans="1:17" x14ac:dyDescent="0.2">
      <c r="A14" s="3" t="s">
        <v>28</v>
      </c>
      <c r="B14" s="3" t="s">
        <v>29</v>
      </c>
      <c r="C14" s="8">
        <v>40395009.240000002</v>
      </c>
      <c r="D14" s="10">
        <f t="shared" si="0"/>
        <v>38043409.139999993</v>
      </c>
      <c r="E14" s="8">
        <v>78438418.379999995</v>
      </c>
      <c r="F14" s="8">
        <v>25542422.82</v>
      </c>
      <c r="G14" s="10">
        <f t="shared" si="1"/>
        <v>19513189.619999997</v>
      </c>
      <c r="H14" s="8">
        <v>45055612.439999998</v>
      </c>
      <c r="I14" s="8">
        <v>29856230.510000002</v>
      </c>
      <c r="J14" s="10">
        <f t="shared" si="2"/>
        <v>19782396.539999995</v>
      </c>
      <c r="K14" s="8">
        <v>49638627.049999997</v>
      </c>
      <c r="L14" s="8">
        <v>26218421.239999998</v>
      </c>
      <c r="M14" s="10">
        <f t="shared" si="3"/>
        <v>20409480.390000004</v>
      </c>
      <c r="N14" s="8">
        <v>46627901.630000003</v>
      </c>
      <c r="O14" s="19">
        <v>28449059.620000001</v>
      </c>
      <c r="P14" s="20">
        <f t="shared" si="4"/>
        <v>14607729.27</v>
      </c>
      <c r="Q14" s="8">
        <v>43056788.890000001</v>
      </c>
    </row>
    <row r="15" spans="1:17" x14ac:dyDescent="0.2">
      <c r="A15" s="3" t="s">
        <v>30</v>
      </c>
      <c r="B15" s="3" t="s">
        <v>31</v>
      </c>
      <c r="C15" s="8">
        <v>28713613.629999999</v>
      </c>
      <c r="D15" s="10">
        <f t="shared" si="0"/>
        <v>26894759.16</v>
      </c>
      <c r="E15" s="8">
        <v>55608372.789999999</v>
      </c>
      <c r="F15" s="8">
        <v>16688796.279999999</v>
      </c>
      <c r="G15" s="10">
        <f t="shared" si="1"/>
        <v>18929479.839999996</v>
      </c>
      <c r="H15" s="8">
        <v>35618276.119999997</v>
      </c>
      <c r="I15" s="8">
        <v>44853602.509999998</v>
      </c>
      <c r="J15" s="10">
        <f t="shared" si="2"/>
        <v>84400120.030000001</v>
      </c>
      <c r="K15" s="8">
        <v>129253722.54000001</v>
      </c>
      <c r="L15" s="8">
        <v>25264794.43</v>
      </c>
      <c r="M15" s="10">
        <f t="shared" si="3"/>
        <v>16355110.57</v>
      </c>
      <c r="N15" s="8">
        <v>41619905</v>
      </c>
      <c r="O15" s="19">
        <v>25671074.07</v>
      </c>
      <c r="P15" s="20">
        <f t="shared" si="4"/>
        <v>23353739.18</v>
      </c>
      <c r="Q15" s="8">
        <v>49024813.25</v>
      </c>
    </row>
    <row r="16" spans="1:17" x14ac:dyDescent="0.2">
      <c r="A16" s="5" t="s">
        <v>32</v>
      </c>
      <c r="B16" s="5" t="s">
        <v>33</v>
      </c>
      <c r="C16" s="9">
        <v>313022939.13999999</v>
      </c>
      <c r="D16" s="11">
        <f t="shared" si="0"/>
        <v>89076709.600000024</v>
      </c>
      <c r="E16" s="9">
        <v>402099648.74000001</v>
      </c>
      <c r="F16" s="9">
        <v>334067507.45999998</v>
      </c>
      <c r="G16" s="11">
        <f t="shared" si="1"/>
        <v>87664018.24000001</v>
      </c>
      <c r="H16" s="9">
        <v>421731525.69999999</v>
      </c>
      <c r="I16" s="9">
        <v>368377077.56</v>
      </c>
      <c r="J16" s="11">
        <f t="shared" si="2"/>
        <v>101114352.60000002</v>
      </c>
      <c r="K16" s="9">
        <v>469491430.16000003</v>
      </c>
      <c r="L16" s="9">
        <v>361981053.06</v>
      </c>
      <c r="M16" s="11">
        <f t="shared" si="3"/>
        <v>73750296.230000019</v>
      </c>
      <c r="N16" s="9">
        <v>435731349.29000002</v>
      </c>
      <c r="O16" s="19">
        <v>415529101.48000002</v>
      </c>
      <c r="P16" s="20">
        <f t="shared" si="4"/>
        <v>86011642.409999967</v>
      </c>
      <c r="Q16" s="9">
        <v>501540743.88999999</v>
      </c>
    </row>
    <row r="17" spans="1:17" x14ac:dyDescent="0.2">
      <c r="A17" s="3" t="s">
        <v>34</v>
      </c>
      <c r="B17" s="3" t="s">
        <v>35</v>
      </c>
      <c r="C17" s="8">
        <v>33813968.060000002</v>
      </c>
      <c r="D17" s="10">
        <f t="shared" si="0"/>
        <v>12386659.75</v>
      </c>
      <c r="E17" s="8">
        <v>46200627.810000002</v>
      </c>
      <c r="F17" s="8">
        <v>37841500.060000002</v>
      </c>
      <c r="G17" s="10">
        <f t="shared" si="1"/>
        <v>14053644.289999999</v>
      </c>
      <c r="H17" s="8">
        <v>51895144.350000001</v>
      </c>
      <c r="I17" s="8">
        <v>39419363</v>
      </c>
      <c r="J17" s="10">
        <f t="shared" si="2"/>
        <v>14635227.450000003</v>
      </c>
      <c r="K17" s="8">
        <v>54054590.450000003</v>
      </c>
      <c r="L17" s="8">
        <v>46444605.060000002</v>
      </c>
      <c r="M17" s="10">
        <f t="shared" si="3"/>
        <v>18522966.960000001</v>
      </c>
      <c r="N17" s="8">
        <v>64967572.020000003</v>
      </c>
      <c r="O17" s="19">
        <v>50943121.109999999</v>
      </c>
      <c r="P17" s="20">
        <f t="shared" si="4"/>
        <v>20266736.959999993</v>
      </c>
      <c r="Q17" s="8">
        <v>71209858.069999993</v>
      </c>
    </row>
    <row r="18" spans="1:17" x14ac:dyDescent="0.2">
      <c r="A18" s="3" t="s">
        <v>36</v>
      </c>
      <c r="B18" s="3" t="s">
        <v>37</v>
      </c>
      <c r="C18" s="8">
        <v>17714945.489999998</v>
      </c>
      <c r="D18" s="10">
        <f t="shared" si="0"/>
        <v>7405495.5100000016</v>
      </c>
      <c r="E18" s="8">
        <v>25120441</v>
      </c>
      <c r="F18" s="8">
        <v>18296605.170000002</v>
      </c>
      <c r="G18" s="10">
        <f t="shared" si="1"/>
        <v>7264950.7599999979</v>
      </c>
      <c r="H18" s="8">
        <v>25561555.93</v>
      </c>
      <c r="I18" s="8">
        <v>20488950.329999998</v>
      </c>
      <c r="J18" s="10">
        <f t="shared" si="2"/>
        <v>8387779.620000001</v>
      </c>
      <c r="K18" s="8">
        <v>28876729.949999999</v>
      </c>
      <c r="L18" s="8">
        <v>23070114.829999998</v>
      </c>
      <c r="M18" s="10">
        <f t="shared" si="3"/>
        <v>8181485.2800000012</v>
      </c>
      <c r="N18" s="8">
        <v>31251600.109999999</v>
      </c>
      <c r="O18" s="19">
        <v>23907389.289999999</v>
      </c>
      <c r="P18" s="20">
        <f t="shared" si="4"/>
        <v>8438627.1799999997</v>
      </c>
      <c r="Q18" s="8">
        <v>32346016.469999999</v>
      </c>
    </row>
    <row r="19" spans="1:17" x14ac:dyDescent="0.2">
      <c r="A19" s="3" t="s">
        <v>38</v>
      </c>
      <c r="B19" s="3" t="s">
        <v>39</v>
      </c>
      <c r="C19" s="4">
        <v>0</v>
      </c>
      <c r="D19" s="10">
        <f t="shared" si="0"/>
        <v>0</v>
      </c>
      <c r="E19" s="4">
        <v>0</v>
      </c>
      <c r="F19" s="8">
        <v>999435.75</v>
      </c>
      <c r="G19" s="10">
        <f t="shared" si="1"/>
        <v>845313.52</v>
      </c>
      <c r="H19" s="8">
        <v>1844749.27</v>
      </c>
      <c r="I19" s="8">
        <v>867442.47</v>
      </c>
      <c r="J19" s="10">
        <f t="shared" si="2"/>
        <v>875614.16999999993</v>
      </c>
      <c r="K19" s="8">
        <v>1743056.64</v>
      </c>
      <c r="L19" s="8">
        <v>944871.82</v>
      </c>
      <c r="M19" s="10">
        <f t="shared" si="3"/>
        <v>612503.68000000005</v>
      </c>
      <c r="N19" s="8">
        <v>1557375.5</v>
      </c>
      <c r="O19" s="19">
        <v>1287614.67</v>
      </c>
      <c r="P19" s="20">
        <f t="shared" si="4"/>
        <v>485040.29000000004</v>
      </c>
      <c r="Q19" s="8">
        <v>1772654.96</v>
      </c>
    </row>
    <row r="20" spans="1:17" x14ac:dyDescent="0.2">
      <c r="A20" s="3" t="s">
        <v>40</v>
      </c>
      <c r="B20" s="3" t="s">
        <v>41</v>
      </c>
      <c r="C20" s="8">
        <v>12375021.119999999</v>
      </c>
      <c r="D20" s="10">
        <f t="shared" si="0"/>
        <v>6231875.5800000001</v>
      </c>
      <c r="E20" s="8">
        <v>18606896.699999999</v>
      </c>
      <c r="F20" s="8">
        <v>11473895.18</v>
      </c>
      <c r="G20" s="10">
        <f t="shared" si="1"/>
        <v>6694593.0199999996</v>
      </c>
      <c r="H20" s="8">
        <v>18168488.199999999</v>
      </c>
      <c r="I20" s="8">
        <v>11976637.779999999</v>
      </c>
      <c r="J20" s="10">
        <f t="shared" si="2"/>
        <v>5458489.2000000011</v>
      </c>
      <c r="K20" s="8">
        <v>17435126.98</v>
      </c>
      <c r="L20" s="8">
        <v>14206216.23</v>
      </c>
      <c r="M20" s="10">
        <f t="shared" si="3"/>
        <v>6984276.5700000003</v>
      </c>
      <c r="N20" s="8">
        <v>21190492.800000001</v>
      </c>
      <c r="O20" s="19">
        <v>15325977.439999999</v>
      </c>
      <c r="P20" s="20">
        <f t="shared" si="4"/>
        <v>5883267.0299999993</v>
      </c>
      <c r="Q20" s="8">
        <v>21209244.469999999</v>
      </c>
    </row>
    <row r="21" spans="1:17" x14ac:dyDescent="0.2">
      <c r="A21" s="3" t="s">
        <v>42</v>
      </c>
      <c r="B21" s="3" t="s">
        <v>43</v>
      </c>
      <c r="C21" s="8">
        <v>70648323.189999998</v>
      </c>
      <c r="D21" s="10">
        <f t="shared" si="0"/>
        <v>26201348.570000008</v>
      </c>
      <c r="E21" s="8">
        <v>96849671.760000005</v>
      </c>
      <c r="F21" s="8">
        <v>77490694.769999996</v>
      </c>
      <c r="G21" s="10">
        <f t="shared" si="1"/>
        <v>25545908.710000008</v>
      </c>
      <c r="H21" s="8">
        <v>103036603.48</v>
      </c>
      <c r="I21" s="8">
        <v>81198231.540000007</v>
      </c>
      <c r="J21" s="10">
        <f t="shared" si="2"/>
        <v>22791173.169999987</v>
      </c>
      <c r="K21" s="8">
        <v>103989404.70999999</v>
      </c>
      <c r="L21" s="8">
        <v>87008117.739999995</v>
      </c>
      <c r="M21" s="10">
        <f t="shared" si="3"/>
        <v>25375253.600000009</v>
      </c>
      <c r="N21" s="8">
        <v>112383371.34</v>
      </c>
      <c r="O21" s="19">
        <v>95903641.079999998</v>
      </c>
      <c r="P21" s="20">
        <f t="shared" si="4"/>
        <v>23612589.150000006</v>
      </c>
      <c r="Q21" s="8">
        <v>119516230.23</v>
      </c>
    </row>
    <row r="22" spans="1:17" x14ac:dyDescent="0.2">
      <c r="A22" s="3" t="s">
        <v>44</v>
      </c>
      <c r="B22" s="3" t="s">
        <v>45</v>
      </c>
      <c r="C22" s="8">
        <v>24604428.120000001</v>
      </c>
      <c r="D22" s="10">
        <f t="shared" si="0"/>
        <v>11227732.569999997</v>
      </c>
      <c r="E22" s="8">
        <v>35832160.689999998</v>
      </c>
      <c r="F22" s="8">
        <v>25616463.550000001</v>
      </c>
      <c r="G22" s="10">
        <f t="shared" si="1"/>
        <v>9276736.929999996</v>
      </c>
      <c r="H22" s="8">
        <v>34893200.479999997</v>
      </c>
      <c r="I22" s="8">
        <v>27581133.039999999</v>
      </c>
      <c r="J22" s="10">
        <f t="shared" si="2"/>
        <v>9313104.4600000009</v>
      </c>
      <c r="K22" s="8">
        <v>36894237.5</v>
      </c>
      <c r="L22" s="8">
        <v>29807104.82</v>
      </c>
      <c r="M22" s="10">
        <f t="shared" si="3"/>
        <v>8949684.8599999994</v>
      </c>
      <c r="N22" s="8">
        <v>38756789.68</v>
      </c>
      <c r="O22" s="19">
        <v>33547431.760000002</v>
      </c>
      <c r="P22" s="20">
        <f t="shared" si="4"/>
        <v>10621974.209999997</v>
      </c>
      <c r="Q22" s="8">
        <v>44169405.969999999</v>
      </c>
    </row>
    <row r="23" spans="1:17" x14ac:dyDescent="0.2">
      <c r="A23" s="3" t="s">
        <v>46</v>
      </c>
      <c r="B23" s="3" t="s">
        <v>47</v>
      </c>
      <c r="C23" s="8">
        <v>44538500.600000001</v>
      </c>
      <c r="D23" s="10">
        <f t="shared" si="0"/>
        <v>13720729.649999999</v>
      </c>
      <c r="E23" s="8">
        <v>58259230.25</v>
      </c>
      <c r="F23" s="8">
        <v>49450322.75</v>
      </c>
      <c r="G23" s="10">
        <f t="shared" si="1"/>
        <v>15506224.799999997</v>
      </c>
      <c r="H23" s="8">
        <v>64956547.549999997</v>
      </c>
      <c r="I23" s="8">
        <v>50895411.149999999</v>
      </c>
      <c r="J23" s="10">
        <f t="shared" si="2"/>
        <v>12989811.390000001</v>
      </c>
      <c r="K23" s="8">
        <v>63885222.539999999</v>
      </c>
      <c r="L23" s="8">
        <v>55223795.310000002</v>
      </c>
      <c r="M23" s="10">
        <f t="shared" si="3"/>
        <v>13826725.629999995</v>
      </c>
      <c r="N23" s="8">
        <v>69050520.939999998</v>
      </c>
      <c r="O23" s="19">
        <v>66771996.640000001</v>
      </c>
      <c r="P23" s="20">
        <f t="shared" si="4"/>
        <v>13696721.920000002</v>
      </c>
      <c r="Q23" s="8">
        <v>80468718.560000002</v>
      </c>
    </row>
    <row r="24" spans="1:17" x14ac:dyDescent="0.2">
      <c r="A24" s="3" t="s">
        <v>48</v>
      </c>
      <c r="B24" s="3" t="s">
        <v>49</v>
      </c>
      <c r="C24" s="8">
        <v>4351341.33</v>
      </c>
      <c r="D24" s="10">
        <f t="shared" si="0"/>
        <v>2547975.9299999997</v>
      </c>
      <c r="E24" s="8">
        <v>6899317.2599999998</v>
      </c>
      <c r="F24" s="8">
        <v>4612615.6500000004</v>
      </c>
      <c r="G24" s="10">
        <f t="shared" si="1"/>
        <v>2712138.6199999992</v>
      </c>
      <c r="H24" s="8">
        <v>7324754.2699999996</v>
      </c>
      <c r="I24" s="8">
        <v>6632913.6799999997</v>
      </c>
      <c r="J24" s="10">
        <f t="shared" si="2"/>
        <v>3006789.3200000003</v>
      </c>
      <c r="K24" s="8">
        <v>9639703</v>
      </c>
      <c r="L24" s="8">
        <v>6697695.1699999999</v>
      </c>
      <c r="M24" s="10">
        <f t="shared" si="3"/>
        <v>2519310.25</v>
      </c>
      <c r="N24" s="8">
        <v>9217005.4199999999</v>
      </c>
      <c r="O24" s="19">
        <v>8228126.0099999998</v>
      </c>
      <c r="P24" s="20">
        <f t="shared" si="4"/>
        <v>2510577.9299999997</v>
      </c>
      <c r="Q24" s="8">
        <v>10738703.939999999</v>
      </c>
    </row>
    <row r="25" spans="1:17" x14ac:dyDescent="0.2">
      <c r="A25" s="3" t="s">
        <v>50</v>
      </c>
      <c r="B25" s="3" t="s">
        <v>51</v>
      </c>
      <c r="C25" s="8">
        <v>16494256.6</v>
      </c>
      <c r="D25" s="10">
        <f t="shared" si="0"/>
        <v>10425958.570000002</v>
      </c>
      <c r="E25" s="8">
        <v>26920215.170000002</v>
      </c>
      <c r="F25" s="8">
        <v>19492564.670000002</v>
      </c>
      <c r="G25" s="10">
        <f t="shared" si="1"/>
        <v>13144124.34</v>
      </c>
      <c r="H25" s="8">
        <v>32636689.010000002</v>
      </c>
      <c r="I25" s="8">
        <v>22983225.100000001</v>
      </c>
      <c r="J25" s="10">
        <f t="shared" si="2"/>
        <v>12827680.780000001</v>
      </c>
      <c r="K25" s="8">
        <v>35810905.880000003</v>
      </c>
      <c r="L25" s="8">
        <v>29062147.600000001</v>
      </c>
      <c r="M25" s="10">
        <f t="shared" si="3"/>
        <v>21251657.189999998</v>
      </c>
      <c r="N25" s="8">
        <v>50313804.789999999</v>
      </c>
      <c r="O25" s="19">
        <v>30625806.370000001</v>
      </c>
      <c r="P25" s="20">
        <f t="shared" si="4"/>
        <v>11361722.789999995</v>
      </c>
      <c r="Q25" s="8">
        <v>41987529.159999996</v>
      </c>
    </row>
    <row r="26" spans="1:17" x14ac:dyDescent="0.2">
      <c r="A26" s="3" t="s">
        <v>52</v>
      </c>
      <c r="B26" s="3" t="s">
        <v>53</v>
      </c>
      <c r="C26" s="8">
        <v>8845729.9900000002</v>
      </c>
      <c r="D26" s="10">
        <f t="shared" si="0"/>
        <v>2830149.3499999996</v>
      </c>
      <c r="E26" s="8">
        <v>11675879.34</v>
      </c>
      <c r="F26" s="8">
        <v>10022387.32</v>
      </c>
      <c r="G26" s="10">
        <f t="shared" si="1"/>
        <v>2529695.4299999997</v>
      </c>
      <c r="H26" s="8">
        <v>12552082.75</v>
      </c>
      <c r="I26" s="8">
        <v>10673337.880000001</v>
      </c>
      <c r="J26" s="10">
        <f t="shared" si="2"/>
        <v>2703809.7699999996</v>
      </c>
      <c r="K26" s="8">
        <v>13377147.65</v>
      </c>
      <c r="L26" s="8">
        <v>11092702.039999999</v>
      </c>
      <c r="M26" s="10">
        <f t="shared" si="3"/>
        <v>2545332.1800000016</v>
      </c>
      <c r="N26" s="8">
        <v>13638034.220000001</v>
      </c>
      <c r="O26" s="19">
        <v>10951228.49</v>
      </c>
      <c r="P26" s="20">
        <f t="shared" si="4"/>
        <v>2829199.01</v>
      </c>
      <c r="Q26" s="8">
        <v>13780427.5</v>
      </c>
    </row>
    <row r="27" spans="1:17" x14ac:dyDescent="0.2">
      <c r="A27" s="3" t="s">
        <v>54</v>
      </c>
      <c r="B27" s="3" t="s">
        <v>55</v>
      </c>
      <c r="C27" s="8">
        <v>12076778.23</v>
      </c>
      <c r="D27" s="10">
        <f t="shared" si="0"/>
        <v>3996693.0499999989</v>
      </c>
      <c r="E27" s="8">
        <v>16073471.279999999</v>
      </c>
      <c r="F27" s="8">
        <v>11950305.98</v>
      </c>
      <c r="G27" s="10">
        <f t="shared" si="1"/>
        <v>3911682.8599999994</v>
      </c>
      <c r="H27" s="8">
        <v>15861988.84</v>
      </c>
      <c r="I27" s="8">
        <v>12469052.58</v>
      </c>
      <c r="J27" s="10">
        <f t="shared" si="2"/>
        <v>4121285.1799999997</v>
      </c>
      <c r="K27" s="8">
        <v>16590337.76</v>
      </c>
      <c r="L27" s="8">
        <v>14193181.34</v>
      </c>
      <c r="M27" s="10">
        <f t="shared" si="3"/>
        <v>6188608.1700000018</v>
      </c>
      <c r="N27" s="8">
        <v>20381789.510000002</v>
      </c>
      <c r="O27" s="19">
        <v>13076904.310000001</v>
      </c>
      <c r="P27" s="20">
        <f t="shared" si="4"/>
        <v>3476550.4799999986</v>
      </c>
      <c r="Q27" s="8">
        <v>16553454.789999999</v>
      </c>
    </row>
    <row r="28" spans="1:17" x14ac:dyDescent="0.2">
      <c r="A28" s="3" t="s">
        <v>56</v>
      </c>
      <c r="B28" s="3" t="s">
        <v>57</v>
      </c>
      <c r="C28" s="8">
        <v>20878422.66</v>
      </c>
      <c r="D28" s="10">
        <f t="shared" si="0"/>
        <v>7617960.2600000016</v>
      </c>
      <c r="E28" s="8">
        <v>28496382.920000002</v>
      </c>
      <c r="F28" s="8">
        <v>29507194.5</v>
      </c>
      <c r="G28" s="10">
        <f t="shared" si="1"/>
        <v>13101040.079999998</v>
      </c>
      <c r="H28" s="8">
        <v>42608234.579999998</v>
      </c>
      <c r="I28" s="8">
        <v>33577857.030000001</v>
      </c>
      <c r="J28" s="10">
        <f t="shared" si="2"/>
        <v>14303574.339999996</v>
      </c>
      <c r="K28" s="8">
        <v>47881431.369999997</v>
      </c>
      <c r="L28" s="8">
        <v>36991936.5</v>
      </c>
      <c r="M28" s="10">
        <f t="shared" si="3"/>
        <v>14093458.520000003</v>
      </c>
      <c r="N28" s="8">
        <v>51085395.020000003</v>
      </c>
      <c r="O28" s="19">
        <v>36215675.189999998</v>
      </c>
      <c r="P28" s="20">
        <f t="shared" si="4"/>
        <v>14011146.93</v>
      </c>
      <c r="Q28" s="8">
        <v>50226822.119999997</v>
      </c>
    </row>
    <row r="29" spans="1:17" x14ac:dyDescent="0.2">
      <c r="A29" s="3" t="s">
        <v>58</v>
      </c>
      <c r="B29" s="3" t="s">
        <v>59</v>
      </c>
      <c r="C29" s="8">
        <v>4234923.82</v>
      </c>
      <c r="D29" s="10">
        <f t="shared" si="0"/>
        <v>7172754.1099999994</v>
      </c>
      <c r="E29" s="8">
        <v>11407677.93</v>
      </c>
      <c r="F29" s="8">
        <v>7223241.8300000001</v>
      </c>
      <c r="G29" s="10">
        <f t="shared" si="1"/>
        <v>13108909.310000001</v>
      </c>
      <c r="H29" s="8">
        <v>20332151.140000001</v>
      </c>
      <c r="I29" s="8">
        <v>3691950.8</v>
      </c>
      <c r="J29" s="10">
        <f t="shared" si="2"/>
        <v>4866784.1900000004</v>
      </c>
      <c r="K29" s="8">
        <v>8558734.9900000002</v>
      </c>
      <c r="L29" s="8">
        <v>3031072.06</v>
      </c>
      <c r="M29" s="10">
        <f t="shared" si="3"/>
        <v>4995839.2899999991</v>
      </c>
      <c r="N29" s="8">
        <v>8026911.3499999996</v>
      </c>
      <c r="O29" s="19">
        <v>4836552.1399999997</v>
      </c>
      <c r="P29" s="20">
        <f t="shared" si="4"/>
        <v>4584951.1900000004</v>
      </c>
      <c r="Q29" s="8">
        <v>9421503.3300000001</v>
      </c>
    </row>
    <row r="30" spans="1:17" x14ac:dyDescent="0.2">
      <c r="A30" s="3" t="s">
        <v>60</v>
      </c>
      <c r="B30" s="3" t="s">
        <v>61</v>
      </c>
      <c r="C30" s="8">
        <v>10838984.76</v>
      </c>
      <c r="D30" s="10">
        <f t="shared" si="0"/>
        <v>5434371.7799999993</v>
      </c>
      <c r="E30" s="8">
        <v>16273356.539999999</v>
      </c>
      <c r="F30" s="8">
        <v>11592446.9</v>
      </c>
      <c r="G30" s="10">
        <f t="shared" si="1"/>
        <v>7797582.6199999992</v>
      </c>
      <c r="H30" s="8">
        <v>19390029.52</v>
      </c>
      <c r="I30" s="8">
        <v>14899660.880000001</v>
      </c>
      <c r="J30" s="10">
        <f t="shared" si="2"/>
        <v>10397519.720000001</v>
      </c>
      <c r="K30" s="8">
        <v>25297180.600000001</v>
      </c>
      <c r="L30" s="8">
        <v>11496144.4</v>
      </c>
      <c r="M30" s="10">
        <f t="shared" si="3"/>
        <v>9744549.2499999981</v>
      </c>
      <c r="N30" s="8">
        <v>21240693.649999999</v>
      </c>
      <c r="O30" s="19">
        <v>13366153.65</v>
      </c>
      <c r="P30" s="20">
        <f t="shared" si="4"/>
        <v>6733862.1399999987</v>
      </c>
      <c r="Q30" s="8">
        <v>20100015.789999999</v>
      </c>
    </row>
    <row r="31" spans="1:17" x14ac:dyDescent="0.2">
      <c r="A31" s="5" t="s">
        <v>62</v>
      </c>
      <c r="B31" s="5" t="s">
        <v>63</v>
      </c>
      <c r="C31" s="9">
        <v>281415623.97000003</v>
      </c>
      <c r="D31" s="11">
        <f t="shared" si="0"/>
        <v>71080422.079999983</v>
      </c>
      <c r="E31" s="9">
        <v>352496046.05000001</v>
      </c>
      <c r="F31" s="9">
        <v>315569674.06999999</v>
      </c>
      <c r="G31" s="11">
        <f t="shared" si="1"/>
        <v>70242017.090000033</v>
      </c>
      <c r="H31" s="9">
        <v>385811691.16000003</v>
      </c>
      <c r="I31" s="9">
        <v>337355167.25999999</v>
      </c>
      <c r="J31" s="11">
        <f t="shared" si="2"/>
        <v>63585144.449999988</v>
      </c>
      <c r="K31" s="9">
        <v>400940311.70999998</v>
      </c>
      <c r="L31" s="9">
        <v>369269704.94</v>
      </c>
      <c r="M31" s="11">
        <f t="shared" si="3"/>
        <v>76144276.780000031</v>
      </c>
      <c r="N31" s="9">
        <v>445413981.72000003</v>
      </c>
      <c r="O31" s="19">
        <v>404987618.17000002</v>
      </c>
      <c r="P31" s="20">
        <f t="shared" si="4"/>
        <v>77238601.209999979</v>
      </c>
      <c r="Q31" s="9">
        <v>482226219.38</v>
      </c>
    </row>
    <row r="32" spans="1:17" x14ac:dyDescent="0.2">
      <c r="A32" s="6" t="s">
        <v>64</v>
      </c>
      <c r="B32" s="6" t="s">
        <v>65</v>
      </c>
      <c r="C32" s="9">
        <v>31607315.170000002</v>
      </c>
      <c r="D32" s="11">
        <f t="shared" si="0"/>
        <v>46549807.519999996</v>
      </c>
      <c r="E32" s="9">
        <v>78157122.689999998</v>
      </c>
      <c r="F32" s="9">
        <v>18497833.379999999</v>
      </c>
      <c r="G32" s="11">
        <f t="shared" si="1"/>
        <v>38553949.159999996</v>
      </c>
      <c r="H32" s="9">
        <v>57051782.539999999</v>
      </c>
      <c r="I32" s="9">
        <v>31021910.300000001</v>
      </c>
      <c r="J32" s="11">
        <f t="shared" si="2"/>
        <v>76400001.38000001</v>
      </c>
      <c r="K32" s="9">
        <v>107421911.68000001</v>
      </c>
      <c r="L32" s="9">
        <v>-7288651.8799999999</v>
      </c>
      <c r="M32" s="11">
        <f t="shared" si="3"/>
        <v>33116364.34</v>
      </c>
      <c r="N32" s="9">
        <v>25827712.460000001</v>
      </c>
      <c r="O32" s="19">
        <v>10541483.310000001</v>
      </c>
      <c r="P32" s="20">
        <f t="shared" si="4"/>
        <v>24271349.669999994</v>
      </c>
      <c r="Q32" s="9">
        <v>34812832.979999997</v>
      </c>
    </row>
    <row r="33" spans="1:17" x14ac:dyDescent="0.2">
      <c r="A33" s="6" t="s">
        <v>66</v>
      </c>
      <c r="B33" s="6" t="s">
        <v>67</v>
      </c>
      <c r="C33" s="9">
        <v>23772124.190000001</v>
      </c>
      <c r="D33" s="11">
        <f t="shared" si="0"/>
        <v>42986886.719999999</v>
      </c>
      <c r="E33" s="9">
        <v>66759010.909999996</v>
      </c>
      <c r="F33" s="9">
        <v>31316231.609999999</v>
      </c>
      <c r="G33" s="11">
        <f t="shared" si="1"/>
        <v>41155201.930000007</v>
      </c>
      <c r="H33" s="9">
        <v>72471433.540000007</v>
      </c>
      <c r="I33" s="9">
        <v>19746164.829999998</v>
      </c>
      <c r="J33" s="11">
        <f t="shared" si="2"/>
        <v>25457851.460000001</v>
      </c>
      <c r="K33" s="9">
        <v>45204016.289999999</v>
      </c>
      <c r="L33" s="9">
        <v>4438490.1900000004</v>
      </c>
      <c r="M33" s="11">
        <f t="shared" si="3"/>
        <v>41047831.400000006</v>
      </c>
      <c r="N33" s="9">
        <v>45486321.590000004</v>
      </c>
      <c r="O33" s="19">
        <v>22797489.370000001</v>
      </c>
      <c r="P33" s="20">
        <f t="shared" si="4"/>
        <v>30649431.129999999</v>
      </c>
      <c r="Q33" s="9">
        <v>53446920.5</v>
      </c>
    </row>
    <row r="34" spans="1:17" x14ac:dyDescent="0.2">
      <c r="A34" s="3" t="s">
        <v>68</v>
      </c>
      <c r="B34" s="3" t="s">
        <v>69</v>
      </c>
      <c r="C34" s="4">
        <v>0</v>
      </c>
      <c r="D34" s="10">
        <f t="shared" si="0"/>
        <v>0</v>
      </c>
      <c r="E34" s="4">
        <v>0</v>
      </c>
      <c r="F34" s="4">
        <v>0</v>
      </c>
      <c r="G34" s="10">
        <f t="shared" si="1"/>
        <v>0</v>
      </c>
      <c r="H34" s="4">
        <v>0</v>
      </c>
      <c r="I34" s="4">
        <v>0</v>
      </c>
      <c r="J34" s="10">
        <f t="shared" si="2"/>
        <v>0</v>
      </c>
      <c r="K34" s="4">
        <v>0</v>
      </c>
      <c r="L34" s="4">
        <v>0</v>
      </c>
      <c r="M34" s="10">
        <f t="shared" si="3"/>
        <v>0</v>
      </c>
      <c r="N34" s="4">
        <v>0</v>
      </c>
      <c r="O34" s="19">
        <v>53968224.32</v>
      </c>
      <c r="P34" s="20">
        <f t="shared" si="4"/>
        <v>40461161.270000003</v>
      </c>
      <c r="Q34" s="8">
        <v>94429385.590000004</v>
      </c>
    </row>
    <row r="35" spans="1:17" x14ac:dyDescent="0.2">
      <c r="A35" s="3" t="s">
        <v>70</v>
      </c>
      <c r="B35" s="3" t="s">
        <v>71</v>
      </c>
      <c r="C35" s="4">
        <v>0</v>
      </c>
      <c r="D35" s="10">
        <f t="shared" si="0"/>
        <v>0</v>
      </c>
      <c r="E35" s="4">
        <v>0</v>
      </c>
      <c r="F35" s="4">
        <v>0</v>
      </c>
      <c r="G35" s="10">
        <f t="shared" si="1"/>
        <v>0</v>
      </c>
      <c r="H35" s="4">
        <v>0</v>
      </c>
      <c r="I35" s="4">
        <v>0</v>
      </c>
      <c r="J35" s="10">
        <f t="shared" si="2"/>
        <v>0</v>
      </c>
      <c r="K35" s="4">
        <v>0</v>
      </c>
      <c r="L35" s="4">
        <v>0</v>
      </c>
      <c r="M35" s="10">
        <f t="shared" si="3"/>
        <v>0</v>
      </c>
      <c r="N35" s="4">
        <v>0</v>
      </c>
      <c r="O35" s="19">
        <v>93748018.060000002</v>
      </c>
      <c r="P35" s="20">
        <f t="shared" si="4"/>
        <v>34010867.230000004</v>
      </c>
      <c r="Q35" s="8">
        <v>127758885.29000001</v>
      </c>
    </row>
    <row r="36" spans="1:17" x14ac:dyDescent="0.2">
      <c r="A36" s="3" t="s">
        <v>72</v>
      </c>
      <c r="B36" s="3" t="s">
        <v>73</v>
      </c>
      <c r="C36" s="4">
        <v>0</v>
      </c>
      <c r="D36" s="10">
        <f t="shared" si="0"/>
        <v>0</v>
      </c>
      <c r="E36" s="4">
        <v>0</v>
      </c>
      <c r="F36" s="4">
        <v>0</v>
      </c>
      <c r="G36" s="10">
        <f t="shared" si="1"/>
        <v>0</v>
      </c>
      <c r="H36" s="4">
        <v>0</v>
      </c>
      <c r="I36" s="4">
        <v>0</v>
      </c>
      <c r="J36" s="10">
        <f t="shared" si="2"/>
        <v>0</v>
      </c>
      <c r="K36" s="4">
        <v>0</v>
      </c>
      <c r="L36" s="4">
        <v>0</v>
      </c>
      <c r="M36" s="10">
        <f t="shared" si="3"/>
        <v>0</v>
      </c>
      <c r="N36" s="4">
        <v>0</v>
      </c>
      <c r="O36" s="19">
        <v>-39779793.740000002</v>
      </c>
      <c r="P36" s="20">
        <f t="shared" si="4"/>
        <v>50344194.170000002</v>
      </c>
      <c r="Q36" s="8">
        <v>10564400.43</v>
      </c>
    </row>
    <row r="37" spans="1:17" x14ac:dyDescent="0.2">
      <c r="A37" s="3" t="s">
        <v>74</v>
      </c>
      <c r="B37" s="3" t="s">
        <v>75</v>
      </c>
      <c r="C37" s="4">
        <v>0</v>
      </c>
      <c r="D37" s="10">
        <f t="shared" si="0"/>
        <v>0</v>
      </c>
      <c r="E37" s="4">
        <v>0</v>
      </c>
      <c r="F37" s="4">
        <v>0</v>
      </c>
      <c r="G37" s="10">
        <f t="shared" si="1"/>
        <v>0</v>
      </c>
      <c r="H37" s="4">
        <v>0</v>
      </c>
      <c r="I37" s="4">
        <v>0</v>
      </c>
      <c r="J37" s="10">
        <f t="shared" si="2"/>
        <v>0</v>
      </c>
      <c r="K37" s="4">
        <v>0</v>
      </c>
      <c r="L37" s="4">
        <v>0</v>
      </c>
      <c r="M37" s="10">
        <f t="shared" si="3"/>
        <v>0</v>
      </c>
      <c r="N37" s="4">
        <v>0</v>
      </c>
      <c r="O37" s="19">
        <v>120782114.48</v>
      </c>
      <c r="P37" s="20">
        <f t="shared" si="4"/>
        <v>51659030.010000005</v>
      </c>
      <c r="Q37" s="8">
        <v>172441144.49000001</v>
      </c>
    </row>
  </sheetData>
  <mergeCells count="7">
    <mergeCell ref="O3:Q3"/>
    <mergeCell ref="A3:A4"/>
    <mergeCell ref="B3:B4"/>
    <mergeCell ref="C3:E3"/>
    <mergeCell ref="F3:H3"/>
    <mergeCell ref="I3:K3"/>
    <mergeCell ref="L3:N3"/>
  </mergeCells>
  <pageMargins left="0.23622047244094491" right="0.15748031496062992" top="0.74803149606299213" bottom="0.74803149606299213" header="0.31496062992125984" footer="0.31496062992125984"/>
  <pageSetup paperSize="5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37"/>
  <sheetViews>
    <sheetView zoomScale="80" zoomScaleNormal="80" workbookViewId="0">
      <pane ySplit="4" topLeftCell="A14" activePane="bottomLeft" state="frozen"/>
      <selection pane="bottomLeft" activeCell="L40" sqref="L40"/>
    </sheetView>
  </sheetViews>
  <sheetFormatPr defaultColWidth="9" defaultRowHeight="14.25" x14ac:dyDescent="0.2"/>
  <cols>
    <col min="1" max="1" width="7.625" style="1" customWidth="1"/>
    <col min="2" max="2" width="36" style="1" customWidth="1"/>
    <col min="3" max="4" width="13.875" style="1" bestFit="1" customWidth="1"/>
    <col min="5" max="5" width="15.125" style="1" bestFit="1" customWidth="1"/>
    <col min="6" max="7" width="13.875" style="1" bestFit="1" customWidth="1"/>
    <col min="8" max="8" width="15.125" style="1" bestFit="1" customWidth="1"/>
    <col min="9" max="10" width="13.875" style="1" bestFit="1" customWidth="1"/>
    <col min="11" max="11" width="15.125" style="1" bestFit="1" customWidth="1"/>
    <col min="12" max="13" width="13.875" style="1" bestFit="1" customWidth="1"/>
    <col min="14" max="14" width="15.125" style="1" bestFit="1" customWidth="1"/>
    <col min="15" max="15" width="15.125" style="18" bestFit="1" customWidth="1"/>
    <col min="16" max="16" width="13.875" style="18" bestFit="1" customWidth="1"/>
    <col min="17" max="17" width="15.125" style="1" bestFit="1" customWidth="1"/>
    <col min="18" max="16384" width="9" style="1"/>
  </cols>
  <sheetData>
    <row r="1" spans="1:17" x14ac:dyDescent="0.2">
      <c r="A1" s="1" t="s">
        <v>89</v>
      </c>
    </row>
    <row r="3" spans="1:17" x14ac:dyDescent="0.2">
      <c r="A3" s="24" t="s">
        <v>5</v>
      </c>
      <c r="B3" s="24" t="s">
        <v>6</v>
      </c>
      <c r="C3" s="25" t="s">
        <v>1</v>
      </c>
      <c r="D3" s="25"/>
      <c r="E3" s="25"/>
      <c r="F3" s="26" t="s">
        <v>2</v>
      </c>
      <c r="G3" s="26"/>
      <c r="H3" s="26"/>
      <c r="I3" s="27" t="s">
        <v>3</v>
      </c>
      <c r="J3" s="27"/>
      <c r="K3" s="27"/>
      <c r="L3" s="22" t="s">
        <v>4</v>
      </c>
      <c r="M3" s="22"/>
      <c r="N3" s="22"/>
      <c r="O3" s="23" t="s">
        <v>0</v>
      </c>
      <c r="P3" s="23"/>
      <c r="Q3" s="23"/>
    </row>
    <row r="4" spans="1:17" x14ac:dyDescent="0.2">
      <c r="A4" s="24"/>
      <c r="B4" s="24"/>
      <c r="C4" s="13" t="s">
        <v>7</v>
      </c>
      <c r="D4" s="13" t="s">
        <v>8</v>
      </c>
      <c r="E4" s="13" t="s">
        <v>95</v>
      </c>
      <c r="F4" s="12" t="s">
        <v>7</v>
      </c>
      <c r="G4" s="12" t="s">
        <v>8</v>
      </c>
      <c r="H4" s="12" t="s">
        <v>95</v>
      </c>
      <c r="I4" s="14" t="s">
        <v>7</v>
      </c>
      <c r="J4" s="14" t="s">
        <v>8</v>
      </c>
      <c r="K4" s="14" t="s">
        <v>95</v>
      </c>
      <c r="L4" s="16" t="s">
        <v>7</v>
      </c>
      <c r="M4" s="16" t="s">
        <v>8</v>
      </c>
      <c r="N4" s="16" t="s">
        <v>95</v>
      </c>
      <c r="O4" s="17" t="s">
        <v>7</v>
      </c>
      <c r="P4" s="17" t="s">
        <v>8</v>
      </c>
      <c r="Q4" s="15" t="s">
        <v>95</v>
      </c>
    </row>
    <row r="5" spans="1:17" x14ac:dyDescent="0.2">
      <c r="A5" s="3" t="s">
        <v>10</v>
      </c>
      <c r="B5" s="3" t="s">
        <v>11</v>
      </c>
      <c r="C5" s="10">
        <v>35976895.200000003</v>
      </c>
      <c r="D5" s="10">
        <f>E5-C5</f>
        <v>10334261.390000001</v>
      </c>
      <c r="E5" s="10">
        <v>46311156.590000004</v>
      </c>
      <c r="F5" s="8">
        <v>39653910.93</v>
      </c>
      <c r="G5" s="10">
        <f>H5-F5</f>
        <v>12008038.509999998</v>
      </c>
      <c r="H5" s="8">
        <v>51661949.439999998</v>
      </c>
      <c r="I5" s="8">
        <v>37914178.619999997</v>
      </c>
      <c r="J5" s="10">
        <f>K5-I5</f>
        <v>11719820.910000004</v>
      </c>
      <c r="K5" s="8">
        <v>49633999.530000001</v>
      </c>
      <c r="L5" s="8">
        <v>38690106.07</v>
      </c>
      <c r="M5" s="10">
        <f>N5-L5</f>
        <v>10852280.589999996</v>
      </c>
      <c r="N5" s="8">
        <v>49542386.659999996</v>
      </c>
      <c r="O5" s="19">
        <v>42503730.479999997</v>
      </c>
      <c r="P5" s="20">
        <f>Q5-O5</f>
        <v>11782606.300000004</v>
      </c>
      <c r="Q5" s="8">
        <v>54286336.780000001</v>
      </c>
    </row>
    <row r="6" spans="1:17" x14ac:dyDescent="0.2">
      <c r="A6" s="3" t="s">
        <v>12</v>
      </c>
      <c r="B6" s="3" t="s">
        <v>13</v>
      </c>
      <c r="C6" s="8">
        <v>131087.92000000001</v>
      </c>
      <c r="D6" s="10">
        <f t="shared" ref="D6:D37" si="0">E6-C6</f>
        <v>148121.96</v>
      </c>
      <c r="E6" s="8">
        <v>279209.88</v>
      </c>
      <c r="F6" s="8">
        <v>133250.82</v>
      </c>
      <c r="G6" s="10">
        <f t="shared" ref="G6:G37" si="1">H6-F6</f>
        <v>152212.31</v>
      </c>
      <c r="H6" s="8">
        <v>285463.13</v>
      </c>
      <c r="I6" s="8">
        <v>116642.9</v>
      </c>
      <c r="J6" s="10">
        <f t="shared" ref="J6:J37" si="2">K6-I6</f>
        <v>105511.29000000001</v>
      </c>
      <c r="K6" s="8">
        <v>222154.19</v>
      </c>
      <c r="L6" s="8">
        <v>124916.15</v>
      </c>
      <c r="M6" s="10">
        <f t="shared" ref="M6:M37" si="3">N6-L6</f>
        <v>123214.98000000001</v>
      </c>
      <c r="N6" s="8">
        <v>248131.13</v>
      </c>
      <c r="O6" s="19">
        <v>157929.16</v>
      </c>
      <c r="P6" s="20">
        <f t="shared" ref="P6:P37" si="4">Q6-O6</f>
        <v>116724.22</v>
      </c>
      <c r="Q6" s="8">
        <v>274653.38</v>
      </c>
    </row>
    <row r="7" spans="1:17" x14ac:dyDescent="0.2">
      <c r="A7" s="3" t="s">
        <v>14</v>
      </c>
      <c r="B7" s="3" t="s">
        <v>15</v>
      </c>
      <c r="C7" s="8">
        <v>413716.27</v>
      </c>
      <c r="D7" s="10">
        <f t="shared" si="0"/>
        <v>582970.89</v>
      </c>
      <c r="E7" s="8">
        <v>996687.16</v>
      </c>
      <c r="F7" s="8">
        <v>249296.81</v>
      </c>
      <c r="G7" s="10">
        <f t="shared" si="1"/>
        <v>417308.17</v>
      </c>
      <c r="H7" s="8">
        <v>666604.98</v>
      </c>
      <c r="I7" s="8">
        <v>175578.76</v>
      </c>
      <c r="J7" s="10">
        <f t="shared" si="2"/>
        <v>343152.67</v>
      </c>
      <c r="K7" s="8">
        <v>518731.43</v>
      </c>
      <c r="L7" s="8">
        <v>130689.63</v>
      </c>
      <c r="M7" s="10">
        <f t="shared" si="3"/>
        <v>268075.07</v>
      </c>
      <c r="N7" s="8">
        <v>398764.7</v>
      </c>
      <c r="O7" s="19">
        <v>109448.93</v>
      </c>
      <c r="P7" s="20">
        <f t="shared" si="4"/>
        <v>191885.21000000002</v>
      </c>
      <c r="Q7" s="8">
        <v>301334.14</v>
      </c>
    </row>
    <row r="8" spans="1:17" x14ac:dyDescent="0.2">
      <c r="A8" s="3" t="s">
        <v>16</v>
      </c>
      <c r="B8" s="3" t="s">
        <v>17</v>
      </c>
      <c r="C8" s="4">
        <v>0</v>
      </c>
      <c r="D8" s="10">
        <f t="shared" si="0"/>
        <v>0</v>
      </c>
      <c r="E8" s="4">
        <v>0</v>
      </c>
      <c r="F8" s="8">
        <v>494017.91</v>
      </c>
      <c r="G8" s="10">
        <f t="shared" si="1"/>
        <v>431241.90000000008</v>
      </c>
      <c r="H8" s="8">
        <v>925259.81</v>
      </c>
      <c r="I8" s="8">
        <v>626250.39</v>
      </c>
      <c r="J8" s="10">
        <f t="shared" si="2"/>
        <v>421432.92000000004</v>
      </c>
      <c r="K8" s="8">
        <v>1047683.31</v>
      </c>
      <c r="L8" s="8">
        <v>725564.46</v>
      </c>
      <c r="M8" s="10">
        <f t="shared" si="3"/>
        <v>482832.75</v>
      </c>
      <c r="N8" s="8">
        <v>1208397.21</v>
      </c>
      <c r="O8" s="21">
        <v>0</v>
      </c>
      <c r="P8" s="20">
        <f t="shared" si="4"/>
        <v>0</v>
      </c>
      <c r="Q8" s="4">
        <v>0</v>
      </c>
    </row>
    <row r="9" spans="1:17" x14ac:dyDescent="0.2">
      <c r="A9" s="3" t="s">
        <v>18</v>
      </c>
      <c r="B9" s="3" t="s">
        <v>19</v>
      </c>
      <c r="C9" s="8">
        <v>4437386.87</v>
      </c>
      <c r="D9" s="10">
        <f t="shared" si="0"/>
        <v>3858940.2299999995</v>
      </c>
      <c r="E9" s="8">
        <v>8296327.0999999996</v>
      </c>
      <c r="F9" s="8">
        <v>4837812.1100000003</v>
      </c>
      <c r="G9" s="10">
        <f t="shared" si="1"/>
        <v>4015444.87</v>
      </c>
      <c r="H9" s="8">
        <v>8853256.9800000004</v>
      </c>
      <c r="I9" s="8">
        <v>5164091.55</v>
      </c>
      <c r="J9" s="10">
        <f t="shared" si="2"/>
        <v>4063359.29</v>
      </c>
      <c r="K9" s="8">
        <v>9227450.8399999999</v>
      </c>
      <c r="L9" s="8">
        <v>5579122.3300000001</v>
      </c>
      <c r="M9" s="10">
        <f t="shared" si="3"/>
        <v>4605205.5</v>
      </c>
      <c r="N9" s="8">
        <v>10184327.83</v>
      </c>
      <c r="O9" s="19">
        <v>6003172.1600000001</v>
      </c>
      <c r="P9" s="20">
        <f t="shared" si="4"/>
        <v>4855270.51</v>
      </c>
      <c r="Q9" s="8">
        <v>10858442.67</v>
      </c>
    </row>
    <row r="10" spans="1:17" x14ac:dyDescent="0.2">
      <c r="A10" s="3" t="s">
        <v>20</v>
      </c>
      <c r="B10" s="3" t="s">
        <v>21</v>
      </c>
      <c r="C10" s="8">
        <v>1340125.8799999999</v>
      </c>
      <c r="D10" s="10">
        <f t="shared" si="0"/>
        <v>1314226.5</v>
      </c>
      <c r="E10" s="8">
        <v>2654352.38</v>
      </c>
      <c r="F10" s="8">
        <v>1408971.86</v>
      </c>
      <c r="G10" s="10">
        <f t="shared" si="1"/>
        <v>1337838.01</v>
      </c>
      <c r="H10" s="8">
        <v>2746809.87</v>
      </c>
      <c r="I10" s="8">
        <v>1358163.36</v>
      </c>
      <c r="J10" s="10">
        <f t="shared" si="2"/>
        <v>1349466.1899999997</v>
      </c>
      <c r="K10" s="8">
        <v>2707629.55</v>
      </c>
      <c r="L10" s="8">
        <v>1436263.83</v>
      </c>
      <c r="M10" s="10">
        <f t="shared" si="3"/>
        <v>1388612.92</v>
      </c>
      <c r="N10" s="8">
        <v>2824876.75</v>
      </c>
      <c r="O10" s="19">
        <v>1507791.8</v>
      </c>
      <c r="P10" s="20">
        <f t="shared" si="4"/>
        <v>1328857.2899999998</v>
      </c>
      <c r="Q10" s="8">
        <v>2836649.09</v>
      </c>
    </row>
    <row r="11" spans="1:17" x14ac:dyDescent="0.2">
      <c r="A11" s="3" t="s">
        <v>22</v>
      </c>
      <c r="B11" s="3" t="s">
        <v>23</v>
      </c>
      <c r="C11" s="8">
        <v>423534.4</v>
      </c>
      <c r="D11" s="10">
        <f t="shared" si="0"/>
        <v>1252679.1600000001</v>
      </c>
      <c r="E11" s="8">
        <v>1676213.56</v>
      </c>
      <c r="F11" s="8">
        <v>347473.97</v>
      </c>
      <c r="G11" s="10">
        <f t="shared" si="1"/>
        <v>840618.17999999993</v>
      </c>
      <c r="H11" s="8">
        <v>1188092.1499999999</v>
      </c>
      <c r="I11" s="8">
        <v>489165.89</v>
      </c>
      <c r="J11" s="10">
        <f t="shared" si="2"/>
        <v>1687455.3699999996</v>
      </c>
      <c r="K11" s="8">
        <v>2176621.2599999998</v>
      </c>
      <c r="L11" s="8">
        <v>335600.32</v>
      </c>
      <c r="M11" s="10">
        <f t="shared" si="3"/>
        <v>790391.69</v>
      </c>
      <c r="N11" s="8">
        <v>1125992.01</v>
      </c>
      <c r="O11" s="19">
        <v>496858.12</v>
      </c>
      <c r="P11" s="20">
        <f t="shared" si="4"/>
        <v>1040157.65</v>
      </c>
      <c r="Q11" s="8">
        <v>1537015.77</v>
      </c>
    </row>
    <row r="12" spans="1:17" x14ac:dyDescent="0.2">
      <c r="A12" s="3" t="s">
        <v>24</v>
      </c>
      <c r="B12" s="3" t="s">
        <v>25</v>
      </c>
      <c r="C12" s="8">
        <v>3368851.03</v>
      </c>
      <c r="D12" s="10">
        <f t="shared" si="0"/>
        <v>3666880.3400000003</v>
      </c>
      <c r="E12" s="8">
        <v>7035731.3700000001</v>
      </c>
      <c r="F12" s="8">
        <v>3213232.55</v>
      </c>
      <c r="G12" s="10">
        <f t="shared" si="1"/>
        <v>2804669.1900000004</v>
      </c>
      <c r="H12" s="8">
        <v>6017901.7400000002</v>
      </c>
      <c r="I12" s="8">
        <v>3619571.15</v>
      </c>
      <c r="J12" s="10">
        <f t="shared" si="2"/>
        <v>3457926.4899999998</v>
      </c>
      <c r="K12" s="8">
        <v>7077497.6399999997</v>
      </c>
      <c r="L12" s="8">
        <v>4169177.79</v>
      </c>
      <c r="M12" s="10">
        <f t="shared" si="3"/>
        <v>3947646.84</v>
      </c>
      <c r="N12" s="8">
        <v>8116824.6299999999</v>
      </c>
      <c r="O12" s="19">
        <v>5345473.12</v>
      </c>
      <c r="P12" s="20">
        <f t="shared" si="4"/>
        <v>4690770.669999999</v>
      </c>
      <c r="Q12" s="8">
        <v>10036243.789999999</v>
      </c>
    </row>
    <row r="13" spans="1:17" x14ac:dyDescent="0.2">
      <c r="A13" s="3" t="s">
        <v>26</v>
      </c>
      <c r="B13" s="3" t="s">
        <v>27</v>
      </c>
      <c r="C13" s="8">
        <v>23983461.27</v>
      </c>
      <c r="D13" s="10">
        <f t="shared" si="0"/>
        <v>8035928.1999999993</v>
      </c>
      <c r="E13" s="8">
        <v>32019389.469999999</v>
      </c>
      <c r="F13" s="8">
        <v>25783359.920000002</v>
      </c>
      <c r="G13" s="10">
        <f t="shared" si="1"/>
        <v>8659377.9899999946</v>
      </c>
      <c r="H13" s="8">
        <v>34442737.909999996</v>
      </c>
      <c r="I13" s="8">
        <v>27862640.420000002</v>
      </c>
      <c r="J13" s="10">
        <f t="shared" si="2"/>
        <v>8971225.7899999991</v>
      </c>
      <c r="K13" s="8">
        <v>36833866.210000001</v>
      </c>
      <c r="L13" s="8">
        <v>30845434.219999999</v>
      </c>
      <c r="M13" s="10">
        <f t="shared" si="3"/>
        <v>9365736.9800000042</v>
      </c>
      <c r="N13" s="8">
        <v>40211171.200000003</v>
      </c>
      <c r="O13" s="19">
        <v>32336197.93</v>
      </c>
      <c r="P13" s="20">
        <f t="shared" si="4"/>
        <v>9271152.0099999979</v>
      </c>
      <c r="Q13" s="8">
        <v>41607349.939999998</v>
      </c>
    </row>
    <row r="14" spans="1:17" x14ac:dyDescent="0.2">
      <c r="A14" s="3" t="s">
        <v>28</v>
      </c>
      <c r="B14" s="3" t="s">
        <v>29</v>
      </c>
      <c r="C14" s="8">
        <v>7663397.7199999997</v>
      </c>
      <c r="D14" s="10">
        <f t="shared" si="0"/>
        <v>4272945.97</v>
      </c>
      <c r="E14" s="8">
        <v>11936343.689999999</v>
      </c>
      <c r="F14" s="8">
        <v>5933614.6900000004</v>
      </c>
      <c r="G14" s="10">
        <f t="shared" si="1"/>
        <v>4709294.4400000004</v>
      </c>
      <c r="H14" s="8">
        <v>10642909.130000001</v>
      </c>
      <c r="I14" s="8">
        <v>7400404.8099999996</v>
      </c>
      <c r="J14" s="10">
        <f t="shared" si="2"/>
        <v>9210132.7699999996</v>
      </c>
      <c r="K14" s="8">
        <v>16610537.58</v>
      </c>
      <c r="L14" s="8">
        <v>6680681.9800000004</v>
      </c>
      <c r="M14" s="10">
        <f t="shared" si="3"/>
        <v>5415854.9900000002</v>
      </c>
      <c r="N14" s="8">
        <v>12096536.970000001</v>
      </c>
      <c r="O14" s="19">
        <v>8010292.0099999998</v>
      </c>
      <c r="P14" s="20">
        <f t="shared" si="4"/>
        <v>4444436.51</v>
      </c>
      <c r="Q14" s="8">
        <v>12454728.52</v>
      </c>
    </row>
    <row r="15" spans="1:17" x14ac:dyDescent="0.2">
      <c r="A15" s="3" t="s">
        <v>30</v>
      </c>
      <c r="B15" s="3" t="s">
        <v>31</v>
      </c>
      <c r="C15" s="8">
        <v>5770168.9100000001</v>
      </c>
      <c r="D15" s="10">
        <f t="shared" si="0"/>
        <v>4640722.68</v>
      </c>
      <c r="E15" s="8">
        <v>10410891.59</v>
      </c>
      <c r="F15" s="8">
        <v>2598377.8199999998</v>
      </c>
      <c r="G15" s="10">
        <f t="shared" si="1"/>
        <v>2212378.89</v>
      </c>
      <c r="H15" s="8">
        <v>4810756.71</v>
      </c>
      <c r="I15" s="8">
        <v>2724451.53</v>
      </c>
      <c r="J15" s="10">
        <f t="shared" si="2"/>
        <v>3064840.0000000005</v>
      </c>
      <c r="K15" s="8">
        <v>5789291.5300000003</v>
      </c>
      <c r="L15" s="8">
        <v>3841459.81</v>
      </c>
      <c r="M15" s="10">
        <f t="shared" si="3"/>
        <v>2572366.4099999997</v>
      </c>
      <c r="N15" s="8">
        <v>6413826.2199999997</v>
      </c>
      <c r="O15" s="19">
        <v>4059473.78</v>
      </c>
      <c r="P15" s="20">
        <f t="shared" si="4"/>
        <v>4705786.6500000004</v>
      </c>
      <c r="Q15" s="8">
        <v>8765260.4299999997</v>
      </c>
    </row>
    <row r="16" spans="1:17" x14ac:dyDescent="0.2">
      <c r="A16" s="5" t="s">
        <v>32</v>
      </c>
      <c r="B16" s="5" t="s">
        <v>33</v>
      </c>
      <c r="C16" s="9">
        <v>83508625.459999993</v>
      </c>
      <c r="D16" s="11">
        <f t="shared" si="0"/>
        <v>20697666.760000005</v>
      </c>
      <c r="E16" s="9">
        <v>104206292.22</v>
      </c>
      <c r="F16" s="9">
        <v>84653319.390000001</v>
      </c>
      <c r="G16" s="11">
        <f t="shared" si="1"/>
        <v>21774087.519999996</v>
      </c>
      <c r="H16" s="9">
        <v>106427406.91</v>
      </c>
      <c r="I16" s="9">
        <v>87451139.370000005</v>
      </c>
      <c r="J16" s="11">
        <f t="shared" si="2"/>
        <v>24514618.349999994</v>
      </c>
      <c r="K16" s="9">
        <v>111965757.72</v>
      </c>
      <c r="L16" s="9">
        <v>92559016.579999998</v>
      </c>
      <c r="M16" s="11">
        <f t="shared" si="3"/>
        <v>21511704.079999998</v>
      </c>
      <c r="N16" s="9">
        <v>114070720.66</v>
      </c>
      <c r="O16" s="19">
        <v>101348915.13</v>
      </c>
      <c r="P16" s="20">
        <f t="shared" si="4"/>
        <v>24191502.74000001</v>
      </c>
      <c r="Q16" s="9">
        <v>125540417.87</v>
      </c>
    </row>
    <row r="17" spans="1:17" x14ac:dyDescent="0.2">
      <c r="A17" s="3" t="s">
        <v>34</v>
      </c>
      <c r="B17" s="3" t="s">
        <v>35</v>
      </c>
      <c r="C17" s="8">
        <v>6798362.1299999999</v>
      </c>
      <c r="D17" s="10">
        <f t="shared" si="0"/>
        <v>2655472.7999999998</v>
      </c>
      <c r="E17" s="8">
        <v>9453834.9299999997</v>
      </c>
      <c r="F17" s="8">
        <v>7122548.5</v>
      </c>
      <c r="G17" s="10">
        <f t="shared" si="1"/>
        <v>2879446.08</v>
      </c>
      <c r="H17" s="8">
        <v>10001994.58</v>
      </c>
      <c r="I17" s="8">
        <v>7613369.6799999997</v>
      </c>
      <c r="J17" s="10">
        <f t="shared" si="2"/>
        <v>2927440.8599999994</v>
      </c>
      <c r="K17" s="8">
        <v>10540810.539999999</v>
      </c>
      <c r="L17" s="8">
        <v>7747056.7300000004</v>
      </c>
      <c r="M17" s="10">
        <f t="shared" si="3"/>
        <v>2969017.59</v>
      </c>
      <c r="N17" s="8">
        <v>10716074.32</v>
      </c>
      <c r="O17" s="19">
        <v>8599313.6799999997</v>
      </c>
      <c r="P17" s="20">
        <f t="shared" si="4"/>
        <v>3134768.2100000009</v>
      </c>
      <c r="Q17" s="8">
        <v>11734081.890000001</v>
      </c>
    </row>
    <row r="18" spans="1:17" x14ac:dyDescent="0.2">
      <c r="A18" s="3" t="s">
        <v>36</v>
      </c>
      <c r="B18" s="3" t="s">
        <v>37</v>
      </c>
      <c r="C18" s="8">
        <v>3250512.88</v>
      </c>
      <c r="D18" s="10">
        <f t="shared" si="0"/>
        <v>1553457.5600000005</v>
      </c>
      <c r="E18" s="8">
        <v>4803970.4400000004</v>
      </c>
      <c r="F18" s="8">
        <v>2525999.6</v>
      </c>
      <c r="G18" s="10">
        <f t="shared" si="1"/>
        <v>1144574.6000000001</v>
      </c>
      <c r="H18" s="8">
        <v>3670574.2</v>
      </c>
      <c r="I18" s="8">
        <v>2537619.2200000002</v>
      </c>
      <c r="J18" s="10">
        <f t="shared" si="2"/>
        <v>1157625.6199999996</v>
      </c>
      <c r="K18" s="8">
        <v>3695244.84</v>
      </c>
      <c r="L18" s="8">
        <v>2457763.71</v>
      </c>
      <c r="M18" s="10">
        <f t="shared" si="3"/>
        <v>1182759.6499999999</v>
      </c>
      <c r="N18" s="8">
        <v>3640523.36</v>
      </c>
      <c r="O18" s="19">
        <v>2543495.2599999998</v>
      </c>
      <c r="P18" s="20">
        <f t="shared" si="4"/>
        <v>1204495.0100000002</v>
      </c>
      <c r="Q18" s="8">
        <v>3747990.27</v>
      </c>
    </row>
    <row r="19" spans="1:17" x14ac:dyDescent="0.2">
      <c r="A19" s="3" t="s">
        <v>38</v>
      </c>
      <c r="B19" s="3" t="s">
        <v>39</v>
      </c>
      <c r="C19" s="4">
        <v>0</v>
      </c>
      <c r="D19" s="10">
        <f t="shared" si="0"/>
        <v>0</v>
      </c>
      <c r="E19" s="4">
        <v>0</v>
      </c>
      <c r="F19" s="8">
        <v>463940.91</v>
      </c>
      <c r="G19" s="10">
        <f t="shared" si="1"/>
        <v>335827.36000000004</v>
      </c>
      <c r="H19" s="8">
        <v>799768.27</v>
      </c>
      <c r="I19" s="8">
        <v>492405.56</v>
      </c>
      <c r="J19" s="10">
        <f t="shared" si="2"/>
        <v>337422.05</v>
      </c>
      <c r="K19" s="8">
        <v>829827.61</v>
      </c>
      <c r="L19" s="8">
        <v>437182.81</v>
      </c>
      <c r="M19" s="10">
        <f t="shared" si="3"/>
        <v>302459.76999999996</v>
      </c>
      <c r="N19" s="8">
        <v>739642.58</v>
      </c>
      <c r="O19" s="19">
        <v>482822.43</v>
      </c>
      <c r="P19" s="20">
        <f t="shared" si="4"/>
        <v>278228.88000000006</v>
      </c>
      <c r="Q19" s="8">
        <v>761051.31</v>
      </c>
    </row>
    <row r="20" spans="1:17" x14ac:dyDescent="0.2">
      <c r="A20" s="3" t="s">
        <v>40</v>
      </c>
      <c r="B20" s="3" t="s">
        <v>41</v>
      </c>
      <c r="C20" s="8">
        <v>3220335.55</v>
      </c>
      <c r="D20" s="10">
        <f t="shared" si="0"/>
        <v>1715346.7800000003</v>
      </c>
      <c r="E20" s="8">
        <v>4935682.33</v>
      </c>
      <c r="F20" s="8">
        <v>3020377.41</v>
      </c>
      <c r="G20" s="10">
        <f t="shared" si="1"/>
        <v>1380265.7800000003</v>
      </c>
      <c r="H20" s="8">
        <v>4400643.1900000004</v>
      </c>
      <c r="I20" s="8">
        <v>3063442.55</v>
      </c>
      <c r="J20" s="10">
        <f t="shared" si="2"/>
        <v>1268994.7000000002</v>
      </c>
      <c r="K20" s="8">
        <v>4332437.25</v>
      </c>
      <c r="L20" s="8">
        <v>3106387.81</v>
      </c>
      <c r="M20" s="10">
        <f t="shared" si="3"/>
        <v>1398482.1800000002</v>
      </c>
      <c r="N20" s="8">
        <v>4504869.99</v>
      </c>
      <c r="O20" s="19">
        <v>3102348.77</v>
      </c>
      <c r="P20" s="20">
        <f t="shared" si="4"/>
        <v>1228586.8500000001</v>
      </c>
      <c r="Q20" s="8">
        <v>4330935.62</v>
      </c>
    </row>
    <row r="21" spans="1:17" x14ac:dyDescent="0.2">
      <c r="A21" s="3" t="s">
        <v>42</v>
      </c>
      <c r="B21" s="3" t="s">
        <v>43</v>
      </c>
      <c r="C21" s="8">
        <v>23789272.890000001</v>
      </c>
      <c r="D21" s="10">
        <f t="shared" si="0"/>
        <v>8046826.4600000009</v>
      </c>
      <c r="E21" s="8">
        <v>31836099.350000001</v>
      </c>
      <c r="F21" s="8">
        <v>25721673.289999999</v>
      </c>
      <c r="G21" s="10">
        <f t="shared" si="1"/>
        <v>8824115.3800000027</v>
      </c>
      <c r="H21" s="8">
        <v>34545788.670000002</v>
      </c>
      <c r="I21" s="8">
        <v>27976684.789999999</v>
      </c>
      <c r="J21" s="10">
        <f t="shared" si="2"/>
        <v>9188121.2300000042</v>
      </c>
      <c r="K21" s="8">
        <v>37164806.020000003</v>
      </c>
      <c r="L21" s="8">
        <v>30941519.899999999</v>
      </c>
      <c r="M21" s="10">
        <f t="shared" si="3"/>
        <v>9597685.4600000009</v>
      </c>
      <c r="N21" s="8">
        <v>40539205.359999999</v>
      </c>
      <c r="O21" s="19">
        <v>32313201.23</v>
      </c>
      <c r="P21" s="20">
        <f t="shared" si="4"/>
        <v>9026926.9599999972</v>
      </c>
      <c r="Q21" s="8">
        <v>41340128.189999998</v>
      </c>
    </row>
    <row r="22" spans="1:17" x14ac:dyDescent="0.2">
      <c r="A22" s="3" t="s">
        <v>44</v>
      </c>
      <c r="B22" s="3" t="s">
        <v>45</v>
      </c>
      <c r="C22" s="8">
        <v>7796873.7999999998</v>
      </c>
      <c r="D22" s="10">
        <f t="shared" si="0"/>
        <v>2645750.0699999994</v>
      </c>
      <c r="E22" s="8">
        <v>10442623.869999999</v>
      </c>
      <c r="F22" s="8">
        <v>7936850.9199999999</v>
      </c>
      <c r="G22" s="10">
        <f t="shared" si="1"/>
        <v>2564603.84</v>
      </c>
      <c r="H22" s="8">
        <v>10501454.76</v>
      </c>
      <c r="I22" s="8">
        <v>8083189.9199999999</v>
      </c>
      <c r="J22" s="10">
        <f t="shared" si="2"/>
        <v>2528845.3800000008</v>
      </c>
      <c r="K22" s="8">
        <v>10612035.300000001</v>
      </c>
      <c r="L22" s="8">
        <v>8262340.1100000003</v>
      </c>
      <c r="M22" s="10">
        <f t="shared" si="3"/>
        <v>2537086.4799999995</v>
      </c>
      <c r="N22" s="8">
        <v>10799426.59</v>
      </c>
      <c r="O22" s="19">
        <v>8910388.5</v>
      </c>
      <c r="P22" s="20">
        <f t="shared" si="4"/>
        <v>2765904.5700000003</v>
      </c>
      <c r="Q22" s="8">
        <v>11676293.07</v>
      </c>
    </row>
    <row r="23" spans="1:17" x14ac:dyDescent="0.2">
      <c r="A23" s="3" t="s">
        <v>46</v>
      </c>
      <c r="B23" s="3" t="s">
        <v>47</v>
      </c>
      <c r="C23" s="8">
        <v>12982553.619999999</v>
      </c>
      <c r="D23" s="10">
        <f t="shared" si="0"/>
        <v>3407431.6400000006</v>
      </c>
      <c r="E23" s="8">
        <v>16389985.26</v>
      </c>
      <c r="F23" s="8">
        <v>13438238.439999999</v>
      </c>
      <c r="G23" s="10">
        <f t="shared" si="1"/>
        <v>3796247.67</v>
      </c>
      <c r="H23" s="8">
        <v>17234486.109999999</v>
      </c>
      <c r="I23" s="8">
        <v>13430067.74</v>
      </c>
      <c r="J23" s="10">
        <f t="shared" si="2"/>
        <v>3786174.9999999981</v>
      </c>
      <c r="K23" s="8">
        <v>17216242.739999998</v>
      </c>
      <c r="L23" s="8">
        <v>13680877.279999999</v>
      </c>
      <c r="M23" s="10">
        <f t="shared" si="3"/>
        <v>3794105.4000000004</v>
      </c>
      <c r="N23" s="8">
        <v>17474982.68</v>
      </c>
      <c r="O23" s="19">
        <v>15491408.779999999</v>
      </c>
      <c r="P23" s="20">
        <f t="shared" si="4"/>
        <v>4802827.2300000023</v>
      </c>
      <c r="Q23" s="8">
        <v>20294236.010000002</v>
      </c>
    </row>
    <row r="24" spans="1:17" x14ac:dyDescent="0.2">
      <c r="A24" s="3" t="s">
        <v>48</v>
      </c>
      <c r="B24" s="3" t="s">
        <v>49</v>
      </c>
      <c r="C24" s="8">
        <v>1197831.29</v>
      </c>
      <c r="D24" s="10">
        <f t="shared" si="0"/>
        <v>867271.74</v>
      </c>
      <c r="E24" s="8">
        <v>2065103.03</v>
      </c>
      <c r="F24" s="8">
        <v>1184584.44</v>
      </c>
      <c r="G24" s="10">
        <f t="shared" si="1"/>
        <v>782413.58000000007</v>
      </c>
      <c r="H24" s="8">
        <v>1966998.02</v>
      </c>
      <c r="I24" s="8">
        <v>1909668.78</v>
      </c>
      <c r="J24" s="10">
        <f t="shared" si="2"/>
        <v>892721.30999999982</v>
      </c>
      <c r="K24" s="8">
        <v>2802390.09</v>
      </c>
      <c r="L24" s="8">
        <v>1908050.71</v>
      </c>
      <c r="M24" s="10">
        <f t="shared" si="3"/>
        <v>787289.46</v>
      </c>
      <c r="N24" s="8">
        <v>2695340.17</v>
      </c>
      <c r="O24" s="19">
        <v>2235706.5699999998</v>
      </c>
      <c r="P24" s="20">
        <f t="shared" si="4"/>
        <v>741574.34000000032</v>
      </c>
      <c r="Q24" s="8">
        <v>2977280.91</v>
      </c>
    </row>
    <row r="25" spans="1:17" x14ac:dyDescent="0.2">
      <c r="A25" s="3" t="s">
        <v>50</v>
      </c>
      <c r="B25" s="3" t="s">
        <v>51</v>
      </c>
      <c r="C25" s="8">
        <v>3575277.92</v>
      </c>
      <c r="D25" s="10">
        <f t="shared" si="0"/>
        <v>1842119.0700000003</v>
      </c>
      <c r="E25" s="8">
        <v>5417396.9900000002</v>
      </c>
      <c r="F25" s="8">
        <v>3770683.13</v>
      </c>
      <c r="G25" s="10">
        <f t="shared" si="1"/>
        <v>2206635.08</v>
      </c>
      <c r="H25" s="8">
        <v>5977318.21</v>
      </c>
      <c r="I25" s="8">
        <v>4123059.07</v>
      </c>
      <c r="J25" s="10">
        <f t="shared" si="2"/>
        <v>2477470.5800000005</v>
      </c>
      <c r="K25" s="8">
        <v>6600529.6500000004</v>
      </c>
      <c r="L25" s="8">
        <v>4040828.58</v>
      </c>
      <c r="M25" s="10">
        <f t="shared" si="3"/>
        <v>2468544.3099999996</v>
      </c>
      <c r="N25" s="8">
        <v>6509372.8899999997</v>
      </c>
      <c r="O25" s="19">
        <v>4462614.59</v>
      </c>
      <c r="P25" s="20">
        <f t="shared" si="4"/>
        <v>3246823.74</v>
      </c>
      <c r="Q25" s="8">
        <v>7709438.3300000001</v>
      </c>
    </row>
    <row r="26" spans="1:17" x14ac:dyDescent="0.2">
      <c r="A26" s="3" t="s">
        <v>52</v>
      </c>
      <c r="B26" s="3" t="s">
        <v>53</v>
      </c>
      <c r="C26" s="8">
        <v>2146632.02</v>
      </c>
      <c r="D26" s="10">
        <f t="shared" si="0"/>
        <v>604728.10999999987</v>
      </c>
      <c r="E26" s="8">
        <v>2751360.13</v>
      </c>
      <c r="F26" s="8">
        <v>2187513.7599999998</v>
      </c>
      <c r="G26" s="10">
        <f t="shared" si="1"/>
        <v>606482.14000000013</v>
      </c>
      <c r="H26" s="8">
        <v>2793995.9</v>
      </c>
      <c r="I26" s="8">
        <v>2289261.86</v>
      </c>
      <c r="J26" s="10">
        <f t="shared" si="2"/>
        <v>623057.96</v>
      </c>
      <c r="K26" s="8">
        <v>2912319.82</v>
      </c>
      <c r="L26" s="8">
        <v>2294277.23</v>
      </c>
      <c r="M26" s="10">
        <f t="shared" si="3"/>
        <v>643390.12000000011</v>
      </c>
      <c r="N26" s="8">
        <v>2937667.35</v>
      </c>
      <c r="O26" s="19">
        <v>2250681.17</v>
      </c>
      <c r="P26" s="20">
        <f t="shared" si="4"/>
        <v>592013.29</v>
      </c>
      <c r="Q26" s="8">
        <v>2842694.46</v>
      </c>
    </row>
    <row r="27" spans="1:17" x14ac:dyDescent="0.2">
      <c r="A27" s="3" t="s">
        <v>54</v>
      </c>
      <c r="B27" s="3" t="s">
        <v>55</v>
      </c>
      <c r="C27" s="8">
        <v>3695203.87</v>
      </c>
      <c r="D27" s="10">
        <f t="shared" si="0"/>
        <v>1796452.25</v>
      </c>
      <c r="E27" s="8">
        <v>5491656.1200000001</v>
      </c>
      <c r="F27" s="8">
        <v>3623125.27</v>
      </c>
      <c r="G27" s="10">
        <f t="shared" si="1"/>
        <v>1450841.7499999995</v>
      </c>
      <c r="H27" s="8">
        <v>5073967.0199999996</v>
      </c>
      <c r="I27" s="8">
        <v>3652125.92</v>
      </c>
      <c r="J27" s="10">
        <f t="shared" si="2"/>
        <v>1564770.3499999996</v>
      </c>
      <c r="K27" s="8">
        <v>5216896.2699999996</v>
      </c>
      <c r="L27" s="8">
        <v>3194504.18</v>
      </c>
      <c r="M27" s="10">
        <f t="shared" si="3"/>
        <v>1366734.4499999997</v>
      </c>
      <c r="N27" s="8">
        <v>4561238.63</v>
      </c>
      <c r="O27" s="19">
        <v>3363210.27</v>
      </c>
      <c r="P27" s="20">
        <f t="shared" si="4"/>
        <v>1551663.1700000004</v>
      </c>
      <c r="Q27" s="8">
        <v>4914873.4400000004</v>
      </c>
    </row>
    <row r="28" spans="1:17" x14ac:dyDescent="0.2">
      <c r="A28" s="3" t="s">
        <v>56</v>
      </c>
      <c r="B28" s="3" t="s">
        <v>57</v>
      </c>
      <c r="C28" s="8">
        <v>4335759.0599999996</v>
      </c>
      <c r="D28" s="10">
        <f t="shared" si="0"/>
        <v>1648474.2700000005</v>
      </c>
      <c r="E28" s="8">
        <v>5984233.3300000001</v>
      </c>
      <c r="F28" s="8">
        <v>4743582.5199999996</v>
      </c>
      <c r="G28" s="10">
        <f t="shared" si="1"/>
        <v>1888123.1400000006</v>
      </c>
      <c r="H28" s="8">
        <v>6631705.6600000001</v>
      </c>
      <c r="I28" s="8">
        <v>4975694.4000000004</v>
      </c>
      <c r="J28" s="10">
        <f t="shared" si="2"/>
        <v>2232149.7799999993</v>
      </c>
      <c r="K28" s="8">
        <v>7207844.1799999997</v>
      </c>
      <c r="L28" s="8">
        <v>5277303.29</v>
      </c>
      <c r="M28" s="10">
        <f t="shared" si="3"/>
        <v>2024961.54</v>
      </c>
      <c r="N28" s="8">
        <v>7302264.8300000001</v>
      </c>
      <c r="O28" s="19">
        <v>5828834.04</v>
      </c>
      <c r="P28" s="20">
        <f t="shared" si="4"/>
        <v>2396337.7199999997</v>
      </c>
      <c r="Q28" s="8">
        <v>8225171.7599999998</v>
      </c>
    </row>
    <row r="29" spans="1:17" x14ac:dyDescent="0.2">
      <c r="A29" s="3" t="s">
        <v>58</v>
      </c>
      <c r="B29" s="3" t="s">
        <v>59</v>
      </c>
      <c r="C29" s="8">
        <v>359937.59</v>
      </c>
      <c r="D29" s="10">
        <f t="shared" si="0"/>
        <v>1251170.46</v>
      </c>
      <c r="E29" s="8">
        <v>1611108.05</v>
      </c>
      <c r="F29" s="8">
        <v>272642.33</v>
      </c>
      <c r="G29" s="10">
        <f t="shared" si="1"/>
        <v>565994.09000000008</v>
      </c>
      <c r="H29" s="8">
        <v>838636.42</v>
      </c>
      <c r="I29" s="8">
        <v>311265.59000000003</v>
      </c>
      <c r="J29" s="10">
        <f t="shared" si="2"/>
        <v>616194.18999999994</v>
      </c>
      <c r="K29" s="8">
        <v>927459.78</v>
      </c>
      <c r="L29" s="8">
        <v>376645.25</v>
      </c>
      <c r="M29" s="10">
        <f t="shared" si="3"/>
        <v>660708.57999999996</v>
      </c>
      <c r="N29" s="8">
        <v>1037353.83</v>
      </c>
      <c r="O29" s="19">
        <v>495692.42</v>
      </c>
      <c r="P29" s="20">
        <f t="shared" si="4"/>
        <v>684071.89000000013</v>
      </c>
      <c r="Q29" s="8">
        <v>1179764.31</v>
      </c>
    </row>
    <row r="30" spans="1:17" x14ac:dyDescent="0.2">
      <c r="A30" s="3" t="s">
        <v>60</v>
      </c>
      <c r="B30" s="3" t="s">
        <v>61</v>
      </c>
      <c r="C30" s="8">
        <v>6588616.8700000001</v>
      </c>
      <c r="D30" s="10">
        <f t="shared" si="0"/>
        <v>4317624.0599999996</v>
      </c>
      <c r="E30" s="8">
        <v>10906240.93</v>
      </c>
      <c r="F30" s="8">
        <v>7224625.2199999997</v>
      </c>
      <c r="G30" s="10">
        <f t="shared" si="1"/>
        <v>4637452.3999999994</v>
      </c>
      <c r="H30" s="8">
        <v>11862077.619999999</v>
      </c>
      <c r="I30" s="8">
        <v>8259755.6799999997</v>
      </c>
      <c r="J30" s="10">
        <f t="shared" si="2"/>
        <v>5311829.0199999996</v>
      </c>
      <c r="K30" s="8">
        <v>13571584.699999999</v>
      </c>
      <c r="L30" s="8">
        <v>7491895.3099999996</v>
      </c>
      <c r="M30" s="10">
        <f t="shared" si="3"/>
        <v>5209339.2700000005</v>
      </c>
      <c r="N30" s="8">
        <v>12701234.58</v>
      </c>
      <c r="O30" s="19">
        <v>8912048.0199999996</v>
      </c>
      <c r="P30" s="20">
        <f t="shared" si="4"/>
        <v>5377288.1100000013</v>
      </c>
      <c r="Q30" s="8">
        <v>14289336.130000001</v>
      </c>
    </row>
    <row r="31" spans="1:17" x14ac:dyDescent="0.2">
      <c r="A31" s="5" t="s">
        <v>62</v>
      </c>
      <c r="B31" s="5" t="s">
        <v>63</v>
      </c>
      <c r="C31" s="9">
        <v>79737169.489999995</v>
      </c>
      <c r="D31" s="11">
        <f t="shared" si="0"/>
        <v>19216190.329999998</v>
      </c>
      <c r="E31" s="9">
        <v>98953359.819999993</v>
      </c>
      <c r="F31" s="9">
        <v>83236385.730000004</v>
      </c>
      <c r="G31" s="11">
        <f t="shared" si="1"/>
        <v>19539917.489999995</v>
      </c>
      <c r="H31" s="9">
        <v>102776303.22</v>
      </c>
      <c r="I31" s="9">
        <v>88717610.769999996</v>
      </c>
      <c r="J31" s="11">
        <f t="shared" si="2"/>
        <v>21223250.410000011</v>
      </c>
      <c r="K31" s="9">
        <v>109940861.18000001</v>
      </c>
      <c r="L31" s="9">
        <v>91216632.890000001</v>
      </c>
      <c r="M31" s="11">
        <f t="shared" si="3"/>
        <v>21025226.489999995</v>
      </c>
      <c r="N31" s="9">
        <v>112241859.38</v>
      </c>
      <c r="O31" s="19">
        <v>98961885.689999998</v>
      </c>
      <c r="P31" s="20">
        <f t="shared" si="4"/>
        <v>22720325.079999998</v>
      </c>
      <c r="Q31" s="9">
        <v>121682210.77</v>
      </c>
    </row>
    <row r="32" spans="1:17" x14ac:dyDescent="0.2">
      <c r="A32" s="6" t="s">
        <v>64</v>
      </c>
      <c r="B32" s="6" t="s">
        <v>65</v>
      </c>
      <c r="C32" s="9">
        <v>3771455.97</v>
      </c>
      <c r="D32" s="11">
        <f t="shared" si="0"/>
        <v>7856638.5399999991</v>
      </c>
      <c r="E32" s="9">
        <v>11628094.51</v>
      </c>
      <c r="F32" s="9">
        <v>1416933.65</v>
      </c>
      <c r="G32" s="11">
        <f t="shared" si="1"/>
        <v>8580808.1099999994</v>
      </c>
      <c r="H32" s="9">
        <v>9997741.7599999998</v>
      </c>
      <c r="I32" s="9">
        <v>-1266471.3999999999</v>
      </c>
      <c r="J32" s="11">
        <f t="shared" si="2"/>
        <v>10245044.17</v>
      </c>
      <c r="K32" s="9">
        <v>8978572.7699999996</v>
      </c>
      <c r="L32" s="9">
        <v>1342383.69</v>
      </c>
      <c r="M32" s="11">
        <f t="shared" si="3"/>
        <v>7526548.4100000001</v>
      </c>
      <c r="N32" s="9">
        <v>8868932.0999999996</v>
      </c>
      <c r="O32" s="19">
        <v>2387029.44</v>
      </c>
      <c r="P32" s="20">
        <f t="shared" si="4"/>
        <v>7183393.75</v>
      </c>
      <c r="Q32" s="9">
        <v>9570423.1899999995</v>
      </c>
    </row>
    <row r="33" spans="1:17" x14ac:dyDescent="0.2">
      <c r="A33" s="6" t="s">
        <v>66</v>
      </c>
      <c r="B33" s="6" t="s">
        <v>67</v>
      </c>
      <c r="C33" s="9">
        <v>2337046.12</v>
      </c>
      <c r="D33" s="11">
        <f t="shared" si="0"/>
        <v>6365081.3199999994</v>
      </c>
      <c r="E33" s="9">
        <v>8702127.4399999995</v>
      </c>
      <c r="F33" s="9">
        <v>3562138.34</v>
      </c>
      <c r="G33" s="11">
        <f t="shared" si="1"/>
        <v>8243857.7699999996</v>
      </c>
      <c r="H33" s="9">
        <v>11805996.109999999</v>
      </c>
      <c r="I33" s="9">
        <v>984771.47</v>
      </c>
      <c r="J33" s="11">
        <f t="shared" si="2"/>
        <v>9819515.7999999989</v>
      </c>
      <c r="K33" s="9">
        <v>10804287.27</v>
      </c>
      <c r="L33" s="9">
        <v>2778227.17</v>
      </c>
      <c r="M33" s="11">
        <f t="shared" si="3"/>
        <v>7146612.2100000009</v>
      </c>
      <c r="N33" s="9">
        <v>9924839.3800000008</v>
      </c>
      <c r="O33" s="19">
        <v>4187027.24</v>
      </c>
      <c r="P33" s="20">
        <f t="shared" si="4"/>
        <v>6783530.2599999998</v>
      </c>
      <c r="Q33" s="9">
        <v>10970557.5</v>
      </c>
    </row>
    <row r="34" spans="1:17" x14ac:dyDescent="0.2">
      <c r="A34" s="3" t="s">
        <v>68</v>
      </c>
      <c r="B34" s="3" t="s">
        <v>69</v>
      </c>
      <c r="C34" s="4">
        <v>0</v>
      </c>
      <c r="D34" s="10">
        <f t="shared" si="0"/>
        <v>0</v>
      </c>
      <c r="E34" s="4">
        <v>0</v>
      </c>
      <c r="F34" s="4">
        <v>0</v>
      </c>
      <c r="G34" s="10">
        <f t="shared" si="1"/>
        <v>0</v>
      </c>
      <c r="H34" s="4">
        <v>0</v>
      </c>
      <c r="I34" s="4">
        <v>0</v>
      </c>
      <c r="J34" s="10">
        <f t="shared" si="2"/>
        <v>0</v>
      </c>
      <c r="K34" s="4">
        <v>0</v>
      </c>
      <c r="L34" s="4">
        <v>0</v>
      </c>
      <c r="M34" s="10">
        <f t="shared" si="3"/>
        <v>0</v>
      </c>
      <c r="N34" s="4">
        <v>0</v>
      </c>
      <c r="O34" s="19">
        <v>15986341.800000001</v>
      </c>
      <c r="P34" s="20">
        <f t="shared" si="4"/>
        <v>12000252.300000001</v>
      </c>
      <c r="Q34" s="8">
        <v>27986594.100000001</v>
      </c>
    </row>
    <row r="35" spans="1:17" x14ac:dyDescent="0.2">
      <c r="A35" s="3" t="s">
        <v>70</v>
      </c>
      <c r="B35" s="3" t="s">
        <v>71</v>
      </c>
      <c r="C35" s="4">
        <v>0</v>
      </c>
      <c r="D35" s="10">
        <f t="shared" si="0"/>
        <v>0</v>
      </c>
      <c r="E35" s="4">
        <v>0</v>
      </c>
      <c r="F35" s="4">
        <v>0</v>
      </c>
      <c r="G35" s="10">
        <f t="shared" si="1"/>
        <v>0</v>
      </c>
      <c r="H35" s="4">
        <v>0</v>
      </c>
      <c r="I35" s="4">
        <v>0</v>
      </c>
      <c r="J35" s="10">
        <f t="shared" si="2"/>
        <v>0</v>
      </c>
      <c r="K35" s="4">
        <v>0</v>
      </c>
      <c r="L35" s="4">
        <v>0</v>
      </c>
      <c r="M35" s="10">
        <f t="shared" si="3"/>
        <v>0</v>
      </c>
      <c r="N35" s="4">
        <v>0</v>
      </c>
      <c r="O35" s="19">
        <v>17320741.170000002</v>
      </c>
      <c r="P35" s="20">
        <f t="shared" si="4"/>
        <v>6960714.5</v>
      </c>
      <c r="Q35" s="8">
        <v>24281455.670000002</v>
      </c>
    </row>
    <row r="36" spans="1:17" x14ac:dyDescent="0.2">
      <c r="A36" s="3" t="s">
        <v>72</v>
      </c>
      <c r="B36" s="3" t="s">
        <v>73</v>
      </c>
      <c r="C36" s="4">
        <v>0</v>
      </c>
      <c r="D36" s="10">
        <f t="shared" si="0"/>
        <v>0</v>
      </c>
      <c r="E36" s="4">
        <v>0</v>
      </c>
      <c r="F36" s="4">
        <v>0</v>
      </c>
      <c r="G36" s="10">
        <f t="shared" si="1"/>
        <v>0</v>
      </c>
      <c r="H36" s="4">
        <v>0</v>
      </c>
      <c r="I36" s="4">
        <v>0</v>
      </c>
      <c r="J36" s="10">
        <f t="shared" si="2"/>
        <v>0</v>
      </c>
      <c r="K36" s="4">
        <v>0</v>
      </c>
      <c r="L36" s="4">
        <v>0</v>
      </c>
      <c r="M36" s="10">
        <f t="shared" si="3"/>
        <v>0</v>
      </c>
      <c r="N36" s="4">
        <v>0</v>
      </c>
      <c r="O36" s="19">
        <v>-1334399.3600000001</v>
      </c>
      <c r="P36" s="20">
        <f t="shared" si="4"/>
        <v>12710010.27</v>
      </c>
      <c r="Q36" s="8">
        <v>11375610.91</v>
      </c>
    </row>
    <row r="37" spans="1:17" x14ac:dyDescent="0.2">
      <c r="A37" s="3" t="s">
        <v>74</v>
      </c>
      <c r="B37" s="3" t="s">
        <v>75</v>
      </c>
      <c r="C37" s="4">
        <v>0</v>
      </c>
      <c r="D37" s="10">
        <f t="shared" si="0"/>
        <v>0</v>
      </c>
      <c r="E37" s="4">
        <v>0</v>
      </c>
      <c r="F37" s="4">
        <v>0</v>
      </c>
      <c r="G37" s="10">
        <f t="shared" si="1"/>
        <v>0</v>
      </c>
      <c r="H37" s="4">
        <v>0</v>
      </c>
      <c r="I37" s="4">
        <v>0</v>
      </c>
      <c r="J37" s="10">
        <f t="shared" si="2"/>
        <v>0</v>
      </c>
      <c r="K37" s="4">
        <v>0</v>
      </c>
      <c r="L37" s="4">
        <v>0</v>
      </c>
      <c r="M37" s="10">
        <f t="shared" si="3"/>
        <v>0</v>
      </c>
      <c r="N37" s="4">
        <v>0</v>
      </c>
      <c r="O37" s="19">
        <v>25553092.719999999</v>
      </c>
      <c r="P37" s="20">
        <f t="shared" si="4"/>
        <v>14377481.68</v>
      </c>
      <c r="Q37" s="8">
        <v>39930574.399999999</v>
      </c>
    </row>
  </sheetData>
  <mergeCells count="7">
    <mergeCell ref="O3:Q3"/>
    <mergeCell ref="A3:A4"/>
    <mergeCell ref="B3:B4"/>
    <mergeCell ref="C3:E3"/>
    <mergeCell ref="F3:H3"/>
    <mergeCell ref="I3:K3"/>
    <mergeCell ref="L3:N3"/>
  </mergeCells>
  <pageMargins left="0.15748031496062992" right="0.15748031496062992" top="0.74803149606299213" bottom="0.74803149606299213" header="0.31496062992125984" footer="0.31496062992125984"/>
  <pageSetup paperSize="5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37"/>
  <sheetViews>
    <sheetView zoomScale="80" zoomScaleNormal="80" workbookViewId="0">
      <pane ySplit="4" topLeftCell="A5" activePane="bottomLeft" state="frozen"/>
      <selection pane="bottomLeft" activeCell="O1" sqref="O1:P1048576"/>
    </sheetView>
  </sheetViews>
  <sheetFormatPr defaultColWidth="9" defaultRowHeight="14.25" x14ac:dyDescent="0.2"/>
  <cols>
    <col min="1" max="1" width="7" style="1" customWidth="1"/>
    <col min="2" max="2" width="37.125" style="1" bestFit="1" customWidth="1"/>
    <col min="3" max="3" width="14.375" style="1" customWidth="1"/>
    <col min="4" max="4" width="13.875" style="1" bestFit="1" customWidth="1"/>
    <col min="5" max="6" width="14.375" style="1" customWidth="1"/>
    <col min="7" max="7" width="13.875" style="1" bestFit="1" customWidth="1"/>
    <col min="8" max="9" width="14.375" style="1" customWidth="1"/>
    <col min="10" max="10" width="13.875" style="1" bestFit="1" customWidth="1"/>
    <col min="11" max="12" width="14.375" style="1" customWidth="1"/>
    <col min="13" max="13" width="13.875" style="1" bestFit="1" customWidth="1"/>
    <col min="14" max="14" width="14.375" style="1" customWidth="1"/>
    <col min="15" max="15" width="14.375" style="18" customWidth="1"/>
    <col min="16" max="16" width="13.875" style="18" bestFit="1" customWidth="1"/>
    <col min="17" max="17" width="14.375" style="1" customWidth="1"/>
    <col min="18" max="16384" width="9" style="1"/>
  </cols>
  <sheetData>
    <row r="1" spans="1:17" x14ac:dyDescent="0.2">
      <c r="A1" s="1" t="s">
        <v>91</v>
      </c>
    </row>
    <row r="3" spans="1:17" x14ac:dyDescent="0.2">
      <c r="A3" s="24" t="s">
        <v>5</v>
      </c>
      <c r="B3" s="24" t="s">
        <v>6</v>
      </c>
      <c r="C3" s="25" t="s">
        <v>1</v>
      </c>
      <c r="D3" s="25"/>
      <c r="E3" s="25"/>
      <c r="F3" s="26" t="s">
        <v>2</v>
      </c>
      <c r="G3" s="26"/>
      <c r="H3" s="26"/>
      <c r="I3" s="27" t="s">
        <v>3</v>
      </c>
      <c r="J3" s="27"/>
      <c r="K3" s="27"/>
      <c r="L3" s="22" t="s">
        <v>4</v>
      </c>
      <c r="M3" s="22"/>
      <c r="N3" s="22"/>
      <c r="O3" s="23" t="s">
        <v>0</v>
      </c>
      <c r="P3" s="23"/>
      <c r="Q3" s="23"/>
    </row>
    <row r="4" spans="1:17" x14ac:dyDescent="0.2">
      <c r="A4" s="24"/>
      <c r="B4" s="24"/>
      <c r="C4" s="13" t="s">
        <v>7</v>
      </c>
      <c r="D4" s="13" t="s">
        <v>8</v>
      </c>
      <c r="E4" s="13" t="s">
        <v>95</v>
      </c>
      <c r="F4" s="12" t="s">
        <v>7</v>
      </c>
      <c r="G4" s="12" t="s">
        <v>8</v>
      </c>
      <c r="H4" s="12" t="s">
        <v>95</v>
      </c>
      <c r="I4" s="14" t="s">
        <v>7</v>
      </c>
      <c r="J4" s="14" t="s">
        <v>8</v>
      </c>
      <c r="K4" s="14" t="s">
        <v>95</v>
      </c>
      <c r="L4" s="16" t="s">
        <v>7</v>
      </c>
      <c r="M4" s="16" t="s">
        <v>8</v>
      </c>
      <c r="N4" s="16" t="s">
        <v>95</v>
      </c>
      <c r="O4" s="17" t="s">
        <v>7</v>
      </c>
      <c r="P4" s="17" t="s">
        <v>8</v>
      </c>
      <c r="Q4" s="15" t="s">
        <v>95</v>
      </c>
    </row>
    <row r="5" spans="1:17" x14ac:dyDescent="0.2">
      <c r="A5" s="3" t="s">
        <v>10</v>
      </c>
      <c r="B5" s="3" t="s">
        <v>11</v>
      </c>
      <c r="C5" s="10">
        <v>18286550.210000001</v>
      </c>
      <c r="D5" s="10">
        <f>E5-C5</f>
        <v>6955918.0500000007</v>
      </c>
      <c r="E5" s="10">
        <v>25242468.260000002</v>
      </c>
      <c r="F5" s="8">
        <v>24121038.260000002</v>
      </c>
      <c r="G5" s="10">
        <f>H5-F5</f>
        <v>8834825.4799999967</v>
      </c>
      <c r="H5" s="8">
        <v>32955863.739999998</v>
      </c>
      <c r="I5" s="8">
        <v>25918874.48</v>
      </c>
      <c r="J5" s="10">
        <f>K5-I5</f>
        <v>8963949.8300000019</v>
      </c>
      <c r="K5" s="8">
        <v>34882824.310000002</v>
      </c>
      <c r="L5" s="8">
        <v>23701220.309999999</v>
      </c>
      <c r="M5" s="10">
        <f>N5-L5</f>
        <v>10487836.900000002</v>
      </c>
      <c r="N5" s="8">
        <v>34189057.210000001</v>
      </c>
      <c r="O5" s="19">
        <v>27339750.129999999</v>
      </c>
      <c r="P5" s="20">
        <f>Q5-O5</f>
        <v>11769013.449999999</v>
      </c>
      <c r="Q5" s="8">
        <v>39108763.579999998</v>
      </c>
    </row>
    <row r="6" spans="1:17" x14ac:dyDescent="0.2">
      <c r="A6" s="3" t="s">
        <v>12</v>
      </c>
      <c r="B6" s="3" t="s">
        <v>13</v>
      </c>
      <c r="C6" s="8">
        <v>52684.71</v>
      </c>
      <c r="D6" s="10">
        <f t="shared" ref="D6:D37" si="0">E6-C6</f>
        <v>68382.81</v>
      </c>
      <c r="E6" s="8">
        <v>121067.52</v>
      </c>
      <c r="F6" s="8">
        <v>56255.15</v>
      </c>
      <c r="G6" s="10">
        <f t="shared" ref="G6:G37" si="1">H6-F6</f>
        <v>85062.28</v>
      </c>
      <c r="H6" s="8">
        <v>141317.43</v>
      </c>
      <c r="I6" s="8">
        <v>92870.09</v>
      </c>
      <c r="J6" s="10">
        <f t="shared" ref="J6:J37" si="2">K6-I6</f>
        <v>232731.24000000002</v>
      </c>
      <c r="K6" s="8">
        <v>325601.33</v>
      </c>
      <c r="L6" s="8">
        <v>47254.77</v>
      </c>
      <c r="M6" s="10">
        <f t="shared" ref="M6:M37" si="3">N6-L6</f>
        <v>70084.53</v>
      </c>
      <c r="N6" s="8">
        <v>117339.3</v>
      </c>
      <c r="O6" s="19">
        <v>80330.880000000005</v>
      </c>
      <c r="P6" s="20">
        <f t="shared" ref="P6:P37" si="4">Q6-O6</f>
        <v>122984.60999999999</v>
      </c>
      <c r="Q6" s="8">
        <v>203315.49</v>
      </c>
    </row>
    <row r="7" spans="1:17" x14ac:dyDescent="0.2">
      <c r="A7" s="3" t="s">
        <v>14</v>
      </c>
      <c r="B7" s="3" t="s">
        <v>15</v>
      </c>
      <c r="C7" s="8">
        <v>271635</v>
      </c>
      <c r="D7" s="10">
        <f t="shared" si="0"/>
        <v>324550.55000000005</v>
      </c>
      <c r="E7" s="8">
        <v>596185.55000000005</v>
      </c>
      <c r="F7" s="8">
        <v>75941.06</v>
      </c>
      <c r="G7" s="10">
        <f t="shared" si="1"/>
        <v>113672.61000000002</v>
      </c>
      <c r="H7" s="8">
        <v>189613.67</v>
      </c>
      <c r="I7" s="8">
        <v>35693.629999999997</v>
      </c>
      <c r="J7" s="10">
        <f t="shared" si="2"/>
        <v>48500.44000000001</v>
      </c>
      <c r="K7" s="8">
        <v>84194.07</v>
      </c>
      <c r="L7" s="8">
        <v>29776.15</v>
      </c>
      <c r="M7" s="10">
        <f t="shared" si="3"/>
        <v>63181.029999999992</v>
      </c>
      <c r="N7" s="8">
        <v>92957.18</v>
      </c>
      <c r="O7" s="19">
        <v>48041.41</v>
      </c>
      <c r="P7" s="20">
        <f t="shared" si="4"/>
        <v>59265.3</v>
      </c>
      <c r="Q7" s="8">
        <v>107306.71</v>
      </c>
    </row>
    <row r="8" spans="1:17" x14ac:dyDescent="0.2">
      <c r="A8" s="3" t="s">
        <v>16</v>
      </c>
      <c r="B8" s="3" t="s">
        <v>17</v>
      </c>
      <c r="C8" s="4">
        <v>0</v>
      </c>
      <c r="D8" s="10">
        <f t="shared" si="0"/>
        <v>0</v>
      </c>
      <c r="E8" s="4">
        <v>0</v>
      </c>
      <c r="F8" s="8">
        <v>123037.81</v>
      </c>
      <c r="G8" s="10">
        <f t="shared" si="1"/>
        <v>118356.45999999999</v>
      </c>
      <c r="H8" s="8">
        <v>241394.27</v>
      </c>
      <c r="I8" s="8">
        <v>195887.74</v>
      </c>
      <c r="J8" s="10">
        <f t="shared" si="2"/>
        <v>147524.35999999999</v>
      </c>
      <c r="K8" s="8">
        <v>343412.1</v>
      </c>
      <c r="L8" s="8">
        <v>208954.35</v>
      </c>
      <c r="M8" s="10">
        <f t="shared" si="3"/>
        <v>173152.53</v>
      </c>
      <c r="N8" s="8">
        <v>382106.88</v>
      </c>
      <c r="O8" s="21">
        <v>0</v>
      </c>
      <c r="P8" s="20">
        <f t="shared" si="4"/>
        <v>0</v>
      </c>
      <c r="Q8" s="4">
        <v>0</v>
      </c>
    </row>
    <row r="9" spans="1:17" x14ac:dyDescent="0.2">
      <c r="A9" s="3" t="s">
        <v>18</v>
      </c>
      <c r="B9" s="3" t="s">
        <v>19</v>
      </c>
      <c r="C9" s="8">
        <v>3271507.04</v>
      </c>
      <c r="D9" s="10">
        <f t="shared" si="0"/>
        <v>5508106.1299999999</v>
      </c>
      <c r="E9" s="8">
        <v>8779613.1699999999</v>
      </c>
      <c r="F9" s="8">
        <v>1048607.3500000001</v>
      </c>
      <c r="G9" s="10">
        <f t="shared" si="1"/>
        <v>943342.60999999987</v>
      </c>
      <c r="H9" s="8">
        <v>1991949.96</v>
      </c>
      <c r="I9" s="8">
        <v>1388422.44</v>
      </c>
      <c r="J9" s="10">
        <f t="shared" si="2"/>
        <v>1134432.19</v>
      </c>
      <c r="K9" s="8">
        <v>2522854.63</v>
      </c>
      <c r="L9" s="8">
        <v>1279756.3799999999</v>
      </c>
      <c r="M9" s="10">
        <f t="shared" si="3"/>
        <v>1037839.6200000001</v>
      </c>
      <c r="N9" s="8">
        <v>2317596</v>
      </c>
      <c r="O9" s="19">
        <v>1501997.19</v>
      </c>
      <c r="P9" s="20">
        <f t="shared" si="4"/>
        <v>1016939.9500000002</v>
      </c>
      <c r="Q9" s="8">
        <v>2518937.14</v>
      </c>
    </row>
    <row r="10" spans="1:17" x14ac:dyDescent="0.2">
      <c r="A10" s="3" t="s">
        <v>20</v>
      </c>
      <c r="B10" s="3" t="s">
        <v>21</v>
      </c>
      <c r="C10" s="8">
        <v>955005.17</v>
      </c>
      <c r="D10" s="10">
        <f t="shared" si="0"/>
        <v>1015821.7299999999</v>
      </c>
      <c r="E10" s="8">
        <v>1970826.9</v>
      </c>
      <c r="F10" s="8">
        <v>510489.52</v>
      </c>
      <c r="G10" s="10">
        <f t="shared" si="1"/>
        <v>726831.66999999993</v>
      </c>
      <c r="H10" s="8">
        <v>1237321.19</v>
      </c>
      <c r="I10" s="8">
        <v>881508.57</v>
      </c>
      <c r="J10" s="10">
        <f t="shared" si="2"/>
        <v>1310123.75</v>
      </c>
      <c r="K10" s="8">
        <v>2191632.3199999998</v>
      </c>
      <c r="L10" s="8">
        <v>613841.06999999995</v>
      </c>
      <c r="M10" s="10">
        <f t="shared" si="3"/>
        <v>772469.44000000006</v>
      </c>
      <c r="N10" s="8">
        <v>1386310.51</v>
      </c>
      <c r="O10" s="19">
        <v>717395.55</v>
      </c>
      <c r="P10" s="20">
        <f t="shared" si="4"/>
        <v>744094.57000000007</v>
      </c>
      <c r="Q10" s="8">
        <v>1461490.12</v>
      </c>
    </row>
    <row r="11" spans="1:17" x14ac:dyDescent="0.2">
      <c r="A11" s="3" t="s">
        <v>22</v>
      </c>
      <c r="B11" s="3" t="s">
        <v>23</v>
      </c>
      <c r="C11" s="8">
        <v>2115808.98</v>
      </c>
      <c r="D11" s="10">
        <f t="shared" si="0"/>
        <v>3094223.82</v>
      </c>
      <c r="E11" s="8">
        <v>5210032.8</v>
      </c>
      <c r="F11" s="8">
        <v>764077.62</v>
      </c>
      <c r="G11" s="10">
        <f t="shared" si="1"/>
        <v>2140457.5</v>
      </c>
      <c r="H11" s="8">
        <v>2904535.12</v>
      </c>
      <c r="I11" s="8">
        <v>778080.81</v>
      </c>
      <c r="J11" s="10">
        <f t="shared" si="2"/>
        <v>1744500.6</v>
      </c>
      <c r="K11" s="8">
        <v>2522581.41</v>
      </c>
      <c r="L11" s="8">
        <v>582807.1</v>
      </c>
      <c r="M11" s="10">
        <f t="shared" si="3"/>
        <v>2147851.42</v>
      </c>
      <c r="N11" s="8">
        <v>2730658.52</v>
      </c>
      <c r="O11" s="19">
        <v>951886.52</v>
      </c>
      <c r="P11" s="20">
        <f t="shared" si="4"/>
        <v>2398682.29</v>
      </c>
      <c r="Q11" s="8">
        <v>3350568.81</v>
      </c>
    </row>
    <row r="12" spans="1:17" x14ac:dyDescent="0.2">
      <c r="A12" s="3" t="s">
        <v>24</v>
      </c>
      <c r="B12" s="3" t="s">
        <v>25</v>
      </c>
      <c r="C12" s="8">
        <v>1986224.69</v>
      </c>
      <c r="D12" s="10">
        <f t="shared" si="0"/>
        <v>1220475.71</v>
      </c>
      <c r="E12" s="8">
        <v>3206700.4</v>
      </c>
      <c r="F12" s="8">
        <v>1281237.1000000001</v>
      </c>
      <c r="G12" s="10">
        <f t="shared" si="1"/>
        <v>1183643.54</v>
      </c>
      <c r="H12" s="8">
        <v>2464880.6400000001</v>
      </c>
      <c r="I12" s="8">
        <v>1593364.46</v>
      </c>
      <c r="J12" s="10">
        <f t="shared" si="2"/>
        <v>1356257.38</v>
      </c>
      <c r="K12" s="8">
        <v>2949621.84</v>
      </c>
      <c r="L12" s="8">
        <v>1823893.59</v>
      </c>
      <c r="M12" s="10">
        <f t="shared" si="3"/>
        <v>1683544.64</v>
      </c>
      <c r="N12" s="8">
        <v>3507438.23</v>
      </c>
      <c r="O12" s="19">
        <v>1856368.89</v>
      </c>
      <c r="P12" s="20">
        <f t="shared" si="4"/>
        <v>1195999.8100000003</v>
      </c>
      <c r="Q12" s="8">
        <v>3052368.7</v>
      </c>
    </row>
    <row r="13" spans="1:17" x14ac:dyDescent="0.2">
      <c r="A13" s="3" t="s">
        <v>26</v>
      </c>
      <c r="B13" s="3" t="s">
        <v>27</v>
      </c>
      <c r="C13" s="8">
        <v>13361611.33</v>
      </c>
      <c r="D13" s="10">
        <f t="shared" si="0"/>
        <v>5243648.7000000011</v>
      </c>
      <c r="E13" s="8">
        <v>18605260.030000001</v>
      </c>
      <c r="F13" s="8">
        <v>7509072.9000000004</v>
      </c>
      <c r="G13" s="10">
        <f t="shared" si="1"/>
        <v>7455499.4000000004</v>
      </c>
      <c r="H13" s="8">
        <v>14964572.300000001</v>
      </c>
      <c r="I13" s="8">
        <v>8206706.4500000002</v>
      </c>
      <c r="J13" s="10">
        <f t="shared" si="2"/>
        <v>7574261.1399999997</v>
      </c>
      <c r="K13" s="8">
        <v>15780967.59</v>
      </c>
      <c r="L13" s="8">
        <v>8423493.3000000007</v>
      </c>
      <c r="M13" s="10">
        <f t="shared" si="3"/>
        <v>7913258.3499999996</v>
      </c>
      <c r="N13" s="8">
        <v>16336751.65</v>
      </c>
      <c r="O13" s="19">
        <v>8715007.6999999993</v>
      </c>
      <c r="P13" s="20">
        <f t="shared" si="4"/>
        <v>6699901.9700000007</v>
      </c>
      <c r="Q13" s="8">
        <v>15414909.67</v>
      </c>
    </row>
    <row r="14" spans="1:17" x14ac:dyDescent="0.2">
      <c r="A14" s="3" t="s">
        <v>28</v>
      </c>
      <c r="B14" s="3" t="s">
        <v>29</v>
      </c>
      <c r="C14" s="8">
        <v>5242374.63</v>
      </c>
      <c r="D14" s="10">
        <f t="shared" si="0"/>
        <v>2436002.46</v>
      </c>
      <c r="E14" s="8">
        <v>7678377.0899999999</v>
      </c>
      <c r="F14" s="8">
        <v>3634872.62</v>
      </c>
      <c r="G14" s="10">
        <f t="shared" si="1"/>
        <v>2588254.2400000002</v>
      </c>
      <c r="H14" s="8">
        <v>6223126.8600000003</v>
      </c>
      <c r="I14" s="8">
        <v>4844928.33</v>
      </c>
      <c r="J14" s="10">
        <f t="shared" si="2"/>
        <v>5128930.57</v>
      </c>
      <c r="K14" s="8">
        <v>9973858.9000000004</v>
      </c>
      <c r="L14" s="8">
        <v>6148483</v>
      </c>
      <c r="M14" s="10">
        <f t="shared" si="3"/>
        <v>8334911.2100000009</v>
      </c>
      <c r="N14" s="8">
        <v>14483394.210000001</v>
      </c>
      <c r="O14" s="19">
        <v>7004016.2199999997</v>
      </c>
      <c r="P14" s="20">
        <f t="shared" si="4"/>
        <v>12598377.440000001</v>
      </c>
      <c r="Q14" s="8">
        <v>19602393.66</v>
      </c>
    </row>
    <row r="15" spans="1:17" x14ac:dyDescent="0.2">
      <c r="A15" s="3" t="s">
        <v>30</v>
      </c>
      <c r="B15" s="3" t="s">
        <v>31</v>
      </c>
      <c r="C15" s="8">
        <v>3536269.35</v>
      </c>
      <c r="D15" s="10">
        <f t="shared" si="0"/>
        <v>2264216.0500000003</v>
      </c>
      <c r="E15" s="8">
        <v>5800485.4000000004</v>
      </c>
      <c r="F15" s="8">
        <v>2438956.4300000002</v>
      </c>
      <c r="G15" s="10">
        <f t="shared" si="1"/>
        <v>2925890.27</v>
      </c>
      <c r="H15" s="8">
        <v>5364846.7</v>
      </c>
      <c r="I15" s="8">
        <v>3243127</v>
      </c>
      <c r="J15" s="10">
        <f t="shared" si="2"/>
        <v>4610007.6100000003</v>
      </c>
      <c r="K15" s="8">
        <v>7853134.6100000003</v>
      </c>
      <c r="L15" s="8">
        <v>2421071.87</v>
      </c>
      <c r="M15" s="10">
        <f t="shared" si="3"/>
        <v>1514251.9299999997</v>
      </c>
      <c r="N15" s="8">
        <v>3935323.8</v>
      </c>
      <c r="O15" s="19">
        <v>2387416.7599999998</v>
      </c>
      <c r="P15" s="20">
        <f t="shared" si="4"/>
        <v>1683339.0100000002</v>
      </c>
      <c r="Q15" s="8">
        <v>4070755.77</v>
      </c>
    </row>
    <row r="16" spans="1:17" x14ac:dyDescent="0.2">
      <c r="A16" s="5" t="s">
        <v>32</v>
      </c>
      <c r="B16" s="5" t="s">
        <v>33</v>
      </c>
      <c r="C16" s="9">
        <v>49079671.109999999</v>
      </c>
      <c r="D16" s="11">
        <f t="shared" si="0"/>
        <v>6573846.1600000039</v>
      </c>
      <c r="E16" s="9">
        <v>55653517.270000003</v>
      </c>
      <c r="F16" s="9">
        <v>41563585.82</v>
      </c>
      <c r="G16" s="11">
        <f t="shared" si="1"/>
        <v>11331939.600000001</v>
      </c>
      <c r="H16" s="9">
        <v>52895525.420000002</v>
      </c>
      <c r="I16" s="9">
        <v>47179464</v>
      </c>
      <c r="J16" s="11">
        <f t="shared" si="2"/>
        <v>11528711.210000001</v>
      </c>
      <c r="K16" s="9">
        <v>58708175.210000001</v>
      </c>
      <c r="L16" s="9">
        <v>45280551.880000003</v>
      </c>
      <c r="M16" s="11">
        <f t="shared" si="3"/>
        <v>18218421.189999998</v>
      </c>
      <c r="N16" s="9">
        <v>63498973.07</v>
      </c>
      <c r="O16" s="19">
        <v>49919473.5</v>
      </c>
      <c r="P16" s="20">
        <f t="shared" si="4"/>
        <v>18595933.590000004</v>
      </c>
      <c r="Q16" s="9">
        <v>68515407.090000004</v>
      </c>
    </row>
    <row r="17" spans="1:17" x14ac:dyDescent="0.2">
      <c r="A17" s="3" t="s">
        <v>34</v>
      </c>
      <c r="B17" s="3" t="s">
        <v>35</v>
      </c>
      <c r="C17" s="8">
        <v>3469957.69</v>
      </c>
      <c r="D17" s="10">
        <f t="shared" si="0"/>
        <v>902793.25000000047</v>
      </c>
      <c r="E17" s="8">
        <v>4372750.9400000004</v>
      </c>
      <c r="F17" s="8">
        <v>2945595.21</v>
      </c>
      <c r="G17" s="10">
        <f t="shared" si="1"/>
        <v>1475557.42</v>
      </c>
      <c r="H17" s="8">
        <v>4421152.63</v>
      </c>
      <c r="I17" s="8">
        <v>3594776.43</v>
      </c>
      <c r="J17" s="10">
        <f t="shared" si="2"/>
        <v>1274655.3000000003</v>
      </c>
      <c r="K17" s="8">
        <v>4869431.7300000004</v>
      </c>
      <c r="L17" s="8">
        <v>3930176.16</v>
      </c>
      <c r="M17" s="10">
        <f t="shared" si="3"/>
        <v>1847837.0300000003</v>
      </c>
      <c r="N17" s="8">
        <v>5778013.1900000004</v>
      </c>
      <c r="O17" s="19">
        <v>3996606.92</v>
      </c>
      <c r="P17" s="20">
        <f t="shared" si="4"/>
        <v>1368847.2599999998</v>
      </c>
      <c r="Q17" s="8">
        <v>5365454.18</v>
      </c>
    </row>
    <row r="18" spans="1:17" x14ac:dyDescent="0.2">
      <c r="A18" s="3" t="s">
        <v>36</v>
      </c>
      <c r="B18" s="3" t="s">
        <v>37</v>
      </c>
      <c r="C18" s="8">
        <v>1682856.33</v>
      </c>
      <c r="D18" s="10">
        <f t="shared" si="0"/>
        <v>622561.85999999987</v>
      </c>
      <c r="E18" s="8">
        <v>2305418.19</v>
      </c>
      <c r="F18" s="8">
        <v>1160906.47</v>
      </c>
      <c r="G18" s="10">
        <f t="shared" si="1"/>
        <v>510813.87000000011</v>
      </c>
      <c r="H18" s="8">
        <v>1671720.34</v>
      </c>
      <c r="I18" s="8">
        <v>1192016.6499999999</v>
      </c>
      <c r="J18" s="10">
        <f t="shared" si="2"/>
        <v>573718.82000000007</v>
      </c>
      <c r="K18" s="8">
        <v>1765735.47</v>
      </c>
      <c r="L18" s="8">
        <v>1272656.1499999999</v>
      </c>
      <c r="M18" s="10">
        <f t="shared" si="3"/>
        <v>793058.3</v>
      </c>
      <c r="N18" s="8">
        <v>2065714.45</v>
      </c>
      <c r="O18" s="19">
        <v>1230775.3600000001</v>
      </c>
      <c r="P18" s="20">
        <f t="shared" si="4"/>
        <v>676638.56999999983</v>
      </c>
      <c r="Q18" s="8">
        <v>1907413.93</v>
      </c>
    </row>
    <row r="19" spans="1:17" x14ac:dyDescent="0.2">
      <c r="A19" s="3" t="s">
        <v>38</v>
      </c>
      <c r="B19" s="3" t="s">
        <v>39</v>
      </c>
      <c r="C19" s="4">
        <v>0</v>
      </c>
      <c r="D19" s="10">
        <f t="shared" si="0"/>
        <v>0</v>
      </c>
      <c r="E19" s="4">
        <v>0</v>
      </c>
      <c r="F19" s="8">
        <v>232135.69</v>
      </c>
      <c r="G19" s="10">
        <f t="shared" si="1"/>
        <v>211456.96000000002</v>
      </c>
      <c r="H19" s="8">
        <v>443592.65</v>
      </c>
      <c r="I19" s="8">
        <v>311465.5</v>
      </c>
      <c r="J19" s="10">
        <f t="shared" si="2"/>
        <v>185455.47999999998</v>
      </c>
      <c r="K19" s="8">
        <v>496920.98</v>
      </c>
      <c r="L19" s="8">
        <v>275337.83</v>
      </c>
      <c r="M19" s="10">
        <f t="shared" si="3"/>
        <v>204911.76</v>
      </c>
      <c r="N19" s="8">
        <v>480249.59</v>
      </c>
      <c r="O19" s="19">
        <v>333977.96999999997</v>
      </c>
      <c r="P19" s="20">
        <f t="shared" si="4"/>
        <v>212843.36</v>
      </c>
      <c r="Q19" s="8">
        <v>546821.32999999996</v>
      </c>
    </row>
    <row r="20" spans="1:17" x14ac:dyDescent="0.2">
      <c r="A20" s="3" t="s">
        <v>40</v>
      </c>
      <c r="B20" s="3" t="s">
        <v>41</v>
      </c>
      <c r="C20" s="8">
        <v>2668213.12</v>
      </c>
      <c r="D20" s="10">
        <f t="shared" si="0"/>
        <v>1423753.62</v>
      </c>
      <c r="E20" s="8">
        <v>4091966.74</v>
      </c>
      <c r="F20" s="8">
        <v>1562534.37</v>
      </c>
      <c r="G20" s="10">
        <f t="shared" si="1"/>
        <v>1562737.2799999998</v>
      </c>
      <c r="H20" s="8">
        <v>3125271.65</v>
      </c>
      <c r="I20" s="8">
        <v>1880015.81</v>
      </c>
      <c r="J20" s="10">
        <f t="shared" si="2"/>
        <v>966614.23999999976</v>
      </c>
      <c r="K20" s="8">
        <v>2846630.05</v>
      </c>
      <c r="L20" s="8">
        <v>1705707.23</v>
      </c>
      <c r="M20" s="10">
        <f t="shared" si="3"/>
        <v>1105833.7799999998</v>
      </c>
      <c r="N20" s="8">
        <v>2811541.01</v>
      </c>
      <c r="O20" s="19">
        <v>1726987.79</v>
      </c>
      <c r="P20" s="20">
        <f t="shared" si="4"/>
        <v>997233.16000000015</v>
      </c>
      <c r="Q20" s="8">
        <v>2724220.95</v>
      </c>
    </row>
    <row r="21" spans="1:17" x14ac:dyDescent="0.2">
      <c r="A21" s="3" t="s">
        <v>42</v>
      </c>
      <c r="B21" s="3" t="s">
        <v>43</v>
      </c>
      <c r="C21" s="8">
        <v>13251069.07</v>
      </c>
      <c r="D21" s="10">
        <f t="shared" si="0"/>
        <v>5045363.2100000009</v>
      </c>
      <c r="E21" s="8">
        <v>18296432.280000001</v>
      </c>
      <c r="F21" s="8">
        <v>7444061.2000000002</v>
      </c>
      <c r="G21" s="10">
        <f t="shared" si="1"/>
        <v>7406162.3700000001</v>
      </c>
      <c r="H21" s="8">
        <v>14850223.57</v>
      </c>
      <c r="I21" s="8">
        <v>8211142.4000000004</v>
      </c>
      <c r="J21" s="10">
        <f t="shared" si="2"/>
        <v>7512202.0800000001</v>
      </c>
      <c r="K21" s="8">
        <v>15723344.48</v>
      </c>
      <c r="L21" s="8">
        <v>8504636.8000000007</v>
      </c>
      <c r="M21" s="10">
        <f t="shared" si="3"/>
        <v>8018169.7599999998</v>
      </c>
      <c r="N21" s="8">
        <v>16522806.560000001</v>
      </c>
      <c r="O21" s="19">
        <v>8874180.8200000003</v>
      </c>
      <c r="P21" s="20">
        <f t="shared" si="4"/>
        <v>6576001.7300000004</v>
      </c>
      <c r="Q21" s="8">
        <v>15450182.550000001</v>
      </c>
    </row>
    <row r="22" spans="1:17" x14ac:dyDescent="0.2">
      <c r="A22" s="3" t="s">
        <v>44</v>
      </c>
      <c r="B22" s="3" t="s">
        <v>45</v>
      </c>
      <c r="C22" s="8">
        <v>4485150.16</v>
      </c>
      <c r="D22" s="10">
        <f t="shared" si="0"/>
        <v>1965384.38</v>
      </c>
      <c r="E22" s="8">
        <v>6450534.54</v>
      </c>
      <c r="F22" s="8">
        <v>4022433.09</v>
      </c>
      <c r="G22" s="10">
        <f t="shared" si="1"/>
        <v>1785153.4100000001</v>
      </c>
      <c r="H22" s="8">
        <v>5807586.5</v>
      </c>
      <c r="I22" s="8">
        <v>4732289.1100000003</v>
      </c>
      <c r="J22" s="10">
        <f t="shared" si="2"/>
        <v>2146512.1799999997</v>
      </c>
      <c r="K22" s="8">
        <v>6878801.29</v>
      </c>
      <c r="L22" s="8">
        <v>4489630.37</v>
      </c>
      <c r="M22" s="10">
        <f t="shared" si="3"/>
        <v>2442887.2999999998</v>
      </c>
      <c r="N22" s="8">
        <v>6932517.6699999999</v>
      </c>
      <c r="O22" s="19">
        <v>4903196.28</v>
      </c>
      <c r="P22" s="20">
        <f t="shared" si="4"/>
        <v>2299659.04</v>
      </c>
      <c r="Q22" s="8">
        <v>7202855.3200000003</v>
      </c>
    </row>
    <row r="23" spans="1:17" x14ac:dyDescent="0.2">
      <c r="A23" s="3" t="s">
        <v>46</v>
      </c>
      <c r="B23" s="3" t="s">
        <v>47</v>
      </c>
      <c r="C23" s="8">
        <v>7872125.6399999997</v>
      </c>
      <c r="D23" s="10">
        <f t="shared" si="0"/>
        <v>2354793.2999999998</v>
      </c>
      <c r="E23" s="8">
        <v>10226918.939999999</v>
      </c>
      <c r="F23" s="8">
        <v>6259804.5599999996</v>
      </c>
      <c r="G23" s="10">
        <f t="shared" si="1"/>
        <v>3060168.3600000003</v>
      </c>
      <c r="H23" s="8">
        <v>9319972.9199999999</v>
      </c>
      <c r="I23" s="8">
        <v>7328579.1799999997</v>
      </c>
      <c r="J23" s="10">
        <f t="shared" si="2"/>
        <v>2567552.8499999996</v>
      </c>
      <c r="K23" s="8">
        <v>9896132.0299999993</v>
      </c>
      <c r="L23" s="8">
        <v>6935351.1699999999</v>
      </c>
      <c r="M23" s="10">
        <f t="shared" si="3"/>
        <v>2748188.58</v>
      </c>
      <c r="N23" s="8">
        <v>9683539.75</v>
      </c>
      <c r="O23" s="19">
        <v>7467633.8899999997</v>
      </c>
      <c r="P23" s="20">
        <f t="shared" si="4"/>
        <v>3201425.5599999996</v>
      </c>
      <c r="Q23" s="8">
        <v>10669059.449999999</v>
      </c>
    </row>
    <row r="24" spans="1:17" x14ac:dyDescent="0.2">
      <c r="A24" s="3" t="s">
        <v>48</v>
      </c>
      <c r="B24" s="3" t="s">
        <v>49</v>
      </c>
      <c r="C24" s="8">
        <v>603405.97</v>
      </c>
      <c r="D24" s="10">
        <f t="shared" si="0"/>
        <v>279630.44000000006</v>
      </c>
      <c r="E24" s="8">
        <v>883036.41</v>
      </c>
      <c r="F24" s="8">
        <v>472940.27</v>
      </c>
      <c r="G24" s="10">
        <f t="shared" si="1"/>
        <v>324210.65000000002</v>
      </c>
      <c r="H24" s="8">
        <v>797150.92</v>
      </c>
      <c r="I24" s="8">
        <v>684341.75</v>
      </c>
      <c r="J24" s="10">
        <f t="shared" si="2"/>
        <v>414434.12000000011</v>
      </c>
      <c r="K24" s="8">
        <v>1098775.8700000001</v>
      </c>
      <c r="L24" s="8">
        <v>741664.89</v>
      </c>
      <c r="M24" s="10">
        <f t="shared" si="3"/>
        <v>506807.0199999999</v>
      </c>
      <c r="N24" s="8">
        <v>1248471.9099999999</v>
      </c>
      <c r="O24" s="19">
        <v>832041.77</v>
      </c>
      <c r="P24" s="20">
        <f t="shared" si="4"/>
        <v>487746.51</v>
      </c>
      <c r="Q24" s="8">
        <v>1319788.28</v>
      </c>
    </row>
    <row r="25" spans="1:17" x14ac:dyDescent="0.2">
      <c r="A25" s="3" t="s">
        <v>50</v>
      </c>
      <c r="B25" s="3" t="s">
        <v>51</v>
      </c>
      <c r="C25" s="8">
        <v>2737093.56</v>
      </c>
      <c r="D25" s="10">
        <f t="shared" si="0"/>
        <v>1636403.9200000004</v>
      </c>
      <c r="E25" s="8">
        <v>4373497.4800000004</v>
      </c>
      <c r="F25" s="8">
        <v>1845000.83</v>
      </c>
      <c r="G25" s="10">
        <f t="shared" si="1"/>
        <v>983964.16000000015</v>
      </c>
      <c r="H25" s="8">
        <v>2828964.99</v>
      </c>
      <c r="I25" s="8">
        <v>2082535.1</v>
      </c>
      <c r="J25" s="10">
        <f t="shared" si="2"/>
        <v>984470.35999999987</v>
      </c>
      <c r="K25" s="8">
        <v>3067005.46</v>
      </c>
      <c r="L25" s="8">
        <v>2092020.74</v>
      </c>
      <c r="M25" s="10">
        <f t="shared" si="3"/>
        <v>1183907.0799999998</v>
      </c>
      <c r="N25" s="8">
        <v>3275927.82</v>
      </c>
      <c r="O25" s="19">
        <v>1901477.57</v>
      </c>
      <c r="P25" s="20">
        <f t="shared" si="4"/>
        <v>1018693.3</v>
      </c>
      <c r="Q25" s="8">
        <v>2920170.87</v>
      </c>
    </row>
    <row r="26" spans="1:17" x14ac:dyDescent="0.2">
      <c r="A26" s="3" t="s">
        <v>52</v>
      </c>
      <c r="B26" s="3" t="s">
        <v>53</v>
      </c>
      <c r="C26" s="8">
        <v>1316483.97</v>
      </c>
      <c r="D26" s="10">
        <f t="shared" si="0"/>
        <v>421448.04000000004</v>
      </c>
      <c r="E26" s="8">
        <v>1737932.01</v>
      </c>
      <c r="F26" s="8">
        <v>917817</v>
      </c>
      <c r="G26" s="10">
        <f t="shared" si="1"/>
        <v>506737.05000000005</v>
      </c>
      <c r="H26" s="8">
        <v>1424554.05</v>
      </c>
      <c r="I26" s="8">
        <v>1077552.67</v>
      </c>
      <c r="J26" s="10">
        <f t="shared" si="2"/>
        <v>491709.32000000007</v>
      </c>
      <c r="K26" s="8">
        <v>1569261.99</v>
      </c>
      <c r="L26" s="8">
        <v>967679.97</v>
      </c>
      <c r="M26" s="10">
        <f t="shared" si="3"/>
        <v>475552.52</v>
      </c>
      <c r="N26" s="8">
        <v>1443232.49</v>
      </c>
      <c r="O26" s="19">
        <v>967112.36</v>
      </c>
      <c r="P26" s="20">
        <f t="shared" si="4"/>
        <v>472331.74000000011</v>
      </c>
      <c r="Q26" s="8">
        <v>1439444.1</v>
      </c>
    </row>
    <row r="27" spans="1:17" x14ac:dyDescent="0.2">
      <c r="A27" s="3" t="s">
        <v>54</v>
      </c>
      <c r="B27" s="3" t="s">
        <v>55</v>
      </c>
      <c r="C27" s="8">
        <v>1708925.37</v>
      </c>
      <c r="D27" s="10">
        <f t="shared" si="0"/>
        <v>607216.33000000007</v>
      </c>
      <c r="E27" s="8">
        <v>2316141.7000000002</v>
      </c>
      <c r="F27" s="8">
        <v>1651459.27</v>
      </c>
      <c r="G27" s="10">
        <f t="shared" si="1"/>
        <v>754222.41000000015</v>
      </c>
      <c r="H27" s="8">
        <v>2405681.6800000002</v>
      </c>
      <c r="I27" s="8">
        <v>1615976.95</v>
      </c>
      <c r="J27" s="10">
        <f t="shared" si="2"/>
        <v>532734.27000000025</v>
      </c>
      <c r="K27" s="8">
        <v>2148711.2200000002</v>
      </c>
      <c r="L27" s="8">
        <v>1415335.07</v>
      </c>
      <c r="M27" s="10">
        <f t="shared" si="3"/>
        <v>689495.74999999977</v>
      </c>
      <c r="N27" s="8">
        <v>2104830.8199999998</v>
      </c>
      <c r="O27" s="19">
        <v>1416911.16</v>
      </c>
      <c r="P27" s="20">
        <f t="shared" si="4"/>
        <v>662149.26</v>
      </c>
      <c r="Q27" s="8">
        <v>2079060.42</v>
      </c>
    </row>
    <row r="28" spans="1:17" x14ac:dyDescent="0.2">
      <c r="A28" s="3" t="s">
        <v>56</v>
      </c>
      <c r="B28" s="3" t="s">
        <v>57</v>
      </c>
      <c r="C28" s="8">
        <v>3681031.63</v>
      </c>
      <c r="D28" s="10">
        <f t="shared" si="0"/>
        <v>2913001.05</v>
      </c>
      <c r="E28" s="8">
        <v>6594032.6799999997</v>
      </c>
      <c r="F28" s="8">
        <v>3245052.56</v>
      </c>
      <c r="G28" s="10">
        <f t="shared" si="1"/>
        <v>2349156.0100000002</v>
      </c>
      <c r="H28" s="8">
        <v>5594208.5700000003</v>
      </c>
      <c r="I28" s="8">
        <v>3807337.95</v>
      </c>
      <c r="J28" s="10">
        <f t="shared" si="2"/>
        <v>1896293.6899999995</v>
      </c>
      <c r="K28" s="8">
        <v>5703631.6399999997</v>
      </c>
      <c r="L28" s="8">
        <v>4350882.7699999996</v>
      </c>
      <c r="M28" s="10">
        <f t="shared" si="3"/>
        <v>2527901.12</v>
      </c>
      <c r="N28" s="8">
        <v>6878783.8899999997</v>
      </c>
      <c r="O28" s="19">
        <v>4295388.2</v>
      </c>
      <c r="P28" s="20">
        <f t="shared" si="4"/>
        <v>1838959.9500000002</v>
      </c>
      <c r="Q28" s="8">
        <v>6134348.1500000004</v>
      </c>
    </row>
    <row r="29" spans="1:17" x14ac:dyDescent="0.2">
      <c r="A29" s="3" t="s">
        <v>58</v>
      </c>
      <c r="B29" s="3" t="s">
        <v>59</v>
      </c>
      <c r="C29" s="8">
        <v>138720.29</v>
      </c>
      <c r="D29" s="10">
        <f t="shared" si="0"/>
        <v>339853.92999999993</v>
      </c>
      <c r="E29" s="8">
        <v>478574.22</v>
      </c>
      <c r="F29" s="8">
        <v>182285.59</v>
      </c>
      <c r="G29" s="10">
        <f t="shared" si="1"/>
        <v>530031.23</v>
      </c>
      <c r="H29" s="8">
        <v>712316.82</v>
      </c>
      <c r="I29" s="8">
        <v>196740.09</v>
      </c>
      <c r="J29" s="10">
        <f t="shared" si="2"/>
        <v>295707.17000000004</v>
      </c>
      <c r="K29" s="8">
        <v>492447.26</v>
      </c>
      <c r="L29" s="8">
        <v>388868.65</v>
      </c>
      <c r="M29" s="10">
        <f t="shared" si="3"/>
        <v>822652.20000000007</v>
      </c>
      <c r="N29" s="8">
        <v>1211520.8500000001</v>
      </c>
      <c r="O29" s="19">
        <v>323934.25</v>
      </c>
      <c r="P29" s="20">
        <f t="shared" si="4"/>
        <v>397129.99</v>
      </c>
      <c r="Q29" s="8">
        <v>721064.24</v>
      </c>
    </row>
    <row r="30" spans="1:17" x14ac:dyDescent="0.2">
      <c r="A30" s="3" t="s">
        <v>60</v>
      </c>
      <c r="B30" s="3" t="s">
        <v>61</v>
      </c>
      <c r="C30" s="8">
        <v>4429560.8099999996</v>
      </c>
      <c r="D30" s="10">
        <f t="shared" si="0"/>
        <v>3589988.5500000007</v>
      </c>
      <c r="E30" s="8">
        <v>8019549.3600000003</v>
      </c>
      <c r="F30" s="8">
        <v>4127657.23</v>
      </c>
      <c r="G30" s="10">
        <f t="shared" si="1"/>
        <v>3048985.1700000004</v>
      </c>
      <c r="H30" s="8">
        <v>7176642.4000000004</v>
      </c>
      <c r="I30" s="8">
        <v>4838153.47</v>
      </c>
      <c r="J30" s="10">
        <f t="shared" si="2"/>
        <v>3025167.54</v>
      </c>
      <c r="K30" s="8">
        <v>7863321.0099999998</v>
      </c>
      <c r="L30" s="8">
        <v>4880240.8600000003</v>
      </c>
      <c r="M30" s="10">
        <f t="shared" si="3"/>
        <v>3963136.96</v>
      </c>
      <c r="N30" s="8">
        <v>8843377.8200000003</v>
      </c>
      <c r="O30" s="19">
        <v>6551187.1299999999</v>
      </c>
      <c r="P30" s="20">
        <f t="shared" si="4"/>
        <v>4411318.8099999996</v>
      </c>
      <c r="Q30" s="8">
        <v>10962505.939999999</v>
      </c>
    </row>
    <row r="31" spans="1:17" x14ac:dyDescent="0.2">
      <c r="A31" s="5" t="s">
        <v>62</v>
      </c>
      <c r="B31" s="5" t="s">
        <v>63</v>
      </c>
      <c r="C31" s="9">
        <v>48044593.609999999</v>
      </c>
      <c r="D31" s="11">
        <f t="shared" si="0"/>
        <v>8447613.5700000003</v>
      </c>
      <c r="E31" s="9">
        <v>56492207.18</v>
      </c>
      <c r="F31" s="9">
        <v>36069683.340000004</v>
      </c>
      <c r="G31" s="11">
        <f t="shared" si="1"/>
        <v>14023075.189999998</v>
      </c>
      <c r="H31" s="9">
        <v>50092758.530000001</v>
      </c>
      <c r="I31" s="9">
        <v>41552923.060000002</v>
      </c>
      <c r="J31" s="11">
        <f t="shared" si="2"/>
        <v>13824821.729999997</v>
      </c>
      <c r="K31" s="9">
        <v>55377744.789999999</v>
      </c>
      <c r="L31" s="9">
        <v>41950188.659999996</v>
      </c>
      <c r="M31" s="11">
        <f t="shared" si="3"/>
        <v>15478183.400000006</v>
      </c>
      <c r="N31" s="9">
        <v>57428372.060000002</v>
      </c>
      <c r="O31" s="19">
        <v>44492362.609999999</v>
      </c>
      <c r="P31" s="20">
        <f t="shared" si="4"/>
        <v>14450673.219999999</v>
      </c>
      <c r="Q31" s="9">
        <v>58943035.829999998</v>
      </c>
    </row>
    <row r="32" spans="1:17" x14ac:dyDescent="0.2">
      <c r="A32" s="6" t="s">
        <v>64</v>
      </c>
      <c r="B32" s="6" t="s">
        <v>65</v>
      </c>
      <c r="C32" s="9">
        <v>1035077.5</v>
      </c>
      <c r="D32" s="11">
        <f t="shared" si="0"/>
        <v>3861623.0700000003</v>
      </c>
      <c r="E32" s="9">
        <v>4896700.57</v>
      </c>
      <c r="F32" s="9">
        <v>5493902.4800000004</v>
      </c>
      <c r="G32" s="11">
        <f t="shared" si="1"/>
        <v>10135660.52</v>
      </c>
      <c r="H32" s="9">
        <v>15629563</v>
      </c>
      <c r="I32" s="9">
        <v>5626540.9400000004</v>
      </c>
      <c r="J32" s="11">
        <f t="shared" si="2"/>
        <v>14069875.009999998</v>
      </c>
      <c r="K32" s="9">
        <v>19696415.949999999</v>
      </c>
      <c r="L32" s="9">
        <v>3330363.22</v>
      </c>
      <c r="M32" s="11">
        <f t="shared" si="3"/>
        <v>11823123.75</v>
      </c>
      <c r="N32" s="9">
        <v>15153486.970000001</v>
      </c>
      <c r="O32" s="19">
        <v>5427110.8899999997</v>
      </c>
      <c r="P32" s="20">
        <f t="shared" si="4"/>
        <v>11922432.719999999</v>
      </c>
      <c r="Q32" s="9">
        <v>17349543.609999999</v>
      </c>
    </row>
    <row r="33" spans="1:17" x14ac:dyDescent="0.2">
      <c r="A33" s="6" t="s">
        <v>66</v>
      </c>
      <c r="B33" s="6" t="s">
        <v>67</v>
      </c>
      <c r="C33" s="9">
        <v>1179839.77</v>
      </c>
      <c r="D33" s="11">
        <f t="shared" si="0"/>
        <v>3408848.5500000003</v>
      </c>
      <c r="E33" s="9">
        <v>4588688.32</v>
      </c>
      <c r="F33" s="9">
        <v>6299998.6100000003</v>
      </c>
      <c r="G33" s="11">
        <f t="shared" si="1"/>
        <v>8838801.4100000001</v>
      </c>
      <c r="H33" s="9">
        <v>15138800.02</v>
      </c>
      <c r="I33" s="9">
        <v>6190751.9000000004</v>
      </c>
      <c r="J33" s="11">
        <f t="shared" si="2"/>
        <v>10726821.200000001</v>
      </c>
      <c r="K33" s="9">
        <v>16917573.100000001</v>
      </c>
      <c r="L33" s="9">
        <v>5260174.12</v>
      </c>
      <c r="M33" s="11">
        <f t="shared" si="3"/>
        <v>11667425.739999998</v>
      </c>
      <c r="N33" s="9">
        <v>16927599.859999999</v>
      </c>
      <c r="O33" s="19">
        <v>7542683.79</v>
      </c>
      <c r="P33" s="20">
        <f t="shared" si="4"/>
        <v>12218607.68</v>
      </c>
      <c r="Q33" s="9">
        <v>19761291.469999999</v>
      </c>
    </row>
    <row r="34" spans="1:17" x14ac:dyDescent="0.2">
      <c r="A34" s="3" t="s">
        <v>68</v>
      </c>
      <c r="B34" s="3" t="s">
        <v>69</v>
      </c>
      <c r="C34" s="4">
        <v>0</v>
      </c>
      <c r="D34" s="10">
        <f t="shared" si="0"/>
        <v>0</v>
      </c>
      <c r="E34" s="4">
        <v>0</v>
      </c>
      <c r="F34" s="4">
        <v>0</v>
      </c>
      <c r="G34" s="10">
        <f t="shared" si="1"/>
        <v>0</v>
      </c>
      <c r="H34" s="4">
        <v>0</v>
      </c>
      <c r="I34" s="4">
        <v>0</v>
      </c>
      <c r="J34" s="10">
        <f t="shared" si="2"/>
        <v>0</v>
      </c>
      <c r="K34" s="4">
        <v>0</v>
      </c>
      <c r="L34" s="4">
        <v>0</v>
      </c>
      <c r="M34" s="10">
        <f t="shared" si="3"/>
        <v>0</v>
      </c>
      <c r="N34" s="4">
        <v>0</v>
      </c>
      <c r="O34" s="19">
        <v>16684227.9</v>
      </c>
      <c r="P34" s="20">
        <f t="shared" si="4"/>
        <v>16464608.569999998</v>
      </c>
      <c r="Q34" s="8">
        <v>33148836.469999999</v>
      </c>
    </row>
    <row r="35" spans="1:17" x14ac:dyDescent="0.2">
      <c r="A35" s="3" t="s">
        <v>70</v>
      </c>
      <c r="B35" s="3" t="s">
        <v>71</v>
      </c>
      <c r="C35" s="4">
        <v>0</v>
      </c>
      <c r="D35" s="10">
        <f t="shared" si="0"/>
        <v>0</v>
      </c>
      <c r="E35" s="4">
        <v>0</v>
      </c>
      <c r="F35" s="4">
        <v>0</v>
      </c>
      <c r="G35" s="10">
        <f t="shared" si="1"/>
        <v>0</v>
      </c>
      <c r="H35" s="4">
        <v>0</v>
      </c>
      <c r="I35" s="4">
        <v>0</v>
      </c>
      <c r="J35" s="10">
        <f t="shared" si="2"/>
        <v>0</v>
      </c>
      <c r="K35" s="4">
        <v>0</v>
      </c>
      <c r="L35" s="4">
        <v>0</v>
      </c>
      <c r="M35" s="10">
        <f t="shared" si="3"/>
        <v>0</v>
      </c>
      <c r="N35" s="4">
        <v>0</v>
      </c>
      <c r="O35" s="19">
        <v>9739504.8200000003</v>
      </c>
      <c r="P35" s="20">
        <f t="shared" si="4"/>
        <v>5720328.2799999993</v>
      </c>
      <c r="Q35" s="8">
        <v>15459833.1</v>
      </c>
    </row>
    <row r="36" spans="1:17" x14ac:dyDescent="0.2">
      <c r="A36" s="3" t="s">
        <v>72</v>
      </c>
      <c r="B36" s="3" t="s">
        <v>73</v>
      </c>
      <c r="C36" s="4">
        <v>0</v>
      </c>
      <c r="D36" s="10">
        <f t="shared" si="0"/>
        <v>0</v>
      </c>
      <c r="E36" s="4">
        <v>0</v>
      </c>
      <c r="F36" s="4">
        <v>0</v>
      </c>
      <c r="G36" s="10">
        <f t="shared" si="1"/>
        <v>0</v>
      </c>
      <c r="H36" s="4">
        <v>0</v>
      </c>
      <c r="I36" s="4">
        <v>0</v>
      </c>
      <c r="J36" s="10">
        <f t="shared" si="2"/>
        <v>0</v>
      </c>
      <c r="K36" s="4">
        <v>0</v>
      </c>
      <c r="L36" s="4">
        <v>0</v>
      </c>
      <c r="M36" s="10">
        <f t="shared" si="3"/>
        <v>0</v>
      </c>
      <c r="N36" s="4">
        <v>0</v>
      </c>
      <c r="O36" s="19">
        <v>6944723.0899999999</v>
      </c>
      <c r="P36" s="20">
        <f t="shared" si="4"/>
        <v>14678345.300000001</v>
      </c>
      <c r="Q36" s="8">
        <v>21623068.390000001</v>
      </c>
    </row>
    <row r="37" spans="1:17" x14ac:dyDescent="0.2">
      <c r="A37" s="3" t="s">
        <v>74</v>
      </c>
      <c r="B37" s="3" t="s">
        <v>75</v>
      </c>
      <c r="C37" s="4">
        <v>0</v>
      </c>
      <c r="D37" s="10">
        <f t="shared" si="0"/>
        <v>0</v>
      </c>
      <c r="E37" s="4">
        <v>0</v>
      </c>
      <c r="F37" s="4">
        <v>0</v>
      </c>
      <c r="G37" s="10">
        <f t="shared" si="1"/>
        <v>0</v>
      </c>
      <c r="H37" s="4">
        <v>0</v>
      </c>
      <c r="I37" s="4">
        <v>0</v>
      </c>
      <c r="J37" s="10">
        <f t="shared" si="2"/>
        <v>0</v>
      </c>
      <c r="K37" s="4">
        <v>0</v>
      </c>
      <c r="L37" s="4">
        <v>0</v>
      </c>
      <c r="M37" s="10">
        <f t="shared" si="3"/>
        <v>0</v>
      </c>
      <c r="N37" s="4">
        <v>0</v>
      </c>
      <c r="O37" s="19">
        <v>22308896.300000001</v>
      </c>
      <c r="P37" s="20">
        <f t="shared" si="4"/>
        <v>17645112.959999997</v>
      </c>
      <c r="Q37" s="8">
        <v>39954009.259999998</v>
      </c>
    </row>
  </sheetData>
  <mergeCells count="7">
    <mergeCell ref="O3:Q3"/>
    <mergeCell ref="A3:A4"/>
    <mergeCell ref="B3:B4"/>
    <mergeCell ref="C3:E3"/>
    <mergeCell ref="F3:H3"/>
    <mergeCell ref="I3:K3"/>
    <mergeCell ref="L3:N3"/>
  </mergeCells>
  <pageMargins left="0.17" right="0.17" top="0.74803149606299213" bottom="0.74803149606299213" header="0.31496062992125984" footer="0.31496062992125984"/>
  <pageSetup paperSize="5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37"/>
  <sheetViews>
    <sheetView zoomScale="80" zoomScaleNormal="80" workbookViewId="0">
      <pane ySplit="4" topLeftCell="A5" activePane="bottomLeft" state="frozen"/>
      <selection pane="bottomLeft" activeCell="O1" sqref="O1:P1048576"/>
    </sheetView>
  </sheetViews>
  <sheetFormatPr defaultColWidth="9" defaultRowHeight="14.25" x14ac:dyDescent="0.2"/>
  <cols>
    <col min="1" max="1" width="7.25" style="1" customWidth="1"/>
    <col min="2" max="2" width="35.625" style="1" customWidth="1"/>
    <col min="3" max="3" width="14.375" style="1" customWidth="1"/>
    <col min="4" max="4" width="13.875" style="1" bestFit="1" customWidth="1"/>
    <col min="5" max="6" width="14.375" style="1" customWidth="1"/>
    <col min="7" max="7" width="13.875" style="1" bestFit="1" customWidth="1"/>
    <col min="8" max="9" width="14.375" style="1" customWidth="1"/>
    <col min="10" max="10" width="13.875" style="1" bestFit="1" customWidth="1"/>
    <col min="11" max="12" width="14.375" style="1" customWidth="1"/>
    <col min="13" max="13" width="13.875" style="1" bestFit="1" customWidth="1"/>
    <col min="14" max="14" width="14.375" style="1" customWidth="1"/>
    <col min="15" max="15" width="14.375" style="18" customWidth="1"/>
    <col min="16" max="16" width="13.875" style="18" bestFit="1" customWidth="1"/>
    <col min="17" max="17" width="14.375" style="1" customWidth="1"/>
    <col min="18" max="16384" width="9" style="1"/>
  </cols>
  <sheetData>
    <row r="1" spans="1:17" x14ac:dyDescent="0.2">
      <c r="A1" s="1" t="s">
        <v>92</v>
      </c>
    </row>
    <row r="3" spans="1:17" x14ac:dyDescent="0.2">
      <c r="A3" s="24" t="s">
        <v>5</v>
      </c>
      <c r="B3" s="24" t="s">
        <v>6</v>
      </c>
      <c r="C3" s="25" t="s">
        <v>1</v>
      </c>
      <c r="D3" s="25"/>
      <c r="E3" s="25"/>
      <c r="F3" s="26" t="s">
        <v>2</v>
      </c>
      <c r="G3" s="26"/>
      <c r="H3" s="26"/>
      <c r="I3" s="27" t="s">
        <v>3</v>
      </c>
      <c r="J3" s="27"/>
      <c r="K3" s="27"/>
      <c r="L3" s="22" t="s">
        <v>4</v>
      </c>
      <c r="M3" s="22"/>
      <c r="N3" s="22"/>
      <c r="O3" s="23" t="s">
        <v>0</v>
      </c>
      <c r="P3" s="23"/>
      <c r="Q3" s="23"/>
    </row>
    <row r="4" spans="1:17" x14ac:dyDescent="0.2">
      <c r="A4" s="24"/>
      <c r="B4" s="24"/>
      <c r="C4" s="13" t="s">
        <v>7</v>
      </c>
      <c r="D4" s="13" t="s">
        <v>8</v>
      </c>
      <c r="E4" s="13" t="s">
        <v>95</v>
      </c>
      <c r="F4" s="12" t="s">
        <v>7</v>
      </c>
      <c r="G4" s="12" t="s">
        <v>8</v>
      </c>
      <c r="H4" s="12" t="s">
        <v>95</v>
      </c>
      <c r="I4" s="14" t="s">
        <v>7</v>
      </c>
      <c r="J4" s="14" t="s">
        <v>8</v>
      </c>
      <c r="K4" s="14" t="s">
        <v>95</v>
      </c>
      <c r="L4" s="16" t="s">
        <v>7</v>
      </c>
      <c r="M4" s="16" t="s">
        <v>8</v>
      </c>
      <c r="N4" s="16" t="s">
        <v>95</v>
      </c>
      <c r="O4" s="17" t="s">
        <v>7</v>
      </c>
      <c r="P4" s="17" t="s">
        <v>8</v>
      </c>
      <c r="Q4" s="15" t="s">
        <v>95</v>
      </c>
    </row>
    <row r="5" spans="1:17" x14ac:dyDescent="0.2">
      <c r="A5" s="3" t="s">
        <v>10</v>
      </c>
      <c r="B5" s="3" t="s">
        <v>11</v>
      </c>
      <c r="C5" s="10">
        <v>18208165.82</v>
      </c>
      <c r="D5" s="10">
        <f>E5-C5</f>
        <v>7200882.7800000012</v>
      </c>
      <c r="E5" s="10">
        <v>25409048.600000001</v>
      </c>
      <c r="F5" s="8">
        <v>16509961.390000001</v>
      </c>
      <c r="G5" s="10">
        <f>H5-F5</f>
        <v>8336024.3499999978</v>
      </c>
      <c r="H5" s="8">
        <v>24845985.739999998</v>
      </c>
      <c r="I5" s="8">
        <v>16757229.49</v>
      </c>
      <c r="J5" s="10">
        <f>K5-I5</f>
        <v>6886210.3199999984</v>
      </c>
      <c r="K5" s="8">
        <v>23643439.809999999</v>
      </c>
      <c r="L5" s="8">
        <v>17827879.32</v>
      </c>
      <c r="M5" s="10">
        <f>N5-L5</f>
        <v>6125818.0500000007</v>
      </c>
      <c r="N5" s="8">
        <v>23953697.370000001</v>
      </c>
      <c r="O5" s="19">
        <v>21631997.100000001</v>
      </c>
      <c r="P5" s="20">
        <f>Q5-O5</f>
        <v>6923183.2399999984</v>
      </c>
      <c r="Q5" s="8">
        <v>28555180.34</v>
      </c>
    </row>
    <row r="6" spans="1:17" x14ac:dyDescent="0.2">
      <c r="A6" s="3" t="s">
        <v>12</v>
      </c>
      <c r="B6" s="3" t="s">
        <v>13</v>
      </c>
      <c r="C6" s="8">
        <v>49606.09</v>
      </c>
      <c r="D6" s="10">
        <f t="shared" ref="D6:D37" si="0">E6-C6</f>
        <v>34364.62000000001</v>
      </c>
      <c r="E6" s="8">
        <v>83970.71</v>
      </c>
      <c r="F6" s="8">
        <v>32853.33</v>
      </c>
      <c r="G6" s="10">
        <f t="shared" ref="G6:G37" si="1">H6-F6</f>
        <v>29874.720000000001</v>
      </c>
      <c r="H6" s="8">
        <v>62728.05</v>
      </c>
      <c r="I6" s="8">
        <v>65561.740000000005</v>
      </c>
      <c r="J6" s="10">
        <f t="shared" ref="J6:J37" si="2">K6-I6</f>
        <v>88804.559999999983</v>
      </c>
      <c r="K6" s="8">
        <v>154366.29999999999</v>
      </c>
      <c r="L6" s="8">
        <v>54747.13</v>
      </c>
      <c r="M6" s="10">
        <f t="shared" ref="M6:M37" si="3">N6-L6</f>
        <v>71298.94</v>
      </c>
      <c r="N6" s="8">
        <v>126046.07</v>
      </c>
      <c r="O6" s="19">
        <v>87543.33</v>
      </c>
      <c r="P6" s="20">
        <f t="shared" ref="P6:P37" si="4">Q6-O6</f>
        <v>86829.310000000012</v>
      </c>
      <c r="Q6" s="8">
        <v>174372.64</v>
      </c>
    </row>
    <row r="7" spans="1:17" x14ac:dyDescent="0.2">
      <c r="A7" s="3" t="s">
        <v>14</v>
      </c>
      <c r="B7" s="3" t="s">
        <v>15</v>
      </c>
      <c r="C7" s="8">
        <v>329088.84000000003</v>
      </c>
      <c r="D7" s="10">
        <f t="shared" si="0"/>
        <v>655115.39999999991</v>
      </c>
      <c r="E7" s="8">
        <v>984204.24</v>
      </c>
      <c r="F7" s="8">
        <v>186816.17</v>
      </c>
      <c r="G7" s="10">
        <f t="shared" si="1"/>
        <v>427614.53999999992</v>
      </c>
      <c r="H7" s="8">
        <v>614430.71</v>
      </c>
      <c r="I7" s="8">
        <v>108523.92</v>
      </c>
      <c r="J7" s="10">
        <f t="shared" si="2"/>
        <v>273600.29000000004</v>
      </c>
      <c r="K7" s="8">
        <v>382124.21</v>
      </c>
      <c r="L7" s="8">
        <v>82062.179999999993</v>
      </c>
      <c r="M7" s="10">
        <f t="shared" si="3"/>
        <v>320912.74</v>
      </c>
      <c r="N7" s="8">
        <v>402974.92</v>
      </c>
      <c r="O7" s="19">
        <v>108666.61</v>
      </c>
      <c r="P7" s="20">
        <f t="shared" si="4"/>
        <v>272095.62</v>
      </c>
      <c r="Q7" s="8">
        <v>380762.23</v>
      </c>
    </row>
    <row r="8" spans="1:17" x14ac:dyDescent="0.2">
      <c r="A8" s="3" t="s">
        <v>16</v>
      </c>
      <c r="B8" s="3" t="s">
        <v>17</v>
      </c>
      <c r="C8" s="4">
        <v>0</v>
      </c>
      <c r="D8" s="10">
        <f t="shared" si="0"/>
        <v>0</v>
      </c>
      <c r="E8" s="4">
        <v>0</v>
      </c>
      <c r="F8" s="8">
        <v>160267.35999999999</v>
      </c>
      <c r="G8" s="10">
        <f t="shared" si="1"/>
        <v>228920.02000000002</v>
      </c>
      <c r="H8" s="8">
        <v>389187.38</v>
      </c>
      <c r="I8" s="8">
        <v>170285.56</v>
      </c>
      <c r="J8" s="10">
        <f t="shared" si="2"/>
        <v>198041.36</v>
      </c>
      <c r="K8" s="8">
        <v>368326.92</v>
      </c>
      <c r="L8" s="8">
        <v>217737.58</v>
      </c>
      <c r="M8" s="10">
        <f t="shared" si="3"/>
        <v>215146.88000000003</v>
      </c>
      <c r="N8" s="8">
        <v>432884.46</v>
      </c>
      <c r="O8" s="21">
        <v>0</v>
      </c>
      <c r="P8" s="20">
        <f t="shared" si="4"/>
        <v>0</v>
      </c>
      <c r="Q8" s="4">
        <v>0</v>
      </c>
    </row>
    <row r="9" spans="1:17" x14ac:dyDescent="0.2">
      <c r="A9" s="3" t="s">
        <v>18</v>
      </c>
      <c r="B9" s="3" t="s">
        <v>19</v>
      </c>
      <c r="C9" s="8">
        <v>3457648.78</v>
      </c>
      <c r="D9" s="10">
        <f t="shared" si="0"/>
        <v>4844643.4800000004</v>
      </c>
      <c r="E9" s="8">
        <v>8302292.2599999998</v>
      </c>
      <c r="F9" s="8">
        <v>2375420.5699999998</v>
      </c>
      <c r="G9" s="10">
        <f t="shared" si="1"/>
        <v>3828170.4499999997</v>
      </c>
      <c r="H9" s="8">
        <v>6203591.0199999996</v>
      </c>
      <c r="I9" s="8">
        <v>1893078.78</v>
      </c>
      <c r="J9" s="10">
        <f t="shared" si="2"/>
        <v>3390461.79</v>
      </c>
      <c r="K9" s="8">
        <v>5283540.57</v>
      </c>
      <c r="L9" s="8">
        <v>1828410.93</v>
      </c>
      <c r="M9" s="10">
        <f t="shared" si="3"/>
        <v>2881325.66</v>
      </c>
      <c r="N9" s="8">
        <v>4709736.59</v>
      </c>
      <c r="O9" s="19">
        <v>2284574.83</v>
      </c>
      <c r="P9" s="20">
        <f t="shared" si="4"/>
        <v>3591110.7299999995</v>
      </c>
      <c r="Q9" s="8">
        <v>5875685.5599999996</v>
      </c>
    </row>
    <row r="10" spans="1:17" x14ac:dyDescent="0.2">
      <c r="A10" s="3" t="s">
        <v>20</v>
      </c>
      <c r="B10" s="3" t="s">
        <v>21</v>
      </c>
      <c r="C10" s="8">
        <v>912055.06</v>
      </c>
      <c r="D10" s="10">
        <f t="shared" si="0"/>
        <v>841091.82999999984</v>
      </c>
      <c r="E10" s="8">
        <v>1753146.89</v>
      </c>
      <c r="F10" s="8">
        <v>730965.71</v>
      </c>
      <c r="G10" s="10">
        <f t="shared" si="1"/>
        <v>749648.44</v>
      </c>
      <c r="H10" s="8">
        <v>1480614.15</v>
      </c>
      <c r="I10" s="8">
        <v>429919.82</v>
      </c>
      <c r="J10" s="10">
        <f t="shared" si="2"/>
        <v>396236.89999999997</v>
      </c>
      <c r="K10" s="8">
        <v>826156.72</v>
      </c>
      <c r="L10" s="8">
        <v>523112.61</v>
      </c>
      <c r="M10" s="10">
        <f t="shared" si="3"/>
        <v>601615.11</v>
      </c>
      <c r="N10" s="8">
        <v>1124727.72</v>
      </c>
      <c r="O10" s="19">
        <v>547151.11</v>
      </c>
      <c r="P10" s="20">
        <f t="shared" si="4"/>
        <v>468660.36</v>
      </c>
      <c r="Q10" s="8">
        <v>1015811.47</v>
      </c>
    </row>
    <row r="11" spans="1:17" x14ac:dyDescent="0.2">
      <c r="A11" s="3" t="s">
        <v>22</v>
      </c>
      <c r="B11" s="3" t="s">
        <v>23</v>
      </c>
      <c r="C11" s="8">
        <v>72601.88</v>
      </c>
      <c r="D11" s="10">
        <f t="shared" si="0"/>
        <v>148820.99</v>
      </c>
      <c r="E11" s="8">
        <v>221422.87</v>
      </c>
      <c r="F11" s="8">
        <v>87716.52</v>
      </c>
      <c r="G11" s="10">
        <f t="shared" si="1"/>
        <v>215766.88999999996</v>
      </c>
      <c r="H11" s="8">
        <v>303483.40999999997</v>
      </c>
      <c r="I11" s="8">
        <v>47387.19</v>
      </c>
      <c r="J11" s="10">
        <f t="shared" si="2"/>
        <v>114498.53</v>
      </c>
      <c r="K11" s="8">
        <v>161885.72</v>
      </c>
      <c r="L11" s="8">
        <v>60056.61</v>
      </c>
      <c r="M11" s="10">
        <f t="shared" si="3"/>
        <v>124343.71999999999</v>
      </c>
      <c r="N11" s="8">
        <v>184400.33</v>
      </c>
      <c r="O11" s="19">
        <v>71442.13</v>
      </c>
      <c r="P11" s="20">
        <f t="shared" si="4"/>
        <v>209258.46000000002</v>
      </c>
      <c r="Q11" s="8">
        <v>280700.59000000003</v>
      </c>
    </row>
    <row r="12" spans="1:17" x14ac:dyDescent="0.2">
      <c r="A12" s="3" t="s">
        <v>24</v>
      </c>
      <c r="B12" s="3" t="s">
        <v>25</v>
      </c>
      <c r="C12" s="8">
        <v>1357337.42</v>
      </c>
      <c r="D12" s="10">
        <f t="shared" si="0"/>
        <v>719808.63000000012</v>
      </c>
      <c r="E12" s="8">
        <v>2077146.05</v>
      </c>
      <c r="F12" s="8">
        <v>1030560.62</v>
      </c>
      <c r="G12" s="10">
        <f t="shared" si="1"/>
        <v>795949.82</v>
      </c>
      <c r="H12" s="8">
        <v>1826510.44</v>
      </c>
      <c r="I12" s="8">
        <v>1024861.14</v>
      </c>
      <c r="J12" s="10">
        <f t="shared" si="2"/>
        <v>765883.43</v>
      </c>
      <c r="K12" s="8">
        <v>1790744.57</v>
      </c>
      <c r="L12" s="8">
        <v>1026825.6</v>
      </c>
      <c r="M12" s="10">
        <f t="shared" si="3"/>
        <v>677685.26000000013</v>
      </c>
      <c r="N12" s="8">
        <v>1704510.86</v>
      </c>
      <c r="O12" s="19">
        <v>1314686.8600000001</v>
      </c>
      <c r="P12" s="20">
        <f t="shared" si="4"/>
        <v>812872.74999999977</v>
      </c>
      <c r="Q12" s="8">
        <v>2127559.61</v>
      </c>
    </row>
    <row r="13" spans="1:17" x14ac:dyDescent="0.2">
      <c r="A13" s="3" t="s">
        <v>26</v>
      </c>
      <c r="B13" s="3" t="s">
        <v>27</v>
      </c>
      <c r="C13" s="8">
        <v>14609715.82</v>
      </c>
      <c r="D13" s="10">
        <f t="shared" si="0"/>
        <v>5066505.0300000012</v>
      </c>
      <c r="E13" s="8">
        <v>19676220.850000001</v>
      </c>
      <c r="F13" s="8">
        <v>12190774.9</v>
      </c>
      <c r="G13" s="10">
        <f t="shared" si="1"/>
        <v>8032282.6199999992</v>
      </c>
      <c r="H13" s="8">
        <v>20223057.52</v>
      </c>
      <c r="I13" s="8">
        <v>9094436.0500000007</v>
      </c>
      <c r="J13" s="10">
        <f t="shared" si="2"/>
        <v>9195191.0299999975</v>
      </c>
      <c r="K13" s="8">
        <v>18289627.079999998</v>
      </c>
      <c r="L13" s="8">
        <v>8186867.8600000003</v>
      </c>
      <c r="M13" s="10">
        <f t="shared" si="3"/>
        <v>9446781.9100000001</v>
      </c>
      <c r="N13" s="8">
        <v>17633649.77</v>
      </c>
      <c r="O13" s="19">
        <v>9075382.8300000001</v>
      </c>
      <c r="P13" s="20">
        <f t="shared" si="4"/>
        <v>8418768.9900000002</v>
      </c>
      <c r="Q13" s="8">
        <v>17494151.82</v>
      </c>
    </row>
    <row r="14" spans="1:17" x14ac:dyDescent="0.2">
      <c r="A14" s="3" t="s">
        <v>28</v>
      </c>
      <c r="B14" s="3" t="s">
        <v>29</v>
      </c>
      <c r="C14" s="8">
        <v>4531834.6500000004</v>
      </c>
      <c r="D14" s="10">
        <f t="shared" si="0"/>
        <v>2479702.9099999992</v>
      </c>
      <c r="E14" s="8">
        <v>7011537.5599999996</v>
      </c>
      <c r="F14" s="8">
        <v>4972840.58</v>
      </c>
      <c r="G14" s="10">
        <f t="shared" si="1"/>
        <v>3951627.6500000004</v>
      </c>
      <c r="H14" s="8">
        <v>8924468.2300000004</v>
      </c>
      <c r="I14" s="8">
        <v>5792365.6100000003</v>
      </c>
      <c r="J14" s="10">
        <f t="shared" si="2"/>
        <v>4234629.2</v>
      </c>
      <c r="K14" s="8">
        <v>10026994.810000001</v>
      </c>
      <c r="L14" s="8">
        <v>4266622.96</v>
      </c>
      <c r="M14" s="10">
        <f t="shared" si="3"/>
        <v>5697171.8099999996</v>
      </c>
      <c r="N14" s="8">
        <v>9963794.7699999996</v>
      </c>
      <c r="O14" s="19">
        <v>4581775.05</v>
      </c>
      <c r="P14" s="20">
        <f t="shared" si="4"/>
        <v>2815112.41</v>
      </c>
      <c r="Q14" s="8">
        <v>7396887.46</v>
      </c>
    </row>
    <row r="15" spans="1:17" x14ac:dyDescent="0.2">
      <c r="A15" s="3" t="s">
        <v>30</v>
      </c>
      <c r="B15" s="3" t="s">
        <v>31</v>
      </c>
      <c r="C15" s="8">
        <v>3733362.15</v>
      </c>
      <c r="D15" s="10">
        <f t="shared" si="0"/>
        <v>3568248.4</v>
      </c>
      <c r="E15" s="8">
        <v>7301610.5499999998</v>
      </c>
      <c r="F15" s="8">
        <v>1817944.35</v>
      </c>
      <c r="G15" s="10">
        <f t="shared" si="1"/>
        <v>2275372.5699999998</v>
      </c>
      <c r="H15" s="8">
        <v>4093316.92</v>
      </c>
      <c r="I15" s="8">
        <v>4103837.3</v>
      </c>
      <c r="J15" s="10">
        <f t="shared" si="2"/>
        <v>6664159.5100000007</v>
      </c>
      <c r="K15" s="8">
        <v>10767996.810000001</v>
      </c>
      <c r="L15" s="8">
        <v>6334300.1299999999</v>
      </c>
      <c r="M15" s="10">
        <f t="shared" si="3"/>
        <v>16136990.100000001</v>
      </c>
      <c r="N15" s="8">
        <v>22471290.23</v>
      </c>
      <c r="O15" s="19">
        <v>2329615.1</v>
      </c>
      <c r="P15" s="20">
        <f t="shared" si="4"/>
        <v>2331496.5699999998</v>
      </c>
      <c r="Q15" s="8">
        <v>4661111.67</v>
      </c>
    </row>
    <row r="16" spans="1:17" x14ac:dyDescent="0.2">
      <c r="A16" s="5" t="s">
        <v>32</v>
      </c>
      <c r="B16" s="5" t="s">
        <v>33</v>
      </c>
      <c r="C16" s="9">
        <v>47261416.5</v>
      </c>
      <c r="D16" s="11">
        <f t="shared" si="0"/>
        <v>13130935.07</v>
      </c>
      <c r="E16" s="9">
        <v>60392351.57</v>
      </c>
      <c r="F16" s="9">
        <v>40096121.509999998</v>
      </c>
      <c r="G16" s="11">
        <f t="shared" si="1"/>
        <v>16357685.850000001</v>
      </c>
      <c r="H16" s="9">
        <v>56453807.359999999</v>
      </c>
      <c r="I16" s="9">
        <v>39487486.590000004</v>
      </c>
      <c r="J16" s="11">
        <f t="shared" si="2"/>
        <v>15000651.669999994</v>
      </c>
      <c r="K16" s="9">
        <v>54488138.259999998</v>
      </c>
      <c r="L16" s="9">
        <v>40408622.920000002</v>
      </c>
      <c r="M16" s="11">
        <f t="shared" si="3"/>
        <v>23019839.659999996</v>
      </c>
      <c r="N16" s="9">
        <v>63428462.579999998</v>
      </c>
      <c r="O16" s="19">
        <v>41988268.07</v>
      </c>
      <c r="P16" s="20">
        <f t="shared" si="4"/>
        <v>13743618.469999999</v>
      </c>
      <c r="Q16" s="9">
        <v>55731886.539999999</v>
      </c>
    </row>
    <row r="17" spans="1:17" x14ac:dyDescent="0.2">
      <c r="A17" s="3" t="s">
        <v>34</v>
      </c>
      <c r="B17" s="3" t="s">
        <v>35</v>
      </c>
      <c r="C17" s="8">
        <v>3286434.32</v>
      </c>
      <c r="D17" s="10">
        <f t="shared" si="0"/>
        <v>1311525.9200000004</v>
      </c>
      <c r="E17" s="8">
        <v>4597960.24</v>
      </c>
      <c r="F17" s="8">
        <v>2640480.69</v>
      </c>
      <c r="G17" s="10">
        <f t="shared" si="1"/>
        <v>1553818.6600000001</v>
      </c>
      <c r="H17" s="8">
        <v>4194299.35</v>
      </c>
      <c r="I17" s="8">
        <v>2801130.98</v>
      </c>
      <c r="J17" s="10">
        <f t="shared" si="2"/>
        <v>1379630.38</v>
      </c>
      <c r="K17" s="8">
        <v>4180761.36</v>
      </c>
      <c r="L17" s="8">
        <v>2842941.37</v>
      </c>
      <c r="M17" s="10">
        <f t="shared" si="3"/>
        <v>1260501.8899999997</v>
      </c>
      <c r="N17" s="8">
        <v>4103443.26</v>
      </c>
      <c r="O17" s="19">
        <v>3093283.91</v>
      </c>
      <c r="P17" s="20">
        <f t="shared" si="4"/>
        <v>1121491.5099999998</v>
      </c>
      <c r="Q17" s="8">
        <v>4214775.42</v>
      </c>
    </row>
    <row r="18" spans="1:17" x14ac:dyDescent="0.2">
      <c r="A18" s="3" t="s">
        <v>36</v>
      </c>
      <c r="B18" s="3" t="s">
        <v>37</v>
      </c>
      <c r="C18" s="8">
        <v>1548203.7</v>
      </c>
      <c r="D18" s="10">
        <f t="shared" si="0"/>
        <v>834344.77000000025</v>
      </c>
      <c r="E18" s="8">
        <v>2382548.4700000002</v>
      </c>
      <c r="F18" s="8">
        <v>1114390.48</v>
      </c>
      <c r="G18" s="10">
        <f t="shared" si="1"/>
        <v>1115897.5499999998</v>
      </c>
      <c r="H18" s="8">
        <v>2230288.0299999998</v>
      </c>
      <c r="I18" s="8">
        <v>903625.65</v>
      </c>
      <c r="J18" s="10">
        <f t="shared" si="2"/>
        <v>458342.58999999997</v>
      </c>
      <c r="K18" s="8">
        <v>1361968.24</v>
      </c>
      <c r="L18" s="8">
        <v>899846.41</v>
      </c>
      <c r="M18" s="10">
        <f t="shared" si="3"/>
        <v>518163.29999999993</v>
      </c>
      <c r="N18" s="8">
        <v>1418009.71</v>
      </c>
      <c r="O18" s="19">
        <v>881707.98</v>
      </c>
      <c r="P18" s="20">
        <f t="shared" si="4"/>
        <v>439770.69999999995</v>
      </c>
      <c r="Q18" s="8">
        <v>1321478.68</v>
      </c>
    </row>
    <row r="19" spans="1:17" x14ac:dyDescent="0.2">
      <c r="A19" s="3" t="s">
        <v>38</v>
      </c>
      <c r="B19" s="3" t="s">
        <v>39</v>
      </c>
      <c r="C19" s="4">
        <v>0</v>
      </c>
      <c r="D19" s="10">
        <f t="shared" si="0"/>
        <v>0</v>
      </c>
      <c r="E19" s="4">
        <v>0</v>
      </c>
      <c r="F19" s="8">
        <v>219032.15</v>
      </c>
      <c r="G19" s="10">
        <f t="shared" si="1"/>
        <v>233959.15</v>
      </c>
      <c r="H19" s="8">
        <v>452991.3</v>
      </c>
      <c r="I19" s="8">
        <v>339203.04</v>
      </c>
      <c r="J19" s="10">
        <f t="shared" si="2"/>
        <v>251291.37000000005</v>
      </c>
      <c r="K19" s="8">
        <v>590494.41</v>
      </c>
      <c r="L19" s="8">
        <v>279640.01</v>
      </c>
      <c r="M19" s="10">
        <f t="shared" si="3"/>
        <v>193281.53999999998</v>
      </c>
      <c r="N19" s="8">
        <v>472921.55</v>
      </c>
      <c r="O19" s="19">
        <v>278801.28000000003</v>
      </c>
      <c r="P19" s="20">
        <f t="shared" si="4"/>
        <v>169597.13999999996</v>
      </c>
      <c r="Q19" s="8">
        <v>448398.42</v>
      </c>
    </row>
    <row r="20" spans="1:17" x14ac:dyDescent="0.2">
      <c r="A20" s="3" t="s">
        <v>40</v>
      </c>
      <c r="B20" s="3" t="s">
        <v>41</v>
      </c>
      <c r="C20" s="8">
        <v>1516301.57</v>
      </c>
      <c r="D20" s="10">
        <f t="shared" si="0"/>
        <v>1103660.1100000001</v>
      </c>
      <c r="E20" s="8">
        <v>2619961.6800000002</v>
      </c>
      <c r="F20" s="8">
        <v>980288.59</v>
      </c>
      <c r="G20" s="10">
        <f t="shared" si="1"/>
        <v>849411.01000000013</v>
      </c>
      <c r="H20" s="8">
        <v>1829699.6</v>
      </c>
      <c r="I20" s="8">
        <v>1126511.9099999999</v>
      </c>
      <c r="J20" s="10">
        <f t="shared" si="2"/>
        <v>811169.42000000016</v>
      </c>
      <c r="K20" s="8">
        <v>1937681.33</v>
      </c>
      <c r="L20" s="8">
        <v>1212509.04</v>
      </c>
      <c r="M20" s="10">
        <f t="shared" si="3"/>
        <v>744498.66999999993</v>
      </c>
      <c r="N20" s="8">
        <v>1957007.71</v>
      </c>
      <c r="O20" s="19">
        <v>1395507.45</v>
      </c>
      <c r="P20" s="20">
        <f t="shared" si="4"/>
        <v>649264.04</v>
      </c>
      <c r="Q20" s="8">
        <v>2044771.49</v>
      </c>
    </row>
    <row r="21" spans="1:17" x14ac:dyDescent="0.2">
      <c r="A21" s="3" t="s">
        <v>42</v>
      </c>
      <c r="B21" s="3" t="s">
        <v>43</v>
      </c>
      <c r="C21" s="8">
        <v>14594282.18</v>
      </c>
      <c r="D21" s="10">
        <f t="shared" si="0"/>
        <v>5026769.3099999987</v>
      </c>
      <c r="E21" s="8">
        <v>19621051.489999998</v>
      </c>
      <c r="F21" s="8">
        <v>12224259.109999999</v>
      </c>
      <c r="G21" s="10">
        <f t="shared" si="1"/>
        <v>8046765.4000000022</v>
      </c>
      <c r="H21" s="8">
        <v>20271024.510000002</v>
      </c>
      <c r="I21" s="8">
        <v>9125948.7799999993</v>
      </c>
      <c r="J21" s="10">
        <f t="shared" si="2"/>
        <v>9248344.7999999989</v>
      </c>
      <c r="K21" s="8">
        <v>18374293.579999998</v>
      </c>
      <c r="L21" s="8">
        <v>8156351.2199999997</v>
      </c>
      <c r="M21" s="10">
        <f t="shared" si="3"/>
        <v>9464560.370000001</v>
      </c>
      <c r="N21" s="8">
        <v>17620911.59</v>
      </c>
      <c r="O21" s="19">
        <v>9131342.8399999999</v>
      </c>
      <c r="P21" s="20">
        <f t="shared" si="4"/>
        <v>8462007.3999999985</v>
      </c>
      <c r="Q21" s="8">
        <v>17593350.239999998</v>
      </c>
    </row>
    <row r="22" spans="1:17" x14ac:dyDescent="0.2">
      <c r="A22" s="3" t="s">
        <v>44</v>
      </c>
      <c r="B22" s="3" t="s">
        <v>45</v>
      </c>
      <c r="C22" s="8">
        <v>3898678.61</v>
      </c>
      <c r="D22" s="10">
        <f t="shared" si="0"/>
        <v>1897155.4300000002</v>
      </c>
      <c r="E22" s="8">
        <v>5795834.04</v>
      </c>
      <c r="F22" s="8">
        <v>3419769.03</v>
      </c>
      <c r="G22" s="10">
        <f t="shared" si="1"/>
        <v>2054279.4700000002</v>
      </c>
      <c r="H22" s="8">
        <v>5474048.5</v>
      </c>
      <c r="I22" s="8">
        <v>3737469.67</v>
      </c>
      <c r="J22" s="10">
        <f t="shared" si="2"/>
        <v>1571885.8899999997</v>
      </c>
      <c r="K22" s="8">
        <v>5309355.5599999996</v>
      </c>
      <c r="L22" s="8">
        <v>3958001.05</v>
      </c>
      <c r="M22" s="10">
        <f t="shared" si="3"/>
        <v>1861621.8500000006</v>
      </c>
      <c r="N22" s="8">
        <v>5819622.9000000004</v>
      </c>
      <c r="O22" s="19">
        <v>4377187.96</v>
      </c>
      <c r="P22" s="20">
        <f t="shared" si="4"/>
        <v>1791416.8899999997</v>
      </c>
      <c r="Q22" s="8">
        <v>6168604.8499999996</v>
      </c>
    </row>
    <row r="23" spans="1:17" x14ac:dyDescent="0.2">
      <c r="A23" s="3" t="s">
        <v>46</v>
      </c>
      <c r="B23" s="3" t="s">
        <v>47</v>
      </c>
      <c r="C23" s="8">
        <v>6547153.75</v>
      </c>
      <c r="D23" s="10">
        <f t="shared" si="0"/>
        <v>1761098.5899999999</v>
      </c>
      <c r="E23" s="8">
        <v>8308252.3399999999</v>
      </c>
      <c r="F23" s="8">
        <v>6047268.1500000004</v>
      </c>
      <c r="G23" s="10">
        <f t="shared" si="1"/>
        <v>3249756.5999999996</v>
      </c>
      <c r="H23" s="8">
        <v>9297024.75</v>
      </c>
      <c r="I23" s="8">
        <v>5905003.0899999999</v>
      </c>
      <c r="J23" s="10">
        <f t="shared" si="2"/>
        <v>2292514.37</v>
      </c>
      <c r="K23" s="8">
        <v>8197517.46</v>
      </c>
      <c r="L23" s="8">
        <v>5348603.71</v>
      </c>
      <c r="M23" s="10">
        <f t="shared" si="3"/>
        <v>2755274.8499999996</v>
      </c>
      <c r="N23" s="8">
        <v>8103878.5599999996</v>
      </c>
      <c r="O23" s="19">
        <v>6595117.9900000002</v>
      </c>
      <c r="P23" s="20">
        <f t="shared" si="4"/>
        <v>2989107.4399999995</v>
      </c>
      <c r="Q23" s="8">
        <v>9584225.4299999997</v>
      </c>
    </row>
    <row r="24" spans="1:17" x14ac:dyDescent="0.2">
      <c r="A24" s="3" t="s">
        <v>48</v>
      </c>
      <c r="B24" s="3" t="s">
        <v>49</v>
      </c>
      <c r="C24" s="8">
        <v>597441.13</v>
      </c>
      <c r="D24" s="10">
        <f t="shared" si="0"/>
        <v>274254.43999999994</v>
      </c>
      <c r="E24" s="8">
        <v>871695.57</v>
      </c>
      <c r="F24" s="8">
        <v>510992.66</v>
      </c>
      <c r="G24" s="10">
        <f t="shared" si="1"/>
        <v>354115.72000000003</v>
      </c>
      <c r="H24" s="8">
        <v>865108.38</v>
      </c>
      <c r="I24" s="8">
        <v>721422.64</v>
      </c>
      <c r="J24" s="10">
        <f t="shared" si="2"/>
        <v>438188.52999999991</v>
      </c>
      <c r="K24" s="8">
        <v>1159611.17</v>
      </c>
      <c r="L24" s="8">
        <v>702132.11</v>
      </c>
      <c r="M24" s="10">
        <f t="shared" si="3"/>
        <v>466249.62</v>
      </c>
      <c r="N24" s="8">
        <v>1168381.73</v>
      </c>
      <c r="O24" s="19">
        <v>766710.15</v>
      </c>
      <c r="P24" s="20">
        <f t="shared" si="4"/>
        <v>453043.88</v>
      </c>
      <c r="Q24" s="8">
        <v>1219754.03</v>
      </c>
    </row>
    <row r="25" spans="1:17" x14ac:dyDescent="0.2">
      <c r="A25" s="3" t="s">
        <v>50</v>
      </c>
      <c r="B25" s="3" t="s">
        <v>51</v>
      </c>
      <c r="C25" s="8">
        <v>2962933.67</v>
      </c>
      <c r="D25" s="10">
        <f t="shared" si="0"/>
        <v>1972949.0200000005</v>
      </c>
      <c r="E25" s="8">
        <v>4935882.6900000004</v>
      </c>
      <c r="F25" s="8">
        <v>2402118.91</v>
      </c>
      <c r="G25" s="10">
        <f t="shared" si="1"/>
        <v>1782146.96</v>
      </c>
      <c r="H25" s="8">
        <v>4184265.87</v>
      </c>
      <c r="I25" s="8">
        <v>2230267.87</v>
      </c>
      <c r="J25" s="10">
        <f t="shared" si="2"/>
        <v>1483200.69</v>
      </c>
      <c r="K25" s="8">
        <v>3713468.56</v>
      </c>
      <c r="L25" s="8">
        <v>1831033.06</v>
      </c>
      <c r="M25" s="10">
        <f t="shared" si="3"/>
        <v>1537291.5299999998</v>
      </c>
      <c r="N25" s="8">
        <v>3368324.59</v>
      </c>
      <c r="O25" s="19">
        <v>2102030.0299999998</v>
      </c>
      <c r="P25" s="20">
        <f t="shared" si="4"/>
        <v>1543552.33</v>
      </c>
      <c r="Q25" s="8">
        <v>3645582.36</v>
      </c>
    </row>
    <row r="26" spans="1:17" x14ac:dyDescent="0.2">
      <c r="A26" s="3" t="s">
        <v>52</v>
      </c>
      <c r="B26" s="3" t="s">
        <v>53</v>
      </c>
      <c r="C26" s="8">
        <v>1196022.82</v>
      </c>
      <c r="D26" s="10">
        <f t="shared" si="0"/>
        <v>581630.44999999995</v>
      </c>
      <c r="E26" s="8">
        <v>1777653.27</v>
      </c>
      <c r="F26" s="8">
        <v>990040.75</v>
      </c>
      <c r="G26" s="10">
        <f t="shared" si="1"/>
        <v>679812.75</v>
      </c>
      <c r="H26" s="8">
        <v>1669853.5</v>
      </c>
      <c r="I26" s="8">
        <v>934820.03</v>
      </c>
      <c r="J26" s="10">
        <f t="shared" si="2"/>
        <v>620889.53</v>
      </c>
      <c r="K26" s="8">
        <v>1555709.56</v>
      </c>
      <c r="L26" s="8">
        <v>878569.85</v>
      </c>
      <c r="M26" s="10">
        <f t="shared" si="3"/>
        <v>581355.4800000001</v>
      </c>
      <c r="N26" s="8">
        <v>1459925.33</v>
      </c>
      <c r="O26" s="19">
        <v>893286.84</v>
      </c>
      <c r="P26" s="20">
        <f t="shared" si="4"/>
        <v>526128.03999999992</v>
      </c>
      <c r="Q26" s="8">
        <v>1419414.88</v>
      </c>
    </row>
    <row r="27" spans="1:17" x14ac:dyDescent="0.2">
      <c r="A27" s="3" t="s">
        <v>54</v>
      </c>
      <c r="B27" s="3" t="s">
        <v>55</v>
      </c>
      <c r="C27" s="8">
        <v>1743116.65</v>
      </c>
      <c r="D27" s="10">
        <f t="shared" si="0"/>
        <v>690274.87999999989</v>
      </c>
      <c r="E27" s="8">
        <v>2433391.5299999998</v>
      </c>
      <c r="F27" s="8">
        <v>1387667.08</v>
      </c>
      <c r="G27" s="10">
        <f t="shared" si="1"/>
        <v>697247.33999999985</v>
      </c>
      <c r="H27" s="8">
        <v>2084914.42</v>
      </c>
      <c r="I27" s="8">
        <v>1521981.97</v>
      </c>
      <c r="J27" s="10">
        <f t="shared" si="2"/>
        <v>726582.8899999999</v>
      </c>
      <c r="K27" s="8">
        <v>2248564.86</v>
      </c>
      <c r="L27" s="8">
        <v>1344318.31</v>
      </c>
      <c r="M27" s="10">
        <f t="shared" si="3"/>
        <v>757855.29</v>
      </c>
      <c r="N27" s="8">
        <v>2102173.6</v>
      </c>
      <c r="O27" s="19">
        <v>1326142.19</v>
      </c>
      <c r="P27" s="20">
        <f t="shared" si="4"/>
        <v>637888.07000000007</v>
      </c>
      <c r="Q27" s="8">
        <v>1964030.26</v>
      </c>
    </row>
    <row r="28" spans="1:17" x14ac:dyDescent="0.2">
      <c r="A28" s="3" t="s">
        <v>56</v>
      </c>
      <c r="B28" s="3" t="s">
        <v>57</v>
      </c>
      <c r="C28" s="8">
        <v>2981129.24</v>
      </c>
      <c r="D28" s="10">
        <f t="shared" si="0"/>
        <v>1410126.96</v>
      </c>
      <c r="E28" s="8">
        <v>4391256.2</v>
      </c>
      <c r="F28" s="8">
        <v>2536057.7400000002</v>
      </c>
      <c r="G28" s="10">
        <f t="shared" si="1"/>
        <v>1148944.1599999997</v>
      </c>
      <c r="H28" s="8">
        <v>3685001.9</v>
      </c>
      <c r="I28" s="8">
        <v>3145861.78</v>
      </c>
      <c r="J28" s="10">
        <f t="shared" si="2"/>
        <v>1170686.0400000005</v>
      </c>
      <c r="K28" s="8">
        <v>4316547.82</v>
      </c>
      <c r="L28" s="8">
        <v>4402984.7</v>
      </c>
      <c r="M28" s="10">
        <f t="shared" si="3"/>
        <v>3981599.42</v>
      </c>
      <c r="N28" s="8">
        <v>8384584.1200000001</v>
      </c>
      <c r="O28" s="19">
        <v>4635044.71</v>
      </c>
      <c r="P28" s="20">
        <f t="shared" si="4"/>
        <v>2058630.0599999996</v>
      </c>
      <c r="Q28" s="8">
        <v>6693674.7699999996</v>
      </c>
    </row>
    <row r="29" spans="1:17" x14ac:dyDescent="0.2">
      <c r="A29" s="3" t="s">
        <v>58</v>
      </c>
      <c r="B29" s="3" t="s">
        <v>59</v>
      </c>
      <c r="C29" s="8">
        <v>228616.55</v>
      </c>
      <c r="D29" s="10">
        <f t="shared" si="0"/>
        <v>386660.81</v>
      </c>
      <c r="E29" s="8">
        <v>615277.36</v>
      </c>
      <c r="F29" s="8">
        <v>62208.09</v>
      </c>
      <c r="G29" s="10">
        <f t="shared" si="1"/>
        <v>104485.48999999999</v>
      </c>
      <c r="H29" s="8">
        <v>166693.57999999999</v>
      </c>
      <c r="I29" s="8">
        <v>218709.51</v>
      </c>
      <c r="J29" s="10">
        <f t="shared" si="2"/>
        <v>584304.51</v>
      </c>
      <c r="K29" s="8">
        <v>803014.02</v>
      </c>
      <c r="L29" s="8">
        <v>97017.81</v>
      </c>
      <c r="M29" s="10">
        <f t="shared" si="3"/>
        <v>228553.82</v>
      </c>
      <c r="N29" s="8">
        <v>325571.63</v>
      </c>
      <c r="O29" s="19">
        <v>185232.48</v>
      </c>
      <c r="P29" s="20">
        <f t="shared" si="4"/>
        <v>413009.82000000007</v>
      </c>
      <c r="Q29" s="8">
        <v>598242.30000000005</v>
      </c>
    </row>
    <row r="30" spans="1:17" x14ac:dyDescent="0.2">
      <c r="A30" s="3" t="s">
        <v>60</v>
      </c>
      <c r="B30" s="3" t="s">
        <v>61</v>
      </c>
      <c r="C30" s="8">
        <v>3245942.05</v>
      </c>
      <c r="D30" s="10">
        <f t="shared" si="0"/>
        <v>1983222.63</v>
      </c>
      <c r="E30" s="8">
        <v>5229164.68</v>
      </c>
      <c r="F30" s="8">
        <v>3815793.54</v>
      </c>
      <c r="G30" s="10">
        <f t="shared" si="1"/>
        <v>2716998.5199999996</v>
      </c>
      <c r="H30" s="8">
        <v>6532792.0599999996</v>
      </c>
      <c r="I30" s="8">
        <v>4426683.7699999996</v>
      </c>
      <c r="J30" s="10">
        <f t="shared" si="2"/>
        <v>3366226.4600000009</v>
      </c>
      <c r="K30" s="8">
        <v>7792910.2300000004</v>
      </c>
      <c r="L30" s="8">
        <v>4081318.22</v>
      </c>
      <c r="M30" s="10">
        <f t="shared" si="3"/>
        <v>4091602.3699999996</v>
      </c>
      <c r="N30" s="8">
        <v>8172920.5899999999</v>
      </c>
      <c r="O30" s="19">
        <v>5220026.8</v>
      </c>
      <c r="P30" s="20">
        <f t="shared" si="4"/>
        <v>2489338.6400000006</v>
      </c>
      <c r="Q30" s="8">
        <v>7709365.4400000004</v>
      </c>
    </row>
    <row r="31" spans="1:17" x14ac:dyDescent="0.2">
      <c r="A31" s="5" t="s">
        <v>62</v>
      </c>
      <c r="B31" s="5" t="s">
        <v>63</v>
      </c>
      <c r="C31" s="9">
        <v>44346256.219999999</v>
      </c>
      <c r="D31" s="11">
        <f t="shared" si="0"/>
        <v>11254178.439999998</v>
      </c>
      <c r="E31" s="9">
        <v>55600434.659999996</v>
      </c>
      <c r="F31" s="9">
        <v>38350366.950000003</v>
      </c>
      <c r="G31" s="11">
        <f t="shared" si="1"/>
        <v>19287095.559999995</v>
      </c>
      <c r="H31" s="9">
        <v>57637462.509999998</v>
      </c>
      <c r="I31" s="9">
        <v>37138640.710000001</v>
      </c>
      <c r="J31" s="11">
        <f t="shared" si="2"/>
        <v>15701546.449999996</v>
      </c>
      <c r="K31" s="9">
        <v>52840187.159999996</v>
      </c>
      <c r="L31" s="9">
        <v>36035266.880000003</v>
      </c>
      <c r="M31" s="11">
        <f t="shared" si="3"/>
        <v>16775024.229999997</v>
      </c>
      <c r="N31" s="9">
        <v>52810291.109999999</v>
      </c>
      <c r="O31" s="19">
        <v>40729465.689999998</v>
      </c>
      <c r="P31" s="20">
        <f t="shared" si="4"/>
        <v>14852029.690000005</v>
      </c>
      <c r="Q31" s="9">
        <v>55581495.380000003</v>
      </c>
    </row>
    <row r="32" spans="1:17" x14ac:dyDescent="0.2">
      <c r="A32" s="6" t="s">
        <v>64</v>
      </c>
      <c r="B32" s="6" t="s">
        <v>65</v>
      </c>
      <c r="C32" s="9">
        <v>2915160.28</v>
      </c>
      <c r="D32" s="11">
        <f t="shared" si="0"/>
        <v>4429061</v>
      </c>
      <c r="E32" s="9">
        <v>7344221.2800000003</v>
      </c>
      <c r="F32" s="9">
        <v>1745754.55</v>
      </c>
      <c r="G32" s="11">
        <f t="shared" si="1"/>
        <v>6874537.5599999996</v>
      </c>
      <c r="H32" s="9">
        <v>8620292.1099999994</v>
      </c>
      <c r="I32" s="9">
        <v>2348845.88</v>
      </c>
      <c r="J32" s="11">
        <f t="shared" si="2"/>
        <v>11457509.550000001</v>
      </c>
      <c r="K32" s="9">
        <v>13806355.43</v>
      </c>
      <c r="L32" s="9">
        <v>4373356.04</v>
      </c>
      <c r="M32" s="11">
        <f t="shared" si="3"/>
        <v>12544635.740000002</v>
      </c>
      <c r="N32" s="9">
        <v>16917991.780000001</v>
      </c>
      <c r="O32" s="19">
        <v>1258802.3799999999</v>
      </c>
      <c r="P32" s="20">
        <f t="shared" si="4"/>
        <v>4851755.4000000004</v>
      </c>
      <c r="Q32" s="9">
        <v>6110557.7800000003</v>
      </c>
    </row>
    <row r="33" spans="1:17" x14ac:dyDescent="0.2">
      <c r="A33" s="6" t="s">
        <v>66</v>
      </c>
      <c r="B33" s="6" t="s">
        <v>67</v>
      </c>
      <c r="C33" s="9">
        <v>2162927.37</v>
      </c>
      <c r="D33" s="11">
        <f t="shared" si="0"/>
        <v>4413980.41</v>
      </c>
      <c r="E33" s="9">
        <v>6576907.7800000003</v>
      </c>
      <c r="F33" s="9">
        <v>2463867.94</v>
      </c>
      <c r="G33" s="11">
        <f t="shared" si="1"/>
        <v>6156560.120000001</v>
      </c>
      <c r="H33" s="9">
        <v>8620428.0600000005</v>
      </c>
      <c r="I33" s="9">
        <v>1390870.37</v>
      </c>
      <c r="J33" s="11">
        <f t="shared" si="2"/>
        <v>8088755.3199999994</v>
      </c>
      <c r="K33" s="9">
        <v>9479625.6899999995</v>
      </c>
      <c r="L33" s="9">
        <v>2442040.61</v>
      </c>
      <c r="M33" s="11">
        <f t="shared" si="3"/>
        <v>7867968.0700000003</v>
      </c>
      <c r="N33" s="9">
        <v>10310008.68</v>
      </c>
      <c r="O33" s="19">
        <v>3632750.08</v>
      </c>
      <c r="P33" s="20">
        <f t="shared" si="4"/>
        <v>4757067.3599999994</v>
      </c>
      <c r="Q33" s="9">
        <v>8389817.4399999995</v>
      </c>
    </row>
    <row r="34" spans="1:17" x14ac:dyDescent="0.2">
      <c r="A34" s="3" t="s">
        <v>68</v>
      </c>
      <c r="B34" s="3" t="s">
        <v>69</v>
      </c>
      <c r="C34" s="4">
        <v>0</v>
      </c>
      <c r="D34" s="10">
        <f t="shared" si="0"/>
        <v>0</v>
      </c>
      <c r="E34" s="4">
        <v>0</v>
      </c>
      <c r="F34" s="4">
        <v>0</v>
      </c>
      <c r="G34" s="10">
        <f t="shared" si="1"/>
        <v>0</v>
      </c>
      <c r="H34" s="4">
        <v>0</v>
      </c>
      <c r="I34" s="4">
        <v>0</v>
      </c>
      <c r="J34" s="10">
        <f t="shared" si="2"/>
        <v>0</v>
      </c>
      <c r="K34" s="4">
        <v>0</v>
      </c>
      <c r="L34" s="4">
        <v>0</v>
      </c>
      <c r="M34" s="10">
        <f t="shared" si="3"/>
        <v>0</v>
      </c>
      <c r="N34" s="4">
        <v>0</v>
      </c>
      <c r="O34" s="19">
        <v>7817895.7999999998</v>
      </c>
      <c r="P34" s="20">
        <f t="shared" si="4"/>
        <v>4982201.0599999996</v>
      </c>
      <c r="Q34" s="8">
        <v>12800096.859999999</v>
      </c>
    </row>
    <row r="35" spans="1:17" x14ac:dyDescent="0.2">
      <c r="A35" s="3" t="s">
        <v>70</v>
      </c>
      <c r="B35" s="3" t="s">
        <v>71</v>
      </c>
      <c r="C35" s="4">
        <v>0</v>
      </c>
      <c r="D35" s="10">
        <f t="shared" si="0"/>
        <v>0</v>
      </c>
      <c r="E35" s="4">
        <v>0</v>
      </c>
      <c r="F35" s="4">
        <v>0</v>
      </c>
      <c r="G35" s="10">
        <f t="shared" si="1"/>
        <v>0</v>
      </c>
      <c r="H35" s="4">
        <v>0</v>
      </c>
      <c r="I35" s="4">
        <v>0</v>
      </c>
      <c r="J35" s="10">
        <f t="shared" si="2"/>
        <v>0</v>
      </c>
      <c r="K35" s="4">
        <v>0</v>
      </c>
      <c r="L35" s="4">
        <v>0</v>
      </c>
      <c r="M35" s="10">
        <f t="shared" si="3"/>
        <v>0</v>
      </c>
      <c r="N35" s="4">
        <v>0</v>
      </c>
      <c r="O35" s="19">
        <v>9200644.5999999996</v>
      </c>
      <c r="P35" s="20">
        <f t="shared" si="4"/>
        <v>4440812.08</v>
      </c>
      <c r="Q35" s="8">
        <v>13641456.68</v>
      </c>
    </row>
    <row r="36" spans="1:17" x14ac:dyDescent="0.2">
      <c r="A36" s="3" t="s">
        <v>72</v>
      </c>
      <c r="B36" s="3" t="s">
        <v>73</v>
      </c>
      <c r="C36" s="4">
        <v>0</v>
      </c>
      <c r="D36" s="10">
        <f t="shared" si="0"/>
        <v>0</v>
      </c>
      <c r="E36" s="4">
        <v>0</v>
      </c>
      <c r="F36" s="4">
        <v>0</v>
      </c>
      <c r="G36" s="10">
        <f t="shared" si="1"/>
        <v>0</v>
      </c>
      <c r="H36" s="4">
        <v>0</v>
      </c>
      <c r="I36" s="4">
        <v>0</v>
      </c>
      <c r="J36" s="10">
        <f t="shared" si="2"/>
        <v>0</v>
      </c>
      <c r="K36" s="4">
        <v>0</v>
      </c>
      <c r="L36" s="4">
        <v>0</v>
      </c>
      <c r="M36" s="10">
        <f t="shared" si="3"/>
        <v>0</v>
      </c>
      <c r="N36" s="4">
        <v>0</v>
      </c>
      <c r="O36" s="19">
        <v>-1382748.81</v>
      </c>
      <c r="P36" s="20">
        <f t="shared" si="4"/>
        <v>6544864.540000001</v>
      </c>
      <c r="Q36" s="8">
        <v>5162115.7300000004</v>
      </c>
    </row>
    <row r="37" spans="1:17" x14ac:dyDescent="0.2">
      <c r="A37" s="3" t="s">
        <v>74</v>
      </c>
      <c r="B37" s="3" t="s">
        <v>75</v>
      </c>
      <c r="C37" s="4">
        <v>0</v>
      </c>
      <c r="D37" s="10">
        <f t="shared" si="0"/>
        <v>0</v>
      </c>
      <c r="E37" s="4">
        <v>0</v>
      </c>
      <c r="F37" s="4">
        <v>0</v>
      </c>
      <c r="G37" s="10">
        <f t="shared" si="1"/>
        <v>0</v>
      </c>
      <c r="H37" s="4">
        <v>0</v>
      </c>
      <c r="I37" s="4">
        <v>0</v>
      </c>
      <c r="J37" s="10">
        <f t="shared" si="2"/>
        <v>0</v>
      </c>
      <c r="K37" s="4">
        <v>0</v>
      </c>
      <c r="L37" s="4">
        <v>0</v>
      </c>
      <c r="M37" s="10">
        <f t="shared" si="3"/>
        <v>0</v>
      </c>
      <c r="N37" s="4">
        <v>0</v>
      </c>
      <c r="O37" s="19">
        <v>12101857.73</v>
      </c>
      <c r="P37" s="20">
        <f t="shared" si="4"/>
        <v>5682403.1400000006</v>
      </c>
      <c r="Q37" s="8">
        <v>17784260.870000001</v>
      </c>
    </row>
  </sheetData>
  <mergeCells count="7">
    <mergeCell ref="O3:Q3"/>
    <mergeCell ref="A3:A4"/>
    <mergeCell ref="B3:B4"/>
    <mergeCell ref="C3:E3"/>
    <mergeCell ref="F3:H3"/>
    <mergeCell ref="I3:K3"/>
    <mergeCell ref="L3:N3"/>
  </mergeCells>
  <pageMargins left="0.15748031496062992" right="0.15748031496062992" top="0.74803149606299213" bottom="0.74803149606299213" header="0.31496062992125984" footer="0.31496062992125984"/>
  <pageSetup paperSize="5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21</vt:i4>
      </vt:variant>
      <vt:variant>
        <vt:lpstr>ช่วงที่มีชื่อ</vt:lpstr>
      </vt:variant>
      <vt:variant>
        <vt:i4>5</vt:i4>
      </vt:variant>
    </vt:vector>
  </HeadingPairs>
  <TitlesOfParts>
    <vt:vector size="26" baseType="lpstr">
      <vt:lpstr>กลุ่ม 1</vt:lpstr>
      <vt:lpstr>กลุ่ม 2</vt:lpstr>
      <vt:lpstr>กลุ่ม 3</vt:lpstr>
      <vt:lpstr>กลุ่ม 4</vt:lpstr>
      <vt:lpstr>กลุ่ม 5 รพร</vt:lpstr>
      <vt:lpstr>กลุ่ม 7 อรัญ</vt:lpstr>
      <vt:lpstr>กลุ่ม 15 ตพ วย วน ขฉ</vt:lpstr>
      <vt:lpstr>กลุ่ม 17 สบ</vt:lpstr>
      <vt:lpstr>กลุ่ม 18 โคกสูง</vt:lpstr>
      <vt:lpstr>กลุ่ม 6</vt:lpstr>
      <vt:lpstr>กลุ่ม 8</vt:lpstr>
      <vt:lpstr>กลุ่ม 9</vt:lpstr>
      <vt:lpstr>กลุ่ม 10</vt:lpstr>
      <vt:lpstr>กลุ่ม 11</vt:lpstr>
      <vt:lpstr>กลุ่ม 12</vt:lpstr>
      <vt:lpstr>กลุ่ม 13</vt:lpstr>
      <vt:lpstr>กลุ่ม 14</vt:lpstr>
      <vt:lpstr>กลุ่ม 16</vt:lpstr>
      <vt:lpstr>กลุ่ม 19</vt:lpstr>
      <vt:lpstr>กลุ่ม 20</vt:lpstr>
      <vt:lpstr>กลุ่ม </vt:lpstr>
      <vt:lpstr>'กลุ่ม 15 ตพ วย วน ขฉ'!Print_Titles</vt:lpstr>
      <vt:lpstr>'กลุ่ม 17 สบ'!Print_Titles</vt:lpstr>
      <vt:lpstr>'กลุ่ม 18 โคกสูง'!Print_Titles</vt:lpstr>
      <vt:lpstr>'กลุ่ม 5 รพร'!Print_Titles</vt:lpstr>
      <vt:lpstr>'กลุ่ม 7 อรัญ'!Print_Titles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MaMaNaKa</dc:creator>
  <cp:lastModifiedBy>User</cp:lastModifiedBy>
  <cp:lastPrinted>2018-10-23T15:00:08Z</cp:lastPrinted>
  <dcterms:created xsi:type="dcterms:W3CDTF">2018-09-21T13:12:51Z</dcterms:created>
  <dcterms:modified xsi:type="dcterms:W3CDTF">2018-10-23T15:01:50Z</dcterms:modified>
</cp:coreProperties>
</file>