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F105FAE-6824-4325-80FA-11F0C71BFB9E}" xr6:coauthVersionLast="40" xr6:coauthVersionMax="40" xr10:uidLastSave="{00000000-0000-0000-0000-000000000000}"/>
  <bookViews>
    <workbookView xWindow="0" yWindow="0" windowWidth="20490" windowHeight="7545" activeTab="1" xr2:uid="{CF06BBC2-E2CA-4713-AA3C-E9BBACB7BA04}"/>
  </bookViews>
  <sheets>
    <sheet name="KPI 62 ล่าสุด (2)" sheetId="1" r:id="rId1"/>
    <sheet name="KPI_62_คุณภาพ" sheetId="2" r:id="rId2"/>
    <sheet name="Sheet1" sheetId="3" r:id="rId3"/>
  </sheets>
  <definedNames>
    <definedName name="_xlnm._FilterDatabase" localSheetId="0" hidden="1">'KPI 62 ล่าสุด (2)'!$A$4:$T$4</definedName>
    <definedName name="_xlnm._FilterDatabase" localSheetId="1" hidden="1">KPI_62_คุณภาพ!#REF!</definedName>
    <definedName name="_xlnm.Print_Area" localSheetId="0">'KPI 62 ล่าสุด (2)'!$A$1:$T$80</definedName>
    <definedName name="_xlnm.Print_Area" localSheetId="1">KPI_62_คุณภาพ!$A$1:$G$44</definedName>
    <definedName name="_xlnm.Print_Titles" localSheetId="0">'KPI 62 ล่าสุด (2)'!$1:$3</definedName>
    <definedName name="_xlnm.Print_Titles" localSheetId="1">KPI_62_คุณภาพ!$1:$2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3" l="1"/>
  <c r="I3" i="3"/>
  <c r="J35" i="2" l="1"/>
  <c r="J17" i="2" l="1"/>
  <c r="J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sb_nb</author>
  </authors>
  <commentList>
    <comment ref="J6" authorId="0" shapeId="0" xr:uid="{5AF4782E-F323-43A2-BCEC-B43EB063B01C}">
      <text>
        <r>
          <rPr>
            <b/>
            <sz val="9"/>
            <color indexed="81"/>
            <rFont val="Tahoma"/>
          </rPr>
          <t>sb_nb:</t>
        </r>
        <r>
          <rPr>
            <sz val="9"/>
            <color indexed="81"/>
            <rFont val="Tahoma"/>
          </rPr>
          <t xml:space="preserve">
ประเมินไตรมาส 3</t>
        </r>
      </text>
    </comment>
  </commentList>
</comments>
</file>

<file path=xl/sharedStrings.xml><?xml version="1.0" encoding="utf-8"?>
<sst xmlns="http://schemas.openxmlformats.org/spreadsheetml/2006/main" count="618" uniqueCount="238">
  <si>
    <t xml:space="preserve"> 15 แผนงาน 40 โครงการ 55 ตัวชี้วัด</t>
  </si>
  <si>
    <t>กองกฎหมาย</t>
  </si>
  <si>
    <t>1. โครงการปรับโครงสร้างและพัฒนากฎหมายด้านสุขภาพ</t>
  </si>
  <si>
    <t>แผนงานที่ 15 : การปรับโครงสร้างและการพัฒนากฎหมายด้านสุขภาพ 
(1 โครงการ 1 ตัวชี้วัดตามยุทธศาสตร์)</t>
  </si>
  <si>
    <t>กรมการแพทย์/กรมวิทยาศาสตร์การแพทย์</t>
  </si>
  <si>
    <t>1) จำนวนนวัตกรรม หรือเทคโนโลยีสุขภาพที่คิดค้นใหม่ หรือที่พัฒนาต่อยอด</t>
  </si>
  <si>
    <t xml:space="preserve">1. โครงการพัฒนางานวิจัย /นวัตกรรม ผลิตภัณฑ์สุขภาพและเทคโนโลยีทางการแพทย์ </t>
  </si>
  <si>
    <t>แผนงานที่ 14 : การพัฒนางานวิจัย และนวัตกรรมด้านสุขภาพ
(1 โครงการ 1 ตัวชี้วัดตามยุทธศาสตร์)</t>
  </si>
  <si>
    <t>กศภ.</t>
  </si>
  <si>
    <t>เป็น PA</t>
  </si>
  <si>
    <t>2. โครงการบริหารจัดการด้านการเงินการคลัง</t>
  </si>
  <si>
    <t>สปสช.</t>
  </si>
  <si>
    <t>1. โครงการลดความเหลื่อมล้ำของ 3 กองทุน</t>
  </si>
  <si>
    <t>แผนงานที่ 13 : การบริหารจัดการด้านการเงินการคลังสุขภาพ 
(2 โครงการ 3 ตัวชี้วัดตามยุทธศาสตร์)</t>
  </si>
  <si>
    <t>ศทส.</t>
  </si>
  <si>
    <t>มีการใช้ Application สำหรับ PCC ใน PCC ทุกแห่ง</t>
  </si>
  <si>
    <t>2. โครงการ Smart Hospital</t>
  </si>
  <si>
    <t>กยผ.</t>
  </si>
  <si>
    <t>1) ร้อยละของจังหวัดที่ผ่านเกณฑ์คุณภาพข้อมูล</t>
  </si>
  <si>
    <t>1. โครงการพัฒนาระบบข้อมูลข่าวสารเทคโนโลยีสุขภาพแห่งชาติ (NHIS)</t>
  </si>
  <si>
    <t>แผนงานที่ 12 : การพัฒนาระบบข้อมูลสารสนเทศด้านสุขภาพ 
(2 โครงการ 3 ตัวชี้วัดตามยุทธศาสตร์)</t>
  </si>
  <si>
    <t>สปค.</t>
  </si>
  <si>
    <t xml:space="preserve">*3) ร้อยละของ รพ.สต.  ที่ผ่านเกณฑ์การพัฒนาคุณภาพ รพ.สต. ติดดาว
</t>
  </si>
  <si>
    <t>กบรส.</t>
  </si>
  <si>
    <r>
      <t xml:space="preserve">*2) ร้อยละของโรงพยาบาลสังกัดกระทรวงสาธารณสุขมีคุณภาพมาตรฐานผ่านการรับรอง HA ขั้น 3
</t>
    </r>
    <r>
      <rPr>
        <u/>
        <sz val="14"/>
        <rFont val="TH SarabunPSK"/>
        <family val="2"/>
        <charset val="222"/>
      </rPr>
      <t/>
    </r>
  </si>
  <si>
    <t>กพร.</t>
  </si>
  <si>
    <t>2. โครงการพัฒนาองค์กรคุณภาพ</t>
  </si>
  <si>
    <t>ศปท.</t>
  </si>
  <si>
    <t>1) ร้อยละของหน่วยงานในสังกัดกระทรวงสาธารณสุขผ่านเกณฑ์การประเมิน ITA</t>
  </si>
  <si>
    <t>1.โครงการประเมินคุณธรรม ความโปร่งใส และบริหารความเสี่ยง</t>
  </si>
  <si>
    <t>แผนงานที่ 11 : การพัฒนาระบบธรรมาภิบาลและองค์กรคุณภาพ
 (2 โครงการ 4 ตัวชี้วัดตามยุทธศาสตร์)</t>
  </si>
  <si>
    <t>4. แผนยุทธศาสตร์บริหารเป็นเลิศด้วยธรรมาภิบาล (Governance Excellence)</t>
  </si>
  <si>
    <t>บค.</t>
  </si>
  <si>
    <t>*2) จำนวนหน่วยงานที่เป็นองค์กรแห่งความสุข</t>
  </si>
  <si>
    <t>*1)  ร้อยละของเขตสุขภาพที่มีการบริหารจัดการกำลังคนที่มีประสิทธิภาพ</t>
  </si>
  <si>
    <t>2.โครงการ Happy MOPH กระทรวงสาธารณสุข กระทรวงแห่งความสุข</t>
  </si>
  <si>
    <t>สบช.</t>
  </si>
  <si>
    <t>1)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</t>
  </si>
  <si>
    <t>1. โครงการผลิตและพัฒนากำลังคนด้านสุขภาพสู่ความเป็นมืออาชีพ</t>
  </si>
  <si>
    <t>แผนงานที่ 10 : การพัฒนาระบบบริหารจัดการกำลังคนด้านสุขภาพ 
(2 โครงการ 3 ตัวชี้วัดตามยุทธศาสตร์)</t>
  </si>
  <si>
    <t>3. ยุทธศาสตร์บุคลากรเป็นเลิศ (People Excellence)</t>
  </si>
  <si>
    <t>กรมการแพทย์แผนไทยและการแพทย์ทางเลือก</t>
  </si>
  <si>
    <t>แก้ไขชื่อตัวชี้วัด
เนื่องจากมีจำนวนคงที่ 13 จังหวัด จึงควรปรับชื่อตัวชี้วัดที่มุ่งเป้าระดับความสำเร็จเชิงคุณภาพของจังหวัดเมืองสมุนไพร</t>
  </si>
  <si>
    <t>1) ระดับความสำเร็จของการพัฒนาเมืองสมุนไพร</t>
  </si>
  <si>
    <t>1.  โครงการพัฒนาการท่องเที่ยวเชิงสุขภาพและการแพทย์</t>
  </si>
  <si>
    <t>แผนงานที่ 9 : อุตสาหกรรมทางการแพทย์  
( 1 โครงการ 1 ตัวชี้วัดตามยุทธศาสตร์)</t>
  </si>
  <si>
    <t>กรมอนามัย/กรมควบคุมโรค</t>
  </si>
  <si>
    <t>1) ร้อยละของจังหวัดที่มีระบบจัดการปัจจัยเสี่ยงจากสิ่งแวดล้อมและสุขภาพอย่างบูรณาการมีประสิทธิภาพและยั่งยืน</t>
  </si>
  <si>
    <t>2. โครงการคุ้มครองสุขภาพประชาชนจากมลพิษสิ่งแวดล้อมในพื้นที่เสี่ยง (Hot Zone)</t>
  </si>
  <si>
    <t>แผนงานที่ 8 : การพัฒนาตามโครงการเฉลิมพระเกียรติและพื้นที่เฉพาะ 
(1 โครงการ 1 ตัวชี้วัดตามยุทธศาสตร์)</t>
  </si>
  <si>
    <t>สพฉ.</t>
  </si>
  <si>
    <t xml:space="preserve">ย้ายมาจาก Governance Excellence แผนงานที่ 13: การบริหารจัดการด้านการเงินการคลังสุขภาพ โครงการลดความเหลื่อมล้ำของ 3 กองทุน </t>
  </si>
  <si>
    <t>2) ร้อยละของประชากรเข้าถึงบริการการแพทย์ฉุกเฉิน</t>
  </si>
  <si>
    <t>กรมการแพทย์</t>
  </si>
  <si>
    <t>*1) อัตราเสียชีวิตของผู้ป่วยวิกฤติฉุกเฉิน (triagel level 1) ภายใน 24 ชม. ใน โรงพยาบาล A, S, M1</t>
  </si>
  <si>
    <t>1. โครงการพัฒนาระบบบริการการแพทย์ฉุกเฉินครบวงจรและระบบการส่งต่อ</t>
  </si>
  <si>
    <t>แผนงานที่ 7 : การพัฒนาระบบบริการการแพทย์ฉุกเฉินครบวงจรและระบบการส่งต่อ 
(1 โครงการ 2 ตัวชี้วัดตามยุทธศาสตร์)</t>
  </si>
  <si>
    <t>ปรับ Template</t>
  </si>
  <si>
    <t xml:space="preserve">1) ร้อยละของผู้ป่วยที่เข้ารับการผ่าตัดแบบ One Day Surgery
</t>
  </si>
  <si>
    <t xml:space="preserve">17. โครงการพัฒนาระบบบริการ one day surgery </t>
  </si>
  <si>
    <t>เปลี่ยนชื่อโคงการและตัวชี้วัด ปรับ Template</t>
  </si>
  <si>
    <t>16. โครงการการบริบาลฟื้นสภาพระยะกลาง (Intermediate care; IMC)</t>
  </si>
  <si>
    <t xml:space="preserve">เป็น PA และเปลี่ยนชื่อตัวชี้วัด </t>
  </si>
  <si>
    <t xml:space="preserve">*1) ร้อยละของผู้ใช้ ผู้เสพที่บำบัดครบตามเกณฑ์ที่กำหนดของแต่ละระบบหยุดเสพต่อเนื่องหลังจำหน่ายจากการบำบัด 3 เดือน  (3 month remission rate)
</t>
  </si>
  <si>
    <t xml:space="preserve">เป็น PA </t>
  </si>
  <si>
    <t xml:space="preserve">*1) ร้อยละผู้ติดยาเสพติด ที่บำบัดครบตามเกณฑ์ที่กำหนดและ ได้รับการติดตามดูแลต่อเนื่อง 1 ปี (Retention Rate 1 year)
</t>
  </si>
  <si>
    <t>15. โครงการพัฒนาระบบบริการบำบัดรักษาผู้ป่วยยาเสพติด</t>
  </si>
  <si>
    <t xml:space="preserve"> - ปรับ Template
 - แก้ไขชื่อตัวชี้วัด
</t>
  </si>
  <si>
    <t xml:space="preserve">1) อัตราส่วนของจำนวนผู้บริจาคอวัยวะจากผู้ป่วยสมองตายต่อจำนวนผู้ป่วยเสียชีวิตในโรงพยาบาล
</t>
  </si>
  <si>
    <t>14. โครงการพัฒนาระบบบริการสุขภาพ สาขาปลูกถ่ายอวัยวะ</t>
  </si>
  <si>
    <t xml:space="preserve">1) ร้อยละผู้ป่วยต้อกระจกชนิดบอด (Blinding Cataract) ได้รับการผ่าตัดภายใน 30 วัน
</t>
  </si>
  <si>
    <t>13. โครงการพัฒนาระบบบริการสุขภาพ สาขาจักษุวิทยา</t>
  </si>
  <si>
    <t>1) ร้อยละของผู้ป่วย CKD ที่มีอัตราการลดลงของ eGFR&lt;4 ml/min/1.73m2/yr</t>
  </si>
  <si>
    <t>12. โครงการพัฒนาระบบบริการสุขภาพ สาขาโรคไต</t>
  </si>
  <si>
    <t>11. โครงการพัฒนาระบบบริการสุขภาพ สาขาโรคมะเร็ง</t>
  </si>
  <si>
    <t>แก้ไขชื่อตัวชี้วัด และปรับ Template</t>
  </si>
  <si>
    <t>1) ร้อยละของการให้การรักษาผู้ป่วย STEMI ได้ตามมาตรฐานเวลาที่กำหนด</t>
  </si>
  <si>
    <t>10. โครงการพัฒนาระบบบริการสุขภาพ สาขาโรคหัวใจ</t>
  </si>
  <si>
    <t xml:space="preserve">2) ร้อยละของโรงพยาบาลที่มีทีม Refracture Prevention </t>
  </si>
  <si>
    <t>*1) อัตราตายผู้ป่วยติดเชื้อในกระแสเลือดแบบรุนแรงชนิด community-acquired</t>
  </si>
  <si>
    <t>9. โครงการพัฒนาระบบบริการสุขภาพ 5 สาขาหลัก
(สูตินารีเวช ศัลยกรรม อายุรกรรม  กุมารเวชกรรม และออร์โธปิดิกส์)</t>
  </si>
  <si>
    <t>กรมสุขภาพจิต</t>
  </si>
  <si>
    <t>2) อัตราการฆ่าตัวตายสำเร็จ</t>
  </si>
  <si>
    <t>1) ร้อยละของผู้ป่วยโรคซึมเศร้าเข้าถึงบริการสุขภาพจิต</t>
  </si>
  <si>
    <t>8. โครงการพัฒนาระบบบริการสุขภาพ สาขาสุขภาพจิตและจิตเวช</t>
  </si>
  <si>
    <t>แก้ไขชื่อตัวชี้วัด
เนื่องจากเกินเป้าหมาย และ เน้นการบริการ ตรวจ วินิจฉัย รักษาโรคด้วยศาสตร์แพทย์แผนไทย</t>
  </si>
  <si>
    <t>7. โครงการพัฒนาระบบบริการการแพทย์แผนไทยฯ</t>
  </si>
  <si>
    <t>เปลี่ยนชื่อโครงการและตัวชี้วัด</t>
  </si>
  <si>
    <t>1) ร้อยละการบรรเทาอาการปวดและจัดการอาการต่างๆ ด้วย Strong Opioid Medication ในผู้ป่วยประคับประคองอย่างมีคุณภาพ</t>
  </si>
  <si>
    <t>6. โครงการการดูแลผู้ป่วยระยะท้ายแบบประคับประคองและการดูแลผู้ป่วยกึ่งเฉียบพลัน</t>
  </si>
  <si>
    <t xml:space="preserve">1) อัตราตายทารกแรกเกิด </t>
  </si>
  <si>
    <t>5. โครงการพัฒนาระบบบริการสุขภาพ สาขาทารกแรกเกิด</t>
  </si>
  <si>
    <t>1) ร้อยละการส่งต่อผู้ป่วยนอกเขตสุขภาพลดลง</t>
  </si>
  <si>
    <t>4. โครงการพัฒนาศูนย์ความเป็นเลิศทางการแพทย์</t>
  </si>
  <si>
    <t>กบรส./อย./กรมวิทยาศาสตร์
การแพทย์</t>
  </si>
  <si>
    <t>PA</t>
  </si>
  <si>
    <t>2) ร้อยละของโรงพยาบาลที่มีระบบจัดการการดื้อยาต้านจุลชีพอย่างบูรณาการ (AMR)</t>
  </si>
  <si>
    <t>แยกตัวชี้วัด AMR ออกมา
เป็น PA</t>
  </si>
  <si>
    <r>
      <t xml:space="preserve">*1) ร้อยละของโรงพยาบาลที่ใช้ยาอย่างสมเหตุผล (RDU) 
</t>
    </r>
    <r>
      <rPr>
        <u/>
        <sz val="14"/>
        <rFont val="TH SarabunPSK"/>
        <family val="2"/>
        <charset val="222"/>
      </rPr>
      <t/>
    </r>
  </si>
  <si>
    <t>3. โครงการป้องกันและควบคุมการดื้อยาต้านจุลชีพและการใช้ยาอย่างสมเหตุสมผล</t>
  </si>
  <si>
    <t>คร</t>
  </si>
  <si>
    <t>*1) อัตราความสำเร็จการรักษาผู้ป่วยวัณโรคปอดรายใหม่</t>
  </si>
  <si>
    <t xml:space="preserve">2. โครงการพัฒนาระบบบริการสุขภาพ สาขาโรคติดต่อ </t>
  </si>
  <si>
    <t>เป็น PA  และเพิ่มตัวชี้วัดย่อย</t>
  </si>
  <si>
    <t>1. โครงการพัฒนาระบบบริการสุขภาพ สาขาโรคไม่ติดต่อเรื้อรัง</t>
  </si>
  <si>
    <t>แผนงานที่ 6 : การพัฒนาระบบบริการสุขภาพ (Service Plan) 
(17 โครงการ 22 ตัวชี้วัดตามยุทธศาสตร์)</t>
  </si>
  <si>
    <t>สบส.</t>
  </si>
  <si>
    <t xml:space="preserve">ย้ายมาจาก People Excellence แผนงานที่ 10 การพัฒนาระบบบริหารจัดการกำลังคนด้านสุขภาพ </t>
  </si>
  <si>
    <t>1) ร้อยละของครอบครัวที่มีศักยภาพในการดูแลสุขภาพตนเองได้ตามเกณฑ์ที่กำหนด</t>
  </si>
  <si>
    <t>2. โครงการพัฒนาเครือข่ายกำลังคนด้านสุขภาพ</t>
  </si>
  <si>
    <t>*1) ร้อยละของคลินิกหมอครอบครัวที่เปิดดำเนินการในพื้นที่ (Primary Care Cluster)</t>
  </si>
  <si>
    <t>1. โครงการพัฒนาระบบการแพทย์ปฐมภูมิ</t>
  </si>
  <si>
    <t>แผนงานที่ 5 : การพัฒนาระบบการแพทย์ปฐมภูมิ 
(2 โครงการ 2 ตัวชี้วัดตามยุทธศาสตร์)</t>
  </si>
  <si>
    <t>2. ยุทธศาสตร์ด้านบริการเป็นเลิศ (Service Excellence)</t>
  </si>
  <si>
    <t>1.โครงการบริหารจัดการสิ่งแวดล้อม</t>
  </si>
  <si>
    <t>อย.</t>
  </si>
  <si>
    <t>แก้ไขชื่อตัวชี้วัด</t>
  </si>
  <si>
    <t>3. โครงการคุ้มครองผู้บริโภคด้านผลิตภัณฑ์สุขภาพและบริการสุขภาพ</t>
  </si>
  <si>
    <t>กรมควบคุมโรค</t>
  </si>
  <si>
    <t>แก้ไขชื่อตัวชี้วัด
เพื่อยกระดับการพัฒนาระบบปฏิบัติการภาวะฉุกเฉินทางสาธารณสุขที่เกิดจากโรคและภัยสุขภาพได้ โดยมีแนวทางและการวัดผลสำเร็จของจังหวัดที่ชัดเจน</t>
  </si>
  <si>
    <t xml:space="preserve">1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
</t>
  </si>
  <si>
    <t>1. โครงการพัฒนาระบบการตอบโต้ภาวะฉุกเฉินและภัยสุขภาพ</t>
  </si>
  <si>
    <t>แผนงานที่ 3 : การป้องกันควบคุมโรคและลดปัจจัยเสี่ยงด้านสุขภาพ 
(3 โครงการ 3 ตัวชี้วัดตามยุทธศาสตร์)</t>
  </si>
  <si>
    <t>สปค./กบรส./สสว.</t>
  </si>
  <si>
    <t>แก้ไขชื่อตัวชี้วัด
โดยเน้นเชิงคุณภาพมากขึ้น</t>
  </si>
  <si>
    <t>1. โครงการการพัฒนาคุณภาพชีวิตระดับอำเภอ (พชอ.)</t>
  </si>
  <si>
    <t>แผนงานที่ 2 : การพัฒนาคุณภาพชีวิตระดับอำเภอ
(1 โครงการ 1 ตัวชี้วัดตามยุทธศาสตร์)</t>
  </si>
  <si>
    <t>กรมอนามัย</t>
  </si>
  <si>
    <t>1) ร้อยละของตำบลที่มีระบบการส่งเสริมสุขภาพดูแลผู้สูงอายุระยะยาว (Long Term Care) ในชุมชนผ่านเกณฑ์</t>
  </si>
  <si>
    <t>3. โครงการพัฒนาและสร้างเสริมศักยภาพคนไทยกลุ่มวัยผู้สูงอายุ</t>
  </si>
  <si>
    <t>2. โครงการพัฒนาและสร้างเสริมศักยภาพคนไทยกลุ่มวัยเรียนและวัยรุ่น</t>
  </si>
  <si>
    <t>*1) อัตราส่วนการตายมารดา</t>
  </si>
  <si>
    <t>1. โครงการพัฒนาและสร้างเสริมศักยภาพคนไทยกลุ่มสตรีและเด็กปฐมวัย</t>
  </si>
  <si>
    <t>แผนงานที่ 1 : การพัฒนาคุณภาพชีวิตคนไทยทุกกลุ่มวัย (ด้านสุขภาพ) 
(3 โครงการ 7 ตัวชี้วัดตามยุทธศาสตร์)</t>
  </si>
  <si>
    <t xml:space="preserve">       1. ยุทธศาสตร์ด้านส่งเสริมสุขภาพ ป้องกันโรค และคุ้มครองผู้บริโภคเป็นเลิศ (PP&amp;P Excellence)</t>
  </si>
  <si>
    <t>other</t>
  </si>
  <si>
    <t>HDC</t>
  </si>
  <si>
    <t>electronic</t>
  </si>
  <si>
    <t>Sur vey</t>
  </si>
  <si>
    <t>Evaluation</t>
  </si>
  <si>
    <t>Hard copy</t>
  </si>
  <si>
    <t>ส่วนภูมิภาค</t>
  </si>
  <si>
    <t>ส่วนกลาง</t>
  </si>
  <si>
    <t>หน่วยงานบันทึกผล</t>
  </si>
  <si>
    <t>ระดับการรายงานข้อมูล</t>
  </si>
  <si>
    <t>หน่วยงานรับผิดชอบ</t>
  </si>
  <si>
    <t>หมายเหตุ</t>
  </si>
  <si>
    <t>ตัวชี้วัดตามยุทธศาสตร์(Functional KPIs)</t>
  </si>
  <si>
    <t>ที่</t>
  </si>
  <si>
    <t>แผนงาน/โครงการ</t>
  </si>
  <si>
    <t>สรุปการวิเคราะห์ภาพรวมตัวชี้วัดยุทธศาสตร์กระทรวงสาธารณสุข 55 ตัว ประจำปีงบประมาณ 2562</t>
  </si>
  <si>
    <t>ประเทศ</t>
  </si>
  <si>
    <t>ระดับการแสดงผล</t>
  </si>
  <si>
    <t>จังหวัด</t>
  </si>
  <si>
    <t>/</t>
  </si>
  <si>
    <t>/
(กทม.)</t>
  </si>
  <si>
    <t>เขต</t>
  </si>
  <si>
    <t>ส่วนกลาง/จังหวัด</t>
  </si>
  <si>
    <t>Survey</t>
  </si>
  <si>
    <t>กรมวิทยาศาสตร์การแพทย์</t>
  </si>
  <si>
    <t>ประเด็นเน้นหนัก PA ปลัด</t>
  </si>
  <si>
    <r>
      <t xml:space="preserve">1) อัตราผู้ป่วยเบาหวานรายใหม่จากกลุ่มเสี่ยงเบาหวาน และอัตรากลุ่มสงสัยป่วยความดันโลหิตสูงในเขตรับผิดชอบได้รับการวัดความดันโลหิตที่บ้าน
</t>
    </r>
    <r>
      <rPr>
        <u/>
        <sz val="14"/>
        <rFont val="TH SarabunPSK"/>
        <family val="2"/>
      </rPr>
      <t xml:space="preserve">ตัวชี้วัดย่อย
</t>
    </r>
    <r>
      <rPr>
        <sz val="14"/>
        <rFont val="TH SarabunPSK"/>
        <family val="2"/>
      </rPr>
      <t>10.1 ผู้ป่วยเบาหวานรายใหม่ จากกลุ่มเสี่ยงเบาหวาน
10.2 กลุ่มสงสัยป่วยความดันโลหิตสูงในเขตรับผิดชอบได้รับการวัดความดันโลหิตที่บ้าน</t>
    </r>
  </si>
  <si>
    <r>
      <t xml:space="preserve">1) ร้อยละผู้ป่วยมะเร็ง 5 อันดับแรก ได้รับการรักษาภายในระยะเวลาที่กำหนด 
</t>
    </r>
    <r>
      <rPr>
        <u/>
        <sz val="14"/>
        <rFont val="TH SarabunPSK"/>
        <family val="2"/>
      </rPr>
      <t xml:space="preserve">ตัวชี้วัดย่อย
</t>
    </r>
    <r>
      <rPr>
        <sz val="14"/>
        <rFont val="TH SarabunPSK"/>
        <family val="2"/>
      </rPr>
      <t xml:space="preserve">29.1 ร้อยละของผู้ป่วยที่ได้รับการรักษาด้วยการผ่าตัดภายในระยะเวลา 4 สัปดาห์ 
29.2 ร้อยละของผู้ป่วยที่ได้รับการรักษาด้วยเคมีบำบัดภายในระยะเวลา 6 สัปดาห์ 
29.3 ร้อยละของผู้ป่วยที่ได้รับการรักษาด้วยรังสีรักษาภายในระยะเวลา 6 สัปดาห์ 
</t>
    </r>
  </si>
  <si>
    <r>
      <t xml:space="preserve">*1) อัตราตายของผู้ป่วยโรคหลอดเลือดสมอง
</t>
    </r>
    <r>
      <rPr>
        <u/>
        <sz val="14"/>
        <rFont val="TH SarabunPSK"/>
        <family val="2"/>
      </rPr>
      <t>ตัวชี้วัดย่อย</t>
    </r>
    <r>
      <rPr>
        <sz val="14"/>
        <rFont val="TH SarabunPSK"/>
        <family val="2"/>
      </rPr>
      <t xml:space="preserve">
15.1 อัตราตายของผู้ป่วยโรคหลอดเลือดสมองตีบ/อุดตัน (Ischemic Stroke ;I63)
15.2 อัตราตายของผู้ป่วยโรคหลอดเลือดสมองแตก (Hemorrhagic Stroke ;I60-I62)
15.3 อัตราตายของผู้ป่วยโรคหลอดเลือดสมอง (Stroke ;I60-I69)การรักษาใน Stroke Unit
15.4 ร้อยละผู้ป่วยโรคหลอดเลือดสมอง (I60-I69) ที่มีอาการไม่เกิน 72 ชั่วโมงได้รับการรักษาใน Stroke Unit ระยะเวลาที่ได้รับการรักษาที่เหมาะสม
15.5 ร้อยละผู้ป่วยโรคหลอดเลือดสมองตีบ/อุดตันระยะเฉียบพลัน (I63) ที่มีอาการไม่เกิน 4.5 ชั่วโมงได้รับการรักษาด้วยยาละลายลิ่มเลือดทางหลอดเลือดดำภายใน 60 นาที (door to needle time)
15.6 ร้อยละผู้ป่วยโรคหลอดเลือดสมองแตก (I60-I62) ได้รับการผ่าตัดสมองภายใน 90 นาที (door to operation room time)
</t>
    </r>
  </si>
  <si>
    <t>1) ร้อยละของกฎหมายที่ควรปรับปรุงได้รับการแก้ไข และมีการบังคับใช้
ตัวชี้วัดย่อย
55.1 ระดับความสำเร็จในการพัฒนากฎหมายด้านสุขภาพ
55.2 ระดับความสำเร็จของการบังคับใช้กฎหมายครบองค์ประกอบที่กำหนดของสำนักงานสาธารณสุขจังหวัดทั่วประเทศ</t>
  </si>
  <si>
    <t>ประเทศ/จังหวัด</t>
  </si>
  <si>
    <t>แผนงานที่ 4 : การบริหารจัดการสิ่งแวดล้อม 
(1 โครงการ 1 ตัวชี้วัดตามยุทธศาสตร์)</t>
  </si>
  <si>
    <t xml:space="preserve">
</t>
  </si>
  <si>
    <r>
      <t xml:space="preserve">*1) ร้อยละของโรงพยาบาลที่พัฒนาอนามัยสิ่งแวดล้อมได้ตามเกณฑ์ GREEN&amp;CLEAN Hospital
</t>
    </r>
    <r>
      <rPr>
        <u/>
        <sz val="14"/>
        <rFont val="TH SarabunPSK"/>
        <family val="2"/>
      </rPr>
      <t>ตัวชี้วัดย่อย</t>
    </r>
    <r>
      <rPr>
        <sz val="14"/>
        <rFont val="TH SarabunPSK"/>
        <family val="2"/>
      </rPr>
      <t xml:space="preserve">
12.1 ร้อยละโรงพยาบาลสังกัดกระทรวงสาธารณสุขที่ดำเนิน
       กิจกรรม GREEN &amp; CLEAN ผ่านเกณฑ์ระดับพื้นฐานขึ้นไป
12.2 ร้อยละโรงพยาบาลสังกัดกระทรวงสาธารณสุขที่ดำเนิน
       กิจกรรม GREEN &amp; CLEAN ผ่านเกณฑ์ระดับดีขึ้นไป
12.3 ร้อยละโรงพยาบาลสังกัดกระทรวงสาธารณสุขที่ดำเนิน
       กิจกรรม GREEN &amp; CLEAN ผ่านเกณฑ์ระดับดีมากขึ้นไป
12.4 ร้อยละโรงพยาบาลสังกัดกระทรวงสาธารณสุขที่ดำเนิน
       กิจกรรม GREEN &amp; CLEAN ผ่านเกณฑ์ระดับดีมาก Plus
</t>
    </r>
  </si>
  <si>
    <r>
      <t xml:space="preserve">*2) ระดับความสำเร็จของพัฒนาการเด็กตามเกณฑ์มาตรฐาน
</t>
    </r>
    <r>
      <rPr>
        <u/>
        <sz val="14"/>
        <rFont val="TH SarabunPSK"/>
        <family val="2"/>
      </rPr>
      <t>ตัวชี้วัดย่อย</t>
    </r>
    <r>
      <rPr>
        <sz val="14"/>
        <rFont val="TH SarabunPSK"/>
        <family val="2"/>
      </rPr>
      <t xml:space="preserve">
2.1 ร้อยละ 90 ของเด็กอายุ 0-5 ปี ได้รับการคัดกรองพัฒนาการ 
2.2 ร้อยละ 20 ของเด็กอายุ 0-5 ปี ที่ได้รับการคัดกรองพัฒนาการ พบสงสัยล่าช้า
2.3 ร้อยละ 90 ของเด็กอายุ 0-5 ปี ที่มีพัฒนาการสงสัยล่าช้าได้รับการติดตาม
2.4 ร้อยละ 60 ของเด็กพัฒนาการล่าช้าได้รับการกระตุ้นพัฒนาการด้วย TEDA4I
</t>
    </r>
  </si>
  <si>
    <r>
      <t xml:space="preserve">3) ร้อยละของเด็กอายุ 0-5 ปี สูงดีสมส่วน และส่วนสูงเฉลี่ยที่อายุ 5 ปี
</t>
    </r>
    <r>
      <rPr>
        <u/>
        <sz val="14"/>
        <rFont val="TH SarabunPSK"/>
        <family val="2"/>
      </rPr>
      <t>ตัวชี้วัดย่อย</t>
    </r>
    <r>
      <rPr>
        <sz val="14"/>
        <rFont val="TH SarabunPSK"/>
        <family val="2"/>
      </rPr>
      <t xml:space="preserve">
3.1 ความครอบคลุมเด็กที่ได้รับการชั่งน้ำหนักและวัดความยาว/ส่วนสูง
3.2 ร้อยละเด็กอายุ 0-5 ปีสูงดีสมส่วน               
3.3 ส่วนสูงเฉลี่ยชายที่อายุ 5 ปี          
3.4 ส่วนสูงเฉลี่ยหญิงที่อายุ 5 ปี      </t>
    </r>
  </si>
  <si>
    <r>
      <t xml:space="preserve">1) เด็กไทยมีระดับสติปัญญาเฉลี่ยไม่ต่ำกว่า 100
</t>
    </r>
    <r>
      <rPr>
        <u/>
        <sz val="14"/>
        <rFont val="TH SarabunPSK"/>
        <family val="2"/>
      </rPr>
      <t>ตัวชี้วัดย่อย</t>
    </r>
    <r>
      <rPr>
        <sz val="14"/>
        <rFont val="TH SarabunPSK"/>
        <family val="2"/>
      </rPr>
      <t xml:space="preserve"> 
4.1 ร้อยละของเด็กปฐมวัยที่ได้รับการคัดกรองแล้วพบว่ามีพัฒนาการล่าช้าได้รับการกระตุ้นพัฒนาการด้วย TEDA4I 
</t>
    </r>
  </si>
  <si>
    <r>
      <t xml:space="preserve">2) ร้อยละของเด็กวัยเรียน สูงดีสมส่วน   
</t>
    </r>
    <r>
      <rPr>
        <u/>
        <sz val="14"/>
        <rFont val="TH SarabunPSK"/>
        <family val="2"/>
      </rPr>
      <t>ตัวชี้วัดย่อย</t>
    </r>
    <r>
      <rPr>
        <sz val="14"/>
        <rFont val="TH SarabunPSK"/>
        <family val="2"/>
      </rPr>
      <t xml:space="preserve">
5.1 ร้อยละเด็กอายุ 6-14 ปี สูงดีสมส่วน      
5.2 ร้อยละเด็กอายุ 6-14 ปี มีภาวะผอม    
5.3 ร้อยละเด็กอายุ 6-14 ปี มีภาวะเริ่มอ้วนและอ้วน 
5.4 ร้อยละเด็กอายุ 6-14 ปี มีภาวะเตี้ย     
5.5 ความครอบคลุม 
</t>
    </r>
  </si>
  <si>
    <r>
      <t xml:space="preserve">3) อัตราการคลอดมีชีพในหญิงอายุ 15-19 ปี
</t>
    </r>
    <r>
      <rPr>
        <u/>
        <sz val="14"/>
        <rFont val="TH SarabunPSK"/>
        <family val="2"/>
      </rPr>
      <t xml:space="preserve">ตัวชี้วัดย่อย </t>
    </r>
    <r>
      <rPr>
        <sz val="14"/>
        <rFont val="TH SarabunPSK"/>
        <family val="2"/>
      </rPr>
      <t xml:space="preserve">
6.1 อัตราการคลอดมีชีพในหญิงอายุ 15-19 ปี จากระบบ HDC
6.2 อัตราการคลอดมีชีพในหญิงอายุ 15-19 ปี Adjusted</t>
    </r>
  </si>
  <si>
    <r>
      <t xml:space="preserve">1) ร้อยละของโรงพยาบาลระดับ M และ F ในจังหวัดที่ให้การบริบาลฟื้นสภาพระยะกลางแบบผู้ป่วยใน (intermediate bed/ward)
</t>
    </r>
    <r>
      <rPr>
        <u/>
        <sz val="14"/>
        <rFont val="TH SarabunPSK"/>
        <family val="2"/>
      </rPr>
      <t>ตัวชี้วัดรอง</t>
    </r>
    <r>
      <rPr>
        <sz val="14"/>
        <rFont val="TH SarabunPSK"/>
        <family val="2"/>
      </rPr>
      <t xml:space="preserve"> 
35.1 ผู้ป่วย Stroke, Traumatic Brain Injury และ Spinal Cord Injury ที่รอดชีวิตและมีคะแนน Barthel index &lt;15 รวมทั้งคะแนน Barthel index &gt;15 with multiple impairment ได้รับการบริบาลฟื้นสภาพระยะกลางและติดตามจนครบ 6 เดือน หรือจน Barthel index = 20
</t>
    </r>
  </si>
  <si>
    <t>2. โครงการควบคุมโรคและภัยสุขภาพ</t>
  </si>
  <si>
    <t>2) ระดับความสำเร็จของการจัดทำสิทธิประโยชน์กลางผู้ป่วยใน ของระบบหลักประกันสุขภาพ 3 ระบบ</t>
  </si>
  <si>
    <t xml:space="preserve">*1) ร้อยละของหน่วยบริการที่ประสบภาวะวิกฤติทางการเงิน </t>
  </si>
  <si>
    <t>เขต/จังหวัด</t>
  </si>
  <si>
    <r>
      <t xml:space="preserve">1) ร้อยละของผลิตภัณฑ์สุขภาพกลุ่มเสี่ยงที่ได้รับการตรวจสอบได้มาตรฐานตามเกณฑ์ที่กำหนด
</t>
    </r>
    <r>
      <rPr>
        <u/>
        <sz val="14"/>
        <rFont val="TH SarabunPSK"/>
        <family val="2"/>
      </rPr>
      <t xml:space="preserve">ตัวชี้วัดย่อย
</t>
    </r>
    <r>
      <rPr>
        <sz val="14"/>
        <rFont val="TH SarabunPSK"/>
        <family val="2"/>
      </rPr>
      <t>11.1 ร้อยละของผลิตภัณฑ์สุขภาพกลุ่มเสี่ยงที่ได้รับการตรวจสอบมีความปลอดภัย
11.2 ร้อยละของยาแผนโบราณกลุ่มเสี่ยงปลอดภัย ไม่พบการปลอมปนสเตียรอยด์</t>
    </r>
    <r>
      <rPr>
        <u/>
        <sz val="14"/>
        <rFont val="TH SarabunPSK"/>
        <family val="2"/>
      </rPr>
      <t xml:space="preserve">
</t>
    </r>
  </si>
  <si>
    <r>
      <t xml:space="preserve">/
</t>
    </r>
    <r>
      <rPr>
        <sz val="8"/>
        <rFont val="TH SarabunPSK"/>
        <family val="2"/>
      </rPr>
      <t>(จังหวัด)</t>
    </r>
  </si>
  <si>
    <r>
      <t xml:space="preserve">*1) เขตสุขภาพมีการดำเนินงาน Digital Transformation เพื่อก้าวสู่การเป็น Smart Hospital </t>
    </r>
    <r>
      <rPr>
        <u/>
        <sz val="14"/>
        <rFont val="TH SarabunPSK"/>
        <family val="2"/>
      </rPr>
      <t/>
    </r>
  </si>
  <si>
    <t xml:space="preserve">1) 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
1. กองในสังกัดสำนักงานปลัดกระทรวงสาธารณสุข ส่วนกลาง  
2. สำนักงานสาธารณสุขจังหวัด 
3. สำนักงานสาธารณสุขอำเภอ 
</t>
  </si>
  <si>
    <t>*1) ร้อยละของอำเภอผ่านเกณฑ์การประเมินการพัฒนาคุณภาพชีวิตที่มีคุณภาพ</t>
  </si>
  <si>
    <r>
      <rPr>
        <sz val="14"/>
        <rFont val="TH SarabunPSK"/>
        <family val="2"/>
      </rPr>
      <t>1) ร้อยละของผู้ป่วยนอกทั้งหมดที่ได้รับบริการ ตรวจ วินิจฉัย รักษาโรค และฟื้นฟูสภาพด้วยศาสตร์การแพทย์แผนไทยและการแพทย์ทางเลือก</t>
    </r>
    <r>
      <rPr>
        <strike/>
        <sz val="14"/>
        <rFont val="TH SarabunPSK"/>
        <family val="2"/>
      </rPr>
      <t xml:space="preserve">
</t>
    </r>
  </si>
  <si>
    <t>2) อัตราตายของผู้ป่วยโรคหลอดเลือดหัวใจ</t>
  </si>
  <si>
    <t>1) ความแตกต่างอัตราการใช้สิทธิ(compliance rate) เมื่อไปใช้บริการผู้ป่วยใน (IP) ของผู้มีสิทธิใน 3 ระบบ</t>
  </si>
  <si>
    <t>แผนงานที่ 3 : การป้องกันควบคุมโรคและลดปัจจัยเสี่ยงด้านสุขภาพ (3 โครงการ 3 ตัวชี้วัดตามยุทธศาสตร์)</t>
  </si>
  <si>
    <t>แผนงานที่ 11 : การพัฒนาระบบธรรมาภิบาลและองค์กรคุณภาพ (2 โครงการ 4 ตัวชี้วัดตามยุทธศาสตร์)</t>
  </si>
  <si>
    <t>รวมผลงาน</t>
  </si>
  <si>
    <t>เป้าหมาย</t>
  </si>
  <si>
    <t>เมือง</t>
  </si>
  <si>
    <t>อรัญ</t>
  </si>
  <si>
    <t>ตาพระยา</t>
  </si>
  <si>
    <t>วัฒนานคร</t>
  </si>
  <si>
    <t>วังน้ำเย็น</t>
  </si>
  <si>
    <t>คลองหาด</t>
  </si>
  <si>
    <t>เขาฉกรรจ์</t>
  </si>
  <si>
    <t>วังสมบูรณ์</t>
  </si>
  <si>
    <t>โคกสูง</t>
  </si>
  <si>
    <t>รพร.สระแก้ว</t>
  </si>
  <si>
    <t>รพ.อรัญประเทศ</t>
  </si>
  <si>
    <t>รพ.ตาพระยา</t>
  </si>
  <si>
    <t>รพ.วังน้ำเย็น</t>
  </si>
  <si>
    <t>รพ.คลองหาด</t>
  </si>
  <si>
    <t>รพ.เขาฉกรรจ์</t>
  </si>
  <si>
    <t>รพ.วังสมบูรณ์</t>
  </si>
  <si>
    <t>รพ.โคกสูง</t>
  </si>
  <si>
    <t>เกณฑ์เป้าหมาย</t>
  </si>
  <si>
    <t>ร้อยละ 60</t>
  </si>
  <si>
    <t>6 อำเภอ</t>
  </si>
  <si>
    <t xml:space="preserve">  -  มีการประชุม คัดเลือกประเด็นที่สำคัญตามบริบทในพื้นที่ที่เกี่ยวกับการพัฒนาคุณภาพชีวิตมาดำเนินการพัฒนาหรือแก้ไขปัญหา อย่างน้อย 2 ประเด็น  (รอบ 3 เดือน)</t>
  </si>
  <si>
    <t>9 อำเภอ</t>
  </si>
  <si>
    <t xml:space="preserve">   - มีคณะทำงาน วางแผนกำหนดแนวทางในการขับเคลื่อนประเด็นการพัฒนาคุณภาพชีวิตตามที่พื้นที่กำหนด 
  - มีการบริหารจัดการ 
ทรัพยากรของทุกภาคส่วนที่เกี่ยวข้องในการขับเคลื่อนประเด็นการพัฒนาคุณภาพชีวิต (รอบ 6 เดือน)</t>
  </si>
  <si>
    <t xml:space="preserve"> - มีการเยี่ยมเสริมพลังและประเมินผลการดำเนินการพัฒนาคุณภาพชีวิต ตามแนวทาง UCCARE โดยการประเมินตนเองและผู้เยี่ยมระดับจังหวัดและเขต  (รอบ  9  เดือน)</t>
  </si>
  <si>
    <t xml:space="preserve"> อำเภอมีการดำเนินการและผ่านเกณฑ์การประเมินคุณภาพการพัฒนาคุณภาพชีวิต (ร้อยละ 60 : รอบ  12  เดือน)
</t>
  </si>
  <si>
    <t>แผนงานที่ 6 : การพัฒนาระบบบริการสุขภาพ (Service Plan) (17 โครงการ 22 ตัวชี้วัดตามยุทธศาสตร์)</t>
  </si>
  <si>
    <t>ตั้งเป้าตามเขร</t>
  </si>
  <si>
    <t>ไม่มีการตั้งเพิ่ม เป้า 4 ทีม</t>
  </si>
  <si>
    <t>ร้อยละ 10</t>
  </si>
  <si>
    <t>ไม่น้อยว่าร้อยละ 10</t>
  </si>
  <si>
    <t>65 แห่ง</t>
  </si>
  <si>
    <t>ร้อยละ ของ รพ.สต.ที่ผ่านเกณฑ์ รพ.สต.ติดดาว ระดับ  3  ดาว</t>
  </si>
  <si>
    <t xml:space="preserve">*3) ร้อยละของ รพ.สต.  ที่ผ่านเกณฑ์การพัฒนาคุณภาพ รพ.สต. ติดดาว ระดับ 5 ดาว
</t>
  </si>
  <si>
    <t>ร้อยละ 100</t>
  </si>
  <si>
    <t>31 แห่ง</t>
  </si>
  <si>
    <t>-</t>
  </si>
  <si>
    <t>ร้อยละ 71.3</t>
  </si>
  <si>
    <t>เป้าหมาย เขต 6 คือ ฉะเชิงเทรา 1 แห่ง</t>
  </si>
  <si>
    <t xml:space="preserve">*2) ร้อยละของโรงพยาบาลสังกัดกระทรวงสาธารณสุขมีคุณภาพมาตรฐานผ่านการรับรอง HA ขั้น 3
</t>
  </si>
  <si>
    <t>สสจ.1/สสอ.1</t>
  </si>
  <si>
    <t>สสจ.ร้อยละ 100/สสอ.ร้อยละ40</t>
  </si>
  <si>
    <t>รพศ.ร้อละ100</t>
  </si>
  <si>
    <t>รพช. 90</t>
  </si>
  <si>
    <t>รพ.วัฒนานคร</t>
  </si>
  <si>
    <t>1 (ร้อยละ 50)</t>
  </si>
  <si>
    <t>1 (ร้อยละ 20)</t>
  </si>
  <si>
    <t>10 (ร้อยละ100)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</si>
</sst>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4"/>
      <name val="TH SarabunPSK"/>
      <family val="2"/>
      <charset val="22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strike/>
      <sz val="14"/>
      <name val="TH SarabunPSK"/>
      <family val="2"/>
    </font>
    <font>
      <sz val="8"/>
      <name val="TH SarabunPSK"/>
      <family val="2"/>
    </font>
    <font>
      <sz val="9"/>
      <color indexed="81"/>
      <name val="Tahoma"/>
    </font>
    <font>
      <b/>
      <sz val="9"/>
      <color indexed="81"/>
      <name val="Tahoma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4"/>
    </xf>
    <xf numFmtId="0" fontId="2" fillId="3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4"/>
    </xf>
    <xf numFmtId="0" fontId="2" fillId="0" borderId="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5" borderId="11" xfId="0" applyFont="1" applyFill="1" applyBorder="1" applyAlignment="1">
      <alignment wrapText="1"/>
    </xf>
    <xf numFmtId="0" fontId="3" fillId="4" borderId="0" xfId="0" applyFont="1" applyFill="1" applyAlignment="1">
      <alignment horizontal="left" vertical="top" wrapText="1" indent="2"/>
    </xf>
    <xf numFmtId="0" fontId="3" fillId="6" borderId="1" xfId="0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 indent="4"/>
    </xf>
    <xf numFmtId="0" fontId="2" fillId="0" borderId="4" xfId="0" applyFont="1" applyFill="1" applyBorder="1" applyAlignment="1">
      <alignment horizontal="left" vertical="top" wrapText="1" indent="4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 indent="4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4" xfId="0" applyFont="1" applyFill="1" applyBorder="1" applyAlignment="1">
      <alignment horizontal="left" vertical="top" wrapText="1" indent="3"/>
    </xf>
    <xf numFmtId="0" fontId="2" fillId="3" borderId="5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DD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9B99-4B31-47FA-94F4-1F6B0E08D458}">
  <dimension ref="A1:T80"/>
  <sheetViews>
    <sheetView showWhiteSpace="0" view="pageBreakPreview" zoomScale="80" zoomScaleNormal="100" zoomScaleSheetLayoutView="80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D25" sqref="D25"/>
    </sheetView>
  </sheetViews>
  <sheetFormatPr defaultColWidth="9" defaultRowHeight="21.75" x14ac:dyDescent="0.25"/>
  <cols>
    <col min="1" max="1" width="4.28515625" style="3" customWidth="1"/>
    <col min="2" max="2" width="12.7109375" style="3" customWidth="1"/>
    <col min="3" max="3" width="6.7109375" style="3" customWidth="1"/>
    <col min="4" max="4" width="46.28515625" style="3" customWidth="1"/>
    <col min="5" max="5" width="20.42578125" style="3" hidden="1" customWidth="1"/>
    <col min="6" max="6" width="9.7109375" style="3" customWidth="1"/>
    <col min="7" max="7" width="10.85546875" style="3" customWidth="1"/>
    <col min="8" max="9" width="9.140625" style="3" customWidth="1"/>
    <col min="10" max="10" width="9.42578125" style="3" customWidth="1"/>
    <col min="11" max="20" width="5.7109375" style="3" customWidth="1"/>
    <col min="21" max="16384" width="9" style="3"/>
  </cols>
  <sheetData>
    <row r="1" spans="1:20" s="4" customFormat="1" ht="18.75" customHeight="1" x14ac:dyDescent="0.25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4" customFormat="1" ht="18.75" customHeight="1" x14ac:dyDescent="0.25">
      <c r="A2" s="68" t="s">
        <v>148</v>
      </c>
      <c r="B2" s="68" t="s">
        <v>149</v>
      </c>
      <c r="C2" s="68" t="s">
        <v>148</v>
      </c>
      <c r="D2" s="68" t="s">
        <v>147</v>
      </c>
      <c r="E2" s="68" t="s">
        <v>146</v>
      </c>
      <c r="F2" s="68" t="s">
        <v>145</v>
      </c>
      <c r="G2" s="76" t="s">
        <v>160</v>
      </c>
      <c r="H2" s="68" t="s">
        <v>144</v>
      </c>
      <c r="I2" s="68" t="s">
        <v>152</v>
      </c>
      <c r="J2" s="68" t="s">
        <v>143</v>
      </c>
      <c r="K2" s="68" t="s">
        <v>142</v>
      </c>
      <c r="L2" s="68"/>
      <c r="M2" s="68"/>
      <c r="N2" s="68"/>
      <c r="O2" s="68"/>
      <c r="P2" s="68" t="s">
        <v>141</v>
      </c>
      <c r="Q2" s="68"/>
      <c r="R2" s="68"/>
      <c r="S2" s="68"/>
      <c r="T2" s="68"/>
    </row>
    <row r="3" spans="1:20" s="4" customFormat="1" x14ac:dyDescent="0.25">
      <c r="A3" s="68"/>
      <c r="B3" s="68"/>
      <c r="C3" s="68"/>
      <c r="D3" s="68"/>
      <c r="E3" s="68"/>
      <c r="F3" s="68"/>
      <c r="G3" s="77"/>
      <c r="H3" s="68"/>
      <c r="I3" s="68"/>
      <c r="J3" s="68"/>
      <c r="K3" s="69" t="s">
        <v>140</v>
      </c>
      <c r="L3" s="69" t="s">
        <v>139</v>
      </c>
      <c r="M3" s="69" t="s">
        <v>158</v>
      </c>
      <c r="N3" s="69" t="s">
        <v>137</v>
      </c>
      <c r="O3" s="69"/>
      <c r="P3" s="69" t="s">
        <v>140</v>
      </c>
      <c r="Q3" s="69" t="s">
        <v>139</v>
      </c>
      <c r="R3" s="69" t="s">
        <v>138</v>
      </c>
      <c r="S3" s="69" t="s">
        <v>137</v>
      </c>
      <c r="T3" s="69"/>
    </row>
    <row r="4" spans="1:20" ht="18.75" customHeight="1" x14ac:dyDescent="0.25">
      <c r="A4" s="68"/>
      <c r="B4" s="68"/>
      <c r="C4" s="68"/>
      <c r="D4" s="68"/>
      <c r="E4" s="68"/>
      <c r="F4" s="68"/>
      <c r="G4" s="78"/>
      <c r="H4" s="68"/>
      <c r="I4" s="68"/>
      <c r="J4" s="68"/>
      <c r="K4" s="69"/>
      <c r="L4" s="69"/>
      <c r="M4" s="69"/>
      <c r="N4" s="11" t="s">
        <v>136</v>
      </c>
      <c r="O4" s="11" t="s">
        <v>135</v>
      </c>
      <c r="P4" s="69"/>
      <c r="Q4" s="69"/>
      <c r="R4" s="69"/>
      <c r="S4" s="11" t="s">
        <v>136</v>
      </c>
      <c r="T4" s="1" t="s">
        <v>135</v>
      </c>
    </row>
    <row r="5" spans="1:20" ht="18.75" customHeight="1" x14ac:dyDescent="0.25">
      <c r="A5" s="12"/>
      <c r="B5" s="13"/>
      <c r="C5" s="13"/>
      <c r="D5" s="13"/>
      <c r="E5" s="13"/>
      <c r="F5" s="13"/>
      <c r="G5" s="18"/>
      <c r="H5" s="13"/>
      <c r="I5" s="13"/>
      <c r="J5" s="13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43.5" customHeight="1" x14ac:dyDescent="0.25">
      <c r="A6" s="61" t="s">
        <v>134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x14ac:dyDescent="0.25">
      <c r="A7" s="61" t="s">
        <v>133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</row>
    <row r="8" spans="1:20" ht="199.5" customHeight="1" x14ac:dyDescent="0.25">
      <c r="A8" s="71">
        <v>1</v>
      </c>
      <c r="B8" s="65" t="s">
        <v>132</v>
      </c>
      <c r="C8" s="10">
        <v>1</v>
      </c>
      <c r="D8" s="2" t="s">
        <v>131</v>
      </c>
      <c r="E8" s="9" t="s">
        <v>64</v>
      </c>
      <c r="F8" s="2" t="s">
        <v>127</v>
      </c>
      <c r="G8" s="10">
        <v>1</v>
      </c>
      <c r="H8" s="10" t="s">
        <v>151</v>
      </c>
      <c r="I8" s="10" t="s">
        <v>153</v>
      </c>
      <c r="J8" s="10" t="s">
        <v>127</v>
      </c>
      <c r="K8" s="10" t="s">
        <v>154</v>
      </c>
      <c r="L8" s="10"/>
      <c r="M8" s="10"/>
      <c r="N8" s="10"/>
      <c r="O8" s="10"/>
      <c r="P8" s="10"/>
      <c r="Q8" s="10"/>
      <c r="R8" s="10"/>
      <c r="S8" s="10"/>
      <c r="T8" s="10"/>
    </row>
    <row r="9" spans="1:20" ht="132" customHeight="1" x14ac:dyDescent="0.25">
      <c r="A9" s="71"/>
      <c r="B9" s="65"/>
      <c r="C9" s="10">
        <v>2</v>
      </c>
      <c r="D9" s="2" t="s">
        <v>169</v>
      </c>
      <c r="E9" s="2" t="s">
        <v>9</v>
      </c>
      <c r="F9" s="2" t="s">
        <v>127</v>
      </c>
      <c r="G9" s="10">
        <v>2</v>
      </c>
      <c r="H9" s="10" t="s">
        <v>153</v>
      </c>
      <c r="I9" s="10" t="s">
        <v>153</v>
      </c>
      <c r="J9" s="10" t="s">
        <v>136</v>
      </c>
      <c r="K9" s="10"/>
      <c r="L9" s="10"/>
      <c r="M9" s="10"/>
      <c r="N9" s="10"/>
      <c r="O9" s="10"/>
      <c r="P9" s="10"/>
      <c r="Q9" s="10"/>
      <c r="R9" s="10"/>
      <c r="S9" s="10" t="s">
        <v>154</v>
      </c>
      <c r="T9" s="10"/>
    </row>
    <row r="10" spans="1:20" ht="90.75" customHeight="1" x14ac:dyDescent="0.25">
      <c r="A10" s="71"/>
      <c r="B10" s="65"/>
      <c r="C10" s="10">
        <v>3</v>
      </c>
      <c r="D10" s="2" t="s">
        <v>170</v>
      </c>
      <c r="E10" s="2"/>
      <c r="F10" s="2" t="s">
        <v>127</v>
      </c>
      <c r="G10" s="10"/>
      <c r="H10" s="10" t="s">
        <v>153</v>
      </c>
      <c r="I10" s="10" t="s">
        <v>153</v>
      </c>
      <c r="J10" s="10" t="s">
        <v>136</v>
      </c>
      <c r="K10" s="10"/>
      <c r="L10" s="10"/>
      <c r="M10" s="10"/>
      <c r="N10" s="10"/>
      <c r="O10" s="10"/>
      <c r="P10" s="10"/>
      <c r="Q10" s="10"/>
      <c r="R10" s="10"/>
      <c r="S10" s="10" t="s">
        <v>154</v>
      </c>
      <c r="T10" s="10"/>
    </row>
    <row r="11" spans="1:20" ht="156" customHeight="1" x14ac:dyDescent="0.25">
      <c r="A11" s="66">
        <v>2</v>
      </c>
      <c r="B11" s="72" t="s">
        <v>130</v>
      </c>
      <c r="C11" s="8">
        <v>4</v>
      </c>
      <c r="D11" s="2" t="s">
        <v>171</v>
      </c>
      <c r="E11" s="2"/>
      <c r="F11" s="7" t="s">
        <v>81</v>
      </c>
      <c r="G11" s="10"/>
      <c r="H11" s="10" t="s">
        <v>151</v>
      </c>
      <c r="I11" s="10" t="s">
        <v>153</v>
      </c>
      <c r="J11" s="10" t="s">
        <v>81</v>
      </c>
      <c r="K11" s="10" t="s">
        <v>155</v>
      </c>
      <c r="L11" s="10"/>
      <c r="M11" s="10"/>
      <c r="N11" s="10" t="s">
        <v>180</v>
      </c>
      <c r="O11" s="10"/>
      <c r="P11" s="10"/>
      <c r="Q11" s="10"/>
      <c r="R11" s="10"/>
      <c r="S11" s="10"/>
      <c r="T11" s="10"/>
    </row>
    <row r="12" spans="1:20" ht="174" x14ac:dyDescent="0.25">
      <c r="A12" s="75"/>
      <c r="B12" s="74"/>
      <c r="C12" s="10">
        <v>5</v>
      </c>
      <c r="D12" s="2" t="s">
        <v>172</v>
      </c>
      <c r="E12" s="2"/>
      <c r="F12" s="2" t="s">
        <v>127</v>
      </c>
      <c r="G12" s="10"/>
      <c r="H12" s="10" t="s">
        <v>153</v>
      </c>
      <c r="I12" s="10" t="s">
        <v>153</v>
      </c>
      <c r="J12" s="10" t="s">
        <v>136</v>
      </c>
      <c r="K12" s="10"/>
      <c r="L12" s="10"/>
      <c r="M12" s="10"/>
      <c r="N12" s="10"/>
      <c r="O12" s="10"/>
      <c r="P12" s="10"/>
      <c r="Q12" s="10"/>
      <c r="R12" s="10"/>
      <c r="S12" s="10" t="s">
        <v>154</v>
      </c>
      <c r="T12" s="10"/>
    </row>
    <row r="13" spans="1:20" ht="87" x14ac:dyDescent="0.25">
      <c r="A13" s="75"/>
      <c r="B13" s="74"/>
      <c r="C13" s="10">
        <v>6</v>
      </c>
      <c r="D13" s="2" t="s">
        <v>173</v>
      </c>
      <c r="E13" s="2"/>
      <c r="F13" s="2" t="s">
        <v>127</v>
      </c>
      <c r="G13" s="10"/>
      <c r="H13" s="10" t="s">
        <v>151</v>
      </c>
      <c r="I13" s="10" t="s">
        <v>153</v>
      </c>
      <c r="J13" s="10" t="s">
        <v>136</v>
      </c>
      <c r="K13" s="10"/>
      <c r="L13" s="10"/>
      <c r="M13" s="10"/>
      <c r="N13" s="10" t="s">
        <v>154</v>
      </c>
      <c r="O13" s="10" t="s">
        <v>154</v>
      </c>
      <c r="P13" s="10"/>
      <c r="Q13" s="10"/>
      <c r="R13" s="10"/>
      <c r="S13" s="10"/>
      <c r="T13" s="10"/>
    </row>
    <row r="14" spans="1:20" ht="44.25" customHeight="1" x14ac:dyDescent="0.25">
      <c r="A14" s="10">
        <v>3</v>
      </c>
      <c r="B14" s="9" t="s">
        <v>129</v>
      </c>
      <c r="C14" s="10">
        <v>7</v>
      </c>
      <c r="D14" s="2" t="s">
        <v>128</v>
      </c>
      <c r="E14" s="2"/>
      <c r="F14" s="2" t="s">
        <v>127</v>
      </c>
      <c r="G14" s="10"/>
      <c r="H14" s="10" t="s">
        <v>153</v>
      </c>
      <c r="I14" s="10" t="s">
        <v>153</v>
      </c>
      <c r="J14" s="10" t="s">
        <v>153</v>
      </c>
      <c r="K14" s="10"/>
      <c r="L14" s="10"/>
      <c r="M14" s="10"/>
      <c r="N14" s="10"/>
      <c r="O14" s="10"/>
      <c r="P14" s="10" t="s">
        <v>154</v>
      </c>
      <c r="Q14" s="10"/>
      <c r="R14" s="10"/>
      <c r="S14" s="10"/>
      <c r="T14" s="10"/>
    </row>
    <row r="15" spans="1:20" x14ac:dyDescent="0.25">
      <c r="A15" s="61" t="s">
        <v>126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</row>
    <row r="16" spans="1:20" ht="108.75" x14ac:dyDescent="0.25">
      <c r="A16" s="10">
        <v>4</v>
      </c>
      <c r="B16" s="9" t="s">
        <v>125</v>
      </c>
      <c r="C16" s="10">
        <v>8</v>
      </c>
      <c r="D16" s="21" t="s">
        <v>183</v>
      </c>
      <c r="E16" s="2" t="s">
        <v>124</v>
      </c>
      <c r="F16" s="2" t="s">
        <v>123</v>
      </c>
      <c r="G16" s="10">
        <v>3</v>
      </c>
      <c r="H16" s="10" t="s">
        <v>153</v>
      </c>
      <c r="I16" s="10" t="s">
        <v>153</v>
      </c>
      <c r="J16" s="10" t="s">
        <v>153</v>
      </c>
      <c r="K16" s="10"/>
      <c r="L16" s="10"/>
      <c r="M16" s="10"/>
      <c r="N16" s="10"/>
      <c r="O16" s="10"/>
      <c r="P16" s="10" t="s">
        <v>154</v>
      </c>
      <c r="Q16" s="10"/>
      <c r="R16" s="10"/>
      <c r="S16" s="10"/>
      <c r="T16" s="10"/>
    </row>
    <row r="17" spans="1:20" ht="120.75" customHeight="1" x14ac:dyDescent="0.25">
      <c r="A17" s="61" t="s">
        <v>122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</row>
    <row r="18" spans="1:20" ht="174" x14ac:dyDescent="0.25">
      <c r="A18" s="10">
        <v>5</v>
      </c>
      <c r="B18" s="2" t="s">
        <v>121</v>
      </c>
      <c r="C18" s="10">
        <v>9</v>
      </c>
      <c r="D18" s="21" t="s">
        <v>120</v>
      </c>
      <c r="E18" s="2" t="s">
        <v>119</v>
      </c>
      <c r="F18" s="2" t="s">
        <v>118</v>
      </c>
      <c r="G18" s="10"/>
      <c r="H18" s="10" t="s">
        <v>153</v>
      </c>
      <c r="I18" s="10" t="s">
        <v>153</v>
      </c>
      <c r="J18" s="10" t="s">
        <v>153</v>
      </c>
      <c r="K18" s="10"/>
      <c r="L18" s="10"/>
      <c r="M18" s="10"/>
      <c r="N18" s="10"/>
      <c r="O18" s="10"/>
      <c r="P18" s="10" t="s">
        <v>154</v>
      </c>
      <c r="Q18" s="10"/>
      <c r="R18" s="10"/>
      <c r="S18" s="10"/>
      <c r="T18" s="10"/>
    </row>
    <row r="19" spans="1:20" ht="153.75" customHeight="1" x14ac:dyDescent="0.25">
      <c r="A19" s="10">
        <v>6</v>
      </c>
      <c r="B19" s="2" t="s">
        <v>175</v>
      </c>
      <c r="C19" s="10">
        <v>10</v>
      </c>
      <c r="D19" s="9" t="s">
        <v>161</v>
      </c>
      <c r="E19" s="2"/>
      <c r="F19" s="2" t="s">
        <v>118</v>
      </c>
      <c r="G19" s="10"/>
      <c r="H19" s="10" t="s">
        <v>153</v>
      </c>
      <c r="I19" s="10" t="s">
        <v>153</v>
      </c>
      <c r="J19" s="10" t="s">
        <v>136</v>
      </c>
      <c r="K19" s="10"/>
      <c r="L19" s="10"/>
      <c r="M19" s="10"/>
      <c r="N19" s="10"/>
      <c r="O19" s="10"/>
      <c r="P19" s="10"/>
      <c r="Q19" s="10"/>
      <c r="R19" s="10"/>
      <c r="S19" s="10" t="s">
        <v>154</v>
      </c>
      <c r="T19" s="10"/>
    </row>
    <row r="20" spans="1:20" ht="174" x14ac:dyDescent="0.25">
      <c r="A20" s="10">
        <v>7</v>
      </c>
      <c r="B20" s="2" t="s">
        <v>117</v>
      </c>
      <c r="C20" s="10">
        <v>11</v>
      </c>
      <c r="D20" s="2" t="s">
        <v>179</v>
      </c>
      <c r="E20" s="2" t="s">
        <v>116</v>
      </c>
      <c r="F20" s="2" t="s">
        <v>115</v>
      </c>
      <c r="G20" s="10"/>
      <c r="H20" s="10" t="s">
        <v>153</v>
      </c>
      <c r="I20" s="10" t="s">
        <v>153</v>
      </c>
      <c r="J20" s="10" t="s">
        <v>153</v>
      </c>
      <c r="K20" s="10"/>
      <c r="L20" s="10"/>
      <c r="M20" s="10"/>
      <c r="N20" s="10"/>
      <c r="O20" s="10"/>
      <c r="P20" s="10" t="s">
        <v>154</v>
      </c>
      <c r="Q20" s="10"/>
      <c r="R20" s="10"/>
      <c r="S20" s="10"/>
      <c r="T20" s="10"/>
    </row>
    <row r="21" spans="1:20" ht="245.25" customHeight="1" x14ac:dyDescent="0.25">
      <c r="A21" s="61" t="s">
        <v>166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</row>
    <row r="22" spans="1:20" ht="18.75" customHeight="1" x14ac:dyDescent="0.25">
      <c r="A22" s="10">
        <v>8</v>
      </c>
      <c r="B22" s="2" t="s">
        <v>114</v>
      </c>
      <c r="C22" s="10">
        <v>12</v>
      </c>
      <c r="D22" s="2" t="s">
        <v>168</v>
      </c>
      <c r="E22" s="2" t="s">
        <v>9</v>
      </c>
      <c r="F22" s="2" t="s">
        <v>46</v>
      </c>
      <c r="G22" s="10">
        <v>4</v>
      </c>
      <c r="H22" s="10" t="s">
        <v>151</v>
      </c>
      <c r="I22" s="10" t="s">
        <v>153</v>
      </c>
      <c r="J22" s="10" t="s">
        <v>127</v>
      </c>
      <c r="K22" s="10" t="s">
        <v>154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48" customHeight="1" x14ac:dyDescent="0.25">
      <c r="A23" s="61" t="s">
        <v>113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</row>
    <row r="24" spans="1:20" x14ac:dyDescent="0.25">
      <c r="A24" s="61" t="s">
        <v>112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</row>
    <row r="25" spans="1:20" ht="87" x14ac:dyDescent="0.25">
      <c r="A25" s="10">
        <v>9</v>
      </c>
      <c r="B25" s="9" t="s">
        <v>111</v>
      </c>
      <c r="C25" s="10">
        <v>13</v>
      </c>
      <c r="D25" s="21" t="s">
        <v>110</v>
      </c>
      <c r="E25" s="2" t="s">
        <v>9</v>
      </c>
      <c r="F25" s="2" t="s">
        <v>21</v>
      </c>
      <c r="G25" s="10">
        <v>5</v>
      </c>
      <c r="H25" s="10" t="s">
        <v>151</v>
      </c>
      <c r="I25" s="10" t="s">
        <v>156</v>
      </c>
      <c r="J25" s="10" t="s">
        <v>21</v>
      </c>
      <c r="K25" s="10"/>
      <c r="L25" s="10"/>
      <c r="M25" s="10"/>
      <c r="N25" s="10"/>
      <c r="O25" s="10" t="s">
        <v>154</v>
      </c>
      <c r="P25" s="10"/>
      <c r="Q25" s="10"/>
      <c r="R25" s="10"/>
      <c r="S25" s="10"/>
      <c r="T25" s="10"/>
    </row>
    <row r="26" spans="1:20" ht="43.5" customHeight="1" x14ac:dyDescent="0.25">
      <c r="A26" s="10">
        <v>10</v>
      </c>
      <c r="B26" s="9" t="s">
        <v>109</v>
      </c>
      <c r="C26" s="10">
        <v>14</v>
      </c>
      <c r="D26" s="21" t="s">
        <v>108</v>
      </c>
      <c r="E26" s="2" t="s">
        <v>107</v>
      </c>
      <c r="F26" s="2" t="s">
        <v>106</v>
      </c>
      <c r="G26" s="10"/>
      <c r="H26" s="10" t="s">
        <v>151</v>
      </c>
      <c r="I26" s="10" t="s">
        <v>153</v>
      </c>
      <c r="J26" s="10" t="s">
        <v>106</v>
      </c>
      <c r="K26" s="10"/>
      <c r="L26" s="10"/>
      <c r="M26" s="10"/>
      <c r="N26" s="10"/>
      <c r="O26" s="10" t="s">
        <v>154</v>
      </c>
      <c r="P26" s="10"/>
      <c r="Q26" s="10"/>
      <c r="R26" s="10"/>
      <c r="S26" s="10"/>
      <c r="T26" s="10"/>
    </row>
    <row r="27" spans="1:20" x14ac:dyDescent="0.25">
      <c r="A27" s="61" t="s">
        <v>105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</row>
    <row r="28" spans="1:20" ht="409.5" x14ac:dyDescent="0.25">
      <c r="A28" s="10">
        <v>11</v>
      </c>
      <c r="B28" s="2" t="s">
        <v>104</v>
      </c>
      <c r="C28" s="10">
        <v>15</v>
      </c>
      <c r="D28" s="2" t="s">
        <v>163</v>
      </c>
      <c r="E28" s="2" t="s">
        <v>103</v>
      </c>
      <c r="F28" s="2" t="s">
        <v>53</v>
      </c>
      <c r="G28" s="10">
        <v>6</v>
      </c>
      <c r="H28" s="10" t="s">
        <v>151</v>
      </c>
      <c r="I28" s="10" t="s">
        <v>153</v>
      </c>
      <c r="J28" s="10" t="s">
        <v>136</v>
      </c>
      <c r="K28" s="10"/>
      <c r="L28" s="10"/>
      <c r="M28" s="10"/>
      <c r="N28" s="10" t="s">
        <v>154</v>
      </c>
      <c r="O28" s="10"/>
      <c r="P28" s="10"/>
      <c r="Q28" s="10"/>
      <c r="R28" s="10"/>
      <c r="S28" s="10"/>
      <c r="T28" s="10"/>
    </row>
    <row r="29" spans="1:20" ht="87" x14ac:dyDescent="0.25">
      <c r="A29" s="10">
        <v>12</v>
      </c>
      <c r="B29" s="2" t="s">
        <v>102</v>
      </c>
      <c r="C29" s="10">
        <v>16</v>
      </c>
      <c r="D29" s="2" t="s">
        <v>101</v>
      </c>
      <c r="E29" s="2"/>
      <c r="F29" s="2" t="s">
        <v>100</v>
      </c>
      <c r="G29" s="10">
        <v>7</v>
      </c>
      <c r="H29" s="10" t="s">
        <v>151</v>
      </c>
      <c r="I29" s="10" t="s">
        <v>153</v>
      </c>
      <c r="J29" s="10" t="s">
        <v>100</v>
      </c>
      <c r="K29" s="10"/>
      <c r="L29" s="10"/>
      <c r="M29" s="10"/>
      <c r="N29" s="10"/>
      <c r="O29" s="10" t="s">
        <v>154</v>
      </c>
      <c r="P29" s="10"/>
      <c r="Q29" s="10"/>
      <c r="R29" s="10"/>
      <c r="S29" s="10"/>
      <c r="T29" s="10"/>
    </row>
    <row r="30" spans="1:20" ht="152.25" x14ac:dyDescent="0.25">
      <c r="A30" s="10">
        <v>13</v>
      </c>
      <c r="B30" s="2" t="s">
        <v>99</v>
      </c>
      <c r="C30" s="10">
        <v>17</v>
      </c>
      <c r="D30" s="2" t="s">
        <v>98</v>
      </c>
      <c r="E30" s="2" t="s">
        <v>97</v>
      </c>
      <c r="F30" s="2" t="s">
        <v>94</v>
      </c>
      <c r="G30" s="10">
        <v>8</v>
      </c>
      <c r="H30" s="10" t="s">
        <v>151</v>
      </c>
      <c r="I30" s="10" t="s">
        <v>153</v>
      </c>
      <c r="J30" s="10" t="s">
        <v>94</v>
      </c>
      <c r="K30" s="10" t="s">
        <v>154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08.75" x14ac:dyDescent="0.25">
      <c r="A31" s="10"/>
      <c r="B31" s="2"/>
      <c r="C31" s="10">
        <v>18</v>
      </c>
      <c r="D31" s="2" t="s">
        <v>96</v>
      </c>
      <c r="E31" s="2" t="s">
        <v>95</v>
      </c>
      <c r="F31" s="2" t="s">
        <v>94</v>
      </c>
      <c r="G31" s="10">
        <v>9</v>
      </c>
      <c r="H31" s="10" t="s">
        <v>151</v>
      </c>
      <c r="I31" s="10" t="s">
        <v>153</v>
      </c>
      <c r="J31" s="10" t="s">
        <v>94</v>
      </c>
      <c r="K31" s="10" t="s">
        <v>154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68.25" customHeight="1" x14ac:dyDescent="0.25">
      <c r="A32" s="10">
        <v>14</v>
      </c>
      <c r="B32" s="2" t="s">
        <v>93</v>
      </c>
      <c r="C32" s="10">
        <v>19</v>
      </c>
      <c r="D32" s="21" t="s">
        <v>92</v>
      </c>
      <c r="E32" s="2"/>
      <c r="F32" s="2" t="s">
        <v>23</v>
      </c>
      <c r="G32" s="10"/>
      <c r="H32" s="10" t="s">
        <v>156</v>
      </c>
      <c r="I32" s="22" t="s">
        <v>153</v>
      </c>
      <c r="J32" s="22" t="s">
        <v>136</v>
      </c>
      <c r="K32" s="10"/>
      <c r="L32" s="10"/>
      <c r="M32" s="10"/>
      <c r="N32" s="10"/>
      <c r="O32" s="10"/>
      <c r="P32" s="10"/>
      <c r="Q32" s="10"/>
      <c r="R32" s="10"/>
      <c r="S32" s="10" t="s">
        <v>154</v>
      </c>
      <c r="T32" s="10"/>
    </row>
    <row r="33" spans="1:20" ht="108.75" x14ac:dyDescent="0.25">
      <c r="A33" s="10">
        <v>15</v>
      </c>
      <c r="B33" s="2" t="s">
        <v>91</v>
      </c>
      <c r="C33" s="10">
        <v>20</v>
      </c>
      <c r="D33" s="2" t="s">
        <v>90</v>
      </c>
      <c r="E33" s="2"/>
      <c r="F33" s="2" t="s">
        <v>53</v>
      </c>
      <c r="G33" s="10"/>
      <c r="H33" s="10" t="s">
        <v>151</v>
      </c>
      <c r="I33" s="10" t="s">
        <v>153</v>
      </c>
      <c r="J33" s="10" t="s">
        <v>136</v>
      </c>
      <c r="K33" s="10"/>
      <c r="L33" s="10"/>
      <c r="M33" s="10"/>
      <c r="N33" s="10" t="s">
        <v>154</v>
      </c>
      <c r="O33" s="10"/>
      <c r="P33" s="10"/>
      <c r="Q33" s="10"/>
      <c r="R33" s="10"/>
      <c r="S33" s="10"/>
      <c r="T33" s="10"/>
    </row>
    <row r="34" spans="1:20" ht="152.25" x14ac:dyDescent="0.25">
      <c r="A34" s="10">
        <v>16</v>
      </c>
      <c r="B34" s="9" t="s">
        <v>89</v>
      </c>
      <c r="C34" s="10">
        <v>21</v>
      </c>
      <c r="D34" s="2" t="s">
        <v>88</v>
      </c>
      <c r="E34" s="2" t="s">
        <v>87</v>
      </c>
      <c r="F34" s="2" t="s">
        <v>53</v>
      </c>
      <c r="G34" s="10"/>
      <c r="H34" s="10" t="s">
        <v>156</v>
      </c>
      <c r="I34" s="10" t="s">
        <v>156</v>
      </c>
      <c r="J34" s="10" t="s">
        <v>156</v>
      </c>
      <c r="K34" s="10"/>
      <c r="L34" s="10"/>
      <c r="M34" s="10"/>
      <c r="N34" s="10"/>
      <c r="O34" s="10"/>
      <c r="P34" s="10"/>
      <c r="Q34" s="10" t="s">
        <v>154</v>
      </c>
      <c r="R34" s="10"/>
      <c r="S34" s="10"/>
      <c r="T34" s="10"/>
    </row>
    <row r="35" spans="1:20" ht="108.75" x14ac:dyDescent="0.25">
      <c r="A35" s="10">
        <v>17</v>
      </c>
      <c r="B35" s="2" t="s">
        <v>86</v>
      </c>
      <c r="C35" s="10">
        <v>22</v>
      </c>
      <c r="D35" s="5" t="s">
        <v>184</v>
      </c>
      <c r="E35" s="2" t="s">
        <v>85</v>
      </c>
      <c r="F35" s="2" t="s">
        <v>41</v>
      </c>
      <c r="G35" s="10"/>
      <c r="H35" s="10" t="s">
        <v>153</v>
      </c>
      <c r="I35" s="10" t="s">
        <v>153</v>
      </c>
      <c r="J35" s="10" t="s">
        <v>136</v>
      </c>
      <c r="K35" s="10"/>
      <c r="L35" s="10"/>
      <c r="M35" s="10"/>
      <c r="N35" s="10"/>
      <c r="O35" s="10"/>
      <c r="P35" s="10"/>
      <c r="Q35" s="10"/>
      <c r="R35" s="10"/>
      <c r="S35" s="10" t="s">
        <v>154</v>
      </c>
      <c r="T35" s="10"/>
    </row>
    <row r="36" spans="1:20" ht="85.5" customHeight="1" x14ac:dyDescent="0.25">
      <c r="A36" s="10">
        <v>18</v>
      </c>
      <c r="B36" s="65" t="s">
        <v>84</v>
      </c>
      <c r="C36" s="10">
        <v>23</v>
      </c>
      <c r="D36" s="2" t="s">
        <v>83</v>
      </c>
      <c r="E36" s="2"/>
      <c r="F36" s="2" t="s">
        <v>81</v>
      </c>
      <c r="G36" s="10"/>
      <c r="H36" s="10" t="s">
        <v>151</v>
      </c>
      <c r="I36" s="10" t="s">
        <v>153</v>
      </c>
      <c r="J36" s="10" t="s">
        <v>81</v>
      </c>
      <c r="K36" s="10"/>
      <c r="L36" s="10"/>
      <c r="M36" s="10"/>
      <c r="N36" s="10"/>
      <c r="O36" s="10" t="s">
        <v>154</v>
      </c>
      <c r="P36" s="10"/>
      <c r="Q36" s="10"/>
      <c r="R36" s="10"/>
      <c r="S36" s="10"/>
      <c r="T36" s="10"/>
    </row>
    <row r="37" spans="1:20" ht="43.5" x14ac:dyDescent="0.25">
      <c r="A37" s="10"/>
      <c r="B37" s="65"/>
      <c r="C37" s="10">
        <v>24</v>
      </c>
      <c r="D37" s="2" t="s">
        <v>82</v>
      </c>
      <c r="E37" s="5"/>
      <c r="F37" s="2" t="s">
        <v>81</v>
      </c>
      <c r="G37" s="10"/>
      <c r="H37" s="10" t="s">
        <v>151</v>
      </c>
      <c r="I37" s="10" t="s">
        <v>153</v>
      </c>
      <c r="J37" s="10" t="s">
        <v>81</v>
      </c>
      <c r="K37" s="10"/>
      <c r="L37" s="10"/>
      <c r="M37" s="10"/>
      <c r="N37" s="10" t="s">
        <v>154</v>
      </c>
      <c r="O37" s="10" t="s">
        <v>154</v>
      </c>
      <c r="P37" s="10"/>
      <c r="Q37" s="10"/>
      <c r="R37" s="10"/>
      <c r="S37" s="10"/>
      <c r="T37" s="10"/>
    </row>
    <row r="38" spans="1:20" ht="43.5" x14ac:dyDescent="0.25">
      <c r="A38" s="66">
        <v>19</v>
      </c>
      <c r="B38" s="65" t="s">
        <v>80</v>
      </c>
      <c r="C38" s="10">
        <v>25</v>
      </c>
      <c r="D38" s="2" t="s">
        <v>79</v>
      </c>
      <c r="E38" s="2" t="s">
        <v>9</v>
      </c>
      <c r="F38" s="2" t="s">
        <v>53</v>
      </c>
      <c r="G38" s="10">
        <v>10</v>
      </c>
      <c r="H38" s="10" t="s">
        <v>151</v>
      </c>
      <c r="I38" s="10" t="s">
        <v>153</v>
      </c>
      <c r="J38" s="10" t="s">
        <v>136</v>
      </c>
      <c r="K38" s="10"/>
      <c r="L38" s="10"/>
      <c r="M38" s="10"/>
      <c r="N38" s="10" t="s">
        <v>154</v>
      </c>
      <c r="O38" s="10"/>
      <c r="P38" s="10"/>
      <c r="Q38" s="10"/>
      <c r="R38" s="10"/>
      <c r="S38" s="10"/>
      <c r="T38" s="10"/>
    </row>
    <row r="39" spans="1:20" ht="43.5" x14ac:dyDescent="0.25">
      <c r="A39" s="67"/>
      <c r="B39" s="65"/>
      <c r="C39" s="10">
        <v>26</v>
      </c>
      <c r="D39" s="2" t="s">
        <v>78</v>
      </c>
      <c r="E39" s="2" t="s">
        <v>75</v>
      </c>
      <c r="F39" s="2" t="s">
        <v>53</v>
      </c>
      <c r="G39" s="10"/>
      <c r="H39" s="10" t="s">
        <v>151</v>
      </c>
      <c r="I39" s="10" t="s">
        <v>153</v>
      </c>
      <c r="J39" s="10" t="s">
        <v>136</v>
      </c>
      <c r="K39" s="10"/>
      <c r="L39" s="10"/>
      <c r="M39" s="10"/>
      <c r="N39" s="10" t="s">
        <v>154</v>
      </c>
      <c r="O39" s="10"/>
      <c r="P39" s="10"/>
      <c r="Q39" s="10"/>
      <c r="R39" s="10"/>
      <c r="S39" s="10"/>
      <c r="T39" s="10"/>
    </row>
    <row r="40" spans="1:20" ht="43.5" x14ac:dyDescent="0.25">
      <c r="A40" s="66">
        <v>20</v>
      </c>
      <c r="B40" s="65" t="s">
        <v>77</v>
      </c>
      <c r="C40" s="10">
        <v>27</v>
      </c>
      <c r="D40" s="2" t="s">
        <v>76</v>
      </c>
      <c r="E40" s="2" t="s">
        <v>75</v>
      </c>
      <c r="F40" s="2" t="s">
        <v>53</v>
      </c>
      <c r="G40" s="10"/>
      <c r="H40" s="10" t="s">
        <v>153</v>
      </c>
      <c r="I40" s="10" t="s">
        <v>153</v>
      </c>
      <c r="J40" s="10" t="s">
        <v>153</v>
      </c>
      <c r="K40" s="10" t="s">
        <v>154</v>
      </c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204" customHeight="1" x14ac:dyDescent="0.25">
      <c r="A41" s="67"/>
      <c r="B41" s="65"/>
      <c r="C41" s="10">
        <v>28</v>
      </c>
      <c r="D41" s="2" t="s">
        <v>185</v>
      </c>
      <c r="E41" s="2" t="s">
        <v>75</v>
      </c>
      <c r="F41" s="2" t="s">
        <v>53</v>
      </c>
      <c r="G41" s="10"/>
      <c r="H41" s="10" t="s">
        <v>151</v>
      </c>
      <c r="I41" s="10" t="s">
        <v>153</v>
      </c>
      <c r="J41" s="10" t="s">
        <v>17</v>
      </c>
      <c r="K41" s="10"/>
      <c r="L41" s="10"/>
      <c r="M41" s="10"/>
      <c r="N41" s="10"/>
      <c r="O41" s="10" t="s">
        <v>154</v>
      </c>
      <c r="P41" s="10"/>
      <c r="Q41" s="10"/>
      <c r="R41" s="10"/>
      <c r="S41" s="10"/>
      <c r="T41" s="10"/>
    </row>
    <row r="42" spans="1:20" ht="217.5" x14ac:dyDescent="0.25">
      <c r="A42" s="10">
        <v>21</v>
      </c>
      <c r="B42" s="2" t="s">
        <v>74</v>
      </c>
      <c r="C42" s="10">
        <v>29</v>
      </c>
      <c r="D42" s="2" t="s">
        <v>162</v>
      </c>
      <c r="E42" s="2"/>
      <c r="F42" s="2" t="s">
        <v>53</v>
      </c>
      <c r="G42" s="10"/>
      <c r="H42" s="10" t="s">
        <v>151</v>
      </c>
      <c r="I42" s="10" t="s">
        <v>156</v>
      </c>
      <c r="J42" s="10" t="s">
        <v>53</v>
      </c>
      <c r="K42" s="10"/>
      <c r="L42" s="10"/>
      <c r="M42" s="10"/>
      <c r="N42" s="10"/>
      <c r="O42" s="10" t="s">
        <v>154</v>
      </c>
      <c r="P42" s="10"/>
      <c r="Q42" s="10"/>
      <c r="R42" s="10"/>
      <c r="S42" s="10"/>
      <c r="T42" s="10"/>
    </row>
    <row r="43" spans="1:20" ht="87" x14ac:dyDescent="0.25">
      <c r="A43" s="10">
        <v>22</v>
      </c>
      <c r="B43" s="2" t="s">
        <v>73</v>
      </c>
      <c r="C43" s="10">
        <v>30</v>
      </c>
      <c r="D43" s="2" t="s">
        <v>72</v>
      </c>
      <c r="E43" s="2"/>
      <c r="F43" s="2" t="s">
        <v>53</v>
      </c>
      <c r="G43" s="10"/>
      <c r="H43" s="10" t="s">
        <v>153</v>
      </c>
      <c r="I43" s="10" t="s">
        <v>153</v>
      </c>
      <c r="J43" s="10" t="s">
        <v>136</v>
      </c>
      <c r="K43" s="10"/>
      <c r="L43" s="10"/>
      <c r="M43" s="10"/>
      <c r="N43" s="10"/>
      <c r="O43" s="10"/>
      <c r="P43" s="10"/>
      <c r="Q43" s="10"/>
      <c r="R43" s="10"/>
      <c r="S43" s="10" t="s">
        <v>154</v>
      </c>
      <c r="T43" s="10"/>
    </row>
    <row r="44" spans="1:20" ht="87" x14ac:dyDescent="0.25">
      <c r="A44" s="10">
        <v>23</v>
      </c>
      <c r="B44" s="2" t="s">
        <v>71</v>
      </c>
      <c r="C44" s="10">
        <v>31</v>
      </c>
      <c r="D44" s="2" t="s">
        <v>70</v>
      </c>
      <c r="E44" s="2"/>
      <c r="F44" s="2" t="s">
        <v>53</v>
      </c>
      <c r="G44" s="10"/>
      <c r="H44" s="10" t="s">
        <v>151</v>
      </c>
      <c r="I44" s="10" t="s">
        <v>153</v>
      </c>
      <c r="J44" s="10" t="s">
        <v>53</v>
      </c>
      <c r="K44" s="10"/>
      <c r="L44" s="10"/>
      <c r="M44" s="10"/>
      <c r="N44" s="10"/>
      <c r="O44" s="10" t="s">
        <v>154</v>
      </c>
      <c r="P44" s="10"/>
      <c r="Q44" s="10"/>
      <c r="R44" s="10"/>
      <c r="S44" s="10"/>
      <c r="T44" s="10"/>
    </row>
    <row r="45" spans="1:20" ht="69.75" customHeight="1" x14ac:dyDescent="0.25">
      <c r="A45" s="10">
        <v>24</v>
      </c>
      <c r="B45" s="2" t="s">
        <v>69</v>
      </c>
      <c r="C45" s="10">
        <v>32</v>
      </c>
      <c r="D45" s="2" t="s">
        <v>68</v>
      </c>
      <c r="E45" s="2" t="s">
        <v>67</v>
      </c>
      <c r="F45" s="2" t="s">
        <v>53</v>
      </c>
      <c r="G45" s="10"/>
      <c r="H45" s="10" t="s">
        <v>151</v>
      </c>
      <c r="I45" s="10" t="s">
        <v>153</v>
      </c>
      <c r="J45" s="10" t="s">
        <v>53</v>
      </c>
      <c r="K45" s="10" t="s">
        <v>154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65.25" customHeight="1" x14ac:dyDescent="0.25">
      <c r="A46" s="72">
        <v>25</v>
      </c>
      <c r="B46" s="72" t="s">
        <v>66</v>
      </c>
      <c r="C46" s="10">
        <v>33</v>
      </c>
      <c r="D46" s="2" t="s">
        <v>65</v>
      </c>
      <c r="E46" s="2" t="s">
        <v>64</v>
      </c>
      <c r="F46" s="2" t="s">
        <v>53</v>
      </c>
      <c r="G46" s="10">
        <v>11</v>
      </c>
      <c r="H46" s="10" t="s">
        <v>151</v>
      </c>
      <c r="I46" s="10" t="s">
        <v>153</v>
      </c>
      <c r="J46" s="10" t="s">
        <v>53</v>
      </c>
      <c r="K46" s="10"/>
      <c r="L46" s="10"/>
      <c r="M46" s="10"/>
      <c r="N46" s="10"/>
      <c r="O46" s="10" t="s">
        <v>154</v>
      </c>
      <c r="P46" s="10"/>
      <c r="Q46" s="10"/>
      <c r="R46" s="10"/>
      <c r="S46" s="10"/>
      <c r="T46" s="10"/>
    </row>
    <row r="47" spans="1:20" ht="195.75" customHeight="1" x14ac:dyDescent="0.25">
      <c r="A47" s="73"/>
      <c r="B47" s="73"/>
      <c r="C47" s="10">
        <v>34</v>
      </c>
      <c r="D47" s="2" t="s">
        <v>63</v>
      </c>
      <c r="E47" s="2" t="s">
        <v>62</v>
      </c>
      <c r="F47" s="2" t="s">
        <v>53</v>
      </c>
      <c r="G47" s="10">
        <v>12</v>
      </c>
      <c r="H47" s="10" t="s">
        <v>151</v>
      </c>
      <c r="I47" s="10" t="s">
        <v>153</v>
      </c>
      <c r="J47" s="10" t="s">
        <v>53</v>
      </c>
      <c r="K47" s="10"/>
      <c r="L47" s="10"/>
      <c r="M47" s="10"/>
      <c r="N47" s="10"/>
      <c r="O47" s="10" t="s">
        <v>154</v>
      </c>
      <c r="P47" s="10"/>
      <c r="Q47" s="10"/>
      <c r="R47" s="10"/>
      <c r="S47" s="10"/>
      <c r="T47" s="10"/>
    </row>
    <row r="48" spans="1:20" ht="217.5" x14ac:dyDescent="0.25">
      <c r="A48" s="10">
        <v>26</v>
      </c>
      <c r="B48" s="2" t="s">
        <v>61</v>
      </c>
      <c r="C48" s="10">
        <v>35</v>
      </c>
      <c r="D48" s="2" t="s">
        <v>174</v>
      </c>
      <c r="E48" s="2" t="s">
        <v>60</v>
      </c>
      <c r="F48" s="2" t="s">
        <v>53</v>
      </c>
      <c r="G48" s="10" t="s">
        <v>167</v>
      </c>
      <c r="H48" s="10" t="s">
        <v>153</v>
      </c>
      <c r="I48" s="10" t="s">
        <v>153</v>
      </c>
      <c r="J48" s="10" t="s">
        <v>53</v>
      </c>
      <c r="K48" s="10"/>
      <c r="L48" s="10" t="s">
        <v>154</v>
      </c>
      <c r="M48" s="10"/>
      <c r="N48" s="10"/>
      <c r="O48" s="10"/>
      <c r="P48" s="10"/>
      <c r="Q48" s="10"/>
      <c r="R48" s="10"/>
      <c r="S48" s="10"/>
      <c r="T48" s="10"/>
    </row>
    <row r="49" spans="1:20" ht="45" customHeight="1" x14ac:dyDescent="0.25">
      <c r="A49" s="10">
        <v>27</v>
      </c>
      <c r="B49" s="2" t="s">
        <v>59</v>
      </c>
      <c r="C49" s="10">
        <v>36</v>
      </c>
      <c r="D49" s="2" t="s">
        <v>58</v>
      </c>
      <c r="E49" s="2" t="s">
        <v>57</v>
      </c>
      <c r="F49" s="2" t="s">
        <v>53</v>
      </c>
      <c r="G49" s="10"/>
      <c r="H49" s="10" t="s">
        <v>151</v>
      </c>
      <c r="I49" s="10" t="s">
        <v>156</v>
      </c>
      <c r="J49" s="10" t="s">
        <v>53</v>
      </c>
      <c r="K49" s="10"/>
      <c r="L49" s="10"/>
      <c r="M49" s="10"/>
      <c r="N49" s="10"/>
      <c r="O49" s="10" t="s">
        <v>154</v>
      </c>
      <c r="P49" s="10"/>
      <c r="Q49" s="10"/>
      <c r="R49" s="10"/>
      <c r="S49" s="10"/>
      <c r="T49" s="10"/>
    </row>
    <row r="50" spans="1:20" x14ac:dyDescent="0.25">
      <c r="A50" s="61" t="s">
        <v>56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</row>
    <row r="51" spans="1:20" ht="43.5" x14ac:dyDescent="0.25">
      <c r="A51" s="66">
        <v>28</v>
      </c>
      <c r="B51" s="72" t="s">
        <v>55</v>
      </c>
      <c r="C51" s="10">
        <v>37</v>
      </c>
      <c r="D51" s="2" t="s">
        <v>54</v>
      </c>
      <c r="E51" s="2" t="s">
        <v>9</v>
      </c>
      <c r="F51" s="2" t="s">
        <v>53</v>
      </c>
      <c r="G51" s="10">
        <v>13</v>
      </c>
      <c r="H51" s="10" t="s">
        <v>156</v>
      </c>
      <c r="I51" s="10" t="s">
        <v>156</v>
      </c>
      <c r="J51" s="10" t="s">
        <v>136</v>
      </c>
      <c r="K51" s="10"/>
      <c r="L51" s="10"/>
      <c r="M51" s="10"/>
      <c r="N51" s="10"/>
      <c r="O51" s="10"/>
      <c r="P51" s="10"/>
      <c r="Q51" s="10"/>
      <c r="R51" s="10"/>
      <c r="S51" s="10" t="s">
        <v>154</v>
      </c>
      <c r="T51" s="10"/>
    </row>
    <row r="52" spans="1:20" ht="130.5" x14ac:dyDescent="0.25">
      <c r="A52" s="67"/>
      <c r="B52" s="73"/>
      <c r="C52" s="10">
        <v>38</v>
      </c>
      <c r="D52" s="21" t="s">
        <v>52</v>
      </c>
      <c r="E52" s="2" t="s">
        <v>51</v>
      </c>
      <c r="F52" s="2" t="s">
        <v>50</v>
      </c>
      <c r="G52" s="10"/>
      <c r="H52" s="10" t="s">
        <v>153</v>
      </c>
      <c r="I52" s="10" t="s">
        <v>153</v>
      </c>
      <c r="J52" s="10" t="s">
        <v>50</v>
      </c>
      <c r="K52" s="10"/>
      <c r="L52" s="10"/>
      <c r="M52" s="10"/>
      <c r="N52" s="10"/>
      <c r="O52" s="10" t="s">
        <v>154</v>
      </c>
      <c r="P52" s="10"/>
      <c r="Q52" s="10"/>
      <c r="R52" s="10"/>
      <c r="S52" s="10"/>
      <c r="T52" s="10"/>
    </row>
    <row r="53" spans="1:20" x14ac:dyDescent="0.25">
      <c r="A53" s="68" t="s">
        <v>49</v>
      </c>
      <c r="B53" s="68"/>
      <c r="C53" s="68"/>
      <c r="D53" s="68"/>
      <c r="E53" s="68"/>
      <c r="F53" s="6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44.25" customHeight="1" x14ac:dyDescent="0.25">
      <c r="A54" s="10">
        <v>29</v>
      </c>
      <c r="B54" s="2" t="s">
        <v>48</v>
      </c>
      <c r="C54" s="10">
        <v>39</v>
      </c>
      <c r="D54" s="2" t="s">
        <v>47</v>
      </c>
      <c r="E54" s="2"/>
      <c r="F54" s="2" t="s">
        <v>46</v>
      </c>
      <c r="G54" s="10"/>
      <c r="H54" s="10" t="s">
        <v>151</v>
      </c>
      <c r="I54" s="10" t="s">
        <v>153</v>
      </c>
      <c r="J54" s="10" t="s">
        <v>153</v>
      </c>
      <c r="K54" s="10"/>
      <c r="L54" s="10"/>
      <c r="M54" s="10"/>
      <c r="N54" s="10"/>
      <c r="O54" s="10"/>
      <c r="P54" s="10" t="s">
        <v>154</v>
      </c>
      <c r="Q54" s="10"/>
      <c r="R54" s="10"/>
      <c r="S54" s="10"/>
      <c r="T54" s="10"/>
    </row>
    <row r="55" spans="1:20" x14ac:dyDescent="0.25">
      <c r="A55" s="61" t="s">
        <v>45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</row>
    <row r="56" spans="1:20" ht="130.5" x14ac:dyDescent="0.25">
      <c r="A56" s="10">
        <v>30</v>
      </c>
      <c r="B56" s="9" t="s">
        <v>44</v>
      </c>
      <c r="C56" s="10">
        <v>40</v>
      </c>
      <c r="D56" s="9" t="s">
        <v>43</v>
      </c>
      <c r="E56" s="9" t="s">
        <v>42</v>
      </c>
      <c r="F56" s="9" t="s">
        <v>41</v>
      </c>
      <c r="G56" s="10"/>
      <c r="H56" s="10" t="s">
        <v>156</v>
      </c>
      <c r="I56" s="10" t="s">
        <v>153</v>
      </c>
      <c r="J56" s="10" t="s">
        <v>156</v>
      </c>
      <c r="K56" s="10"/>
      <c r="L56" s="10"/>
      <c r="M56" s="10"/>
      <c r="N56" s="10"/>
      <c r="O56" s="10"/>
      <c r="P56" s="10"/>
      <c r="Q56" s="10" t="s">
        <v>154</v>
      </c>
      <c r="R56" s="10"/>
      <c r="S56" s="10"/>
      <c r="T56" s="10"/>
    </row>
    <row r="57" spans="1:20" ht="49.5" customHeight="1" x14ac:dyDescent="0.25">
      <c r="A57" s="61" t="s">
        <v>40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</row>
    <row r="58" spans="1:20" x14ac:dyDescent="0.25">
      <c r="A58" s="61" t="s">
        <v>39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</row>
    <row r="59" spans="1:20" ht="108.75" x14ac:dyDescent="0.25">
      <c r="A59" s="10">
        <v>31</v>
      </c>
      <c r="B59" s="9" t="s">
        <v>38</v>
      </c>
      <c r="C59" s="10">
        <v>41</v>
      </c>
      <c r="D59" s="2" t="s">
        <v>37</v>
      </c>
      <c r="E59" s="2"/>
      <c r="F59" s="2" t="s">
        <v>36</v>
      </c>
      <c r="G59" s="10"/>
      <c r="H59" s="10" t="s">
        <v>156</v>
      </c>
      <c r="I59" s="10" t="s">
        <v>156</v>
      </c>
      <c r="J59" s="10" t="s">
        <v>156</v>
      </c>
      <c r="K59" s="10"/>
      <c r="L59" s="10"/>
      <c r="M59" s="10"/>
      <c r="N59" s="10"/>
      <c r="O59" s="10"/>
      <c r="P59" s="10" t="s">
        <v>154</v>
      </c>
      <c r="Q59" s="10"/>
      <c r="R59" s="10"/>
      <c r="S59" s="10"/>
      <c r="T59" s="10"/>
    </row>
    <row r="60" spans="1:20" ht="92.25" customHeight="1" x14ac:dyDescent="0.25">
      <c r="A60" s="66">
        <v>32</v>
      </c>
      <c r="B60" s="72" t="s">
        <v>35</v>
      </c>
      <c r="C60" s="10">
        <v>42</v>
      </c>
      <c r="D60" s="2" t="s">
        <v>34</v>
      </c>
      <c r="E60" s="71" t="s">
        <v>9</v>
      </c>
      <c r="F60" s="2" t="s">
        <v>17</v>
      </c>
      <c r="G60" s="10">
        <v>14</v>
      </c>
      <c r="H60" s="10" t="s">
        <v>151</v>
      </c>
      <c r="I60" s="10" t="s">
        <v>156</v>
      </c>
      <c r="J60" s="10" t="s">
        <v>17</v>
      </c>
      <c r="K60" s="10"/>
      <c r="L60" s="10"/>
      <c r="M60" s="10"/>
      <c r="N60" s="10"/>
      <c r="O60" s="10" t="s">
        <v>154</v>
      </c>
      <c r="P60" s="10"/>
      <c r="Q60" s="10"/>
      <c r="R60" s="10"/>
      <c r="S60" s="10"/>
      <c r="T60" s="10"/>
    </row>
    <row r="61" spans="1:20" ht="25.5" customHeight="1" x14ac:dyDescent="0.25">
      <c r="A61" s="67"/>
      <c r="B61" s="73"/>
      <c r="C61" s="10">
        <v>43</v>
      </c>
      <c r="D61" s="2" t="s">
        <v>33</v>
      </c>
      <c r="E61" s="71"/>
      <c r="F61" s="2" t="s">
        <v>32</v>
      </c>
      <c r="G61" s="6">
        <v>15</v>
      </c>
      <c r="H61" s="10" t="s">
        <v>151</v>
      </c>
      <c r="I61" s="10" t="s">
        <v>153</v>
      </c>
      <c r="J61" s="10" t="s">
        <v>17</v>
      </c>
      <c r="K61" s="10"/>
      <c r="L61" s="10"/>
      <c r="M61" s="10"/>
      <c r="N61" s="10"/>
      <c r="O61" s="10" t="s">
        <v>154</v>
      </c>
      <c r="P61" s="10"/>
      <c r="Q61" s="10"/>
      <c r="R61" s="10"/>
      <c r="S61" s="10"/>
      <c r="T61" s="10"/>
    </row>
    <row r="62" spans="1:20" ht="47.25" customHeight="1" x14ac:dyDescent="0.25">
      <c r="A62" s="61" t="s">
        <v>31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3"/>
    </row>
    <row r="63" spans="1:20" ht="66.75" customHeight="1" x14ac:dyDescent="0.25">
      <c r="A63" s="61" t="s">
        <v>30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3"/>
    </row>
    <row r="64" spans="1:20" ht="130.5" x14ac:dyDescent="0.25">
      <c r="A64" s="10">
        <v>33</v>
      </c>
      <c r="B64" s="9" t="s">
        <v>29</v>
      </c>
      <c r="C64" s="10">
        <v>44</v>
      </c>
      <c r="D64" s="2" t="s">
        <v>28</v>
      </c>
      <c r="E64" s="2"/>
      <c r="F64" s="2" t="s">
        <v>27</v>
      </c>
      <c r="G64" s="10"/>
      <c r="H64" s="10" t="s">
        <v>151</v>
      </c>
      <c r="I64" s="10" t="s">
        <v>153</v>
      </c>
      <c r="J64" s="10" t="s">
        <v>27</v>
      </c>
      <c r="K64" s="10"/>
      <c r="L64" s="10" t="s">
        <v>154</v>
      </c>
      <c r="M64" s="10"/>
      <c r="N64" s="10"/>
      <c r="O64" s="10"/>
      <c r="P64" s="10"/>
      <c r="Q64" s="10"/>
      <c r="R64" s="10"/>
      <c r="S64" s="10"/>
      <c r="T64" s="10"/>
    </row>
    <row r="65" spans="1:20" ht="152.25" x14ac:dyDescent="0.25">
      <c r="A65" s="66">
        <v>34</v>
      </c>
      <c r="B65" s="72" t="s">
        <v>26</v>
      </c>
      <c r="C65" s="10">
        <v>45</v>
      </c>
      <c r="D65" s="21" t="s">
        <v>182</v>
      </c>
      <c r="E65" s="2" t="s">
        <v>9</v>
      </c>
      <c r="F65" s="2" t="s">
        <v>25</v>
      </c>
      <c r="G65" s="10">
        <v>16</v>
      </c>
      <c r="H65" s="10" t="s">
        <v>151</v>
      </c>
      <c r="I65" s="10" t="s">
        <v>157</v>
      </c>
      <c r="J65" s="10" t="s">
        <v>25</v>
      </c>
      <c r="K65" s="10"/>
      <c r="L65" s="10" t="s">
        <v>154</v>
      </c>
      <c r="M65" s="10"/>
      <c r="N65" s="10"/>
      <c r="O65" s="10"/>
      <c r="P65" s="10"/>
      <c r="Q65" s="10"/>
      <c r="R65" s="10"/>
      <c r="S65" s="10"/>
      <c r="T65" s="10"/>
    </row>
    <row r="66" spans="1:20" ht="65.25" x14ac:dyDescent="0.25">
      <c r="A66" s="75"/>
      <c r="B66" s="74"/>
      <c r="C66" s="10">
        <v>46</v>
      </c>
      <c r="D66" s="21" t="s">
        <v>24</v>
      </c>
      <c r="E66" s="2" t="s">
        <v>9</v>
      </c>
      <c r="F66" s="2" t="s">
        <v>23</v>
      </c>
      <c r="G66" s="10">
        <v>17</v>
      </c>
      <c r="H66" s="10" t="s">
        <v>151</v>
      </c>
      <c r="I66" s="10" t="s">
        <v>156</v>
      </c>
      <c r="J66" s="10" t="s">
        <v>23</v>
      </c>
      <c r="K66" s="10"/>
      <c r="L66" s="10"/>
      <c r="M66" s="10"/>
      <c r="N66" s="10"/>
      <c r="O66" s="10" t="s">
        <v>154</v>
      </c>
      <c r="P66" s="10"/>
      <c r="Q66" s="10"/>
      <c r="R66" s="10"/>
      <c r="S66" s="10"/>
      <c r="T66" s="10"/>
    </row>
    <row r="67" spans="1:20" ht="44.25" customHeight="1" x14ac:dyDescent="0.25">
      <c r="A67" s="67"/>
      <c r="B67" s="73"/>
      <c r="C67" s="10">
        <v>47</v>
      </c>
      <c r="D67" s="21" t="s">
        <v>22</v>
      </c>
      <c r="E67" s="2" t="s">
        <v>9</v>
      </c>
      <c r="F67" s="2" t="s">
        <v>21</v>
      </c>
      <c r="G67" s="10">
        <v>18</v>
      </c>
      <c r="H67" s="10" t="s">
        <v>151</v>
      </c>
      <c r="I67" s="10" t="s">
        <v>156</v>
      </c>
      <c r="J67" s="10" t="s">
        <v>21</v>
      </c>
      <c r="K67" s="10"/>
      <c r="L67" s="10"/>
      <c r="M67" s="10"/>
      <c r="N67" s="10"/>
      <c r="O67" s="10" t="s">
        <v>154</v>
      </c>
      <c r="P67" s="10"/>
      <c r="Q67" s="10"/>
      <c r="R67" s="10"/>
      <c r="S67" s="10"/>
      <c r="T67" s="10"/>
    </row>
    <row r="68" spans="1:20" x14ac:dyDescent="0.25">
      <c r="A68" s="61" t="s">
        <v>20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3"/>
    </row>
    <row r="69" spans="1:20" ht="130.5" x14ac:dyDescent="0.25">
      <c r="A69" s="10">
        <v>35</v>
      </c>
      <c r="B69" s="2" t="s">
        <v>19</v>
      </c>
      <c r="C69" s="10">
        <v>48</v>
      </c>
      <c r="D69" s="2" t="s">
        <v>18</v>
      </c>
      <c r="E69" s="2"/>
      <c r="F69" s="2" t="s">
        <v>17</v>
      </c>
      <c r="G69" s="10"/>
      <c r="H69" s="10" t="s">
        <v>151</v>
      </c>
      <c r="I69" s="10" t="s">
        <v>153</v>
      </c>
      <c r="J69" s="10" t="s">
        <v>17</v>
      </c>
      <c r="K69" s="10" t="s">
        <v>154</v>
      </c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65.25" x14ac:dyDescent="0.25">
      <c r="A70" s="10">
        <v>36</v>
      </c>
      <c r="B70" s="2" t="s">
        <v>16</v>
      </c>
      <c r="C70" s="10">
        <v>49</v>
      </c>
      <c r="D70" s="21" t="s">
        <v>181</v>
      </c>
      <c r="E70" s="2" t="s">
        <v>9</v>
      </c>
      <c r="F70" s="2" t="s">
        <v>14</v>
      </c>
      <c r="G70" s="10">
        <v>19</v>
      </c>
      <c r="H70" s="10" t="s">
        <v>151</v>
      </c>
      <c r="I70" s="10" t="s">
        <v>178</v>
      </c>
      <c r="J70" s="10" t="s">
        <v>14</v>
      </c>
      <c r="K70" s="10"/>
      <c r="L70" s="10" t="s">
        <v>154</v>
      </c>
      <c r="M70" s="10"/>
      <c r="N70" s="10"/>
      <c r="O70" s="10"/>
      <c r="P70" s="10"/>
      <c r="Q70" s="10"/>
      <c r="R70" s="10"/>
      <c r="S70" s="10"/>
      <c r="T70" s="10"/>
    </row>
    <row r="71" spans="1:20" ht="48.75" customHeight="1" x14ac:dyDescent="0.25">
      <c r="A71" s="2"/>
      <c r="B71" s="2"/>
      <c r="C71" s="10">
        <v>50</v>
      </c>
      <c r="D71" s="23" t="s">
        <v>15</v>
      </c>
      <c r="E71" s="2" t="s">
        <v>9</v>
      </c>
      <c r="F71" s="2" t="s">
        <v>14</v>
      </c>
      <c r="G71" s="10">
        <v>20</v>
      </c>
      <c r="H71" s="10" t="s">
        <v>151</v>
      </c>
      <c r="I71" s="10" t="s">
        <v>156</v>
      </c>
      <c r="J71" s="10" t="s">
        <v>14</v>
      </c>
      <c r="K71" s="10" t="s">
        <v>154</v>
      </c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61" t="s">
        <v>13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/>
    </row>
    <row r="73" spans="1:20" ht="84" customHeight="1" x14ac:dyDescent="0.25">
      <c r="A73" s="66">
        <v>37</v>
      </c>
      <c r="B73" s="72" t="s">
        <v>12</v>
      </c>
      <c r="C73" s="10">
        <v>51</v>
      </c>
      <c r="D73" s="2" t="s">
        <v>186</v>
      </c>
      <c r="E73" s="2"/>
      <c r="F73" s="2" t="s">
        <v>11</v>
      </c>
      <c r="G73" s="10"/>
      <c r="H73" s="10" t="s">
        <v>151</v>
      </c>
      <c r="I73" s="10" t="s">
        <v>151</v>
      </c>
      <c r="J73" s="10" t="s">
        <v>11</v>
      </c>
      <c r="K73" s="10"/>
      <c r="L73" s="10"/>
      <c r="M73" s="10" t="s">
        <v>154</v>
      </c>
      <c r="N73" s="10"/>
      <c r="O73" s="10"/>
      <c r="P73" s="10"/>
      <c r="Q73" s="10"/>
      <c r="R73" s="10"/>
      <c r="S73" s="10"/>
      <c r="T73" s="10"/>
    </row>
    <row r="74" spans="1:20" ht="43.5" x14ac:dyDescent="0.25">
      <c r="A74" s="67"/>
      <c r="B74" s="73"/>
      <c r="C74" s="10">
        <v>52</v>
      </c>
      <c r="D74" s="2" t="s">
        <v>176</v>
      </c>
      <c r="E74" s="2"/>
      <c r="F74" s="2" t="s">
        <v>8</v>
      </c>
      <c r="G74" s="10"/>
      <c r="H74" s="10" t="s">
        <v>151</v>
      </c>
      <c r="I74" s="10" t="s">
        <v>151</v>
      </c>
      <c r="J74" s="10"/>
      <c r="K74" s="10" t="s">
        <v>154</v>
      </c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42.75" customHeight="1" x14ac:dyDescent="0.25">
      <c r="A75" s="10">
        <v>38</v>
      </c>
      <c r="B75" s="9" t="s">
        <v>10</v>
      </c>
      <c r="C75" s="10">
        <v>53</v>
      </c>
      <c r="D75" s="2" t="s">
        <v>177</v>
      </c>
      <c r="E75" s="2" t="s">
        <v>9</v>
      </c>
      <c r="F75" s="2" t="s">
        <v>8</v>
      </c>
      <c r="G75" s="10">
        <v>21</v>
      </c>
      <c r="H75" s="10" t="s">
        <v>151</v>
      </c>
      <c r="I75" s="10" t="s">
        <v>156</v>
      </c>
      <c r="J75" s="10" t="s">
        <v>8</v>
      </c>
      <c r="K75" s="10" t="s">
        <v>154</v>
      </c>
      <c r="L75" s="10"/>
      <c r="M75" s="10"/>
      <c r="N75" s="10"/>
      <c r="O75" s="10"/>
      <c r="P75" s="10"/>
      <c r="Q75" s="10"/>
      <c r="R75" s="10"/>
      <c r="S75" s="10"/>
      <c r="T75" s="10"/>
    </row>
    <row r="76" spans="1:20" x14ac:dyDescent="0.25">
      <c r="A76" s="61" t="s">
        <v>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3"/>
    </row>
    <row r="77" spans="1:20" ht="46.5" customHeight="1" x14ac:dyDescent="0.25">
      <c r="A77" s="10">
        <v>39</v>
      </c>
      <c r="B77" s="2" t="s">
        <v>6</v>
      </c>
      <c r="C77" s="10">
        <v>54</v>
      </c>
      <c r="D77" s="2" t="s">
        <v>5</v>
      </c>
      <c r="E77" s="2"/>
      <c r="F77" s="2" t="s">
        <v>4</v>
      </c>
      <c r="G77" s="10"/>
      <c r="H77" s="10" t="s">
        <v>151</v>
      </c>
      <c r="I77" s="10" t="s">
        <v>151</v>
      </c>
      <c r="J77" s="10" t="s">
        <v>159</v>
      </c>
      <c r="K77" s="10" t="s">
        <v>154</v>
      </c>
      <c r="L77" s="10"/>
      <c r="M77" s="10"/>
      <c r="N77" s="10"/>
      <c r="O77" s="10" t="s">
        <v>154</v>
      </c>
      <c r="P77" s="10"/>
      <c r="Q77" s="10"/>
      <c r="R77" s="10"/>
      <c r="S77" s="10"/>
      <c r="T77" s="10"/>
    </row>
    <row r="78" spans="1:20" x14ac:dyDescent="0.25">
      <c r="A78" s="68" t="s">
        <v>3</v>
      </c>
      <c r="B78" s="68"/>
      <c r="C78" s="68"/>
      <c r="D78" s="68"/>
      <c r="E78" s="68"/>
      <c r="F78" s="68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52.25" x14ac:dyDescent="0.25">
      <c r="A79" s="10">
        <v>40</v>
      </c>
      <c r="B79" s="2" t="s">
        <v>2</v>
      </c>
      <c r="C79" s="10">
        <v>55</v>
      </c>
      <c r="D79" s="2" t="s">
        <v>164</v>
      </c>
      <c r="E79" s="2"/>
      <c r="F79" s="2" t="s">
        <v>1</v>
      </c>
      <c r="G79" s="10"/>
      <c r="H79" s="10" t="s">
        <v>151</v>
      </c>
      <c r="I79" s="10" t="s">
        <v>165</v>
      </c>
      <c r="J79" s="10" t="s">
        <v>1</v>
      </c>
      <c r="K79" s="10" t="s">
        <v>154</v>
      </c>
      <c r="L79" s="10"/>
      <c r="M79" s="10"/>
      <c r="N79" s="10"/>
      <c r="O79" s="10"/>
      <c r="P79" s="10"/>
      <c r="Q79" s="10"/>
      <c r="R79" s="10"/>
      <c r="S79" s="10"/>
      <c r="T79" s="10"/>
    </row>
    <row r="80" spans="1:20" x14ac:dyDescent="0.5">
      <c r="A80" s="70" t="s">
        <v>0</v>
      </c>
      <c r="B80" s="70"/>
      <c r="C80" s="70"/>
      <c r="D80" s="70"/>
      <c r="E80" s="70"/>
      <c r="F80" s="70"/>
      <c r="G80" s="3">
        <v>21</v>
      </c>
    </row>
  </sheetData>
  <mergeCells count="61">
    <mergeCell ref="B46:B47"/>
    <mergeCell ref="A46:A47"/>
    <mergeCell ref="B51:B52"/>
    <mergeCell ref="A51:A52"/>
    <mergeCell ref="A2:A4"/>
    <mergeCell ref="B2:B4"/>
    <mergeCell ref="B8:B10"/>
    <mergeCell ref="A8:A10"/>
    <mergeCell ref="B11:B13"/>
    <mergeCell ref="A11:A13"/>
    <mergeCell ref="A6:T6"/>
    <mergeCell ref="A7:T7"/>
    <mergeCell ref="A15:T15"/>
    <mergeCell ref="A17:T17"/>
    <mergeCell ref="A21:T21"/>
    <mergeCell ref="C2:C4"/>
    <mergeCell ref="D2:D4"/>
    <mergeCell ref="E2:E4"/>
    <mergeCell ref="F2:F4"/>
    <mergeCell ref="G2:G4"/>
    <mergeCell ref="S3:T3"/>
    <mergeCell ref="K2:O2"/>
    <mergeCell ref="I2:I4"/>
    <mergeCell ref="P2:T2"/>
    <mergeCell ref="K3:K4"/>
    <mergeCell ref="L3:L4"/>
    <mergeCell ref="M3:M4"/>
    <mergeCell ref="N3:O3"/>
    <mergeCell ref="P3:P4"/>
    <mergeCell ref="A80:F80"/>
    <mergeCell ref="A53:F53"/>
    <mergeCell ref="E60:E61"/>
    <mergeCell ref="A78:F78"/>
    <mergeCell ref="A73:A74"/>
    <mergeCell ref="A55:T55"/>
    <mergeCell ref="A57:T57"/>
    <mergeCell ref="A58:T58"/>
    <mergeCell ref="B60:B61"/>
    <mergeCell ref="A60:A61"/>
    <mergeCell ref="A62:T62"/>
    <mergeCell ref="A63:T63"/>
    <mergeCell ref="B73:B74"/>
    <mergeCell ref="B65:B67"/>
    <mergeCell ref="A65:A67"/>
    <mergeCell ref="A68:T68"/>
    <mergeCell ref="A72:T72"/>
    <mergeCell ref="A76:T76"/>
    <mergeCell ref="A1:T1"/>
    <mergeCell ref="A23:T23"/>
    <mergeCell ref="A24:T24"/>
    <mergeCell ref="A50:T50"/>
    <mergeCell ref="B36:B37"/>
    <mergeCell ref="B38:B39"/>
    <mergeCell ref="B40:B41"/>
    <mergeCell ref="A27:T27"/>
    <mergeCell ref="A38:A39"/>
    <mergeCell ref="A40:A41"/>
    <mergeCell ref="H2:H4"/>
    <mergeCell ref="J2:J4"/>
    <mergeCell ref="Q3:Q4"/>
    <mergeCell ref="R3:R4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75" orientation="landscape" r:id="rId1"/>
  <headerFooter>
    <oddFooter>&amp;Rข : &amp;P</oddFooter>
  </headerFooter>
  <rowBreaks count="10" manualBreakCount="10">
    <brk id="12" max="19" man="1"/>
    <brk id="19" max="19" man="1"/>
    <brk id="22" max="19" man="1"/>
    <brk id="28" max="19" man="1"/>
    <brk id="34" max="19" man="1"/>
    <brk id="42" max="19" man="1"/>
    <brk id="48" max="19" man="1"/>
    <brk id="56" max="19" man="1"/>
    <brk id="65" max="19" man="1"/>
    <brk id="7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E45CF-EC28-4C44-948C-695C8AADAB92}">
  <dimension ref="A1:AB44"/>
  <sheetViews>
    <sheetView tabSelected="1" showWhiteSpace="0" zoomScaleNormal="100" zoomScaleSheetLayoutView="70" workbookViewId="0">
      <pane xSplit="5" ySplit="2" topLeftCell="F31" activePane="bottomRight" state="frozen"/>
      <selection pane="topRight" activeCell="F1" sqref="F1"/>
      <selection pane="bottomLeft" activeCell="A3" sqref="A3"/>
      <selection pane="bottomRight" activeCell="D34" sqref="D34:J38"/>
    </sheetView>
  </sheetViews>
  <sheetFormatPr defaultColWidth="9" defaultRowHeight="21.75" x14ac:dyDescent="0.25"/>
  <cols>
    <col min="1" max="1" width="4.28515625" style="3" customWidth="1"/>
    <col min="2" max="2" width="25.5703125" style="3" customWidth="1"/>
    <col min="3" max="3" width="6.7109375" style="3" customWidth="1"/>
    <col min="4" max="4" width="53.5703125" style="3" customWidth="1"/>
    <col min="5" max="5" width="20.42578125" style="3" hidden="1" customWidth="1"/>
    <col min="6" max="6" width="9.7109375" style="3" customWidth="1"/>
    <col min="7" max="7" width="7.85546875" style="3" customWidth="1"/>
    <col min="8" max="8" width="10.28515625" style="3" customWidth="1"/>
    <col min="9" max="19" width="9" style="3"/>
    <col min="20" max="20" width="10.7109375" style="3" customWidth="1"/>
    <col min="21" max="16384" width="9" style="3"/>
  </cols>
  <sheetData>
    <row r="1" spans="1:28" s="4" customFormat="1" ht="18.75" customHeight="1" x14ac:dyDescent="0.25">
      <c r="A1" s="64" t="s">
        <v>150</v>
      </c>
      <c r="B1" s="64"/>
      <c r="C1" s="64"/>
      <c r="D1" s="64"/>
      <c r="E1" s="64"/>
      <c r="F1" s="64"/>
      <c r="G1" s="64"/>
      <c r="H1" s="37"/>
    </row>
    <row r="2" spans="1:28" s="4" customFormat="1" ht="18.75" customHeight="1" x14ac:dyDescent="0.25">
      <c r="A2" s="26" t="s">
        <v>148</v>
      </c>
      <c r="B2" s="26" t="s">
        <v>149</v>
      </c>
      <c r="C2" s="26" t="s">
        <v>148</v>
      </c>
      <c r="D2" s="26" t="s">
        <v>147</v>
      </c>
      <c r="E2" s="14" t="s">
        <v>146</v>
      </c>
      <c r="F2" s="26" t="s">
        <v>145</v>
      </c>
      <c r="G2" s="34" t="s">
        <v>160</v>
      </c>
      <c r="H2" s="38" t="s">
        <v>208</v>
      </c>
      <c r="I2" s="35" t="s">
        <v>190</v>
      </c>
      <c r="J2" s="36" t="s">
        <v>189</v>
      </c>
      <c r="K2" s="35" t="s">
        <v>191</v>
      </c>
      <c r="L2" s="35" t="s">
        <v>192</v>
      </c>
      <c r="M2" s="35" t="s">
        <v>193</v>
      </c>
      <c r="N2" s="35" t="s">
        <v>194</v>
      </c>
      <c r="O2" s="35" t="s">
        <v>195</v>
      </c>
      <c r="P2" s="35" t="s">
        <v>196</v>
      </c>
      <c r="Q2" s="35" t="s">
        <v>197</v>
      </c>
      <c r="R2" s="35" t="s">
        <v>198</v>
      </c>
      <c r="S2" s="35" t="s">
        <v>199</v>
      </c>
      <c r="T2" s="4" t="s">
        <v>200</v>
      </c>
      <c r="U2" s="4" t="s">
        <v>201</v>
      </c>
      <c r="V2" s="4" t="s">
        <v>202</v>
      </c>
      <c r="W2" s="4" t="s">
        <v>234</v>
      </c>
      <c r="X2" s="4" t="s">
        <v>203</v>
      </c>
      <c r="Y2" s="4" t="s">
        <v>204</v>
      </c>
      <c r="Z2" s="4" t="s">
        <v>205</v>
      </c>
      <c r="AA2" s="4" t="s">
        <v>206</v>
      </c>
      <c r="AB2" s="4" t="s">
        <v>207</v>
      </c>
    </row>
    <row r="3" spans="1:28" x14ac:dyDescent="0.25">
      <c r="A3" s="24"/>
      <c r="B3" s="25"/>
      <c r="C3" s="25"/>
      <c r="D3" s="25"/>
      <c r="E3" s="17"/>
      <c r="F3" s="25"/>
      <c r="G3" s="44"/>
      <c r="H3" s="39"/>
    </row>
    <row r="4" spans="1:28" ht="21.75" customHeight="1" x14ac:dyDescent="0.25">
      <c r="A4" s="84" t="s">
        <v>134</v>
      </c>
      <c r="B4" s="85"/>
      <c r="C4" s="85"/>
      <c r="D4" s="85"/>
      <c r="E4" s="85"/>
      <c r="F4" s="85"/>
      <c r="G4" s="85"/>
      <c r="H4" s="40"/>
    </row>
    <row r="5" spans="1:28" ht="21.75" customHeight="1" x14ac:dyDescent="0.25">
      <c r="A5" s="86" t="s">
        <v>133</v>
      </c>
      <c r="B5" s="87"/>
      <c r="C5" s="87"/>
      <c r="D5" s="87"/>
      <c r="E5" s="87"/>
      <c r="F5" s="87"/>
      <c r="G5" s="87"/>
      <c r="H5" s="40"/>
    </row>
    <row r="6" spans="1:28" x14ac:dyDescent="0.25">
      <c r="A6" s="86" t="s">
        <v>126</v>
      </c>
      <c r="B6" s="87"/>
      <c r="C6" s="87"/>
      <c r="D6" s="87"/>
      <c r="E6" s="87"/>
      <c r="F6" s="87"/>
      <c r="G6" s="87"/>
      <c r="H6" s="4" t="s">
        <v>209</v>
      </c>
      <c r="I6" s="3" t="s">
        <v>210</v>
      </c>
      <c r="J6" s="3">
        <v>0</v>
      </c>
    </row>
    <row r="7" spans="1:28" ht="43.5" x14ac:dyDescent="0.25">
      <c r="A7" s="16">
        <v>4</v>
      </c>
      <c r="B7" s="15" t="s">
        <v>125</v>
      </c>
      <c r="C7" s="16">
        <v>8</v>
      </c>
      <c r="D7" s="28" t="s">
        <v>183</v>
      </c>
      <c r="E7" s="2" t="s">
        <v>124</v>
      </c>
      <c r="F7" s="2" t="s">
        <v>123</v>
      </c>
      <c r="G7" s="16">
        <v>3</v>
      </c>
      <c r="H7" s="4"/>
      <c r="I7" s="3" t="s">
        <v>212</v>
      </c>
      <c r="J7" s="3">
        <f>SUM(K7:S7)</f>
        <v>9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</row>
    <row r="8" spans="1:28" ht="65.25" x14ac:dyDescent="0.25">
      <c r="A8" s="29"/>
      <c r="B8" s="30"/>
      <c r="C8" s="31"/>
      <c r="D8" s="32" t="s">
        <v>211</v>
      </c>
      <c r="E8" s="33"/>
      <c r="F8" s="33"/>
      <c r="G8" s="31"/>
      <c r="H8" s="4"/>
      <c r="I8" s="3" t="s">
        <v>212</v>
      </c>
      <c r="J8" s="3">
        <v>0</v>
      </c>
    </row>
    <row r="9" spans="1:28" ht="108.75" x14ac:dyDescent="0.25">
      <c r="A9" s="29"/>
      <c r="B9" s="30"/>
      <c r="C9" s="31"/>
      <c r="D9" s="32" t="s">
        <v>213</v>
      </c>
      <c r="E9" s="33"/>
      <c r="F9" s="33"/>
      <c r="G9" s="31"/>
      <c r="H9" s="4"/>
    </row>
    <row r="10" spans="1:28" ht="51" customHeight="1" x14ac:dyDescent="0.25">
      <c r="A10" s="29"/>
      <c r="B10" s="30"/>
      <c r="C10" s="31"/>
      <c r="D10" s="32" t="s">
        <v>214</v>
      </c>
      <c r="E10" s="33"/>
      <c r="F10" s="33"/>
      <c r="G10" s="31"/>
      <c r="H10" s="4"/>
    </row>
    <row r="11" spans="1:28" ht="65.25" x14ac:dyDescent="0.25">
      <c r="A11" s="29"/>
      <c r="B11" s="30"/>
      <c r="C11" s="31"/>
      <c r="D11" s="32" t="s">
        <v>215</v>
      </c>
      <c r="E11" s="33"/>
      <c r="F11" s="33"/>
      <c r="G11" s="31"/>
      <c r="H11" s="41"/>
    </row>
    <row r="12" spans="1:28" x14ac:dyDescent="0.25">
      <c r="A12" s="79" t="s">
        <v>187</v>
      </c>
      <c r="B12" s="80"/>
      <c r="C12" s="80"/>
      <c r="D12" s="80"/>
      <c r="E12" s="80"/>
      <c r="F12" s="80"/>
      <c r="G12" s="80"/>
      <c r="H12" s="4"/>
    </row>
    <row r="13" spans="1:28" ht="21.75" customHeight="1" x14ac:dyDescent="0.25">
      <c r="A13" s="16">
        <v>5</v>
      </c>
      <c r="B13" s="2" t="s">
        <v>121</v>
      </c>
      <c r="C13" s="16">
        <v>9</v>
      </c>
      <c r="D13" s="21" t="s">
        <v>120</v>
      </c>
      <c r="E13" s="2" t="s">
        <v>119</v>
      </c>
      <c r="F13" s="2" t="s">
        <v>118</v>
      </c>
      <c r="G13" s="16"/>
      <c r="H13" s="42"/>
    </row>
    <row r="14" spans="1:28" ht="21.75" customHeight="1" x14ac:dyDescent="0.25">
      <c r="A14" s="79" t="s">
        <v>166</v>
      </c>
      <c r="B14" s="80"/>
      <c r="C14" s="80"/>
      <c r="D14" s="80"/>
      <c r="E14" s="80"/>
      <c r="F14" s="80"/>
      <c r="G14" s="80"/>
      <c r="H14" s="43"/>
    </row>
    <row r="15" spans="1:28" ht="21.75" customHeight="1" x14ac:dyDescent="0.25">
      <c r="A15" s="88" t="s">
        <v>113</v>
      </c>
      <c r="B15" s="89"/>
      <c r="C15" s="89"/>
      <c r="D15" s="89"/>
      <c r="E15" s="89"/>
      <c r="F15" s="89"/>
      <c r="G15" s="89"/>
      <c r="H15" s="47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46"/>
      <c r="X15" s="16"/>
      <c r="Y15" s="16"/>
      <c r="Z15" s="16"/>
      <c r="AA15" s="16"/>
      <c r="AB15" s="16"/>
    </row>
    <row r="16" spans="1:28" x14ac:dyDescent="0.25">
      <c r="A16" s="79" t="s">
        <v>112</v>
      </c>
      <c r="B16" s="80"/>
      <c r="C16" s="80"/>
      <c r="D16" s="80"/>
      <c r="E16" s="80"/>
      <c r="F16" s="80"/>
      <c r="G16" s="8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46"/>
      <c r="X16" s="16"/>
      <c r="Y16" s="16"/>
      <c r="Z16" s="16"/>
      <c r="AA16" s="16"/>
      <c r="AB16" s="16"/>
    </row>
    <row r="17" spans="1:28" ht="65.25" x14ac:dyDescent="0.25">
      <c r="A17" s="16">
        <v>9</v>
      </c>
      <c r="B17" s="15" t="s">
        <v>111</v>
      </c>
      <c r="C17" s="16">
        <v>13</v>
      </c>
      <c r="D17" s="28" t="s">
        <v>110</v>
      </c>
      <c r="E17" s="2" t="s">
        <v>9</v>
      </c>
      <c r="F17" s="2" t="s">
        <v>21</v>
      </c>
      <c r="G17" s="29">
        <v>5</v>
      </c>
      <c r="H17" s="16" t="s">
        <v>217</v>
      </c>
      <c r="I17" s="16" t="s">
        <v>218</v>
      </c>
      <c r="J17" s="16">
        <f>SUM(T17:AB17)</f>
        <v>4</v>
      </c>
      <c r="K17" s="16"/>
      <c r="L17" s="16"/>
      <c r="M17" s="16"/>
      <c r="N17" s="16"/>
      <c r="O17" s="16"/>
      <c r="P17" s="16"/>
      <c r="Q17" s="16"/>
      <c r="R17" s="16"/>
      <c r="S17" s="16"/>
      <c r="T17" s="16">
        <v>3</v>
      </c>
      <c r="U17" s="16">
        <v>1</v>
      </c>
      <c r="V17" s="16"/>
      <c r="W17" s="46"/>
      <c r="X17" s="16"/>
      <c r="Y17" s="16"/>
      <c r="Z17" s="16"/>
      <c r="AA17" s="16"/>
      <c r="AB17" s="16"/>
    </row>
    <row r="18" spans="1:28" ht="21.75" customHeight="1" x14ac:dyDescent="0.25">
      <c r="A18" s="16">
        <v>10</v>
      </c>
      <c r="B18" s="15" t="s">
        <v>109</v>
      </c>
      <c r="C18" s="16">
        <v>14</v>
      </c>
      <c r="D18" s="21" t="s">
        <v>108</v>
      </c>
      <c r="E18" s="2" t="s">
        <v>107</v>
      </c>
      <c r="F18" s="2" t="s">
        <v>106</v>
      </c>
      <c r="G18" s="29"/>
      <c r="H18" s="47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46"/>
      <c r="X18" s="16"/>
      <c r="Y18" s="16"/>
      <c r="Z18" s="16"/>
      <c r="AA18" s="16"/>
      <c r="AB18" s="16"/>
    </row>
    <row r="19" spans="1:28" x14ac:dyDescent="0.25">
      <c r="A19" s="79" t="s">
        <v>216</v>
      </c>
      <c r="B19" s="80"/>
      <c r="C19" s="80"/>
      <c r="D19" s="80"/>
      <c r="E19" s="80"/>
      <c r="F19" s="80"/>
      <c r="G19" s="80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46"/>
      <c r="X19" s="16"/>
      <c r="Y19" s="16"/>
      <c r="Z19" s="16"/>
      <c r="AA19" s="16"/>
      <c r="AB19" s="16"/>
    </row>
    <row r="20" spans="1:28" ht="45" customHeight="1" x14ac:dyDescent="0.25">
      <c r="A20" s="16">
        <v>14</v>
      </c>
      <c r="B20" s="2" t="s">
        <v>93</v>
      </c>
      <c r="C20" s="16">
        <v>19</v>
      </c>
      <c r="D20" s="28" t="s">
        <v>92</v>
      </c>
      <c r="E20" s="2"/>
      <c r="F20" s="2" t="s">
        <v>23</v>
      </c>
      <c r="G20" s="29"/>
      <c r="H20" s="16" t="s">
        <v>219</v>
      </c>
      <c r="I20" s="16" t="s">
        <v>220</v>
      </c>
      <c r="J20" s="16">
        <v>16.66</v>
      </c>
      <c r="K20" s="16"/>
      <c r="L20" s="16"/>
      <c r="M20" s="16"/>
      <c r="N20" s="16"/>
      <c r="O20" s="16"/>
      <c r="P20" s="16"/>
      <c r="Q20" s="16"/>
      <c r="R20" s="16"/>
      <c r="S20" s="16"/>
      <c r="T20" s="16">
        <v>16.66</v>
      </c>
      <c r="U20" s="16"/>
      <c r="V20" s="16"/>
      <c r="W20" s="46"/>
      <c r="X20" s="16"/>
      <c r="Y20" s="16"/>
      <c r="Z20" s="16"/>
      <c r="AA20" s="16"/>
      <c r="AB20" s="16"/>
    </row>
    <row r="21" spans="1:28" ht="43.5" x14ac:dyDescent="0.25">
      <c r="A21" s="16">
        <v>27</v>
      </c>
      <c r="B21" s="2" t="s">
        <v>59</v>
      </c>
      <c r="C21" s="16">
        <v>36</v>
      </c>
      <c r="D21" s="21" t="s">
        <v>58</v>
      </c>
      <c r="E21" s="2" t="s">
        <v>57</v>
      </c>
      <c r="F21" s="2" t="s">
        <v>53</v>
      </c>
      <c r="G21" s="29"/>
      <c r="H21" s="4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46"/>
      <c r="X21" s="16"/>
      <c r="Y21" s="16"/>
      <c r="Z21" s="16"/>
      <c r="AA21" s="16"/>
      <c r="AB21" s="16"/>
    </row>
    <row r="22" spans="1:28" x14ac:dyDescent="0.25">
      <c r="A22" s="79" t="s">
        <v>56</v>
      </c>
      <c r="B22" s="80"/>
      <c r="C22" s="80"/>
      <c r="D22" s="80"/>
      <c r="E22" s="80"/>
      <c r="F22" s="80"/>
      <c r="G22" s="80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46"/>
      <c r="X22" s="16"/>
      <c r="Y22" s="16"/>
      <c r="Z22" s="16"/>
      <c r="AA22" s="16"/>
      <c r="AB22" s="16"/>
    </row>
    <row r="23" spans="1:28" ht="43.5" x14ac:dyDescent="0.25">
      <c r="A23" s="66">
        <v>28</v>
      </c>
      <c r="B23" s="72" t="s">
        <v>55</v>
      </c>
      <c r="C23" s="16">
        <v>37</v>
      </c>
      <c r="D23" s="21" t="s">
        <v>54</v>
      </c>
      <c r="E23" s="2" t="s">
        <v>9</v>
      </c>
      <c r="F23" s="2" t="s">
        <v>53</v>
      </c>
      <c r="G23" s="29">
        <v>13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46"/>
      <c r="X23" s="16"/>
      <c r="Y23" s="16"/>
      <c r="Z23" s="16"/>
      <c r="AA23" s="16"/>
      <c r="AB23" s="16"/>
    </row>
    <row r="24" spans="1:28" ht="21.75" customHeight="1" x14ac:dyDescent="0.25">
      <c r="A24" s="67"/>
      <c r="B24" s="73"/>
      <c r="C24" s="16">
        <v>38</v>
      </c>
      <c r="D24" s="21" t="s">
        <v>52</v>
      </c>
      <c r="E24" s="2" t="s">
        <v>51</v>
      </c>
      <c r="F24" s="2" t="s">
        <v>50</v>
      </c>
      <c r="G24" s="29"/>
      <c r="H24" s="4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46"/>
      <c r="X24" s="16"/>
      <c r="Y24" s="16"/>
      <c r="Z24" s="16"/>
      <c r="AA24" s="16"/>
      <c r="AB24" s="16"/>
    </row>
    <row r="25" spans="1:28" s="27" customFormat="1" ht="21.75" customHeight="1" x14ac:dyDescent="0.25">
      <c r="A25" s="79" t="s">
        <v>49</v>
      </c>
      <c r="B25" s="80"/>
      <c r="C25" s="80"/>
      <c r="D25" s="80"/>
      <c r="E25" s="80"/>
      <c r="F25" s="80"/>
      <c r="G25" s="80"/>
      <c r="H25" s="47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45"/>
      <c r="X25" s="15"/>
      <c r="Y25" s="15"/>
      <c r="Z25" s="15"/>
      <c r="AA25" s="15"/>
      <c r="AB25" s="15"/>
    </row>
    <row r="26" spans="1:28" s="27" customFormat="1" ht="21.75" customHeight="1" x14ac:dyDescent="0.25">
      <c r="A26" s="79" t="s">
        <v>45</v>
      </c>
      <c r="B26" s="80"/>
      <c r="C26" s="80"/>
      <c r="D26" s="80"/>
      <c r="E26" s="80"/>
      <c r="F26" s="80"/>
      <c r="G26" s="80"/>
      <c r="H26" s="4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5"/>
      <c r="X26" s="15"/>
      <c r="Y26" s="15"/>
      <c r="Z26" s="15"/>
      <c r="AA26" s="15"/>
      <c r="AB26" s="15"/>
    </row>
    <row r="27" spans="1:28" ht="21.75" customHeight="1" x14ac:dyDescent="0.25">
      <c r="A27" s="81" t="s">
        <v>40</v>
      </c>
      <c r="B27" s="82"/>
      <c r="C27" s="82"/>
      <c r="D27" s="82"/>
      <c r="E27" s="82"/>
      <c r="F27" s="82"/>
      <c r="G27" s="82"/>
      <c r="H27" s="47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46"/>
      <c r="X27" s="16"/>
      <c r="Y27" s="16"/>
      <c r="Z27" s="16"/>
      <c r="AA27" s="16"/>
      <c r="AB27" s="16"/>
    </row>
    <row r="28" spans="1:28" ht="21.75" customHeight="1" x14ac:dyDescent="0.25">
      <c r="A28" s="79" t="s">
        <v>39</v>
      </c>
      <c r="B28" s="80"/>
      <c r="C28" s="80"/>
      <c r="D28" s="80"/>
      <c r="E28" s="80"/>
      <c r="F28" s="80"/>
      <c r="G28" s="80"/>
      <c r="H28" s="4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6"/>
      <c r="X28" s="16"/>
      <c r="Y28" s="16"/>
      <c r="Z28" s="16"/>
      <c r="AA28" s="16"/>
      <c r="AB28" s="16"/>
    </row>
    <row r="29" spans="1:28" ht="21.75" customHeight="1" x14ac:dyDescent="0.25">
      <c r="A29" s="81" t="s">
        <v>31</v>
      </c>
      <c r="B29" s="82"/>
      <c r="C29" s="82"/>
      <c r="D29" s="82"/>
      <c r="E29" s="82"/>
      <c r="F29" s="82"/>
      <c r="G29" s="82"/>
      <c r="H29" s="4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6"/>
      <c r="X29" s="16"/>
      <c r="Y29" s="16"/>
      <c r="Z29" s="16"/>
      <c r="AA29" s="16"/>
      <c r="AB29" s="16"/>
    </row>
    <row r="30" spans="1:28" x14ac:dyDescent="0.25">
      <c r="A30" s="79" t="s">
        <v>188</v>
      </c>
      <c r="B30" s="80"/>
      <c r="C30" s="80"/>
      <c r="D30" s="80"/>
      <c r="E30" s="80"/>
      <c r="F30" s="80"/>
      <c r="G30" s="80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6"/>
      <c r="X30" s="16"/>
      <c r="Y30" s="16"/>
      <c r="Z30" s="16"/>
      <c r="AA30" s="16"/>
      <c r="AB30" s="16"/>
    </row>
    <row r="31" spans="1:28" ht="152.25" x14ac:dyDescent="0.25">
      <c r="A31" s="66">
        <v>34</v>
      </c>
      <c r="B31" s="72" t="s">
        <v>26</v>
      </c>
      <c r="C31" s="16">
        <v>45</v>
      </c>
      <c r="D31" s="21" t="s">
        <v>182</v>
      </c>
      <c r="E31" s="2" t="s">
        <v>9</v>
      </c>
      <c r="F31" s="2" t="s">
        <v>25</v>
      </c>
      <c r="G31" s="29">
        <v>16</v>
      </c>
      <c r="H31" s="16" t="s">
        <v>231</v>
      </c>
      <c r="I31" s="16">
        <v>10</v>
      </c>
      <c r="J31" s="16" t="s">
        <v>237</v>
      </c>
      <c r="K31" s="57" t="s">
        <v>230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1</v>
      </c>
      <c r="T31" s="16"/>
      <c r="U31" s="16"/>
      <c r="V31" s="16"/>
      <c r="W31" s="46"/>
      <c r="X31" s="16"/>
      <c r="Y31" s="16"/>
      <c r="Z31" s="16"/>
      <c r="AA31" s="16"/>
      <c r="AB31" s="16"/>
    </row>
    <row r="32" spans="1:28" ht="43.5" customHeight="1" x14ac:dyDescent="0.25">
      <c r="A32" s="75"/>
      <c r="B32" s="74"/>
      <c r="C32" s="46">
        <v>46</v>
      </c>
      <c r="D32" s="21" t="s">
        <v>229</v>
      </c>
      <c r="E32" s="2" t="s">
        <v>9</v>
      </c>
      <c r="F32" s="2" t="s">
        <v>23</v>
      </c>
      <c r="G32" s="29">
        <v>17</v>
      </c>
      <c r="H32" s="45" t="s">
        <v>232</v>
      </c>
      <c r="I32" s="46">
        <v>2</v>
      </c>
      <c r="J32" s="58" t="s">
        <v>235</v>
      </c>
      <c r="K32" s="57"/>
      <c r="L32" s="46"/>
      <c r="M32" s="46"/>
      <c r="N32" s="46"/>
      <c r="O32" s="46"/>
      <c r="P32" s="46"/>
      <c r="Q32" s="46"/>
      <c r="R32" s="46"/>
      <c r="S32" s="46"/>
      <c r="T32" s="46">
        <v>1</v>
      </c>
      <c r="U32" s="46">
        <v>0</v>
      </c>
      <c r="V32" s="46"/>
      <c r="W32" s="46"/>
      <c r="X32" s="46"/>
      <c r="Y32" s="46"/>
      <c r="Z32" s="46"/>
      <c r="AA32" s="46"/>
      <c r="AB32" s="46"/>
    </row>
    <row r="33" spans="1:28" ht="25.5" customHeight="1" x14ac:dyDescent="0.25">
      <c r="A33" s="75"/>
      <c r="B33" s="74"/>
      <c r="C33" s="16"/>
      <c r="D33" s="21"/>
      <c r="E33" s="2" t="s">
        <v>9</v>
      </c>
      <c r="F33" s="2"/>
      <c r="G33" s="29"/>
      <c r="H33" s="45" t="s">
        <v>233</v>
      </c>
      <c r="I33" s="16">
        <v>5</v>
      </c>
      <c r="J33" s="58" t="s">
        <v>236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v>0</v>
      </c>
      <c r="W33" s="46">
        <v>0</v>
      </c>
      <c r="X33" s="16">
        <v>1</v>
      </c>
      <c r="Y33" s="16">
        <v>0</v>
      </c>
      <c r="Z33" s="16">
        <v>0</v>
      </c>
      <c r="AA33" s="16"/>
      <c r="AB33" s="16"/>
    </row>
    <row r="34" spans="1:28" ht="47.25" customHeight="1" thickBot="1" x14ac:dyDescent="0.3">
      <c r="A34" s="75"/>
      <c r="B34" s="74"/>
      <c r="C34" s="16">
        <v>47</v>
      </c>
      <c r="D34" s="28" t="s">
        <v>223</v>
      </c>
      <c r="E34" s="2" t="s">
        <v>9</v>
      </c>
      <c r="F34" s="2" t="s">
        <v>21</v>
      </c>
      <c r="G34" s="29">
        <v>18</v>
      </c>
      <c r="H34" s="16" t="s">
        <v>209</v>
      </c>
      <c r="I34" s="16" t="s">
        <v>221</v>
      </c>
      <c r="J34" s="3" t="s">
        <v>227</v>
      </c>
      <c r="K34" s="52">
        <v>38.1</v>
      </c>
      <c r="L34" s="52">
        <v>68.75</v>
      </c>
      <c r="M34" s="52">
        <v>100</v>
      </c>
      <c r="N34" s="52">
        <v>90.48</v>
      </c>
      <c r="O34" s="52">
        <v>100</v>
      </c>
      <c r="P34" s="52">
        <v>77.78</v>
      </c>
      <c r="Q34" s="52">
        <v>16.670000000000002</v>
      </c>
      <c r="R34" s="52">
        <v>100</v>
      </c>
      <c r="S34" s="52">
        <v>55.56</v>
      </c>
      <c r="T34" s="16"/>
      <c r="U34" s="16"/>
      <c r="V34" s="16"/>
      <c r="W34" s="46"/>
      <c r="X34" s="16"/>
      <c r="Y34" s="16"/>
      <c r="Z34" s="16"/>
      <c r="AA34" s="16"/>
      <c r="AB34" s="16"/>
    </row>
    <row r="35" spans="1:28" ht="25.5" customHeight="1" thickBot="1" x14ac:dyDescent="0.3">
      <c r="A35" s="75"/>
      <c r="B35" s="74"/>
      <c r="C35" s="4"/>
      <c r="D35" s="49"/>
      <c r="E35" s="50"/>
      <c r="F35" s="50"/>
      <c r="G35" s="4"/>
      <c r="H35" s="16"/>
      <c r="I35" s="16"/>
      <c r="J35" s="16">
        <f>SUM(K35:AB35)</f>
        <v>77</v>
      </c>
      <c r="K35" s="52">
        <v>8</v>
      </c>
      <c r="L35" s="52">
        <v>11</v>
      </c>
      <c r="M35" s="52">
        <v>15</v>
      </c>
      <c r="N35" s="52">
        <v>19</v>
      </c>
      <c r="O35" s="52">
        <v>5</v>
      </c>
      <c r="P35" s="52">
        <v>7</v>
      </c>
      <c r="Q35" s="52">
        <v>1</v>
      </c>
      <c r="R35" s="52">
        <v>6</v>
      </c>
      <c r="S35" s="52">
        <v>5</v>
      </c>
      <c r="T35" s="16"/>
      <c r="U35" s="16"/>
      <c r="V35" s="16"/>
      <c r="W35" s="46"/>
      <c r="X35" s="16"/>
      <c r="Y35" s="16"/>
      <c r="Z35" s="16"/>
      <c r="AA35" s="16"/>
      <c r="AB35" s="16"/>
    </row>
    <row r="36" spans="1:28" ht="25.5" customHeight="1" x14ac:dyDescent="0.25">
      <c r="A36" s="75"/>
      <c r="B36" s="74"/>
      <c r="C36" s="4"/>
      <c r="T36" s="16"/>
      <c r="U36" s="16"/>
      <c r="V36" s="16"/>
      <c r="W36" s="46"/>
      <c r="X36" s="16"/>
      <c r="Y36" s="16"/>
      <c r="Z36" s="16"/>
      <c r="AA36" s="16"/>
      <c r="AB36" s="16"/>
    </row>
    <row r="37" spans="1:28" ht="25.5" customHeight="1" thickBot="1" x14ac:dyDescent="0.3">
      <c r="A37" s="75"/>
      <c r="B37" s="74"/>
      <c r="C37" s="4"/>
      <c r="D37" s="55" t="s">
        <v>222</v>
      </c>
      <c r="H37" s="15" t="s">
        <v>224</v>
      </c>
      <c r="I37" s="3" t="s">
        <v>225</v>
      </c>
      <c r="J37" s="3" t="s">
        <v>224</v>
      </c>
      <c r="K37" s="51">
        <v>100</v>
      </c>
      <c r="L37" s="51">
        <v>100</v>
      </c>
      <c r="M37" s="51" t="s">
        <v>226</v>
      </c>
      <c r="N37" s="51">
        <v>100</v>
      </c>
      <c r="O37" s="51" t="s">
        <v>226</v>
      </c>
      <c r="P37" s="51">
        <v>100</v>
      </c>
      <c r="Q37" s="51">
        <v>100</v>
      </c>
      <c r="R37" s="51" t="s">
        <v>226</v>
      </c>
      <c r="S37" s="51">
        <v>100</v>
      </c>
      <c r="T37" s="16"/>
      <c r="U37" s="16"/>
      <c r="V37" s="16"/>
      <c r="W37" s="46"/>
      <c r="X37" s="16"/>
      <c r="Y37" s="16"/>
      <c r="Z37" s="16"/>
      <c r="AA37" s="16"/>
      <c r="AB37" s="16"/>
    </row>
    <row r="38" spans="1:28" ht="21.75" customHeight="1" thickBot="1" x14ac:dyDescent="0.45">
      <c r="A38" s="67"/>
      <c r="B38" s="73"/>
      <c r="I38" s="16">
        <v>31</v>
      </c>
      <c r="J38" s="16"/>
      <c r="K38" s="53">
        <v>13</v>
      </c>
      <c r="L38" s="53">
        <v>5</v>
      </c>
      <c r="M38" s="54"/>
      <c r="N38" s="53">
        <v>2</v>
      </c>
      <c r="O38" s="54"/>
      <c r="P38" s="53">
        <v>2</v>
      </c>
      <c r="Q38" s="53">
        <v>5</v>
      </c>
      <c r="R38" s="54"/>
      <c r="S38" s="53">
        <v>4</v>
      </c>
      <c r="T38" s="53"/>
      <c r="U38" s="16"/>
      <c r="V38" s="16"/>
      <c r="W38" s="46"/>
      <c r="X38" s="16"/>
      <c r="Y38" s="16"/>
      <c r="Z38" s="16"/>
      <c r="AA38" s="16"/>
      <c r="AB38" s="16"/>
    </row>
    <row r="39" spans="1:28" x14ac:dyDescent="0.25">
      <c r="A39" s="79" t="s">
        <v>20</v>
      </c>
      <c r="B39" s="80"/>
      <c r="C39" s="80"/>
      <c r="D39" s="80"/>
      <c r="E39" s="80"/>
      <c r="F39" s="80"/>
      <c r="G39" s="8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46"/>
      <c r="X39" s="16"/>
      <c r="Y39" s="16"/>
      <c r="Z39" s="16"/>
      <c r="AA39" s="16"/>
      <c r="AB39" s="16"/>
    </row>
    <row r="40" spans="1:28" ht="48.75" customHeight="1" x14ac:dyDescent="0.25">
      <c r="A40" s="16">
        <v>36</v>
      </c>
      <c r="B40" s="2" t="s">
        <v>16</v>
      </c>
      <c r="C40" s="16">
        <v>49</v>
      </c>
      <c r="D40" s="21" t="s">
        <v>181</v>
      </c>
      <c r="E40" s="2" t="s">
        <v>9</v>
      </c>
      <c r="F40" s="2" t="s">
        <v>14</v>
      </c>
      <c r="G40" s="29">
        <v>19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46"/>
      <c r="X40" s="16"/>
      <c r="Y40" s="16"/>
      <c r="Z40" s="16"/>
      <c r="AA40" s="16"/>
      <c r="AB40" s="16"/>
    </row>
    <row r="41" spans="1:28" ht="87" x14ac:dyDescent="0.25">
      <c r="A41" s="2"/>
      <c r="B41" s="2"/>
      <c r="C41" s="16">
        <v>50</v>
      </c>
      <c r="D41" s="23" t="s">
        <v>15</v>
      </c>
      <c r="E41" s="2" t="s">
        <v>9</v>
      </c>
      <c r="F41" s="2" t="s">
        <v>14</v>
      </c>
      <c r="G41" s="29">
        <v>20</v>
      </c>
      <c r="H41" s="48" t="s">
        <v>228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ht="21.75" customHeight="1" x14ac:dyDescent="0.25">
      <c r="A42" s="79" t="s">
        <v>13</v>
      </c>
      <c r="B42" s="80"/>
      <c r="C42" s="80"/>
      <c r="D42" s="80"/>
      <c r="E42" s="80"/>
      <c r="F42" s="80"/>
      <c r="G42" s="80"/>
      <c r="H42" s="4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46"/>
      <c r="X42" s="16"/>
      <c r="Y42" s="16"/>
      <c r="Z42" s="16"/>
      <c r="AA42" s="16"/>
      <c r="AB42" s="16"/>
    </row>
    <row r="43" spans="1:28" ht="21.75" customHeight="1" x14ac:dyDescent="0.25">
      <c r="A43" s="79" t="s">
        <v>7</v>
      </c>
      <c r="B43" s="80"/>
      <c r="C43" s="80"/>
      <c r="D43" s="80"/>
      <c r="E43" s="80"/>
      <c r="F43" s="80"/>
      <c r="G43" s="80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46"/>
      <c r="X43" s="16"/>
      <c r="Y43" s="16"/>
      <c r="Z43" s="16"/>
      <c r="AA43" s="16"/>
      <c r="AB43" s="16"/>
    </row>
    <row r="44" spans="1:28" x14ac:dyDescent="0.25">
      <c r="A44" s="79" t="s">
        <v>3</v>
      </c>
      <c r="B44" s="80"/>
      <c r="C44" s="80"/>
      <c r="D44" s="80"/>
      <c r="E44" s="80"/>
      <c r="F44" s="83"/>
      <c r="G44" s="2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46"/>
      <c r="X44" s="16"/>
      <c r="Y44" s="16"/>
      <c r="Z44" s="16"/>
      <c r="AA44" s="16"/>
      <c r="AB44" s="16"/>
    </row>
  </sheetData>
  <mergeCells count="24">
    <mergeCell ref="A16:G16"/>
    <mergeCell ref="A19:G19"/>
    <mergeCell ref="A1:G1"/>
    <mergeCell ref="A23:A24"/>
    <mergeCell ref="B23:B24"/>
    <mergeCell ref="A4:G4"/>
    <mergeCell ref="A5:G5"/>
    <mergeCell ref="A6:G6"/>
    <mergeCell ref="A12:G12"/>
    <mergeCell ref="A14:G14"/>
    <mergeCell ref="A15:G15"/>
    <mergeCell ref="A22:G22"/>
    <mergeCell ref="A25:G25"/>
    <mergeCell ref="A26:G26"/>
    <mergeCell ref="A27:G27"/>
    <mergeCell ref="A43:G43"/>
    <mergeCell ref="A44:F44"/>
    <mergeCell ref="A31:A38"/>
    <mergeCell ref="B31:B38"/>
    <mergeCell ref="A39:G39"/>
    <mergeCell ref="A42:G42"/>
    <mergeCell ref="A28:G28"/>
    <mergeCell ref="A29:G29"/>
    <mergeCell ref="A30:G30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75" orientation="landscape" r:id="rId1"/>
  <headerFooter>
    <oddFooter>&amp;Rข : &amp;P</oddFooter>
  </headerFooter>
  <rowBreaks count="4" manualBreakCount="4">
    <brk id="13" max="19" man="1"/>
    <brk id="19" max="19" man="1"/>
    <brk id="25" max="19" man="1"/>
    <brk id="30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1C995-5481-41CD-B550-1BD2B83B8B5F}">
  <dimension ref="C2:R13"/>
  <sheetViews>
    <sheetView workbookViewId="0">
      <selection activeCell="C12" sqref="C12"/>
    </sheetView>
  </sheetViews>
  <sheetFormatPr defaultRowHeight="15" x14ac:dyDescent="0.25"/>
  <cols>
    <col min="3" max="3" width="44.28515625" customWidth="1"/>
    <col min="5" max="5" width="58.85546875" customWidth="1"/>
  </cols>
  <sheetData>
    <row r="2" spans="3:18" ht="21.75" x14ac:dyDescent="0.25">
      <c r="C2" s="59" t="s">
        <v>125</v>
      </c>
      <c r="D2" s="60">
        <v>8</v>
      </c>
      <c r="E2" s="28" t="s">
        <v>183</v>
      </c>
    </row>
    <row r="3" spans="3:18" ht="65.25" x14ac:dyDescent="0.25">
      <c r="C3" s="28" t="s">
        <v>110</v>
      </c>
      <c r="D3" s="2" t="s">
        <v>9</v>
      </c>
      <c r="E3" s="2" t="s">
        <v>21</v>
      </c>
      <c r="F3" s="29">
        <v>5</v>
      </c>
      <c r="G3" s="60" t="s">
        <v>217</v>
      </c>
      <c r="H3" s="60" t="s">
        <v>218</v>
      </c>
      <c r="I3" s="60">
        <f>SUM(S3:AA3)</f>
        <v>0</v>
      </c>
    </row>
    <row r="4" spans="3:18" ht="43.5" x14ac:dyDescent="0.25">
      <c r="C4" s="28" t="s">
        <v>92</v>
      </c>
      <c r="D4" s="2"/>
      <c r="E4" s="2" t="s">
        <v>23</v>
      </c>
      <c r="F4" s="29"/>
      <c r="G4" s="60" t="s">
        <v>219</v>
      </c>
      <c r="H4" s="60" t="s">
        <v>220</v>
      </c>
      <c r="I4" s="60">
        <v>16.66</v>
      </c>
    </row>
    <row r="5" spans="3:18" ht="174" x14ac:dyDescent="0.25">
      <c r="C5" s="21" t="s">
        <v>182</v>
      </c>
      <c r="D5" s="2" t="s">
        <v>9</v>
      </c>
      <c r="E5" s="2" t="s">
        <v>25</v>
      </c>
      <c r="F5" s="29">
        <v>16</v>
      </c>
      <c r="G5" s="60" t="s">
        <v>231</v>
      </c>
      <c r="H5" s="60">
        <v>10</v>
      </c>
      <c r="I5" s="60" t="s">
        <v>237</v>
      </c>
      <c r="J5" s="57" t="s">
        <v>230</v>
      </c>
      <c r="K5" s="60">
        <v>1</v>
      </c>
      <c r="L5" s="60">
        <v>1</v>
      </c>
      <c r="M5" s="60">
        <v>1</v>
      </c>
      <c r="N5" s="60">
        <v>1</v>
      </c>
      <c r="O5" s="60">
        <v>1</v>
      </c>
      <c r="P5" s="60">
        <v>1</v>
      </c>
      <c r="Q5" s="60">
        <v>1</v>
      </c>
      <c r="R5" s="60">
        <v>1</v>
      </c>
    </row>
    <row r="6" spans="3:18" ht="65.25" x14ac:dyDescent="0.25">
      <c r="C6" s="21" t="s">
        <v>229</v>
      </c>
      <c r="D6" s="2" t="s">
        <v>9</v>
      </c>
      <c r="E6" s="2" t="s">
        <v>23</v>
      </c>
      <c r="F6" s="29">
        <v>17</v>
      </c>
      <c r="G6" s="59" t="s">
        <v>232</v>
      </c>
      <c r="H6" s="60">
        <v>2</v>
      </c>
      <c r="I6" s="58" t="s">
        <v>235</v>
      </c>
    </row>
    <row r="7" spans="3:18" ht="21.75" x14ac:dyDescent="0.25">
      <c r="C7" s="21"/>
      <c r="D7" s="2" t="s">
        <v>9</v>
      </c>
      <c r="E7" s="2"/>
      <c r="F7" s="29"/>
      <c r="G7" s="59" t="s">
        <v>233</v>
      </c>
      <c r="H7" s="60">
        <v>5</v>
      </c>
      <c r="I7" s="58" t="s">
        <v>236</v>
      </c>
    </row>
    <row r="8" spans="3:18" ht="65.25" x14ac:dyDescent="0.25">
      <c r="C8" s="28" t="s">
        <v>223</v>
      </c>
      <c r="D8" s="2" t="s">
        <v>9</v>
      </c>
      <c r="E8" s="2" t="s">
        <v>21</v>
      </c>
      <c r="F8" s="29">
        <v>18</v>
      </c>
      <c r="G8" s="60" t="s">
        <v>209</v>
      </c>
      <c r="H8" s="60" t="s">
        <v>221</v>
      </c>
      <c r="I8" s="3" t="s">
        <v>227</v>
      </c>
    </row>
    <row r="9" spans="3:18" ht="65.25" x14ac:dyDescent="0.25">
      <c r="C9" s="28" t="s">
        <v>223</v>
      </c>
      <c r="D9" s="2" t="s">
        <v>9</v>
      </c>
      <c r="E9" s="2" t="s">
        <v>21</v>
      </c>
      <c r="F9" s="29">
        <v>18</v>
      </c>
      <c r="G9" s="60" t="s">
        <v>209</v>
      </c>
      <c r="H9" s="60" t="s">
        <v>221</v>
      </c>
      <c r="I9" s="3" t="s">
        <v>227</v>
      </c>
    </row>
    <row r="10" spans="3:18" ht="21.75" x14ac:dyDescent="0.25">
      <c r="C10" s="49"/>
      <c r="D10" s="50"/>
      <c r="E10" s="50"/>
      <c r="F10" s="4"/>
      <c r="G10" s="60"/>
      <c r="H10" s="60"/>
      <c r="I10" s="60">
        <f>SUM(J10:AA10)</f>
        <v>0</v>
      </c>
    </row>
    <row r="11" spans="3:18" ht="21.75" x14ac:dyDescent="0.25">
      <c r="C11" s="3"/>
      <c r="D11" s="3"/>
      <c r="E11" s="3"/>
      <c r="F11" s="3"/>
      <c r="G11" s="3"/>
      <c r="H11" s="3"/>
      <c r="I11" s="3"/>
    </row>
    <row r="12" spans="3:18" ht="43.5" x14ac:dyDescent="0.25">
      <c r="C12" s="55" t="s">
        <v>222</v>
      </c>
      <c r="D12" s="3"/>
      <c r="E12" s="3"/>
      <c r="F12" s="3"/>
      <c r="G12" s="59" t="s">
        <v>224</v>
      </c>
      <c r="H12" s="3" t="s">
        <v>225</v>
      </c>
      <c r="I12" s="3" t="s">
        <v>224</v>
      </c>
    </row>
    <row r="13" spans="3:18" ht="21.75" x14ac:dyDescent="0.25">
      <c r="C13" s="3"/>
      <c r="D13" s="3"/>
      <c r="E13" s="3"/>
      <c r="F13" s="3"/>
      <c r="G13" s="3"/>
      <c r="H13" s="60">
        <v>31</v>
      </c>
      <c r="I13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KPI 62 ล่าสุด (2)</vt:lpstr>
      <vt:lpstr>KPI_62_คุณภาพ</vt:lpstr>
      <vt:lpstr>Sheet1</vt:lpstr>
      <vt:lpstr>'KPI 62 ล่าสุด (2)'!Print_Area</vt:lpstr>
      <vt:lpstr>KPI_62_คุณภาพ!Print_Area</vt:lpstr>
      <vt:lpstr>'KPI 62 ล่าสุด (2)'!Print_Titles</vt:lpstr>
      <vt:lpstr>KPI_62_คุณภาพ!Print_Titles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2018-11-07T02:07:27Z</cp:lastPrinted>
  <dcterms:created xsi:type="dcterms:W3CDTF">2018-10-19T09:01:02Z</dcterms:created>
  <dcterms:modified xsi:type="dcterms:W3CDTF">2019-01-29T03:25:16Z</dcterms:modified>
</cp:coreProperties>
</file>