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D4C04C-5CF4-4ED5-803D-1B6A153A74D3}" xr6:coauthVersionLast="38" xr6:coauthVersionMax="38" xr10:uidLastSave="{00000000-0000-0000-0000-000000000000}"/>
  <bookViews>
    <workbookView xWindow="0" yWindow="0" windowWidth="28800" windowHeight="12255" xr2:uid="{DCCCD44B-A924-4EC2-8338-5AAFD93BE0BB}"/>
  </bookViews>
  <sheets>
    <sheet name="8 11 6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4" i="1" l="1"/>
  <c r="X14" i="1"/>
  <c r="W14" i="1"/>
  <c r="V14" i="1"/>
  <c r="S14" i="1"/>
  <c r="R14" i="1"/>
  <c r="Q14" i="1"/>
  <c r="P14" i="1"/>
  <c r="O14" i="1"/>
  <c r="L14" i="1"/>
  <c r="K14" i="1"/>
  <c r="J14" i="1"/>
  <c r="I14" i="1"/>
  <c r="H14" i="1"/>
  <c r="E14" i="1"/>
  <c r="D14" i="1"/>
  <c r="C14" i="1"/>
  <c r="B14" i="1"/>
</calcChain>
</file>

<file path=xl/sharedStrings.xml><?xml version="1.0" encoding="utf-8"?>
<sst xmlns="http://schemas.openxmlformats.org/spreadsheetml/2006/main" count="39" uniqueCount="28">
  <si>
    <t>อำเภอ</t>
  </si>
  <si>
    <t>Ischemic Stroke</t>
  </si>
  <si>
    <t>Hemorrhage Stroke</t>
  </si>
  <si>
    <t>จำนวน pt 
(ราย)</t>
  </si>
  <si>
    <t>จำนวน visit (ครั้ง)</t>
  </si>
  <si>
    <t>จำนวน Dead (ราย)</t>
  </si>
  <si>
    <t>ค่าเฉลี่ยวันนอน</t>
  </si>
  <si>
    <t>ผลรวมค่าเฉลี่ยAdjRW</t>
  </si>
  <si>
    <t>ผลรวม 
AdjRW x 7,000 (บาท)</t>
  </si>
  <si>
    <t>ผลรวมมูลค่าการรักษา (บาท)</t>
  </si>
  <si>
    <t>จำนวน Refer in (ราย)</t>
  </si>
  <si>
    <t>จำนวน Refer  out (ราย)</t>
  </si>
  <si>
    <t>การใช้ Thrombo lytics (ราย)</t>
  </si>
  <si>
    <t>ค่าเฉลี่ย AdjRW</t>
  </si>
  <si>
    <t>AdjRW x 7,000 (บาท)</t>
  </si>
  <si>
    <t>มูลค่าการรักษา (บาท)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</si>
  <si>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</si>
  <si>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</si>
  <si>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</si>
  <si>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</si>
  <si>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</si>
  <si>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</si>
  <si>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</si>
  <si>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</si>
  <si>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</si>
  <si>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รวม</t>
  </si>
  <si>
    <t>การมารับบริการผู้ป่วย STROKE แยกรายอำเภอ ปี 2561   (กลุ่มงาน IT รพร.สระแก้ว  ดึงข้อมูล 8 พ.ย. 2561)</t>
  </si>
  <si>
    <t>เมย์ : ปูชิกา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</si>
</sst>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2" fontId="2" fillId="0" borderId="1" xfId="0" applyNumberFormat="1" applyFont="1" applyBorder="1"/>
    <xf numFmtId="164" fontId="2" fillId="0" borderId="1" xfId="1" applyNumberFormat="1" applyFont="1" applyBorder="1"/>
    <xf numFmtId="164" fontId="2" fillId="0" borderId="1" xfId="1" applyFont="1" applyBorder="1"/>
    <xf numFmtId="164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D92-2F05-4E4F-8ED4-979B56EF13A7}">
  <dimension ref="A1:Y18"/>
  <sheetViews>
    <sheetView tabSelected="1" workbookViewId="0">
      <selection activeCell="I20" sqref="I20"/>
    </sheetView>
  </sheetViews>
  <sheetFormatPr defaultRowHeight="21"/>
  <cols>
    <col min="1" max="1" width="10" style="1" customWidth="1"/>
    <col min="2" max="2" width="6.7109375" style="1" customWidth="1"/>
    <col min="3" max="3" width="6" style="1" customWidth="1"/>
    <col min="4" max="4" width="6.140625" style="1" customWidth="1"/>
    <col min="5" max="5" width="9.140625" style="1"/>
    <col min="6" max="7" width="6.5703125" style="1" customWidth="1"/>
    <col min="8" max="8" width="12.140625" style="1" customWidth="1"/>
    <col min="9" max="9" width="11.85546875" style="1" customWidth="1"/>
    <col min="10" max="10" width="6.42578125" style="1" customWidth="1"/>
    <col min="11" max="12" width="6.7109375" style="1" customWidth="1"/>
    <col min="13" max="13" width="6.42578125" style="1" customWidth="1"/>
    <col min="14" max="14" width="6.5703125" style="1" customWidth="1"/>
    <col min="15" max="16" width="12.140625" style="1" customWidth="1"/>
    <col min="17" max="17" width="6" style="1" customWidth="1"/>
    <col min="18" max="18" width="6.28515625" style="1" customWidth="1"/>
    <col min="19" max="19" width="6.42578125" style="1" customWidth="1"/>
    <col min="20" max="20" width="7.5703125" style="1" customWidth="1"/>
    <col min="21" max="21" width="6.28515625" style="1" customWidth="1"/>
    <col min="22" max="22" width="12.28515625" style="1" customWidth="1"/>
    <col min="23" max="23" width="12" style="1" bestFit="1" customWidth="1"/>
    <col min="24" max="24" width="7.7109375" style="1" customWidth="1"/>
    <col min="25" max="25" width="6.7109375" style="1" customWidth="1"/>
    <col min="26" max="16384" width="9.140625" style="1"/>
  </cols>
  <sheetData>
    <row r="1" spans="1:25">
      <c r="A1" s="9" t="s">
        <v>26</v>
      </c>
    </row>
    <row r="3" spans="1:25">
      <c r="A3" s="17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 t="s">
        <v>2</v>
      </c>
      <c r="K3" s="18"/>
      <c r="L3" s="18"/>
      <c r="M3" s="18"/>
      <c r="N3" s="18"/>
      <c r="O3" s="18"/>
      <c r="P3" s="18"/>
      <c r="Q3" s="16" t="s">
        <v>3</v>
      </c>
      <c r="R3" s="16" t="s">
        <v>4</v>
      </c>
      <c r="S3" s="16" t="s">
        <v>5</v>
      </c>
      <c r="T3" s="16" t="s">
        <v>6</v>
      </c>
      <c r="U3" s="16" t="s">
        <v>7</v>
      </c>
      <c r="V3" s="16" t="s">
        <v>8</v>
      </c>
      <c r="W3" s="16" t="s">
        <v>9</v>
      </c>
      <c r="X3" s="16" t="s">
        <v>10</v>
      </c>
      <c r="Y3" s="16" t="s">
        <v>11</v>
      </c>
    </row>
    <row r="4" spans="1:25" s="3" customFormat="1" ht="63">
      <c r="A4" s="17"/>
      <c r="B4" s="2" t="s">
        <v>3</v>
      </c>
      <c r="C4" s="2" t="s">
        <v>4</v>
      </c>
      <c r="D4" s="2" t="s">
        <v>5</v>
      </c>
      <c r="E4" s="2" t="s">
        <v>12</v>
      </c>
      <c r="F4" s="2" t="s">
        <v>6</v>
      </c>
      <c r="G4" s="2" t="s">
        <v>13</v>
      </c>
      <c r="H4" s="2" t="s">
        <v>14</v>
      </c>
      <c r="I4" s="2" t="s">
        <v>15</v>
      </c>
      <c r="J4" s="2" t="s">
        <v>3</v>
      </c>
      <c r="K4" s="2" t="s">
        <v>4</v>
      </c>
      <c r="L4" s="2" t="s">
        <v>5</v>
      </c>
      <c r="M4" s="2" t="s">
        <v>6</v>
      </c>
      <c r="N4" s="2" t="s">
        <v>13</v>
      </c>
      <c r="O4" s="2" t="s">
        <v>14</v>
      </c>
      <c r="P4" s="2" t="s">
        <v>15</v>
      </c>
      <c r="Q4" s="16"/>
      <c r="R4" s="16"/>
      <c r="S4" s="16"/>
      <c r="T4" s="16"/>
      <c r="U4" s="16"/>
      <c r="V4" s="16"/>
      <c r="W4" s="16"/>
      <c r="X4" s="16"/>
      <c r="Y4" s="16"/>
    </row>
    <row r="5" spans="1:25">
      <c r="A5" s="4" t="s">
        <v>16</v>
      </c>
      <c r="B5" s="4">
        <v>199</v>
      </c>
      <c r="C5" s="4">
        <v>208</v>
      </c>
      <c r="D5" s="4">
        <v>19</v>
      </c>
      <c r="E5" s="4">
        <v>165</v>
      </c>
      <c r="F5" s="5">
        <v>6.5123557999999999</v>
      </c>
      <c r="G5" s="5">
        <v>2.5416399040000002</v>
      </c>
      <c r="H5" s="6">
        <v>3700627.7</v>
      </c>
      <c r="I5" s="6">
        <v>6822438</v>
      </c>
      <c r="J5" s="4">
        <v>134</v>
      </c>
      <c r="K5" s="4">
        <v>153</v>
      </c>
      <c r="L5" s="4">
        <v>29</v>
      </c>
      <c r="M5" s="5">
        <v>11.117581700000001</v>
      </c>
      <c r="N5" s="5">
        <v>5.1666418299999997</v>
      </c>
      <c r="O5" s="7">
        <v>5533473.3999999901</v>
      </c>
      <c r="P5" s="7">
        <v>9140250</v>
      </c>
      <c r="Q5" s="4">
        <v>308</v>
      </c>
      <c r="R5" s="4">
        <v>345</v>
      </c>
      <c r="S5" s="4">
        <v>46</v>
      </c>
      <c r="T5" s="5">
        <v>8.8566956999999995</v>
      </c>
      <c r="U5" s="5">
        <v>3.8236443480000002</v>
      </c>
      <c r="V5" s="7">
        <v>9234101.0999999791</v>
      </c>
      <c r="W5" s="7">
        <v>15962688</v>
      </c>
      <c r="X5" s="4">
        <v>2</v>
      </c>
      <c r="Y5" s="4">
        <v>12</v>
      </c>
    </row>
    <row r="6" spans="1:25">
      <c r="A6" s="4" t="s">
        <v>17</v>
      </c>
      <c r="B6" s="4">
        <v>53</v>
      </c>
      <c r="C6" s="4">
        <v>59</v>
      </c>
      <c r="D6" s="4">
        <v>6</v>
      </c>
      <c r="E6" s="4">
        <v>49</v>
      </c>
      <c r="F6" s="5">
        <v>6.0262712000000001</v>
      </c>
      <c r="G6" s="5">
        <v>2.2573796609999999</v>
      </c>
      <c r="H6" s="6">
        <v>932297.8</v>
      </c>
      <c r="I6" s="6">
        <v>2087957</v>
      </c>
      <c r="J6" s="4">
        <v>24</v>
      </c>
      <c r="K6" s="4">
        <v>26</v>
      </c>
      <c r="L6" s="4">
        <v>7</v>
      </c>
      <c r="M6" s="5">
        <v>10.953846199999999</v>
      </c>
      <c r="N6" s="5">
        <v>4.9358538459999997</v>
      </c>
      <c r="O6" s="7">
        <v>898325.4</v>
      </c>
      <c r="P6" s="7">
        <v>1395834</v>
      </c>
      <c r="Q6" s="4">
        <v>75</v>
      </c>
      <c r="R6" s="4">
        <v>83</v>
      </c>
      <c r="S6" s="4">
        <v>13</v>
      </c>
      <c r="T6" s="5">
        <v>7.7150601999999999</v>
      </c>
      <c r="U6" s="5">
        <v>3.1508144580000002</v>
      </c>
      <c r="V6" s="7">
        <v>1830623.1999999899</v>
      </c>
      <c r="W6" s="7">
        <v>3483791</v>
      </c>
      <c r="X6" s="4">
        <v>65</v>
      </c>
      <c r="Y6" s="4">
        <v>8</v>
      </c>
    </row>
    <row r="7" spans="1:25">
      <c r="A7" s="4" t="s">
        <v>18</v>
      </c>
      <c r="B7" s="4">
        <v>24</v>
      </c>
      <c r="C7" s="4">
        <v>24</v>
      </c>
      <c r="D7" s="4">
        <v>5</v>
      </c>
      <c r="E7" s="4">
        <v>10</v>
      </c>
      <c r="F7" s="5">
        <v>8.8149999999999995</v>
      </c>
      <c r="G7" s="5">
        <v>4.0074208330000003</v>
      </c>
      <c r="H7" s="6">
        <v>673246.7</v>
      </c>
      <c r="I7" s="6">
        <v>1116672</v>
      </c>
      <c r="J7" s="4">
        <v>25</v>
      </c>
      <c r="K7" s="4">
        <v>27</v>
      </c>
      <c r="L7" s="4">
        <v>8</v>
      </c>
      <c r="M7" s="5">
        <v>9.6340740999999994</v>
      </c>
      <c r="N7" s="5">
        <v>4.4488740739999999</v>
      </c>
      <c r="O7" s="7">
        <v>840837.2</v>
      </c>
      <c r="P7" s="7">
        <v>2039885</v>
      </c>
      <c r="Q7" s="4">
        <v>43</v>
      </c>
      <c r="R7" s="4">
        <v>46</v>
      </c>
      <c r="S7" s="4">
        <v>10</v>
      </c>
      <c r="T7" s="5">
        <v>10.253913000000001</v>
      </c>
      <c r="U7" s="5">
        <v>4.7021239130000003</v>
      </c>
      <c r="V7" s="7">
        <v>1514083.9</v>
      </c>
      <c r="W7" s="7">
        <v>3156557</v>
      </c>
      <c r="X7" s="4">
        <v>36</v>
      </c>
      <c r="Y7" s="4">
        <v>6</v>
      </c>
    </row>
    <row r="8" spans="1:25">
      <c r="A8" s="4" t="s">
        <v>19</v>
      </c>
      <c r="B8" s="4">
        <v>83</v>
      </c>
      <c r="C8" s="4">
        <v>92</v>
      </c>
      <c r="D8" s="4">
        <v>9</v>
      </c>
      <c r="E8" s="4">
        <v>65</v>
      </c>
      <c r="F8" s="5">
        <v>7.7188043000000004</v>
      </c>
      <c r="G8" s="5">
        <v>3.1865684779999999</v>
      </c>
      <c r="H8" s="6">
        <v>2052150.1</v>
      </c>
      <c r="I8" s="6">
        <v>3560106</v>
      </c>
      <c r="J8" s="4">
        <v>61</v>
      </c>
      <c r="K8" s="4">
        <v>70</v>
      </c>
      <c r="L8" s="4">
        <v>14</v>
      </c>
      <c r="M8" s="5">
        <v>12.462999999999999</v>
      </c>
      <c r="N8" s="5">
        <v>5.9748242859999996</v>
      </c>
      <c r="O8" s="7">
        <v>2927663.9</v>
      </c>
      <c r="P8" s="7">
        <v>5717217</v>
      </c>
      <c r="Q8" s="4">
        <v>134</v>
      </c>
      <c r="R8" s="4">
        <v>157</v>
      </c>
      <c r="S8" s="4">
        <v>22</v>
      </c>
      <c r="T8" s="5">
        <v>10.0798726</v>
      </c>
      <c r="U8" s="5">
        <v>4.5312229300000002</v>
      </c>
      <c r="V8" s="7">
        <v>4979813.9999999898</v>
      </c>
      <c r="W8" s="7">
        <v>9277323</v>
      </c>
      <c r="X8" s="4">
        <v>112</v>
      </c>
      <c r="Y8" s="4">
        <v>11</v>
      </c>
    </row>
    <row r="9" spans="1:25">
      <c r="A9" s="4" t="s">
        <v>20</v>
      </c>
      <c r="B9" s="4">
        <v>111</v>
      </c>
      <c r="C9" s="4">
        <v>119</v>
      </c>
      <c r="D9" s="4">
        <v>16</v>
      </c>
      <c r="E9" s="4">
        <v>90</v>
      </c>
      <c r="F9" s="5">
        <v>6.1142856999999999</v>
      </c>
      <c r="G9" s="5">
        <v>2.3555487390000001</v>
      </c>
      <c r="H9" s="6">
        <v>1962172.1</v>
      </c>
      <c r="I9" s="6">
        <v>3955846</v>
      </c>
      <c r="J9" s="4">
        <v>65</v>
      </c>
      <c r="K9" s="4">
        <v>72</v>
      </c>
      <c r="L9" s="4">
        <v>17</v>
      </c>
      <c r="M9" s="5">
        <v>11.8598611</v>
      </c>
      <c r="N9" s="5">
        <v>5.8020097220000002</v>
      </c>
      <c r="O9" s="7">
        <v>2924212.9</v>
      </c>
      <c r="P9" s="7">
        <v>6265825</v>
      </c>
      <c r="Q9" s="4">
        <v>168</v>
      </c>
      <c r="R9" s="4">
        <v>186</v>
      </c>
      <c r="S9" s="4">
        <v>32</v>
      </c>
      <c r="T9" s="5">
        <v>8.5027419000000002</v>
      </c>
      <c r="U9" s="5">
        <v>3.7529838710000001</v>
      </c>
      <c r="V9" s="7">
        <v>4886384.9999999898</v>
      </c>
      <c r="W9" s="7">
        <v>10221671</v>
      </c>
      <c r="X9" s="4">
        <v>125</v>
      </c>
      <c r="Y9" s="4">
        <v>16</v>
      </c>
    </row>
    <row r="10" spans="1:25">
      <c r="A10" s="4" t="s">
        <v>21</v>
      </c>
      <c r="B10" s="4">
        <v>40</v>
      </c>
      <c r="C10" s="4">
        <v>42</v>
      </c>
      <c r="D10" s="4">
        <v>3</v>
      </c>
      <c r="E10" s="4">
        <v>27</v>
      </c>
      <c r="F10" s="5">
        <v>6.7947619000000001</v>
      </c>
      <c r="G10" s="5">
        <v>2.7928333329999999</v>
      </c>
      <c r="H10" s="6">
        <v>821093</v>
      </c>
      <c r="I10" s="6">
        <v>1549078</v>
      </c>
      <c r="J10" s="4">
        <v>56</v>
      </c>
      <c r="K10" s="4">
        <v>58</v>
      </c>
      <c r="L10" s="4">
        <v>8</v>
      </c>
      <c r="M10" s="5">
        <v>14.164827600000001</v>
      </c>
      <c r="N10" s="5">
        <v>6.8665275860000001</v>
      </c>
      <c r="O10" s="7">
        <v>2787810.2</v>
      </c>
      <c r="P10" s="7">
        <v>7721442</v>
      </c>
      <c r="Q10" s="4">
        <v>90</v>
      </c>
      <c r="R10" s="4">
        <v>95</v>
      </c>
      <c r="S10" s="4">
        <v>10</v>
      </c>
      <c r="T10" s="5">
        <v>11.651999999999999</v>
      </c>
      <c r="U10" s="5">
        <v>5.4269221050000001</v>
      </c>
      <c r="V10" s="7">
        <v>3608903.2</v>
      </c>
      <c r="W10" s="7">
        <v>9270520</v>
      </c>
      <c r="X10" s="4">
        <v>67</v>
      </c>
      <c r="Y10" s="4">
        <v>8</v>
      </c>
    </row>
    <row r="11" spans="1:25">
      <c r="A11" s="4" t="s">
        <v>22</v>
      </c>
      <c r="B11" s="4">
        <v>70</v>
      </c>
      <c r="C11" s="4">
        <v>71</v>
      </c>
      <c r="D11" s="4">
        <v>6</v>
      </c>
      <c r="E11" s="4">
        <v>56</v>
      </c>
      <c r="F11" s="5">
        <v>5.474507</v>
      </c>
      <c r="G11" s="5">
        <v>1.889708451</v>
      </c>
      <c r="H11" s="6">
        <v>939185.09999999905</v>
      </c>
      <c r="I11" s="6">
        <v>2080820</v>
      </c>
      <c r="J11" s="4">
        <v>39</v>
      </c>
      <c r="K11" s="4">
        <v>41</v>
      </c>
      <c r="L11" s="4">
        <v>8</v>
      </c>
      <c r="M11" s="5">
        <v>12.1658537</v>
      </c>
      <c r="N11" s="5">
        <v>6.1402999999999999</v>
      </c>
      <c r="O11" s="7">
        <v>1762266.1</v>
      </c>
      <c r="P11" s="7">
        <v>2967316</v>
      </c>
      <c r="Q11" s="4">
        <v>104</v>
      </c>
      <c r="R11" s="4">
        <v>110</v>
      </c>
      <c r="S11" s="4">
        <v>14</v>
      </c>
      <c r="T11" s="5">
        <v>8.0680908999999996</v>
      </c>
      <c r="U11" s="5">
        <v>3.508378182</v>
      </c>
      <c r="V11" s="7">
        <v>2701451.2</v>
      </c>
      <c r="W11" s="7">
        <v>5048136</v>
      </c>
      <c r="X11" s="4">
        <v>77</v>
      </c>
      <c r="Y11" s="4">
        <v>13</v>
      </c>
    </row>
    <row r="12" spans="1:25">
      <c r="A12" s="4" t="s">
        <v>23</v>
      </c>
      <c r="B12" s="4">
        <v>12</v>
      </c>
      <c r="C12" s="4">
        <v>12</v>
      </c>
      <c r="D12" s="4">
        <v>0</v>
      </c>
      <c r="E12" s="4">
        <v>10</v>
      </c>
      <c r="F12" s="5">
        <v>4.8591667000000003</v>
      </c>
      <c r="G12" s="5">
        <v>1.7341</v>
      </c>
      <c r="H12" s="6">
        <v>145664.4</v>
      </c>
      <c r="I12" s="6">
        <v>401226</v>
      </c>
      <c r="J12" s="4">
        <v>9</v>
      </c>
      <c r="K12" s="4">
        <v>9</v>
      </c>
      <c r="L12" s="4">
        <v>0</v>
      </c>
      <c r="M12" s="5">
        <v>8.1844444000000003</v>
      </c>
      <c r="N12" s="5">
        <v>3.0438000000000001</v>
      </c>
      <c r="O12" s="7">
        <v>191759.4</v>
      </c>
      <c r="P12" s="7">
        <v>277362</v>
      </c>
      <c r="Q12" s="4">
        <v>20</v>
      </c>
      <c r="R12" s="4">
        <v>20</v>
      </c>
      <c r="S12" s="4">
        <v>0</v>
      </c>
      <c r="T12" s="5">
        <v>6.5984999999999996</v>
      </c>
      <c r="U12" s="5">
        <v>2.4101699999999999</v>
      </c>
      <c r="V12" s="7">
        <v>337423.8</v>
      </c>
      <c r="W12" s="7">
        <v>678588</v>
      </c>
      <c r="X12" s="4">
        <v>14</v>
      </c>
      <c r="Y12" s="4">
        <v>2</v>
      </c>
    </row>
    <row r="13" spans="1:25">
      <c r="A13" s="4" t="s">
        <v>24</v>
      </c>
      <c r="B13" s="4">
        <v>61</v>
      </c>
      <c r="C13" s="4">
        <v>63</v>
      </c>
      <c r="D13" s="4">
        <v>3</v>
      </c>
      <c r="E13" s="4">
        <v>44</v>
      </c>
      <c r="F13" s="5">
        <v>6.0293650999999997</v>
      </c>
      <c r="G13" s="5">
        <v>2.356936508</v>
      </c>
      <c r="H13" s="6">
        <v>1039409</v>
      </c>
      <c r="I13" s="6">
        <v>2241737</v>
      </c>
      <c r="J13" s="4">
        <v>29</v>
      </c>
      <c r="K13" s="4">
        <v>31</v>
      </c>
      <c r="L13" s="4">
        <v>7</v>
      </c>
      <c r="M13" s="5">
        <v>11.273225800000001</v>
      </c>
      <c r="N13" s="5">
        <v>5.1329838710000004</v>
      </c>
      <c r="O13" s="7">
        <v>1113857.5</v>
      </c>
      <c r="P13" s="7">
        <v>1850505</v>
      </c>
      <c r="Q13" s="4">
        <v>85</v>
      </c>
      <c r="R13" s="4">
        <v>91</v>
      </c>
      <c r="S13" s="4">
        <v>10</v>
      </c>
      <c r="T13" s="5">
        <v>8.0145055000000003</v>
      </c>
      <c r="U13" s="5">
        <v>3.3803241759999998</v>
      </c>
      <c r="V13" s="7">
        <v>2153266.5</v>
      </c>
      <c r="W13" s="7">
        <v>4092242</v>
      </c>
      <c r="X13" s="4">
        <v>75</v>
      </c>
      <c r="Y13" s="4">
        <v>6</v>
      </c>
    </row>
    <row r="14" spans="1:25">
      <c r="A14" s="10" t="s">
        <v>25</v>
      </c>
      <c r="B14" s="10">
        <f>SUM(B5:B13)</f>
        <v>653</v>
      </c>
      <c r="C14" s="10">
        <f>SUM(C5:C13)</f>
        <v>690</v>
      </c>
      <c r="D14" s="10">
        <f>SUM(D5:D13)</f>
        <v>67</v>
      </c>
      <c r="E14" s="10">
        <f>SUM(E5:E13)</f>
        <v>516</v>
      </c>
      <c r="F14" s="11">
        <v>8.93</v>
      </c>
      <c r="G14" s="11">
        <v>3.54</v>
      </c>
      <c r="H14" s="12">
        <f>SUM(H5:H13)</f>
        <v>12265845.9</v>
      </c>
      <c r="I14" s="12">
        <f>SUM(I5:I13)</f>
        <v>23815880</v>
      </c>
      <c r="J14" s="10">
        <f>SUM(J5:J13)</f>
        <v>442</v>
      </c>
      <c r="K14" s="10">
        <f>SUM(K5:K13)</f>
        <v>487</v>
      </c>
      <c r="L14" s="10">
        <f>SUM(L5:L13)</f>
        <v>98</v>
      </c>
      <c r="M14" s="11">
        <v>23.03</v>
      </c>
      <c r="N14" s="11">
        <v>10.75</v>
      </c>
      <c r="O14" s="14">
        <f>SUM(O5:O13)</f>
        <v>18980205.999999993</v>
      </c>
      <c r="P14" s="14">
        <f>SUM(P5:P13)</f>
        <v>37375636</v>
      </c>
      <c r="Q14" s="13">
        <f>SUM(Q5:Q13)</f>
        <v>1027</v>
      </c>
      <c r="R14" s="13">
        <f>SUM(R5:R13)</f>
        <v>1133</v>
      </c>
      <c r="S14" s="10">
        <f>SUM(S5:S13)</f>
        <v>157</v>
      </c>
      <c r="T14" s="11">
        <v>7.76</v>
      </c>
      <c r="U14" s="11">
        <v>3.38</v>
      </c>
      <c r="V14" s="15">
        <f>SUM(V5:V13)</f>
        <v>31246051.899999946</v>
      </c>
      <c r="W14" s="15">
        <f>SUM(W5:W13)</f>
        <v>61191516</v>
      </c>
      <c r="X14" s="10">
        <f>SUM(X5:X13)</f>
        <v>573</v>
      </c>
      <c r="Y14" s="10">
        <f>SUM(Y5:Y13)</f>
        <v>82</v>
      </c>
    </row>
    <row r="16" spans="1:25">
      <c r="B16" s="1" t="s">
        <v>27</v>
      </c>
    </row>
    <row r="18" spans="21:21">
      <c r="U18" s="8"/>
    </row>
  </sheetData>
  <mergeCells count="12">
    <mergeCell ref="Y3:Y4"/>
    <mergeCell ref="A3:A4"/>
    <mergeCell ref="B3:I3"/>
    <mergeCell ref="J3:P3"/>
    <mergeCell ref="Q3:Q4"/>
    <mergeCell ref="R3:R4"/>
    <mergeCell ref="S3:S4"/>
    <mergeCell ref="T3:T4"/>
    <mergeCell ref="U3:U4"/>
    <mergeCell ref="V3:V4"/>
    <mergeCell ref="W3:W4"/>
    <mergeCell ref="X3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8 11 61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2018-11-08T06:23:28Z</dcterms:created>
  <dcterms:modified xsi:type="dcterms:W3CDTF">2018-11-20T01:32:27Z</dcterms:modified>
</cp:coreProperties>
</file>