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8025" windowWidth="20610" windowHeight="9615" activeTab="2"/>
  </bookViews>
  <sheets>
    <sheet name="งานก่อสร้าง" sheetId="9" r:id="rId1"/>
    <sheet name="ครุภัณฑ์" sheetId="7" r:id="rId2"/>
    <sheet name="ครุภัณฑ์ รพร" sheetId="5" r:id="rId3"/>
  </sheets>
  <definedNames>
    <definedName name="_xlnm.Print_Titles" localSheetId="1">ครุภัณฑ์!$3:$4</definedName>
  </definedNames>
  <calcPr calcId="144525"/>
</workbook>
</file>

<file path=xl/calcChain.xml><?xml version="1.0" encoding="utf-8"?>
<calcChain xmlns="http://schemas.openxmlformats.org/spreadsheetml/2006/main">
  <c r="D7" i="5" l="1"/>
  <c r="D30" i="7"/>
  <c r="E15" i="9"/>
  <c r="F30" i="7" l="1"/>
  <c r="G15" i="9" l="1"/>
  <c r="F15" i="9"/>
  <c r="F7" i="5" l="1"/>
</calcChain>
</file>

<file path=xl/sharedStrings.xml><?xml version="1.0" encoding="utf-8"?>
<sst xmlns="http://schemas.openxmlformats.org/spreadsheetml/2006/main" count="161" uniqueCount="76">
  <si>
    <t>รายการ/สถานที่/จังหวัด</t>
  </si>
  <si>
    <t>หมายเหตุ</t>
  </si>
  <si>
    <t>จำนวนหน่วย</t>
  </si>
  <si>
    <t>ราคาต่อหน่วย</t>
  </si>
  <si>
    <t>ผลการดำเนินการ</t>
  </si>
  <si>
    <t>ลำดับ</t>
  </si>
  <si>
    <t>รวมทั้งสิ้น</t>
  </si>
  <si>
    <t xml:space="preserve">                </t>
  </si>
  <si>
    <t>9555</t>
  </si>
  <si>
    <t xml:space="preserve">แบบเลขที่ </t>
  </si>
  <si>
    <t>วงเงินงบประมาณ 60</t>
  </si>
  <si>
    <t>รายงานการจัดซื้อจัดจ้าง (งบลงทุน) ตาม พรบ.งบประมาณรายจ่ายประจำปีงบประมาณ 2560 จังหวัดสระแก้ว</t>
  </si>
  <si>
    <t>หน่วยงาน</t>
  </si>
  <si>
    <t>รพ.คลองหาด</t>
  </si>
  <si>
    <t>รพ.ตาพระยา</t>
  </si>
  <si>
    <t>รพ.วังน้ำเย็น</t>
  </si>
  <si>
    <t xml:space="preserve">ยูนิตทำฟัน </t>
  </si>
  <si>
    <t xml:space="preserve">เครื่องตรวจอวัยวะภายในด้วยคลื่นเสียงความถี่สูง ชนิดสี 2 หัวตรวจ </t>
  </si>
  <si>
    <t xml:space="preserve">เครื่องตรวจสมรรถภาพทารกในครรภ์ </t>
  </si>
  <si>
    <t xml:space="preserve">เครื่องตรวจสมรรถภาพปอด </t>
  </si>
  <si>
    <t xml:space="preserve">เครื่องวัดความดันอัตโนมัติสำหรับทารกแรกคลอด </t>
  </si>
  <si>
    <t>รพ.โคกสูง</t>
  </si>
  <si>
    <t>รพ.วัฒนานคร</t>
  </si>
  <si>
    <t xml:space="preserve">เครื่องช่วยหายใจชนิดควบคุมด้วยปริมาตรและความดันเคลื่อนย้ายได้ </t>
  </si>
  <si>
    <t xml:space="preserve">เครื่องช่วยกระบวนการปั๊มและฟื้นคืนชีพผู้ปวย </t>
  </si>
  <si>
    <t xml:space="preserve">รถพยาบาล(รถตู้) ปริมาตรกระบอกสูบไม่ต่ากว่า 2,400 ซีซี. </t>
  </si>
  <si>
    <t>สสจ.สระแก้ว</t>
  </si>
  <si>
    <t xml:space="preserve">รถโดยสารขนาด 12 ที่นั่ง (ดีเซล) ปริมาตรกระบอกสูบไม่ต่ากว่า 2,400 ซีซี. </t>
  </si>
  <si>
    <t>รพ.อรัญประเทศ</t>
  </si>
  <si>
    <t xml:space="preserve">รถโดยสารขนาด12ที่นั่ง (ดีเซล) ปริมาตรกระบอกสูบไม่ต่ากว่า 2,400 ซีซี. </t>
  </si>
  <si>
    <t>สสอ.วังสมบูรณ์</t>
  </si>
  <si>
    <t>รพ.สต.บ้านด่าน  อ.อรัญประเทศ</t>
  </si>
  <si>
    <t>รพ.สต.ป่าไร่     อ.อรัญประเทศ</t>
  </si>
  <si>
    <t xml:space="preserve">รถบรรทุก (ดีเซล) ขนาด 1 ตัน ปริมาตรกระบอกสูบไม่ต่ากว่า 2,400 ซีซี. ขับเคลื่อน 2 ล้อ แบบดับเบิ้ลแค็บ </t>
  </si>
  <si>
    <t xml:space="preserve">รถบรรทุก (ดีเซล) ขนาด 1 ตัน ปริมาตรกระบอกสูบไม่ต่ากว่า 2,400 ซีซี. ขับเคลื่อน 4 ล้อ แบบดับเบิ้ลแค็บ </t>
  </si>
  <si>
    <t xml:space="preserve">เครื่องตรวจหัวใจด้วยคลื่นเสียงความถี่สูงชนิดความคมชัดสูงไม่น้อยกว่า 2 หัวตรวจ </t>
  </si>
  <si>
    <t>เครื่องแปลงสัญญาณภาพเอกซเรย์ดิจิตอล(เครื่องรับสัญญาณภาพเป็นดิจิตอลชนิดชุดรับภาพแฟลตพาแนลไร้สาย)</t>
  </si>
  <si>
    <t xml:space="preserve">เครื่องอัลตร้าซาวด์ 4 มิติ </t>
  </si>
  <si>
    <t xml:space="preserve">เครื่องเอกซเรย์เคลื่อนที่ดิจิตอลไม่น้อยกว่า 300 mA. </t>
  </si>
  <si>
    <t xml:space="preserve">เครื่องเอกซเรย์ทั้งปากและกระโหลกศีรษะระบบดิจิตอล แบบ 2 เซ็นเซอร์ </t>
  </si>
  <si>
    <t xml:space="preserve">เครื่องปั่นแยกส่วนประกอบโลหิต ขนาดความจุไม่น้อยกว่า 6 ยูนิต </t>
  </si>
  <si>
    <t xml:space="preserve">ตู้เย็นเก็บเลือดแบบ 2 ประตู </t>
  </si>
  <si>
    <t xml:space="preserve">รพ.วังสมบูรณ์ </t>
  </si>
  <si>
    <t xml:space="preserve">รพ.สต.หนองไทร อ.เมืองสระแก้ว </t>
  </si>
  <si>
    <t xml:space="preserve">รพ.สต.เขาสามสิบ อ.เขาฉกรรจ์ </t>
  </si>
  <si>
    <t>สสอ.เมืองสระแก้ว</t>
  </si>
  <si>
    <t>รพ.สต.ฟากห้วย อ.อรัยประเทศ</t>
  </si>
  <si>
    <t xml:space="preserve">ปรับปรุงหลังคาอาคารสำนักงานสาธารณสุข </t>
  </si>
  <si>
    <t>รพ.สต.ป่าไร่      อ.อรัญประเทศ</t>
  </si>
  <si>
    <t>รายงานผลราคากลาง และจัดทำเอกสารประกาศสอบราคา</t>
  </si>
  <si>
    <t>รายงานผลราคากลาง และจัดทำเอกสารประกาศ (e-biddig)</t>
  </si>
  <si>
    <t>รพงร.สระแก้ว</t>
  </si>
  <si>
    <t xml:space="preserve">  รวมเป็นเงิน </t>
  </si>
  <si>
    <t>ผลการดำเนินงาน</t>
  </si>
  <si>
    <t xml:space="preserve">ลำดับที่ </t>
  </si>
  <si>
    <t>เงินจัดสรร ปี 2560</t>
  </si>
  <si>
    <t>จัดสรรปี 2560</t>
  </si>
  <si>
    <t xml:space="preserve">อาคารพักพยาบาล 24 ห้อง (12 ครอบครัว) เป็นอาคาร คสล. 3 ชั้น พื้นที่ใช้สอยประมาณ 745 ตรม </t>
  </si>
  <si>
    <t xml:space="preserve">อาคารพักพยาบาล 24 ห้อง (12 ครอบครัว) เป็นอาคาร คสล. 3 ชั้น พื้นที่ใช้สอยประมาณ 745 ตรม. </t>
  </si>
  <si>
    <t xml:space="preserve">อาคารสถานีอนามัย เป็นอาคาร คสล. 2 ชั้น พื้นที่ใช้สอยประมาณ 300 ตรม. </t>
  </si>
  <si>
    <t xml:space="preserve">อาคารสถานีอนามัย 3 ชั้น เป็นอาคาร คสล.3ชั้น พื้นที่ใช้สอยประมาณ 652 ตรม. </t>
  </si>
  <si>
    <t xml:space="preserve">อาคารสถานีอนามัย เป็นอาคาร คสล. 3 ชั้น พื้นที่ใช้สอยประมาณ 652 ตรม. </t>
  </si>
  <si>
    <t xml:space="preserve">อาคารที่ทำการสาธารณสุขอำเภอ เป็นอาคาร คสล. 2 ชั้น พื้นที่ใช้สอยประมาณ 285 ตรม. </t>
  </si>
  <si>
    <t>ปรับปรุงแฟลตพยาบาลสำนักงานสาธารณสุข</t>
  </si>
  <si>
    <t>รายงานการจัดซื้อจัดจ้าง (งบลงทุน) ตาม พรบ.งบประมาณรายจ่ายประจำปีงบประมาณ 2560 จังหวัดสระแก้ว  (รพร.สระแก้ว)</t>
  </si>
  <si>
    <t>เครื่องเอกซเรย์ทั่วไปขนาดไม่น้อยกว่า 1,000 mA. แบบแขวนเพดานดิจิตอล 2 จอรับภาพ {LF}</t>
  </si>
  <si>
    <t xml:space="preserve">แฟลตพักแพทย์20 ยูนิต(6ชั้น) เป็นอาคาร คสล. 6 ชั้นพื้นที่ใช้สอยประมาณ 2,366 ตารางเมตร        งบผูกพัน ปี 2560 - 2561 </t>
  </si>
  <si>
    <t>อยู่ระหว่างจัดทำรายงานราคากลาง</t>
  </si>
  <si>
    <t>รายงานราคากลางและจัดทำรายงานขอจ้าง</t>
  </si>
  <si>
    <t>รายงานผลราคากลางและรายงานขออนุมัตจัดซื้อ</t>
  </si>
  <si>
    <t>ประชุมไปเมื่อวันที่ 28 กย 59</t>
  </si>
  <si>
    <t xml:space="preserve">  ณ 30   กันยายน 2559  (งานก่อสร้าง) </t>
  </si>
  <si>
    <t>"</t>
  </si>
  <si>
    <t xml:space="preserve">  ณ 30  กันยายน 2559  (งานครุภัณฑ์) </t>
  </si>
  <si>
    <t xml:space="preserve">  ณ 30   กันยายน 2559 (งานครุภัณฑ์) </t>
  </si>
  <si>
    <t>รพร.สระแก้ว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</si>
</sst>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indexed="8"/>
      <name val="Calibri"/>
      <family val="2"/>
      <charset val="222"/>
    </font>
    <font>
      <sz val="12"/>
      <name val="Times New Roman"/>
      <family val="1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1"/>
      <color indexed="8"/>
      <name val="Tahoma"/>
      <family val="2"/>
      <charset val="222"/>
    </font>
    <font>
      <sz val="14"/>
      <name val="TH SarabunIT๙"/>
      <family val="2"/>
    </font>
    <font>
      <sz val="16"/>
      <color theme="1"/>
      <name val="TH SarabunIT๙"/>
      <family val="2"/>
    </font>
    <font>
      <sz val="14"/>
      <color indexed="8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2">
    <xf numFmtId="0" fontId="0" fillId="0" borderId="0" xfId="0"/>
    <xf numFmtId="0" fontId="6" fillId="0" borderId="0" xfId="0" applyFont="1"/>
    <xf numFmtId="0" fontId="5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vertical="top" wrapText="1"/>
    </xf>
    <xf numFmtId="187" fontId="6" fillId="0" borderId="1" xfId="1" applyNumberFormat="1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5" fillId="0" borderId="1" xfId="0" applyFont="1" applyBorder="1" applyAlignment="1">
      <alignment horizontal="center" vertical="top"/>
    </xf>
    <xf numFmtId="187" fontId="5" fillId="0" borderId="1" xfId="1" applyNumberFormat="1" applyFont="1" applyBorder="1" applyAlignment="1">
      <alignment vertical="top"/>
    </xf>
    <xf numFmtId="187" fontId="6" fillId="0" borderId="0" xfId="1" applyNumberFormat="1" applyFont="1" applyAlignment="1">
      <alignment vertical="top"/>
    </xf>
    <xf numFmtId="0" fontId="6" fillId="0" borderId="0" xfId="0" applyFont="1" applyAlignment="1">
      <alignment horizontal="center"/>
    </xf>
    <xf numFmtId="43" fontId="6" fillId="0" borderId="0" xfId="1" applyFont="1"/>
    <xf numFmtId="187" fontId="6" fillId="0" borderId="0" xfId="1" applyNumberFormat="1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top"/>
    </xf>
    <xf numFmtId="187" fontId="8" fillId="2" borderId="4" xfId="1" applyNumberFormat="1" applyFont="1" applyFill="1" applyBorder="1" applyAlignment="1">
      <alignment horizontal="right" vertical="top" wrapText="1"/>
    </xf>
    <xf numFmtId="187" fontId="6" fillId="0" borderId="4" xfId="1" applyNumberFormat="1" applyFont="1" applyBorder="1" applyAlignment="1">
      <alignment vertical="top"/>
    </xf>
    <xf numFmtId="187" fontId="8" fillId="2" borderId="1" xfId="1" applyNumberFormat="1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center" wrapText="1"/>
    </xf>
    <xf numFmtId="187" fontId="5" fillId="0" borderId="1" xfId="1" applyNumberFormat="1" applyFont="1" applyBorder="1"/>
    <xf numFmtId="187" fontId="6" fillId="0" borderId="1" xfId="1" applyNumberFormat="1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/>
    <xf numFmtId="187" fontId="6" fillId="0" borderId="1" xfId="1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3" fontId="6" fillId="0" borderId="1" xfId="0" applyNumberFormat="1" applyFont="1" applyBorder="1" applyAlignment="1">
      <alignment vertical="top" wrapText="1"/>
    </xf>
    <xf numFmtId="3" fontId="6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87" fontId="5" fillId="0" borderId="2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3" fontId="6" fillId="0" borderId="7" xfId="0" applyNumberFormat="1" applyFont="1" applyBorder="1" applyAlignment="1">
      <alignment vertical="top" wrapText="1"/>
    </xf>
    <xf numFmtId="3" fontId="6" fillId="0" borderId="8" xfId="0" applyNumberFormat="1" applyFont="1" applyBorder="1" applyAlignment="1">
      <alignment vertical="top" wrapText="1"/>
    </xf>
    <xf numFmtId="3" fontId="6" fillId="0" borderId="9" xfId="0" applyNumberFormat="1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8" applyFont="1" applyFill="1" applyBorder="1" applyAlignment="1">
      <alignment horizontal="center" vertical="top" wrapText="1"/>
    </xf>
    <xf numFmtId="49" fontId="10" fillId="0" borderId="1" xfId="11" applyNumberFormat="1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/>
    </xf>
    <xf numFmtId="187" fontId="6" fillId="0" borderId="0" xfId="0" applyNumberFormat="1" applyFont="1"/>
    <xf numFmtId="0" fontId="6" fillId="0" borderId="7" xfId="0" applyFont="1" applyBorder="1" applyAlignment="1">
      <alignment horizontal="center" vertical="top"/>
    </xf>
    <xf numFmtId="0" fontId="6" fillId="0" borderId="7" xfId="0" applyFont="1" applyBorder="1" applyAlignment="1">
      <alignment vertical="top" wrapText="1"/>
    </xf>
    <xf numFmtId="187" fontId="6" fillId="0" borderId="7" xfId="1" applyNumberFormat="1" applyFont="1" applyBorder="1" applyAlignment="1">
      <alignment horizontal="left" vertical="top" wrapText="1"/>
    </xf>
    <xf numFmtId="0" fontId="6" fillId="0" borderId="7" xfId="0" applyFont="1" applyBorder="1" applyAlignment="1">
      <alignment vertical="top"/>
    </xf>
    <xf numFmtId="0" fontId="6" fillId="0" borderId="8" xfId="0" applyFont="1" applyBorder="1" applyAlignment="1">
      <alignment horizontal="center" vertical="top"/>
    </xf>
    <xf numFmtId="0" fontId="6" fillId="0" borderId="8" xfId="0" applyFont="1" applyBorder="1" applyAlignment="1">
      <alignment vertical="top" wrapText="1"/>
    </xf>
    <xf numFmtId="187" fontId="6" fillId="0" borderId="8" xfId="1" applyNumberFormat="1" applyFont="1" applyBorder="1" applyAlignment="1">
      <alignment horizontal="left" vertical="top" wrapText="1"/>
    </xf>
    <xf numFmtId="0" fontId="6" fillId="0" borderId="8" xfId="0" applyFont="1" applyBorder="1" applyAlignment="1">
      <alignment vertical="top"/>
    </xf>
    <xf numFmtId="187" fontId="6" fillId="0" borderId="7" xfId="1" applyNumberFormat="1" applyFont="1" applyBorder="1" applyAlignment="1">
      <alignment vertical="top" wrapText="1"/>
    </xf>
    <xf numFmtId="0" fontId="6" fillId="0" borderId="9" xfId="0" applyFont="1" applyBorder="1" applyAlignment="1">
      <alignment horizontal="center" vertical="top"/>
    </xf>
    <xf numFmtId="0" fontId="6" fillId="0" borderId="9" xfId="0" applyFont="1" applyBorder="1" applyAlignment="1">
      <alignment vertical="top" wrapText="1"/>
    </xf>
    <xf numFmtId="187" fontId="6" fillId="0" borderId="9" xfId="1" applyNumberFormat="1" applyFont="1" applyBorder="1" applyAlignment="1">
      <alignment vertical="top" wrapText="1"/>
    </xf>
    <xf numFmtId="0" fontId="6" fillId="0" borderId="9" xfId="0" applyFont="1" applyBorder="1" applyAlignment="1">
      <alignment vertical="top"/>
    </xf>
    <xf numFmtId="187" fontId="6" fillId="0" borderId="8" xfId="1" applyNumberFormat="1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2" borderId="8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vertical="top"/>
    </xf>
    <xf numFmtId="0" fontId="6" fillId="0" borderId="1" xfId="0" applyFont="1" applyBorder="1"/>
    <xf numFmtId="0" fontId="6" fillId="2" borderId="0" xfId="0" applyFont="1" applyFill="1"/>
    <xf numFmtId="0" fontId="6" fillId="2" borderId="0" xfId="0" applyFont="1" applyFill="1" applyAlignment="1">
      <alignment vertical="top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87" fontId="6" fillId="0" borderId="9" xfId="1" applyNumberFormat="1" applyFont="1" applyBorder="1" applyAlignment="1">
      <alignment horizontal="left" vertical="top" wrapText="1"/>
    </xf>
    <xf numFmtId="0" fontId="6" fillId="2" borderId="7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vertical="top"/>
    </xf>
    <xf numFmtId="0" fontId="6" fillId="2" borderId="9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vertical="top"/>
    </xf>
    <xf numFmtId="187" fontId="6" fillId="0" borderId="9" xfId="0" applyNumberFormat="1" applyFont="1" applyBorder="1" applyAlignment="1">
      <alignment vertical="top"/>
    </xf>
    <xf numFmtId="0" fontId="6" fillId="0" borderId="9" xfId="0" applyFont="1" applyBorder="1"/>
    <xf numFmtId="0" fontId="6" fillId="0" borderId="8" xfId="0" applyFont="1" applyBorder="1"/>
    <xf numFmtId="0" fontId="6" fillId="0" borderId="7" xfId="0" applyFont="1" applyBorder="1"/>
    <xf numFmtId="0" fontId="5" fillId="0" borderId="1" xfId="0" applyFont="1" applyBorder="1" applyAlignment="1">
      <alignment horizontal="center"/>
    </xf>
    <xf numFmtId="0" fontId="10" fillId="0" borderId="7" xfId="0" applyFont="1" applyFill="1" applyBorder="1" applyAlignment="1">
      <alignment horizontal="center" vertical="top" wrapText="1"/>
    </xf>
    <xf numFmtId="187" fontId="6" fillId="0" borderId="7" xfId="1" applyNumberFormat="1" applyFont="1" applyBorder="1" applyAlignment="1">
      <alignment vertical="top"/>
    </xf>
    <xf numFmtId="0" fontId="10" fillId="0" borderId="9" xfId="7" applyFont="1" applyFill="1" applyBorder="1" applyAlignment="1">
      <alignment horizontal="center" vertical="top" wrapText="1"/>
    </xf>
    <xf numFmtId="187" fontId="6" fillId="0" borderId="9" xfId="1" applyNumberFormat="1" applyFont="1" applyBorder="1" applyAlignment="1">
      <alignment vertical="top"/>
    </xf>
    <xf numFmtId="49" fontId="10" fillId="0" borderId="8" xfId="11" applyNumberFormat="1" applyFont="1" applyFill="1" applyBorder="1" applyAlignment="1">
      <alignment horizontal="center" vertical="top"/>
    </xf>
    <xf numFmtId="49" fontId="10" fillId="0" borderId="8" xfId="11" applyNumberFormat="1" applyFont="1" applyFill="1" applyBorder="1" applyAlignment="1">
      <alignment horizontal="center" vertical="top" wrapText="1"/>
    </xf>
    <xf numFmtId="187" fontId="6" fillId="0" borderId="8" xfId="1" applyNumberFormat="1" applyFont="1" applyBorder="1" applyAlignment="1">
      <alignment vertical="top"/>
    </xf>
    <xf numFmtId="0" fontId="6" fillId="0" borderId="9" xfId="0" applyFont="1" applyBorder="1" applyAlignment="1">
      <alignment wrapText="1"/>
    </xf>
    <xf numFmtId="3" fontId="5" fillId="0" borderId="1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87" fontId="5" fillId="0" borderId="2" xfId="1" applyNumberFormat="1" applyFont="1" applyBorder="1" applyAlignment="1">
      <alignment horizontal="center" vertical="center" wrapText="1"/>
    </xf>
    <xf numFmtId="187" fontId="5" fillId="0" borderId="3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187" fontId="5" fillId="0" borderId="1" xfId="1" applyNumberFormat="1" applyFont="1" applyBorder="1" applyAlignment="1">
      <alignment horizontal="center" vertical="center" wrapText="1"/>
    </xf>
  </cellXfs>
  <cellStyles count="12">
    <cellStyle name="Comma" xfId="1" builtinId="3"/>
    <cellStyle name="Comma 2" xfId="11"/>
    <cellStyle name="Comma 4" xfId="10"/>
    <cellStyle name="Normal" xfId="0" builtinId="0"/>
    <cellStyle name="Normal 2 2" xfId="4"/>
    <cellStyle name="Normal 3" xfId="7"/>
    <cellStyle name="Normal 4" xfId="2"/>
    <cellStyle name="Normal 9" xfId="8"/>
    <cellStyle name="เครื่องหมายจุลภาค 10" xfId="6"/>
    <cellStyle name="เครื่องหมายจุลภาค 3" xfId="3"/>
    <cellStyle name="ปกติ 3" xfId="9"/>
    <cellStyle name="ลักษณะ 1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M9" sqref="M9"/>
    </sheetView>
  </sheetViews>
  <sheetFormatPr defaultRowHeight="18.75"/>
  <cols>
    <col min="1" max="1" width="4.75" style="16" customWidth="1"/>
    <col min="2" max="2" width="33.75" style="1" customWidth="1"/>
    <col min="3" max="3" width="8.125" style="1" customWidth="1"/>
    <col min="4" max="4" width="13.125" style="1" customWidth="1"/>
    <col min="5" max="5" width="7.25" style="1" customWidth="1"/>
    <col min="6" max="6" width="14.5" style="1" customWidth="1"/>
    <col min="7" max="7" width="15.25" style="1" customWidth="1"/>
    <col min="8" max="8" width="27.375" style="1" customWidth="1"/>
    <col min="9" max="9" width="10.375" style="1" customWidth="1"/>
    <col min="10" max="16384" width="9" style="1"/>
  </cols>
  <sheetData>
    <row r="1" spans="1:9">
      <c r="A1" s="88" t="s">
        <v>11</v>
      </c>
      <c r="B1" s="88"/>
      <c r="C1" s="88"/>
      <c r="D1" s="88"/>
      <c r="E1" s="88"/>
      <c r="F1" s="88"/>
      <c r="G1" s="88"/>
      <c r="H1" s="88"/>
      <c r="I1" s="88"/>
    </row>
    <row r="2" spans="1:9">
      <c r="A2" s="89" t="s">
        <v>71</v>
      </c>
      <c r="B2" s="89"/>
      <c r="C2" s="89"/>
      <c r="D2" s="89"/>
      <c r="E2" s="89"/>
      <c r="F2" s="89"/>
      <c r="G2" s="89"/>
      <c r="H2" s="89"/>
      <c r="I2" s="89"/>
    </row>
    <row r="3" spans="1:9" ht="36.75" customHeight="1">
      <c r="A3" s="37" t="s">
        <v>54</v>
      </c>
      <c r="B3" s="30" t="s">
        <v>0</v>
      </c>
      <c r="C3" s="31" t="s">
        <v>9</v>
      </c>
      <c r="D3" s="31" t="s">
        <v>12</v>
      </c>
      <c r="E3" s="37" t="s">
        <v>2</v>
      </c>
      <c r="F3" s="32" t="s">
        <v>56</v>
      </c>
      <c r="G3" s="32" t="s">
        <v>55</v>
      </c>
      <c r="H3" s="30" t="s">
        <v>53</v>
      </c>
      <c r="I3" s="29" t="s">
        <v>1</v>
      </c>
    </row>
    <row r="4" spans="1:9" ht="27" customHeight="1">
      <c r="A4" s="45">
        <v>1</v>
      </c>
      <c r="B4" s="46" t="s">
        <v>63</v>
      </c>
      <c r="C4" s="77"/>
      <c r="D4" s="77" t="s">
        <v>26</v>
      </c>
      <c r="E4" s="68">
        <v>1</v>
      </c>
      <c r="F4" s="78">
        <v>270000</v>
      </c>
      <c r="G4" s="78">
        <v>270000</v>
      </c>
      <c r="H4" s="48" t="s">
        <v>68</v>
      </c>
      <c r="I4" s="75"/>
    </row>
    <row r="5" spans="1:9" ht="39.75" customHeight="1">
      <c r="A5" s="54">
        <v>2</v>
      </c>
      <c r="B5" s="55" t="s">
        <v>47</v>
      </c>
      <c r="C5" s="79"/>
      <c r="D5" s="79" t="s">
        <v>26</v>
      </c>
      <c r="E5" s="70">
        <v>1</v>
      </c>
      <c r="F5" s="80">
        <v>2300000</v>
      </c>
      <c r="G5" s="80">
        <v>2300000</v>
      </c>
      <c r="H5" s="55" t="s">
        <v>67</v>
      </c>
      <c r="I5" s="86" t="s">
        <v>70</v>
      </c>
    </row>
    <row r="6" spans="1:9" ht="42.75" customHeight="1">
      <c r="A6" s="49">
        <v>3</v>
      </c>
      <c r="B6" s="50" t="s">
        <v>58</v>
      </c>
      <c r="C6" s="81" t="s">
        <v>8</v>
      </c>
      <c r="D6" s="82" t="s">
        <v>26</v>
      </c>
      <c r="E6" s="60">
        <v>1</v>
      </c>
      <c r="F6" s="83">
        <v>9481700</v>
      </c>
      <c r="G6" s="83">
        <v>9481700</v>
      </c>
      <c r="H6" s="50" t="s">
        <v>67</v>
      </c>
      <c r="I6" s="87" t="s">
        <v>72</v>
      </c>
    </row>
    <row r="7" spans="1:9" ht="60.75" customHeight="1">
      <c r="A7" s="7">
        <v>4</v>
      </c>
      <c r="B7" s="4" t="s">
        <v>66</v>
      </c>
      <c r="C7" s="39">
        <v>8440</v>
      </c>
      <c r="D7" s="39" t="s">
        <v>28</v>
      </c>
      <c r="E7" s="38">
        <v>1</v>
      </c>
      <c r="F7" s="25">
        <v>25083300</v>
      </c>
      <c r="G7" s="25">
        <v>5016700</v>
      </c>
      <c r="H7" s="4" t="s">
        <v>67</v>
      </c>
      <c r="I7" s="87" t="s">
        <v>72</v>
      </c>
    </row>
    <row r="8" spans="1:9" ht="42" customHeight="1">
      <c r="A8" s="7">
        <v>5</v>
      </c>
      <c r="B8" s="4" t="s">
        <v>57</v>
      </c>
      <c r="C8" s="40">
        <v>9555</v>
      </c>
      <c r="D8" s="40" t="s">
        <v>21</v>
      </c>
      <c r="E8" s="38">
        <v>1</v>
      </c>
      <c r="F8" s="5">
        <v>9125600</v>
      </c>
      <c r="G8" s="5">
        <v>9125600</v>
      </c>
      <c r="H8" s="4" t="s">
        <v>67</v>
      </c>
      <c r="I8" s="87" t="s">
        <v>72</v>
      </c>
    </row>
    <row r="9" spans="1:9" ht="42" customHeight="1">
      <c r="A9" s="7">
        <v>6</v>
      </c>
      <c r="B9" s="4" t="s">
        <v>58</v>
      </c>
      <c r="C9" s="41" t="s">
        <v>8</v>
      </c>
      <c r="D9" s="41" t="s">
        <v>42</v>
      </c>
      <c r="E9" s="38">
        <v>1</v>
      </c>
      <c r="F9" s="5">
        <v>9125900</v>
      </c>
      <c r="G9" s="5">
        <v>9125900</v>
      </c>
      <c r="H9" s="4" t="s">
        <v>67</v>
      </c>
      <c r="I9" s="87" t="s">
        <v>72</v>
      </c>
    </row>
    <row r="10" spans="1:9" ht="41.25" customHeight="1">
      <c r="A10" s="7">
        <v>7</v>
      </c>
      <c r="B10" s="4" t="s">
        <v>62</v>
      </c>
      <c r="C10" s="39">
        <v>8732</v>
      </c>
      <c r="D10" s="39" t="s">
        <v>45</v>
      </c>
      <c r="E10" s="38">
        <v>1</v>
      </c>
      <c r="F10" s="5">
        <v>3442700</v>
      </c>
      <c r="G10" s="5">
        <v>3442700</v>
      </c>
      <c r="H10" s="4" t="s">
        <v>67</v>
      </c>
      <c r="I10" s="87" t="s">
        <v>72</v>
      </c>
    </row>
    <row r="11" spans="1:9" ht="43.5" customHeight="1">
      <c r="A11" s="7">
        <v>8</v>
      </c>
      <c r="B11" s="4" t="s">
        <v>59</v>
      </c>
      <c r="C11" s="39">
        <v>10746</v>
      </c>
      <c r="D11" s="39" t="s">
        <v>44</v>
      </c>
      <c r="E11" s="38">
        <v>1</v>
      </c>
      <c r="F11" s="5">
        <v>2838800</v>
      </c>
      <c r="G11" s="5">
        <v>2838800</v>
      </c>
      <c r="H11" s="4" t="s">
        <v>67</v>
      </c>
      <c r="I11" s="87" t="s">
        <v>72</v>
      </c>
    </row>
    <row r="12" spans="1:9" ht="43.5" customHeight="1">
      <c r="A12" s="7">
        <v>9</v>
      </c>
      <c r="B12" s="4" t="s">
        <v>59</v>
      </c>
      <c r="C12" s="42">
        <v>10746</v>
      </c>
      <c r="D12" s="42" t="s">
        <v>43</v>
      </c>
      <c r="E12" s="38">
        <v>1</v>
      </c>
      <c r="F12" s="5">
        <v>2838800</v>
      </c>
      <c r="G12" s="5">
        <v>2838800</v>
      </c>
      <c r="H12" s="4" t="s">
        <v>67</v>
      </c>
      <c r="I12" s="87" t="s">
        <v>72</v>
      </c>
    </row>
    <row r="13" spans="1:9" ht="44.25" customHeight="1">
      <c r="A13" s="7">
        <v>10</v>
      </c>
      <c r="B13" s="4" t="s">
        <v>60</v>
      </c>
      <c r="C13" s="43">
        <v>10763</v>
      </c>
      <c r="D13" s="39" t="s">
        <v>46</v>
      </c>
      <c r="E13" s="38">
        <v>1</v>
      </c>
      <c r="F13" s="5">
        <v>11050400</v>
      </c>
      <c r="G13" s="5">
        <v>11050400</v>
      </c>
      <c r="H13" s="4" t="s">
        <v>67</v>
      </c>
      <c r="I13" s="87" t="s">
        <v>72</v>
      </c>
    </row>
    <row r="14" spans="1:9" ht="39.75" customHeight="1">
      <c r="A14" s="7">
        <v>11</v>
      </c>
      <c r="B14" s="4" t="s">
        <v>61</v>
      </c>
      <c r="C14" s="39">
        <v>10763</v>
      </c>
      <c r="D14" s="39" t="s">
        <v>48</v>
      </c>
      <c r="E14" s="38">
        <v>1</v>
      </c>
      <c r="F14" s="5">
        <v>11050400</v>
      </c>
      <c r="G14" s="5">
        <v>11050400</v>
      </c>
      <c r="H14" s="4" t="s">
        <v>67</v>
      </c>
      <c r="I14" s="87" t="s">
        <v>72</v>
      </c>
    </row>
    <row r="15" spans="1:9" ht="27.75" customHeight="1">
      <c r="A15" s="90" t="s">
        <v>6</v>
      </c>
      <c r="B15" s="91"/>
      <c r="C15" s="91"/>
      <c r="D15" s="91"/>
      <c r="E15" s="76">
        <f>SUM(E4:E14)</f>
        <v>11</v>
      </c>
      <c r="F15" s="10">
        <f>SUM(F7:F14)</f>
        <v>74555900</v>
      </c>
      <c r="G15" s="10">
        <f>SUM(G7:G14)</f>
        <v>54489300</v>
      </c>
      <c r="H15" s="62"/>
      <c r="I15" s="62"/>
    </row>
  </sheetData>
  <mergeCells count="3">
    <mergeCell ref="A1:I1"/>
    <mergeCell ref="A2:I2"/>
    <mergeCell ref="A15:D15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4" zoomScale="106" zoomScaleNormal="106" workbookViewId="0">
      <selection activeCell="E10" sqref="E10"/>
    </sheetView>
  </sheetViews>
  <sheetFormatPr defaultRowHeight="18.75"/>
  <cols>
    <col min="1" max="1" width="4.75" style="16" customWidth="1"/>
    <col min="2" max="2" width="42.25" style="1" customWidth="1"/>
    <col min="3" max="3" width="11.25" style="1" customWidth="1"/>
    <col min="4" max="4" width="5.375" style="16" customWidth="1"/>
    <col min="5" max="5" width="10.625" style="11" customWidth="1"/>
    <col min="6" max="6" width="12.375" style="11" customWidth="1"/>
    <col min="7" max="7" width="40" style="66" customWidth="1"/>
    <col min="8" max="8" width="7.75" style="1" customWidth="1"/>
    <col min="9" max="9" width="9.5" style="1" bestFit="1" customWidth="1"/>
    <col min="10" max="16384" width="9" style="1"/>
  </cols>
  <sheetData>
    <row r="1" spans="1:9">
      <c r="A1" s="88" t="s">
        <v>11</v>
      </c>
      <c r="B1" s="88"/>
      <c r="C1" s="88"/>
      <c r="D1" s="88"/>
      <c r="E1" s="88"/>
      <c r="F1" s="88"/>
      <c r="G1" s="88"/>
      <c r="H1" s="88"/>
    </row>
    <row r="2" spans="1:9">
      <c r="A2" s="88" t="s">
        <v>73</v>
      </c>
      <c r="B2" s="88"/>
      <c r="C2" s="88"/>
      <c r="D2" s="88"/>
      <c r="E2" s="88"/>
      <c r="F2" s="88"/>
      <c r="G2" s="88"/>
      <c r="H2" s="88"/>
    </row>
    <row r="3" spans="1:9" s="2" customFormat="1" ht="30.75" customHeight="1">
      <c r="A3" s="92" t="s">
        <v>5</v>
      </c>
      <c r="B3" s="94" t="s">
        <v>0</v>
      </c>
      <c r="C3" s="92" t="s">
        <v>12</v>
      </c>
      <c r="D3" s="95" t="s">
        <v>2</v>
      </c>
      <c r="E3" s="97" t="s">
        <v>3</v>
      </c>
      <c r="F3" s="97" t="s">
        <v>10</v>
      </c>
      <c r="G3" s="95" t="s">
        <v>4</v>
      </c>
      <c r="H3" s="92" t="s">
        <v>1</v>
      </c>
    </row>
    <row r="4" spans="1:9" s="2" customFormat="1" ht="27.75" customHeight="1">
      <c r="A4" s="93"/>
      <c r="B4" s="94"/>
      <c r="C4" s="93"/>
      <c r="D4" s="96"/>
      <c r="E4" s="98"/>
      <c r="F4" s="98"/>
      <c r="G4" s="96"/>
      <c r="H4" s="93"/>
    </row>
    <row r="5" spans="1:9" ht="42" customHeight="1">
      <c r="A5" s="7">
        <v>1</v>
      </c>
      <c r="B5" s="4" t="s">
        <v>27</v>
      </c>
      <c r="C5" s="4" t="s">
        <v>26</v>
      </c>
      <c r="D5" s="7">
        <v>1</v>
      </c>
      <c r="E5" s="27">
        <v>1294000</v>
      </c>
      <c r="F5" s="27">
        <v>1294000</v>
      </c>
      <c r="G5" s="22" t="s">
        <v>50</v>
      </c>
      <c r="H5" s="59"/>
    </row>
    <row r="6" spans="1:9" s="8" customFormat="1" ht="23.25" customHeight="1">
      <c r="A6" s="68">
        <v>2</v>
      </c>
      <c r="B6" s="46" t="s">
        <v>24</v>
      </c>
      <c r="C6" s="46" t="s">
        <v>28</v>
      </c>
      <c r="D6" s="68">
        <v>1</v>
      </c>
      <c r="E6" s="34">
        <v>1000000</v>
      </c>
      <c r="F6" s="34">
        <v>1000000</v>
      </c>
      <c r="G6" s="53" t="s">
        <v>50</v>
      </c>
      <c r="H6" s="69"/>
    </row>
    <row r="7" spans="1:9" s="63" customFormat="1" ht="43.5" customHeight="1">
      <c r="A7" s="70">
        <v>3</v>
      </c>
      <c r="B7" s="55" t="s">
        <v>35</v>
      </c>
      <c r="C7" s="55" t="s">
        <v>28</v>
      </c>
      <c r="D7" s="70">
        <v>1</v>
      </c>
      <c r="E7" s="36">
        <v>3000000</v>
      </c>
      <c r="F7" s="36">
        <v>3000000</v>
      </c>
      <c r="G7" s="56" t="s">
        <v>50</v>
      </c>
      <c r="H7" s="71"/>
    </row>
    <row r="8" spans="1:9" s="64" customFormat="1" ht="40.5" customHeight="1">
      <c r="A8" s="70">
        <v>4</v>
      </c>
      <c r="B8" s="55" t="s">
        <v>36</v>
      </c>
      <c r="C8" s="55" t="s">
        <v>28</v>
      </c>
      <c r="D8" s="70">
        <v>1</v>
      </c>
      <c r="E8" s="36">
        <v>4280000</v>
      </c>
      <c r="F8" s="36">
        <v>4280000</v>
      </c>
      <c r="G8" s="56" t="s">
        <v>50</v>
      </c>
      <c r="H8" s="71"/>
    </row>
    <row r="9" spans="1:9" ht="25.5" customHeight="1">
      <c r="A9" s="54">
        <v>5</v>
      </c>
      <c r="B9" s="55" t="s">
        <v>37</v>
      </c>
      <c r="C9" s="55" t="s">
        <v>28</v>
      </c>
      <c r="D9" s="54">
        <v>1</v>
      </c>
      <c r="E9" s="36">
        <v>3000000</v>
      </c>
      <c r="F9" s="36">
        <v>3000000</v>
      </c>
      <c r="G9" s="56" t="s">
        <v>50</v>
      </c>
      <c r="H9" s="72"/>
      <c r="I9" s="44"/>
    </row>
    <row r="10" spans="1:9" ht="23.25" customHeight="1">
      <c r="A10" s="54">
        <v>6</v>
      </c>
      <c r="B10" s="55" t="s">
        <v>38</v>
      </c>
      <c r="C10" s="55" t="s">
        <v>28</v>
      </c>
      <c r="D10" s="54">
        <v>1</v>
      </c>
      <c r="E10" s="36">
        <v>5150000</v>
      </c>
      <c r="F10" s="36">
        <v>5150000</v>
      </c>
      <c r="G10" s="56" t="s">
        <v>50</v>
      </c>
      <c r="H10" s="73"/>
    </row>
    <row r="11" spans="1:9" ht="37.5" customHeight="1">
      <c r="A11" s="54">
        <v>7</v>
      </c>
      <c r="B11" s="84" t="s">
        <v>39</v>
      </c>
      <c r="C11" s="55" t="s">
        <v>28</v>
      </c>
      <c r="D11" s="54">
        <v>1</v>
      </c>
      <c r="E11" s="36">
        <v>1820000</v>
      </c>
      <c r="F11" s="36">
        <v>1820000</v>
      </c>
      <c r="G11" s="56" t="s">
        <v>50</v>
      </c>
      <c r="H11" s="73"/>
    </row>
    <row r="12" spans="1:9" ht="27.75" customHeight="1">
      <c r="A12" s="54">
        <v>8</v>
      </c>
      <c r="B12" s="55" t="s">
        <v>40</v>
      </c>
      <c r="C12" s="55" t="s">
        <v>28</v>
      </c>
      <c r="D12" s="54">
        <v>1</v>
      </c>
      <c r="E12" s="36">
        <v>1575000</v>
      </c>
      <c r="F12" s="36">
        <v>1575000</v>
      </c>
      <c r="G12" s="56" t="s">
        <v>50</v>
      </c>
      <c r="H12" s="73"/>
    </row>
    <row r="13" spans="1:9" ht="31.5" customHeight="1">
      <c r="A13" s="54">
        <v>9</v>
      </c>
      <c r="B13" s="55" t="s">
        <v>41</v>
      </c>
      <c r="C13" s="55" t="s">
        <v>28</v>
      </c>
      <c r="D13" s="54">
        <v>1</v>
      </c>
      <c r="E13" s="36">
        <v>800000</v>
      </c>
      <c r="F13" s="36">
        <v>800000</v>
      </c>
      <c r="G13" s="56" t="s">
        <v>50</v>
      </c>
      <c r="H13" s="73"/>
    </row>
    <row r="14" spans="1:9" ht="39" customHeight="1">
      <c r="A14" s="54">
        <v>10</v>
      </c>
      <c r="B14" s="55" t="s">
        <v>29</v>
      </c>
      <c r="C14" s="55" t="s">
        <v>28</v>
      </c>
      <c r="D14" s="54">
        <v>2</v>
      </c>
      <c r="E14" s="36">
        <v>1294000</v>
      </c>
      <c r="F14" s="36">
        <v>2588000</v>
      </c>
      <c r="G14" s="56" t="s">
        <v>50</v>
      </c>
      <c r="H14" s="73"/>
    </row>
    <row r="15" spans="1:9" ht="40.5" customHeight="1">
      <c r="A15" s="49">
        <v>11</v>
      </c>
      <c r="B15" s="50" t="s">
        <v>34</v>
      </c>
      <c r="C15" s="50" t="s">
        <v>28</v>
      </c>
      <c r="D15" s="49">
        <v>1</v>
      </c>
      <c r="E15" s="35">
        <v>896000</v>
      </c>
      <c r="F15" s="35">
        <v>896000</v>
      </c>
      <c r="G15" s="58" t="s">
        <v>50</v>
      </c>
      <c r="H15" s="74"/>
    </row>
    <row r="16" spans="1:9" ht="24.75" customHeight="1">
      <c r="A16" s="45">
        <v>12</v>
      </c>
      <c r="B16" s="46" t="s">
        <v>23</v>
      </c>
      <c r="C16" s="46" t="s">
        <v>22</v>
      </c>
      <c r="D16" s="45">
        <v>2</v>
      </c>
      <c r="E16" s="34">
        <v>450000</v>
      </c>
      <c r="F16" s="34">
        <v>900000</v>
      </c>
      <c r="G16" s="53" t="s">
        <v>50</v>
      </c>
      <c r="H16" s="48"/>
    </row>
    <row r="17" spans="1:11" ht="24.75" customHeight="1">
      <c r="A17" s="54">
        <v>13</v>
      </c>
      <c r="B17" s="55" t="s">
        <v>17</v>
      </c>
      <c r="C17" s="55" t="s">
        <v>22</v>
      </c>
      <c r="D17" s="54">
        <v>1</v>
      </c>
      <c r="E17" s="36">
        <v>920000</v>
      </c>
      <c r="F17" s="36">
        <v>920000</v>
      </c>
      <c r="G17" s="56" t="s">
        <v>50</v>
      </c>
      <c r="H17" s="57"/>
    </row>
    <row r="18" spans="1:11" ht="26.25" customHeight="1">
      <c r="A18" s="60">
        <v>14</v>
      </c>
      <c r="B18" s="50" t="s">
        <v>24</v>
      </c>
      <c r="C18" s="50" t="s">
        <v>22</v>
      </c>
      <c r="D18" s="60">
        <v>1</v>
      </c>
      <c r="E18" s="35">
        <v>1000000</v>
      </c>
      <c r="F18" s="35">
        <v>1000000</v>
      </c>
      <c r="G18" s="58" t="s">
        <v>50</v>
      </c>
      <c r="H18" s="61"/>
    </row>
    <row r="19" spans="1:11" s="8" customFormat="1" ht="24" customHeight="1">
      <c r="A19" s="45">
        <v>15</v>
      </c>
      <c r="B19" s="46" t="s">
        <v>17</v>
      </c>
      <c r="C19" s="46" t="s">
        <v>15</v>
      </c>
      <c r="D19" s="45">
        <v>1</v>
      </c>
      <c r="E19" s="34">
        <v>920000</v>
      </c>
      <c r="F19" s="34">
        <v>920000</v>
      </c>
      <c r="G19" s="47" t="s">
        <v>49</v>
      </c>
      <c r="H19" s="48"/>
      <c r="K19" s="8" t="s">
        <v>7</v>
      </c>
    </row>
    <row r="20" spans="1:11" ht="24" customHeight="1">
      <c r="A20" s="54">
        <v>16</v>
      </c>
      <c r="B20" s="55" t="s">
        <v>18</v>
      </c>
      <c r="C20" s="55" t="s">
        <v>15</v>
      </c>
      <c r="D20" s="54">
        <v>1</v>
      </c>
      <c r="E20" s="36">
        <v>150000</v>
      </c>
      <c r="F20" s="36">
        <v>150000</v>
      </c>
      <c r="G20" s="67" t="s">
        <v>49</v>
      </c>
      <c r="H20" s="57"/>
    </row>
    <row r="21" spans="1:11" s="8" customFormat="1" ht="24.75" customHeight="1">
      <c r="A21" s="49">
        <v>17</v>
      </c>
      <c r="B21" s="50" t="s">
        <v>19</v>
      </c>
      <c r="C21" s="50" t="s">
        <v>15</v>
      </c>
      <c r="D21" s="49">
        <v>1</v>
      </c>
      <c r="E21" s="35">
        <v>260000</v>
      </c>
      <c r="F21" s="35">
        <v>260000</v>
      </c>
      <c r="G21" s="51" t="s">
        <v>49</v>
      </c>
      <c r="H21" s="52"/>
    </row>
    <row r="22" spans="1:11" ht="27" customHeight="1">
      <c r="A22" s="45">
        <v>18</v>
      </c>
      <c r="B22" s="46" t="s">
        <v>25</v>
      </c>
      <c r="C22" s="46" t="s">
        <v>14</v>
      </c>
      <c r="D22" s="45">
        <v>1</v>
      </c>
      <c r="E22" s="34">
        <v>2000000</v>
      </c>
      <c r="F22" s="34">
        <v>2000000</v>
      </c>
      <c r="G22" s="47" t="s">
        <v>49</v>
      </c>
      <c r="H22" s="48"/>
    </row>
    <row r="23" spans="1:11" ht="24.75" customHeight="1">
      <c r="A23" s="49">
        <v>19</v>
      </c>
      <c r="B23" s="50" t="s">
        <v>16</v>
      </c>
      <c r="C23" s="50" t="s">
        <v>14</v>
      </c>
      <c r="D23" s="49">
        <v>1</v>
      </c>
      <c r="E23" s="35">
        <v>460000</v>
      </c>
      <c r="F23" s="35">
        <v>460000</v>
      </c>
      <c r="G23" s="51" t="s">
        <v>49</v>
      </c>
      <c r="H23" s="52"/>
    </row>
    <row r="24" spans="1:11" s="8" customFormat="1" ht="26.25" customHeight="1">
      <c r="A24" s="45">
        <v>20</v>
      </c>
      <c r="B24" s="46" t="s">
        <v>16</v>
      </c>
      <c r="C24" s="46" t="s">
        <v>13</v>
      </c>
      <c r="D24" s="45">
        <v>1</v>
      </c>
      <c r="E24" s="34">
        <v>460000</v>
      </c>
      <c r="F24" s="34">
        <v>460000</v>
      </c>
      <c r="G24" s="47" t="s">
        <v>49</v>
      </c>
      <c r="H24" s="48"/>
    </row>
    <row r="25" spans="1:11" ht="25.5" customHeight="1">
      <c r="A25" s="49">
        <v>21</v>
      </c>
      <c r="B25" s="50" t="s">
        <v>20</v>
      </c>
      <c r="C25" s="50" t="s">
        <v>13</v>
      </c>
      <c r="D25" s="49">
        <v>1</v>
      </c>
      <c r="E25" s="35">
        <v>100000</v>
      </c>
      <c r="F25" s="35">
        <v>100000</v>
      </c>
      <c r="G25" s="58" t="s">
        <v>69</v>
      </c>
      <c r="H25" s="52"/>
    </row>
    <row r="26" spans="1:11" ht="24.75" customHeight="1">
      <c r="A26" s="7">
        <v>22</v>
      </c>
      <c r="B26" s="4" t="s">
        <v>18</v>
      </c>
      <c r="C26" s="4" t="s">
        <v>21</v>
      </c>
      <c r="D26" s="7">
        <v>1</v>
      </c>
      <c r="E26" s="27">
        <v>150000</v>
      </c>
      <c r="F26" s="27">
        <v>150000</v>
      </c>
      <c r="G26" s="58" t="s">
        <v>69</v>
      </c>
      <c r="H26" s="59"/>
    </row>
    <row r="27" spans="1:11" ht="39" customHeight="1">
      <c r="A27" s="7">
        <v>23</v>
      </c>
      <c r="B27" s="4" t="s">
        <v>33</v>
      </c>
      <c r="C27" s="4" t="s">
        <v>30</v>
      </c>
      <c r="D27" s="7">
        <v>1</v>
      </c>
      <c r="E27" s="27">
        <v>787000</v>
      </c>
      <c r="F27" s="27">
        <v>787000</v>
      </c>
      <c r="G27" s="22" t="s">
        <v>50</v>
      </c>
      <c r="H27" s="59"/>
    </row>
    <row r="28" spans="1:11" ht="39" customHeight="1">
      <c r="A28" s="7">
        <v>24</v>
      </c>
      <c r="B28" s="4" t="s">
        <v>34</v>
      </c>
      <c r="C28" s="4" t="s">
        <v>31</v>
      </c>
      <c r="D28" s="7">
        <v>1</v>
      </c>
      <c r="E28" s="27">
        <v>896000</v>
      </c>
      <c r="F28" s="27">
        <v>896000</v>
      </c>
      <c r="G28" s="22" t="s">
        <v>50</v>
      </c>
      <c r="H28" s="62"/>
    </row>
    <row r="29" spans="1:11" ht="39.75" customHeight="1">
      <c r="A29" s="7">
        <v>25</v>
      </c>
      <c r="B29" s="4" t="s">
        <v>34</v>
      </c>
      <c r="C29" s="4" t="s">
        <v>32</v>
      </c>
      <c r="D29" s="7">
        <v>1</v>
      </c>
      <c r="E29" s="27">
        <v>896000</v>
      </c>
      <c r="F29" s="27">
        <v>896000</v>
      </c>
      <c r="G29" s="22" t="s">
        <v>50</v>
      </c>
      <c r="H29" s="62"/>
    </row>
    <row r="30" spans="1:11">
      <c r="A30" s="7"/>
      <c r="B30" s="33" t="s">
        <v>52</v>
      </c>
      <c r="C30" s="3"/>
      <c r="D30" s="9">
        <f>SUM(D5:D29)</f>
        <v>27</v>
      </c>
      <c r="E30" s="10"/>
      <c r="F30" s="10">
        <f>SUM(F24:F29)</f>
        <v>3289000</v>
      </c>
      <c r="G30" s="65"/>
      <c r="H30" s="62"/>
    </row>
  </sheetData>
  <mergeCells count="10">
    <mergeCell ref="A1:H1"/>
    <mergeCell ref="A2:H2"/>
    <mergeCell ref="A3:A4"/>
    <mergeCell ref="B3:B4"/>
    <mergeCell ref="D3:D4"/>
    <mergeCell ref="E3:E4"/>
    <mergeCell ref="F3:F4"/>
    <mergeCell ref="H3:H4"/>
    <mergeCell ref="G3:G4"/>
    <mergeCell ref="C3:C4"/>
  </mergeCells>
  <pageMargins left="0" right="0" top="0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C12" sqref="C12"/>
    </sheetView>
  </sheetViews>
  <sheetFormatPr defaultRowHeight="18.75"/>
  <cols>
    <col min="1" max="1" width="5.375" style="16" customWidth="1"/>
    <col min="2" max="2" width="28.25" style="15" customWidth="1"/>
    <col min="3" max="3" width="12.125" style="15" customWidth="1"/>
    <col min="4" max="4" width="5.875" style="12" customWidth="1"/>
    <col min="5" max="5" width="11.875" style="13" bestFit="1" customWidth="1"/>
    <col min="6" max="6" width="11.75" style="14" customWidth="1"/>
    <col min="7" max="7" width="41" style="1" customWidth="1"/>
    <col min="8" max="8" width="10.875" style="1" customWidth="1"/>
    <col min="9" max="16384" width="9" style="1"/>
  </cols>
  <sheetData>
    <row r="1" spans="1:11">
      <c r="A1" s="88" t="s">
        <v>64</v>
      </c>
      <c r="B1" s="88"/>
      <c r="C1" s="88"/>
      <c r="D1" s="88"/>
      <c r="E1" s="88"/>
      <c r="F1" s="88"/>
      <c r="G1" s="88"/>
      <c r="H1" s="88"/>
    </row>
    <row r="2" spans="1:11">
      <c r="A2" s="88" t="s">
        <v>74</v>
      </c>
      <c r="B2" s="88"/>
      <c r="C2" s="88"/>
      <c r="D2" s="88"/>
      <c r="E2" s="88"/>
      <c r="F2" s="88"/>
      <c r="G2" s="88"/>
      <c r="H2" s="88"/>
    </row>
    <row r="3" spans="1:11" s="2" customFormat="1" ht="27.75" customHeight="1">
      <c r="A3" s="92" t="s">
        <v>5</v>
      </c>
      <c r="B3" s="99" t="s">
        <v>0</v>
      </c>
      <c r="C3" s="95" t="s">
        <v>12</v>
      </c>
      <c r="D3" s="95" t="s">
        <v>2</v>
      </c>
      <c r="E3" s="100" t="s">
        <v>3</v>
      </c>
      <c r="F3" s="101" t="s">
        <v>10</v>
      </c>
      <c r="G3" s="92" t="s">
        <v>4</v>
      </c>
      <c r="H3" s="94" t="s">
        <v>1</v>
      </c>
      <c r="K3" s="24"/>
    </row>
    <row r="4" spans="1:11" s="2" customFormat="1" ht="27" customHeight="1">
      <c r="A4" s="93"/>
      <c r="B4" s="99"/>
      <c r="C4" s="96"/>
      <c r="D4" s="96"/>
      <c r="E4" s="100"/>
      <c r="F4" s="101"/>
      <c r="G4" s="93"/>
      <c r="H4" s="94"/>
      <c r="K4" s="24"/>
    </row>
    <row r="5" spans="1:11" s="11" customFormat="1" ht="42.75" customHeight="1">
      <c r="A5" s="18">
        <v>1</v>
      </c>
      <c r="B5" s="4" t="s">
        <v>35</v>
      </c>
      <c r="C5" s="4" t="s">
        <v>51</v>
      </c>
      <c r="D5" s="28">
        <v>1</v>
      </c>
      <c r="E5" s="27">
        <v>3000000</v>
      </c>
      <c r="F5" s="17">
        <v>3000000</v>
      </c>
      <c r="G5" s="53" t="s">
        <v>50</v>
      </c>
      <c r="H5" s="18"/>
    </row>
    <row r="6" spans="1:11" s="8" customFormat="1" ht="67.5" customHeight="1">
      <c r="A6" s="7">
        <v>2</v>
      </c>
      <c r="B6" s="26" t="s">
        <v>65</v>
      </c>
      <c r="C6" s="26" t="s">
        <v>75</v>
      </c>
      <c r="D6" s="7">
        <v>1</v>
      </c>
      <c r="E6" s="19">
        <v>9630000</v>
      </c>
      <c r="F6" s="19">
        <v>9630000</v>
      </c>
      <c r="G6" s="53" t="s">
        <v>50</v>
      </c>
      <c r="H6" s="6"/>
      <c r="J6" s="23"/>
    </row>
    <row r="7" spans="1:11">
      <c r="A7" s="9"/>
      <c r="B7" s="20" t="s">
        <v>6</v>
      </c>
      <c r="C7" s="20"/>
      <c r="D7" s="85">
        <f>SUM(D5:D6)</f>
        <v>2</v>
      </c>
      <c r="E7" s="21"/>
      <c r="F7" s="21">
        <f>SUM(F5:F6)</f>
        <v>12630000</v>
      </c>
      <c r="G7" s="3"/>
      <c r="H7" s="3"/>
    </row>
  </sheetData>
  <mergeCells count="10">
    <mergeCell ref="H3:H4"/>
    <mergeCell ref="A1:H1"/>
    <mergeCell ref="A2:H2"/>
    <mergeCell ref="A3:A4"/>
    <mergeCell ref="B3:B4"/>
    <mergeCell ref="D3:D4"/>
    <mergeCell ref="E3:E4"/>
    <mergeCell ref="F3:F4"/>
    <mergeCell ref="G3:G4"/>
    <mergeCell ref="C3:C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งานก่อสร้าง</vt:lpstr>
      <vt:lpstr>ครุภัณฑ์</vt:lpstr>
      <vt:lpstr>ครุภัณฑ์ รพร</vt:lpstr>
      <vt:lpstr>ครุภัณฑ์!Print_Titles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nascomp</cp:lastModifiedBy>
  <cp:lastPrinted>2016-09-29T09:29:20Z</cp:lastPrinted>
  <dcterms:created xsi:type="dcterms:W3CDTF">2012-11-21T06:23:25Z</dcterms:created>
  <dcterms:modified xsi:type="dcterms:W3CDTF">2016-09-29T09:30:38Z</dcterms:modified>
</cp:coreProperties>
</file>