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 activeTab="2"/>
  </bookViews>
  <sheets>
    <sheet name="ค่าเฉลี่ย Q4_2564" sheetId="2" r:id="rId1"/>
    <sheet name="Report1" sheetId="4" r:id="rId2"/>
    <sheet name="R6 ต.ค.64 ค่ากลาง Q4_64" sheetId="1" r:id="rId3"/>
    <sheet name="คำนวณUnit Cost แบบ Quick Method" sheetId="5" r:id="rId4"/>
    <sheet name="Sheet3" sheetId="3" r:id="rId5"/>
  </sheets>
  <externalReferences>
    <externalReference r:id="rId6"/>
    <externalReference r:id="rId7"/>
    <externalReference r:id="rId8"/>
  </externalReferences>
  <definedNames>
    <definedName name="_xlnm._FilterDatabase" localSheetId="2" hidden="1">'R6 ต.ค.64 ค่ากลาง Q4_64'!$A$6:$S$6</definedName>
    <definedName name="_q06" localSheetId="2">#REF!</definedName>
    <definedName name="_q06">#REF!</definedName>
    <definedName name="DATA" localSheetId="2">#REF!</definedName>
    <definedName name="DATA" localSheetId="3">#REF!</definedName>
    <definedName name="DATA">#REF!</definedName>
    <definedName name="Data222">#REF!</definedName>
    <definedName name="data2222">#REF!</definedName>
    <definedName name="_xlnm.Print_Titles" localSheetId="2">'R6 ต.ค.64 ค่ากลาง Q4_64'!$1:$6</definedName>
    <definedName name="_xlnm.Print_Titles" localSheetId="3">'คำนวณUnit Cost แบบ Quick Method'!$1:$4</definedName>
    <definedName name="q_รหัสหลัก51" localSheetId="2">#REF!</definedName>
    <definedName name="q_รหัสหลัก51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2_รพศ_รพท">[1]รพศ_รพท_รพช!$A$1:$V$836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รพ" localSheetId="2">#REF!</definedName>
    <definedName name="q06_รพ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1_รพ877" localSheetId="2">#REF!</definedName>
    <definedName name="q1_รพ877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4_รพสต97631" localSheetId="2">#REF!</definedName>
    <definedName name="q14_รพสต97631">#REF!</definedName>
    <definedName name="q2_รพ883" localSheetId="2">#REF!</definedName>
    <definedName name="q2_รพ883">#REF!</definedName>
    <definedName name="Query1" localSheetId="2">#REF!</definedName>
    <definedName name="Query1">#REF!</definedName>
    <definedName name="Query2" localSheetId="2">#REF!</definedName>
    <definedName name="Query2" localSheetId="3">#REF!</definedName>
    <definedName name="Query2">#REF!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ทำเนียบสถานบริการ" localSheetId="2">#REF!</definedName>
    <definedName name="ทำเนียบสถานบริการ">#REF!</definedName>
    <definedName name="รหัสหลัก50" localSheetId="2">#REF!</definedName>
    <definedName name="รหัสหลัก50">#REF!</definedName>
  </definedNames>
  <calcPr calcId="144525"/>
</workbook>
</file>

<file path=xl/calcChain.xml><?xml version="1.0" encoding="utf-8"?>
<calcChain xmlns="http://schemas.openxmlformats.org/spreadsheetml/2006/main">
  <c r="BY453" i="5" l="1"/>
  <c r="BX453" i="5"/>
  <c r="BW453" i="5"/>
  <c r="BV453" i="5"/>
  <c r="BU453" i="5"/>
  <c r="BT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BY452" i="5"/>
  <c r="BX452" i="5"/>
  <c r="BW452" i="5"/>
  <c r="BV452" i="5"/>
  <c r="BU452" i="5"/>
  <c r="BT452" i="5"/>
  <c r="BS452" i="5"/>
  <c r="BR452" i="5"/>
  <c r="BQ452" i="5"/>
  <c r="BP452" i="5"/>
  <c r="BO452" i="5"/>
  <c r="BN452" i="5"/>
  <c r="BM452" i="5"/>
  <c r="BL452" i="5"/>
  <c r="BK452" i="5"/>
  <c r="BJ452" i="5"/>
  <c r="BI452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BY451" i="5"/>
  <c r="BX451" i="5"/>
  <c r="BW451" i="5"/>
  <c r="BV451" i="5"/>
  <c r="BU451" i="5"/>
  <c r="BT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BY450" i="5"/>
  <c r="BX450" i="5"/>
  <c r="BW450" i="5"/>
  <c r="BV450" i="5"/>
  <c r="BU450" i="5"/>
  <c r="BT450" i="5"/>
  <c r="BS450" i="5"/>
  <c r="BR450" i="5"/>
  <c r="BQ450" i="5"/>
  <c r="BP450" i="5"/>
  <c r="BO450" i="5"/>
  <c r="BN450" i="5"/>
  <c r="BM450" i="5"/>
  <c r="BL450" i="5"/>
  <c r="BK450" i="5"/>
  <c r="BJ450" i="5"/>
  <c r="BI450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P450" i="5"/>
  <c r="AO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BY449" i="5"/>
  <c r="BX449" i="5"/>
  <c r="BW449" i="5"/>
  <c r="BV449" i="5"/>
  <c r="BU449" i="5"/>
  <c r="BT449" i="5"/>
  <c r="BS449" i="5"/>
  <c r="BR449" i="5"/>
  <c r="BQ449" i="5"/>
  <c r="BP449" i="5"/>
  <c r="BO449" i="5"/>
  <c r="BN449" i="5"/>
  <c r="BM449" i="5"/>
  <c r="BL449" i="5"/>
  <c r="BK449" i="5"/>
  <c r="BJ449" i="5"/>
  <c r="BI449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BY448" i="5"/>
  <c r="BX448" i="5"/>
  <c r="BW448" i="5"/>
  <c r="BV448" i="5"/>
  <c r="BU448" i="5"/>
  <c r="BT448" i="5"/>
  <c r="BS448" i="5"/>
  <c r="BR448" i="5"/>
  <c r="BQ448" i="5"/>
  <c r="BP448" i="5"/>
  <c r="BO448" i="5"/>
  <c r="BN448" i="5"/>
  <c r="BM448" i="5"/>
  <c r="BL448" i="5"/>
  <c r="BK448" i="5"/>
  <c r="BJ448" i="5"/>
  <c r="BI448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BY447" i="5"/>
  <c r="BX447" i="5"/>
  <c r="BW447" i="5"/>
  <c r="BV447" i="5"/>
  <c r="BU447" i="5"/>
  <c r="BT447" i="5"/>
  <c r="BS447" i="5"/>
  <c r="BR447" i="5"/>
  <c r="BQ447" i="5"/>
  <c r="BP447" i="5"/>
  <c r="BO447" i="5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BY446" i="5"/>
  <c r="BX446" i="5"/>
  <c r="BW446" i="5"/>
  <c r="BV446" i="5"/>
  <c r="BU446" i="5"/>
  <c r="BT446" i="5"/>
  <c r="BS446" i="5"/>
  <c r="BR446" i="5"/>
  <c r="BQ446" i="5"/>
  <c r="BP446" i="5"/>
  <c r="BO446" i="5"/>
  <c r="BN446" i="5"/>
  <c r="BM446" i="5"/>
  <c r="BL446" i="5"/>
  <c r="BK446" i="5"/>
  <c r="BJ446" i="5"/>
  <c r="BI446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BY445" i="5"/>
  <c r="BX445" i="5"/>
  <c r="BW445" i="5"/>
  <c r="BV445" i="5"/>
  <c r="BU445" i="5"/>
  <c r="BT445" i="5"/>
  <c r="BS445" i="5"/>
  <c r="BR445" i="5"/>
  <c r="BQ445" i="5"/>
  <c r="BP445" i="5"/>
  <c r="BO445" i="5"/>
  <c r="BN445" i="5"/>
  <c r="BM445" i="5"/>
  <c r="BL445" i="5"/>
  <c r="BK445" i="5"/>
  <c r="BJ445" i="5"/>
  <c r="BI445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BY444" i="5"/>
  <c r="BX444" i="5"/>
  <c r="BW444" i="5"/>
  <c r="BV444" i="5"/>
  <c r="BU444" i="5"/>
  <c r="BT444" i="5"/>
  <c r="BS444" i="5"/>
  <c r="BR444" i="5"/>
  <c r="BQ444" i="5"/>
  <c r="BP444" i="5"/>
  <c r="BO444" i="5"/>
  <c r="BN444" i="5"/>
  <c r="BM444" i="5"/>
  <c r="BL444" i="5"/>
  <c r="BK444" i="5"/>
  <c r="BJ444" i="5"/>
  <c r="BI444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P444" i="5"/>
  <c r="AO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BY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BY442" i="5"/>
  <c r="BX442" i="5"/>
  <c r="BW442" i="5"/>
  <c r="BV442" i="5"/>
  <c r="BU442" i="5"/>
  <c r="BT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BY441" i="5"/>
  <c r="BX441" i="5"/>
  <c r="BW441" i="5"/>
  <c r="BV441" i="5"/>
  <c r="BU441" i="5"/>
  <c r="BT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BY440" i="5"/>
  <c r="BX440" i="5"/>
  <c r="BW440" i="5"/>
  <c r="BV440" i="5"/>
  <c r="BU440" i="5"/>
  <c r="BT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BY439" i="5"/>
  <c r="BX439" i="5"/>
  <c r="BW439" i="5"/>
  <c r="BV439" i="5"/>
  <c r="BU439" i="5"/>
  <c r="BT439" i="5"/>
  <c r="BS439" i="5"/>
  <c r="BR439" i="5"/>
  <c r="BQ439" i="5"/>
  <c r="BP439" i="5"/>
  <c r="BO439" i="5"/>
  <c r="BN439" i="5"/>
  <c r="BM439" i="5"/>
  <c r="BL439" i="5"/>
  <c r="BK439" i="5"/>
  <c r="BJ439" i="5"/>
  <c r="BI439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BY438" i="5"/>
  <c r="BX438" i="5"/>
  <c r="BW438" i="5"/>
  <c r="BV438" i="5"/>
  <c r="BU438" i="5"/>
  <c r="BT438" i="5"/>
  <c r="BS438" i="5"/>
  <c r="BR438" i="5"/>
  <c r="BQ438" i="5"/>
  <c r="BP438" i="5"/>
  <c r="BO438" i="5"/>
  <c r="BN438" i="5"/>
  <c r="BM438" i="5"/>
  <c r="BL438" i="5"/>
  <c r="BK438" i="5"/>
  <c r="BJ438" i="5"/>
  <c r="BI438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BY437" i="5"/>
  <c r="BX437" i="5"/>
  <c r="BW437" i="5"/>
  <c r="BV437" i="5"/>
  <c r="BU437" i="5"/>
  <c r="BT437" i="5"/>
  <c r="BS437" i="5"/>
  <c r="BR437" i="5"/>
  <c r="BQ437" i="5"/>
  <c r="BP437" i="5"/>
  <c r="BO437" i="5"/>
  <c r="BN437" i="5"/>
  <c r="BM437" i="5"/>
  <c r="BL437" i="5"/>
  <c r="BK437" i="5"/>
  <c r="BJ437" i="5"/>
  <c r="BI437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BY436" i="5"/>
  <c r="BX436" i="5"/>
  <c r="BW436" i="5"/>
  <c r="BV436" i="5"/>
  <c r="BU436" i="5"/>
  <c r="BT436" i="5"/>
  <c r="BS436" i="5"/>
  <c r="BR436" i="5"/>
  <c r="BQ436" i="5"/>
  <c r="BP436" i="5"/>
  <c r="BO436" i="5"/>
  <c r="BN436" i="5"/>
  <c r="BM436" i="5"/>
  <c r="BL436" i="5"/>
  <c r="BK436" i="5"/>
  <c r="BJ436" i="5"/>
  <c r="BI436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BY435" i="5"/>
  <c r="BX435" i="5"/>
  <c r="BW435" i="5"/>
  <c r="BV435" i="5"/>
  <c r="BU435" i="5"/>
  <c r="BT435" i="5"/>
  <c r="BS435" i="5"/>
  <c r="BR435" i="5"/>
  <c r="BQ435" i="5"/>
  <c r="BP435" i="5"/>
  <c r="BO435" i="5"/>
  <c r="BN435" i="5"/>
  <c r="BM435" i="5"/>
  <c r="BL435" i="5"/>
  <c r="BK435" i="5"/>
  <c r="BJ435" i="5"/>
  <c r="BI435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BY434" i="5"/>
  <c r="BX434" i="5"/>
  <c r="BW434" i="5"/>
  <c r="BV434" i="5"/>
  <c r="BU434" i="5"/>
  <c r="BT434" i="5"/>
  <c r="BS434" i="5"/>
  <c r="BR434" i="5"/>
  <c r="BQ434" i="5"/>
  <c r="BP434" i="5"/>
  <c r="BO434" i="5"/>
  <c r="BN434" i="5"/>
  <c r="BM434" i="5"/>
  <c r="BL434" i="5"/>
  <c r="BK434" i="5"/>
  <c r="BJ434" i="5"/>
  <c r="BI434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BY433" i="5"/>
  <c r="BX433" i="5"/>
  <c r="BW433" i="5"/>
  <c r="BV433" i="5"/>
  <c r="BU433" i="5"/>
  <c r="BT433" i="5"/>
  <c r="BS433" i="5"/>
  <c r="BR433" i="5"/>
  <c r="BQ433" i="5"/>
  <c r="BP433" i="5"/>
  <c r="BO433" i="5"/>
  <c r="BN433" i="5"/>
  <c r="BM433" i="5"/>
  <c r="BL433" i="5"/>
  <c r="BK433" i="5"/>
  <c r="BJ433" i="5"/>
  <c r="BI433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BY432" i="5"/>
  <c r="BX432" i="5"/>
  <c r="BW432" i="5"/>
  <c r="BV432" i="5"/>
  <c r="BU432" i="5"/>
  <c r="BT432" i="5"/>
  <c r="BS432" i="5"/>
  <c r="BR432" i="5"/>
  <c r="BQ432" i="5"/>
  <c r="BP432" i="5"/>
  <c r="BO432" i="5"/>
  <c r="BN432" i="5"/>
  <c r="BM432" i="5"/>
  <c r="BL432" i="5"/>
  <c r="BK432" i="5"/>
  <c r="BJ432" i="5"/>
  <c r="BI432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BY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BY430" i="5"/>
  <c r="BX430" i="5"/>
  <c r="BW430" i="5"/>
  <c r="BV430" i="5"/>
  <c r="BU430" i="5"/>
  <c r="BT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BY429" i="5"/>
  <c r="BX429" i="5"/>
  <c r="BW429" i="5"/>
  <c r="BV429" i="5"/>
  <c r="BU429" i="5"/>
  <c r="BT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BY428" i="5"/>
  <c r="BX428" i="5"/>
  <c r="BW428" i="5"/>
  <c r="BV428" i="5"/>
  <c r="BU428" i="5"/>
  <c r="BT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BY427" i="5"/>
  <c r="BX427" i="5"/>
  <c r="BW427" i="5"/>
  <c r="BV427" i="5"/>
  <c r="BU427" i="5"/>
  <c r="BT427" i="5"/>
  <c r="BS427" i="5"/>
  <c r="BR427" i="5"/>
  <c r="BQ427" i="5"/>
  <c r="BP427" i="5"/>
  <c r="BO427" i="5"/>
  <c r="BN427" i="5"/>
  <c r="BM427" i="5"/>
  <c r="BL427" i="5"/>
  <c r="BK427" i="5"/>
  <c r="BJ427" i="5"/>
  <c r="BI427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BY426" i="5"/>
  <c r="BX426" i="5"/>
  <c r="BW426" i="5"/>
  <c r="BV426" i="5"/>
  <c r="BU426" i="5"/>
  <c r="BT426" i="5"/>
  <c r="BS426" i="5"/>
  <c r="BR426" i="5"/>
  <c r="BQ426" i="5"/>
  <c r="BP426" i="5"/>
  <c r="BO426" i="5"/>
  <c r="BN426" i="5"/>
  <c r="BM426" i="5"/>
  <c r="BL426" i="5"/>
  <c r="BK426" i="5"/>
  <c r="BJ426" i="5"/>
  <c r="BI426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BY425" i="5"/>
  <c r="BX425" i="5"/>
  <c r="BW425" i="5"/>
  <c r="BV425" i="5"/>
  <c r="BU425" i="5"/>
  <c r="BT425" i="5"/>
  <c r="BS425" i="5"/>
  <c r="BR425" i="5"/>
  <c r="BQ425" i="5"/>
  <c r="BP425" i="5"/>
  <c r="BO425" i="5"/>
  <c r="BN425" i="5"/>
  <c r="BM425" i="5"/>
  <c r="BL425" i="5"/>
  <c r="BK425" i="5"/>
  <c r="BJ425" i="5"/>
  <c r="BI425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BY424" i="5"/>
  <c r="BX424" i="5"/>
  <c r="BW424" i="5"/>
  <c r="BV424" i="5"/>
  <c r="BU424" i="5"/>
  <c r="BT424" i="5"/>
  <c r="BS424" i="5"/>
  <c r="BR424" i="5"/>
  <c r="BQ424" i="5"/>
  <c r="BP424" i="5"/>
  <c r="BO424" i="5"/>
  <c r="BN424" i="5"/>
  <c r="BM424" i="5"/>
  <c r="BL424" i="5"/>
  <c r="BK424" i="5"/>
  <c r="BJ424" i="5"/>
  <c r="BI424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BY423" i="5"/>
  <c r="BX423" i="5"/>
  <c r="BW423" i="5"/>
  <c r="BV423" i="5"/>
  <c r="BU423" i="5"/>
  <c r="BT423" i="5"/>
  <c r="BS423" i="5"/>
  <c r="BR423" i="5"/>
  <c r="BQ423" i="5"/>
  <c r="BP423" i="5"/>
  <c r="BO423" i="5"/>
  <c r="BN423" i="5"/>
  <c r="BM423" i="5"/>
  <c r="BL423" i="5"/>
  <c r="BK423" i="5"/>
  <c r="BJ423" i="5"/>
  <c r="BI423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BY422" i="5"/>
  <c r="BX422" i="5"/>
  <c r="BW422" i="5"/>
  <c r="BV422" i="5"/>
  <c r="BU422" i="5"/>
  <c r="BT422" i="5"/>
  <c r="BS422" i="5"/>
  <c r="BR422" i="5"/>
  <c r="BQ422" i="5"/>
  <c r="BP422" i="5"/>
  <c r="BO422" i="5"/>
  <c r="BN422" i="5"/>
  <c r="BM422" i="5"/>
  <c r="BL422" i="5"/>
  <c r="BK422" i="5"/>
  <c r="BJ422" i="5"/>
  <c r="BI422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BY421" i="5"/>
  <c r="BX421" i="5"/>
  <c r="BW421" i="5"/>
  <c r="BV421" i="5"/>
  <c r="BU421" i="5"/>
  <c r="BT421" i="5"/>
  <c r="BS421" i="5"/>
  <c r="BR421" i="5"/>
  <c r="BQ421" i="5"/>
  <c r="BP421" i="5"/>
  <c r="BO421" i="5"/>
  <c r="BN421" i="5"/>
  <c r="BM421" i="5"/>
  <c r="BL421" i="5"/>
  <c r="BK421" i="5"/>
  <c r="BJ421" i="5"/>
  <c r="BI421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BY420" i="5"/>
  <c r="BX420" i="5"/>
  <c r="BW420" i="5"/>
  <c r="BV420" i="5"/>
  <c r="BU420" i="5"/>
  <c r="BT420" i="5"/>
  <c r="BS420" i="5"/>
  <c r="BR420" i="5"/>
  <c r="BQ420" i="5"/>
  <c r="BP420" i="5"/>
  <c r="BO420" i="5"/>
  <c r="BN420" i="5"/>
  <c r="BM420" i="5"/>
  <c r="BL420" i="5"/>
  <c r="BK420" i="5"/>
  <c r="BJ420" i="5"/>
  <c r="BI420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BY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BY418" i="5"/>
  <c r="BX418" i="5"/>
  <c r="BW418" i="5"/>
  <c r="BV418" i="5"/>
  <c r="BU418" i="5"/>
  <c r="BT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BY417" i="5"/>
  <c r="BX417" i="5"/>
  <c r="BW417" i="5"/>
  <c r="BV417" i="5"/>
  <c r="BU417" i="5"/>
  <c r="BT417" i="5"/>
  <c r="BS417" i="5"/>
  <c r="BR417" i="5"/>
  <c r="BQ417" i="5"/>
  <c r="BP417" i="5"/>
  <c r="BO417" i="5"/>
  <c r="BN417" i="5"/>
  <c r="BM417" i="5"/>
  <c r="BL417" i="5"/>
  <c r="BK417" i="5"/>
  <c r="BJ417" i="5"/>
  <c r="BI417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BY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BY415" i="5"/>
  <c r="BX415" i="5"/>
  <c r="BW415" i="5"/>
  <c r="BV415" i="5"/>
  <c r="BU415" i="5"/>
  <c r="BT415" i="5"/>
  <c r="BS415" i="5"/>
  <c r="BR415" i="5"/>
  <c r="BQ415" i="5"/>
  <c r="BP415" i="5"/>
  <c r="BO415" i="5"/>
  <c r="BN415" i="5"/>
  <c r="BM415" i="5"/>
  <c r="BL415" i="5"/>
  <c r="BK415" i="5"/>
  <c r="BJ415" i="5"/>
  <c r="BI415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BY414" i="5"/>
  <c r="BX414" i="5"/>
  <c r="BW414" i="5"/>
  <c r="BV414" i="5"/>
  <c r="BU414" i="5"/>
  <c r="BT414" i="5"/>
  <c r="BS414" i="5"/>
  <c r="BR414" i="5"/>
  <c r="BQ414" i="5"/>
  <c r="BP414" i="5"/>
  <c r="BO414" i="5"/>
  <c r="BN414" i="5"/>
  <c r="BM414" i="5"/>
  <c r="BL414" i="5"/>
  <c r="BK414" i="5"/>
  <c r="BJ414" i="5"/>
  <c r="BI414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BY413" i="5"/>
  <c r="BX413" i="5"/>
  <c r="BW413" i="5"/>
  <c r="BV413" i="5"/>
  <c r="BU413" i="5"/>
  <c r="BT413" i="5"/>
  <c r="BS413" i="5"/>
  <c r="BR413" i="5"/>
  <c r="BQ413" i="5"/>
  <c r="BP413" i="5"/>
  <c r="BO413" i="5"/>
  <c r="BN413" i="5"/>
  <c r="BM413" i="5"/>
  <c r="BL413" i="5"/>
  <c r="BK413" i="5"/>
  <c r="BJ413" i="5"/>
  <c r="BI413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BY412" i="5"/>
  <c r="BX412" i="5"/>
  <c r="BW412" i="5"/>
  <c r="BV412" i="5"/>
  <c r="BU412" i="5"/>
  <c r="BT412" i="5"/>
  <c r="BS412" i="5"/>
  <c r="BR412" i="5"/>
  <c r="BQ412" i="5"/>
  <c r="BP412" i="5"/>
  <c r="BO412" i="5"/>
  <c r="BN412" i="5"/>
  <c r="BM412" i="5"/>
  <c r="BL412" i="5"/>
  <c r="BK412" i="5"/>
  <c r="BJ412" i="5"/>
  <c r="BI412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P412" i="5"/>
  <c r="AO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BY411" i="5"/>
  <c r="BX411" i="5"/>
  <c r="BW411" i="5"/>
  <c r="BV411" i="5"/>
  <c r="BU411" i="5"/>
  <c r="BT411" i="5"/>
  <c r="BS411" i="5"/>
  <c r="BR411" i="5"/>
  <c r="BQ411" i="5"/>
  <c r="BP411" i="5"/>
  <c r="BO411" i="5"/>
  <c r="BN411" i="5"/>
  <c r="BM411" i="5"/>
  <c r="BL411" i="5"/>
  <c r="BK411" i="5"/>
  <c r="BJ411" i="5"/>
  <c r="BI411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P411" i="5"/>
  <c r="AO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BY410" i="5"/>
  <c r="BX410" i="5"/>
  <c r="BW410" i="5"/>
  <c r="BV410" i="5"/>
  <c r="BU410" i="5"/>
  <c r="BT410" i="5"/>
  <c r="BS410" i="5"/>
  <c r="BR410" i="5"/>
  <c r="BQ410" i="5"/>
  <c r="BP410" i="5"/>
  <c r="BO410" i="5"/>
  <c r="BN410" i="5"/>
  <c r="BM410" i="5"/>
  <c r="BL410" i="5"/>
  <c r="BK410" i="5"/>
  <c r="BJ410" i="5"/>
  <c r="BI410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BY409" i="5"/>
  <c r="BX409" i="5"/>
  <c r="BW409" i="5"/>
  <c r="BV409" i="5"/>
  <c r="BU409" i="5"/>
  <c r="BT409" i="5"/>
  <c r="BS409" i="5"/>
  <c r="BR409" i="5"/>
  <c r="BQ409" i="5"/>
  <c r="BP409" i="5"/>
  <c r="BO409" i="5"/>
  <c r="BN409" i="5"/>
  <c r="BM409" i="5"/>
  <c r="BL409" i="5"/>
  <c r="BK409" i="5"/>
  <c r="BJ409" i="5"/>
  <c r="BI409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BY408" i="5"/>
  <c r="BX408" i="5"/>
  <c r="BW408" i="5"/>
  <c r="BV408" i="5"/>
  <c r="BU408" i="5"/>
  <c r="BT408" i="5"/>
  <c r="BS408" i="5"/>
  <c r="BR408" i="5"/>
  <c r="BQ408" i="5"/>
  <c r="BP408" i="5"/>
  <c r="BO408" i="5"/>
  <c r="BN408" i="5"/>
  <c r="BM408" i="5"/>
  <c r="BL408" i="5"/>
  <c r="BK408" i="5"/>
  <c r="BJ408" i="5"/>
  <c r="BI408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BY407" i="5"/>
  <c r="BX407" i="5"/>
  <c r="BW407" i="5"/>
  <c r="BV407" i="5"/>
  <c r="BU407" i="5"/>
  <c r="BT407" i="5"/>
  <c r="BS407" i="5"/>
  <c r="BR407" i="5"/>
  <c r="BQ407" i="5"/>
  <c r="BP407" i="5"/>
  <c r="BO407" i="5"/>
  <c r="BN407" i="5"/>
  <c r="BM407" i="5"/>
  <c r="BL407" i="5"/>
  <c r="BK407" i="5"/>
  <c r="BJ407" i="5"/>
  <c r="BI407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BY406" i="5"/>
  <c r="BX406" i="5"/>
  <c r="BW406" i="5"/>
  <c r="BV406" i="5"/>
  <c r="BU406" i="5"/>
  <c r="BT406" i="5"/>
  <c r="BS406" i="5"/>
  <c r="BR406" i="5"/>
  <c r="BQ406" i="5"/>
  <c r="BP406" i="5"/>
  <c r="BO406" i="5"/>
  <c r="BN406" i="5"/>
  <c r="BM406" i="5"/>
  <c r="BL406" i="5"/>
  <c r="BK406" i="5"/>
  <c r="BJ406" i="5"/>
  <c r="BI406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P406" i="5"/>
  <c r="AO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BY405" i="5"/>
  <c r="BX405" i="5"/>
  <c r="BW405" i="5"/>
  <c r="BV405" i="5"/>
  <c r="BU405" i="5"/>
  <c r="BT405" i="5"/>
  <c r="BS405" i="5"/>
  <c r="BR405" i="5"/>
  <c r="BQ405" i="5"/>
  <c r="BP405" i="5"/>
  <c r="BO405" i="5"/>
  <c r="BN405" i="5"/>
  <c r="BM405" i="5"/>
  <c r="BL405" i="5"/>
  <c r="BK405" i="5"/>
  <c r="BJ405" i="5"/>
  <c r="BI405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P405" i="5"/>
  <c r="AO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BY404" i="5"/>
  <c r="BX404" i="5"/>
  <c r="BW404" i="5"/>
  <c r="BV404" i="5"/>
  <c r="BU404" i="5"/>
  <c r="BT404" i="5"/>
  <c r="BS404" i="5"/>
  <c r="BR404" i="5"/>
  <c r="BQ404" i="5"/>
  <c r="BP404" i="5"/>
  <c r="BO404" i="5"/>
  <c r="BN404" i="5"/>
  <c r="BM404" i="5"/>
  <c r="BL404" i="5"/>
  <c r="BK404" i="5"/>
  <c r="BJ404" i="5"/>
  <c r="BI404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BY403" i="5"/>
  <c r="BX403" i="5"/>
  <c r="BW403" i="5"/>
  <c r="BV403" i="5"/>
  <c r="BU403" i="5"/>
  <c r="BT403" i="5"/>
  <c r="BS403" i="5"/>
  <c r="BR403" i="5"/>
  <c r="BQ403" i="5"/>
  <c r="BP403" i="5"/>
  <c r="BO403" i="5"/>
  <c r="BN403" i="5"/>
  <c r="BM403" i="5"/>
  <c r="BL403" i="5"/>
  <c r="BK403" i="5"/>
  <c r="BJ403" i="5"/>
  <c r="BI403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P403" i="5"/>
  <c r="AO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BY402" i="5"/>
  <c r="BX402" i="5"/>
  <c r="BW402" i="5"/>
  <c r="BV402" i="5"/>
  <c r="BU402" i="5"/>
  <c r="BT402" i="5"/>
  <c r="BS402" i="5"/>
  <c r="BR402" i="5"/>
  <c r="BQ402" i="5"/>
  <c r="BP402" i="5"/>
  <c r="BO402" i="5"/>
  <c r="BN402" i="5"/>
  <c r="BM402" i="5"/>
  <c r="BL402" i="5"/>
  <c r="BK402" i="5"/>
  <c r="BJ402" i="5"/>
  <c r="BI402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BY401" i="5"/>
  <c r="BX401" i="5"/>
  <c r="BW401" i="5"/>
  <c r="BV401" i="5"/>
  <c r="BU401" i="5"/>
  <c r="BT401" i="5"/>
  <c r="BS401" i="5"/>
  <c r="BR401" i="5"/>
  <c r="BQ401" i="5"/>
  <c r="BP401" i="5"/>
  <c r="BO401" i="5"/>
  <c r="BN401" i="5"/>
  <c r="BM401" i="5"/>
  <c r="BL401" i="5"/>
  <c r="BK401" i="5"/>
  <c r="BJ401" i="5"/>
  <c r="BI401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BY400" i="5"/>
  <c r="BX400" i="5"/>
  <c r="BW400" i="5"/>
  <c r="BV400" i="5"/>
  <c r="BU400" i="5"/>
  <c r="BT400" i="5"/>
  <c r="BS400" i="5"/>
  <c r="BR400" i="5"/>
  <c r="BQ400" i="5"/>
  <c r="BP400" i="5"/>
  <c r="BO400" i="5"/>
  <c r="BN400" i="5"/>
  <c r="BM400" i="5"/>
  <c r="BL400" i="5"/>
  <c r="BK400" i="5"/>
  <c r="BJ400" i="5"/>
  <c r="BI400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P400" i="5"/>
  <c r="AO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BY399" i="5"/>
  <c r="BX399" i="5"/>
  <c r="BW399" i="5"/>
  <c r="BV399" i="5"/>
  <c r="BU399" i="5"/>
  <c r="BT399" i="5"/>
  <c r="BS399" i="5"/>
  <c r="BR399" i="5"/>
  <c r="BQ399" i="5"/>
  <c r="BP399" i="5"/>
  <c r="BO399" i="5"/>
  <c r="BN399" i="5"/>
  <c r="BM399" i="5"/>
  <c r="BL399" i="5"/>
  <c r="BK399" i="5"/>
  <c r="BJ399" i="5"/>
  <c r="BI399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P399" i="5"/>
  <c r="AO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BY398" i="5"/>
  <c r="BX398" i="5"/>
  <c r="BW398" i="5"/>
  <c r="BV398" i="5"/>
  <c r="BU398" i="5"/>
  <c r="BT398" i="5"/>
  <c r="BS398" i="5"/>
  <c r="BR398" i="5"/>
  <c r="BQ398" i="5"/>
  <c r="BP398" i="5"/>
  <c r="BO398" i="5"/>
  <c r="BN398" i="5"/>
  <c r="BM398" i="5"/>
  <c r="BL398" i="5"/>
  <c r="BK398" i="5"/>
  <c r="BJ398" i="5"/>
  <c r="BI398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BY397" i="5"/>
  <c r="BX397" i="5"/>
  <c r="BW397" i="5"/>
  <c r="BV397" i="5"/>
  <c r="BU397" i="5"/>
  <c r="BT397" i="5"/>
  <c r="BS397" i="5"/>
  <c r="BR397" i="5"/>
  <c r="BQ397" i="5"/>
  <c r="BP397" i="5"/>
  <c r="BO397" i="5"/>
  <c r="BN397" i="5"/>
  <c r="BM397" i="5"/>
  <c r="BL397" i="5"/>
  <c r="BK397" i="5"/>
  <c r="BJ397" i="5"/>
  <c r="BI397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P397" i="5"/>
  <c r="AO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BY396" i="5"/>
  <c r="BX396" i="5"/>
  <c r="BW396" i="5"/>
  <c r="BV396" i="5"/>
  <c r="BU396" i="5"/>
  <c r="BT396" i="5"/>
  <c r="BS396" i="5"/>
  <c r="BR396" i="5"/>
  <c r="BQ396" i="5"/>
  <c r="BP396" i="5"/>
  <c r="BO396" i="5"/>
  <c r="BN396" i="5"/>
  <c r="BM396" i="5"/>
  <c r="BL396" i="5"/>
  <c r="BK396" i="5"/>
  <c r="BJ396" i="5"/>
  <c r="BI396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P396" i="5"/>
  <c r="AO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BY395" i="5"/>
  <c r="BX395" i="5"/>
  <c r="BW395" i="5"/>
  <c r="BV395" i="5"/>
  <c r="BU395" i="5"/>
  <c r="BT395" i="5"/>
  <c r="BS395" i="5"/>
  <c r="BR395" i="5"/>
  <c r="BQ395" i="5"/>
  <c r="BP395" i="5"/>
  <c r="BO395" i="5"/>
  <c r="BN395" i="5"/>
  <c r="BM395" i="5"/>
  <c r="BL395" i="5"/>
  <c r="BK395" i="5"/>
  <c r="BJ395" i="5"/>
  <c r="BI395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P395" i="5"/>
  <c r="AO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BY394" i="5"/>
  <c r="BX394" i="5"/>
  <c r="BW394" i="5"/>
  <c r="BV394" i="5"/>
  <c r="BU394" i="5"/>
  <c r="BT394" i="5"/>
  <c r="BS394" i="5"/>
  <c r="BR394" i="5"/>
  <c r="BQ394" i="5"/>
  <c r="BP394" i="5"/>
  <c r="BO394" i="5"/>
  <c r="BN394" i="5"/>
  <c r="BM394" i="5"/>
  <c r="BL394" i="5"/>
  <c r="BK394" i="5"/>
  <c r="BJ394" i="5"/>
  <c r="BI394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P394" i="5"/>
  <c r="AO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BY393" i="5"/>
  <c r="BX393" i="5"/>
  <c r="BW393" i="5"/>
  <c r="BV393" i="5"/>
  <c r="BU393" i="5"/>
  <c r="BT393" i="5"/>
  <c r="BS393" i="5"/>
  <c r="BR393" i="5"/>
  <c r="BQ393" i="5"/>
  <c r="BP393" i="5"/>
  <c r="BO393" i="5"/>
  <c r="BN393" i="5"/>
  <c r="BM393" i="5"/>
  <c r="BL393" i="5"/>
  <c r="BK393" i="5"/>
  <c r="BJ393" i="5"/>
  <c r="BI393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P393" i="5"/>
  <c r="AO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BY392" i="5"/>
  <c r="BX392" i="5"/>
  <c r="BW392" i="5"/>
  <c r="BV392" i="5"/>
  <c r="BU392" i="5"/>
  <c r="BT392" i="5"/>
  <c r="BS392" i="5"/>
  <c r="BR392" i="5"/>
  <c r="BQ392" i="5"/>
  <c r="BP392" i="5"/>
  <c r="BO392" i="5"/>
  <c r="BN392" i="5"/>
  <c r="BM392" i="5"/>
  <c r="BL392" i="5"/>
  <c r="BK392" i="5"/>
  <c r="BJ392" i="5"/>
  <c r="BI392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P392" i="5"/>
  <c r="AO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BY391" i="5"/>
  <c r="BX391" i="5"/>
  <c r="BW391" i="5"/>
  <c r="BV391" i="5"/>
  <c r="BU391" i="5"/>
  <c r="BT391" i="5"/>
  <c r="BS391" i="5"/>
  <c r="BR391" i="5"/>
  <c r="BQ391" i="5"/>
  <c r="BP391" i="5"/>
  <c r="BO391" i="5"/>
  <c r="BN391" i="5"/>
  <c r="BM391" i="5"/>
  <c r="BL391" i="5"/>
  <c r="BK391" i="5"/>
  <c r="BJ391" i="5"/>
  <c r="BI391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P391" i="5"/>
  <c r="AO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BY390" i="5"/>
  <c r="BX390" i="5"/>
  <c r="BW390" i="5"/>
  <c r="BV390" i="5"/>
  <c r="BU390" i="5"/>
  <c r="BT390" i="5"/>
  <c r="BS390" i="5"/>
  <c r="BR390" i="5"/>
  <c r="BQ390" i="5"/>
  <c r="BP390" i="5"/>
  <c r="BO390" i="5"/>
  <c r="BN390" i="5"/>
  <c r="BM390" i="5"/>
  <c r="BL390" i="5"/>
  <c r="BK390" i="5"/>
  <c r="BJ390" i="5"/>
  <c r="BI390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P390" i="5"/>
  <c r="AO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BY389" i="5"/>
  <c r="BX389" i="5"/>
  <c r="BW389" i="5"/>
  <c r="BV389" i="5"/>
  <c r="BU389" i="5"/>
  <c r="BT389" i="5"/>
  <c r="BS389" i="5"/>
  <c r="BR389" i="5"/>
  <c r="BQ389" i="5"/>
  <c r="BP389" i="5"/>
  <c r="BO389" i="5"/>
  <c r="BN389" i="5"/>
  <c r="BM389" i="5"/>
  <c r="BL389" i="5"/>
  <c r="BK389" i="5"/>
  <c r="BJ389" i="5"/>
  <c r="BI389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BY388" i="5"/>
  <c r="BX388" i="5"/>
  <c r="BW388" i="5"/>
  <c r="BV388" i="5"/>
  <c r="BU388" i="5"/>
  <c r="BT388" i="5"/>
  <c r="BS388" i="5"/>
  <c r="BR388" i="5"/>
  <c r="BQ388" i="5"/>
  <c r="BP388" i="5"/>
  <c r="BO388" i="5"/>
  <c r="BN388" i="5"/>
  <c r="BM388" i="5"/>
  <c r="BL388" i="5"/>
  <c r="BK388" i="5"/>
  <c r="BJ388" i="5"/>
  <c r="BI388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BY387" i="5"/>
  <c r="BX387" i="5"/>
  <c r="BW387" i="5"/>
  <c r="BV387" i="5"/>
  <c r="BU387" i="5"/>
  <c r="BT387" i="5"/>
  <c r="BS387" i="5"/>
  <c r="BR387" i="5"/>
  <c r="BQ387" i="5"/>
  <c r="BP387" i="5"/>
  <c r="BO387" i="5"/>
  <c r="BN387" i="5"/>
  <c r="BM387" i="5"/>
  <c r="BL387" i="5"/>
  <c r="BK387" i="5"/>
  <c r="BJ387" i="5"/>
  <c r="BI387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P387" i="5"/>
  <c r="AO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BY386" i="5"/>
  <c r="BX386" i="5"/>
  <c r="BW386" i="5"/>
  <c r="BV386" i="5"/>
  <c r="BU386" i="5"/>
  <c r="BT386" i="5"/>
  <c r="BS386" i="5"/>
  <c r="BR386" i="5"/>
  <c r="BQ386" i="5"/>
  <c r="BP386" i="5"/>
  <c r="BO386" i="5"/>
  <c r="BN386" i="5"/>
  <c r="BM386" i="5"/>
  <c r="BL386" i="5"/>
  <c r="BK386" i="5"/>
  <c r="BJ386" i="5"/>
  <c r="BI386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P386" i="5"/>
  <c r="AO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BY385" i="5"/>
  <c r="BX385" i="5"/>
  <c r="BW385" i="5"/>
  <c r="BV385" i="5"/>
  <c r="BU385" i="5"/>
  <c r="BT385" i="5"/>
  <c r="BS385" i="5"/>
  <c r="BR385" i="5"/>
  <c r="BQ385" i="5"/>
  <c r="BP385" i="5"/>
  <c r="BO385" i="5"/>
  <c r="BN385" i="5"/>
  <c r="BM385" i="5"/>
  <c r="BL385" i="5"/>
  <c r="BK385" i="5"/>
  <c r="BJ385" i="5"/>
  <c r="BI385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BY384" i="5"/>
  <c r="BX384" i="5"/>
  <c r="BW384" i="5"/>
  <c r="BV384" i="5"/>
  <c r="BU384" i="5"/>
  <c r="BT384" i="5"/>
  <c r="BS384" i="5"/>
  <c r="BR384" i="5"/>
  <c r="BQ384" i="5"/>
  <c r="BP384" i="5"/>
  <c r="BO384" i="5"/>
  <c r="BN384" i="5"/>
  <c r="BM384" i="5"/>
  <c r="BL384" i="5"/>
  <c r="BK384" i="5"/>
  <c r="BJ384" i="5"/>
  <c r="BI384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BY383" i="5"/>
  <c r="BX383" i="5"/>
  <c r="BW383" i="5"/>
  <c r="BV383" i="5"/>
  <c r="BU383" i="5"/>
  <c r="BT383" i="5"/>
  <c r="BS383" i="5"/>
  <c r="BR383" i="5"/>
  <c r="BQ383" i="5"/>
  <c r="BP383" i="5"/>
  <c r="BO383" i="5"/>
  <c r="BN383" i="5"/>
  <c r="BM383" i="5"/>
  <c r="BL383" i="5"/>
  <c r="BK383" i="5"/>
  <c r="BJ383" i="5"/>
  <c r="BI383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P383" i="5"/>
  <c r="AO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BY382" i="5"/>
  <c r="BX382" i="5"/>
  <c r="BW382" i="5"/>
  <c r="BV382" i="5"/>
  <c r="BU382" i="5"/>
  <c r="BT382" i="5"/>
  <c r="BS382" i="5"/>
  <c r="BR382" i="5"/>
  <c r="BQ382" i="5"/>
  <c r="BP382" i="5"/>
  <c r="BO382" i="5"/>
  <c r="BN382" i="5"/>
  <c r="BM382" i="5"/>
  <c r="BL382" i="5"/>
  <c r="BK382" i="5"/>
  <c r="BJ382" i="5"/>
  <c r="BI382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BY381" i="5"/>
  <c r="BX381" i="5"/>
  <c r="BW381" i="5"/>
  <c r="BV381" i="5"/>
  <c r="BU381" i="5"/>
  <c r="BT381" i="5"/>
  <c r="BS381" i="5"/>
  <c r="BR381" i="5"/>
  <c r="BQ381" i="5"/>
  <c r="BP381" i="5"/>
  <c r="BO381" i="5"/>
  <c r="BN381" i="5"/>
  <c r="BM381" i="5"/>
  <c r="BL381" i="5"/>
  <c r="BK381" i="5"/>
  <c r="BJ381" i="5"/>
  <c r="BI381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P381" i="5"/>
  <c r="AO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BY380" i="5"/>
  <c r="BX380" i="5"/>
  <c r="BW380" i="5"/>
  <c r="BV380" i="5"/>
  <c r="BU380" i="5"/>
  <c r="BT380" i="5"/>
  <c r="BS380" i="5"/>
  <c r="BR380" i="5"/>
  <c r="BQ380" i="5"/>
  <c r="BP380" i="5"/>
  <c r="BO380" i="5"/>
  <c r="BN380" i="5"/>
  <c r="BM380" i="5"/>
  <c r="BL380" i="5"/>
  <c r="BK380" i="5"/>
  <c r="BJ380" i="5"/>
  <c r="BI380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P380" i="5"/>
  <c r="AO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BY379" i="5"/>
  <c r="BX379" i="5"/>
  <c r="BW379" i="5"/>
  <c r="BV379" i="5"/>
  <c r="BU379" i="5"/>
  <c r="BT379" i="5"/>
  <c r="BS379" i="5"/>
  <c r="BR379" i="5"/>
  <c r="BQ379" i="5"/>
  <c r="BP379" i="5"/>
  <c r="BO379" i="5"/>
  <c r="BN379" i="5"/>
  <c r="BM379" i="5"/>
  <c r="BL379" i="5"/>
  <c r="BK379" i="5"/>
  <c r="BJ379" i="5"/>
  <c r="BI379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BY378" i="5"/>
  <c r="BX378" i="5"/>
  <c r="BW378" i="5"/>
  <c r="BV378" i="5"/>
  <c r="BU378" i="5"/>
  <c r="BT378" i="5"/>
  <c r="BS378" i="5"/>
  <c r="BR378" i="5"/>
  <c r="BQ378" i="5"/>
  <c r="BP378" i="5"/>
  <c r="BO378" i="5"/>
  <c r="BN378" i="5"/>
  <c r="BM378" i="5"/>
  <c r="BL378" i="5"/>
  <c r="BK378" i="5"/>
  <c r="BJ378" i="5"/>
  <c r="BI378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BY377" i="5"/>
  <c r="BX377" i="5"/>
  <c r="BW377" i="5"/>
  <c r="BV377" i="5"/>
  <c r="BU377" i="5"/>
  <c r="BT377" i="5"/>
  <c r="BS377" i="5"/>
  <c r="BR377" i="5"/>
  <c r="BR457" i="5" s="1"/>
  <c r="BQ377" i="5"/>
  <c r="BP377" i="5"/>
  <c r="BO377" i="5"/>
  <c r="BN377" i="5"/>
  <c r="BM377" i="5"/>
  <c r="BL377" i="5"/>
  <c r="BK377" i="5"/>
  <c r="BJ377" i="5"/>
  <c r="BI377" i="5"/>
  <c r="BH377" i="5"/>
  <c r="BG377" i="5"/>
  <c r="BF377" i="5"/>
  <c r="BF457" i="5" s="1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T457" i="5" s="1"/>
  <c r="AS377" i="5"/>
  <c r="AR377" i="5"/>
  <c r="AQ377" i="5"/>
  <c r="AP377" i="5"/>
  <c r="AO377" i="5"/>
  <c r="AN377" i="5"/>
  <c r="AM377" i="5"/>
  <c r="AL377" i="5"/>
  <c r="AK377" i="5"/>
  <c r="AJ377" i="5"/>
  <c r="AI377" i="5"/>
  <c r="AH377" i="5"/>
  <c r="AH457" i="5" s="1"/>
  <c r="AG377" i="5"/>
  <c r="AF377" i="5"/>
  <c r="AE377" i="5"/>
  <c r="AD377" i="5"/>
  <c r="AC377" i="5"/>
  <c r="AB377" i="5"/>
  <c r="AA377" i="5"/>
  <c r="Z377" i="5"/>
  <c r="Y377" i="5"/>
  <c r="X377" i="5"/>
  <c r="W377" i="5"/>
  <c r="V377" i="5"/>
  <c r="V457" i="5" s="1"/>
  <c r="U377" i="5"/>
  <c r="T377" i="5"/>
  <c r="S377" i="5"/>
  <c r="R377" i="5"/>
  <c r="Q377" i="5"/>
  <c r="P377" i="5"/>
  <c r="O377" i="5"/>
  <c r="N377" i="5"/>
  <c r="M377" i="5"/>
  <c r="L377" i="5"/>
  <c r="K377" i="5"/>
  <c r="J377" i="5"/>
  <c r="J457" i="5" s="1"/>
  <c r="I377" i="5"/>
  <c r="H377" i="5"/>
  <c r="G377" i="5"/>
  <c r="F377" i="5"/>
  <c r="E377" i="5"/>
  <c r="BY376" i="5"/>
  <c r="BX376" i="5"/>
  <c r="BW376" i="5"/>
  <c r="BV376" i="5"/>
  <c r="BU376" i="5"/>
  <c r="BT376" i="5"/>
  <c r="BS376" i="5"/>
  <c r="BR376" i="5"/>
  <c r="BQ376" i="5"/>
  <c r="BP376" i="5"/>
  <c r="BO376" i="5"/>
  <c r="BN376" i="5"/>
  <c r="BM376" i="5"/>
  <c r="BL376" i="5"/>
  <c r="BK376" i="5"/>
  <c r="BJ376" i="5"/>
  <c r="BI376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BY375" i="5"/>
  <c r="BX375" i="5"/>
  <c r="BW375" i="5"/>
  <c r="BV375" i="5"/>
  <c r="BU375" i="5"/>
  <c r="BT375" i="5"/>
  <c r="BS375" i="5"/>
  <c r="BR375" i="5"/>
  <c r="BQ375" i="5"/>
  <c r="BP375" i="5"/>
  <c r="BO375" i="5"/>
  <c r="BN375" i="5"/>
  <c r="BM375" i="5"/>
  <c r="BL375" i="5"/>
  <c r="BK375" i="5"/>
  <c r="BJ375" i="5"/>
  <c r="BI375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BY374" i="5"/>
  <c r="BX374" i="5"/>
  <c r="BW374" i="5"/>
  <c r="BV374" i="5"/>
  <c r="BU374" i="5"/>
  <c r="BT374" i="5"/>
  <c r="BS374" i="5"/>
  <c r="BR374" i="5"/>
  <c r="BQ374" i="5"/>
  <c r="BP374" i="5"/>
  <c r="BO374" i="5"/>
  <c r="BN374" i="5"/>
  <c r="BM374" i="5"/>
  <c r="BL374" i="5"/>
  <c r="BK374" i="5"/>
  <c r="BJ374" i="5"/>
  <c r="BI374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P374" i="5"/>
  <c r="AO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BY373" i="5"/>
  <c r="BX373" i="5"/>
  <c r="BW373" i="5"/>
  <c r="BV373" i="5"/>
  <c r="BU373" i="5"/>
  <c r="BT373" i="5"/>
  <c r="BS373" i="5"/>
  <c r="BR373" i="5"/>
  <c r="BQ373" i="5"/>
  <c r="BP373" i="5"/>
  <c r="BO373" i="5"/>
  <c r="BN373" i="5"/>
  <c r="BM373" i="5"/>
  <c r="BL373" i="5"/>
  <c r="BK373" i="5"/>
  <c r="BJ373" i="5"/>
  <c r="BI373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P373" i="5"/>
  <c r="AO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BY372" i="5"/>
  <c r="BX372" i="5"/>
  <c r="BW372" i="5"/>
  <c r="BV372" i="5"/>
  <c r="BU372" i="5"/>
  <c r="BT372" i="5"/>
  <c r="BS372" i="5"/>
  <c r="BR372" i="5"/>
  <c r="BQ372" i="5"/>
  <c r="BP372" i="5"/>
  <c r="BO372" i="5"/>
  <c r="BN372" i="5"/>
  <c r="BM372" i="5"/>
  <c r="BL372" i="5"/>
  <c r="BK372" i="5"/>
  <c r="BJ372" i="5"/>
  <c r="BI372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BY371" i="5"/>
  <c r="BX371" i="5"/>
  <c r="BW371" i="5"/>
  <c r="BV371" i="5"/>
  <c r="BU371" i="5"/>
  <c r="BT371" i="5"/>
  <c r="BS371" i="5"/>
  <c r="BR371" i="5"/>
  <c r="BQ371" i="5"/>
  <c r="BP371" i="5"/>
  <c r="BO371" i="5"/>
  <c r="BN371" i="5"/>
  <c r="BM371" i="5"/>
  <c r="BL371" i="5"/>
  <c r="BK371" i="5"/>
  <c r="BJ371" i="5"/>
  <c r="BI371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BY370" i="5"/>
  <c r="BX370" i="5"/>
  <c r="BW370" i="5"/>
  <c r="BV370" i="5"/>
  <c r="BU370" i="5"/>
  <c r="BT370" i="5"/>
  <c r="BS370" i="5"/>
  <c r="BR370" i="5"/>
  <c r="BQ370" i="5"/>
  <c r="BP370" i="5"/>
  <c r="BO370" i="5"/>
  <c r="BN370" i="5"/>
  <c r="BM370" i="5"/>
  <c r="BL370" i="5"/>
  <c r="BK370" i="5"/>
  <c r="BJ370" i="5"/>
  <c r="BI370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BY369" i="5"/>
  <c r="BX369" i="5"/>
  <c r="BW369" i="5"/>
  <c r="BV369" i="5"/>
  <c r="BU369" i="5"/>
  <c r="BT369" i="5"/>
  <c r="BS369" i="5"/>
  <c r="BR369" i="5"/>
  <c r="BQ369" i="5"/>
  <c r="BP369" i="5"/>
  <c r="BO369" i="5"/>
  <c r="BN369" i="5"/>
  <c r="BM369" i="5"/>
  <c r="BL369" i="5"/>
  <c r="BK369" i="5"/>
  <c r="BJ369" i="5"/>
  <c r="BI369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BY368" i="5"/>
  <c r="BX368" i="5"/>
  <c r="BW368" i="5"/>
  <c r="BV368" i="5"/>
  <c r="BU368" i="5"/>
  <c r="BT368" i="5"/>
  <c r="BS368" i="5"/>
  <c r="BR368" i="5"/>
  <c r="BQ368" i="5"/>
  <c r="BP368" i="5"/>
  <c r="BO368" i="5"/>
  <c r="BN368" i="5"/>
  <c r="BM368" i="5"/>
  <c r="BL368" i="5"/>
  <c r="BK368" i="5"/>
  <c r="BJ368" i="5"/>
  <c r="BI368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BY367" i="5"/>
  <c r="BX367" i="5"/>
  <c r="BW367" i="5"/>
  <c r="BV367" i="5"/>
  <c r="BU367" i="5"/>
  <c r="BT367" i="5"/>
  <c r="BS367" i="5"/>
  <c r="BR367" i="5"/>
  <c r="BQ367" i="5"/>
  <c r="BP367" i="5"/>
  <c r="BO367" i="5"/>
  <c r="BN367" i="5"/>
  <c r="BM367" i="5"/>
  <c r="BL367" i="5"/>
  <c r="BK367" i="5"/>
  <c r="BJ367" i="5"/>
  <c r="BI367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BY366" i="5"/>
  <c r="BX366" i="5"/>
  <c r="BW366" i="5"/>
  <c r="BV366" i="5"/>
  <c r="BU366" i="5"/>
  <c r="BT366" i="5"/>
  <c r="BS366" i="5"/>
  <c r="BR366" i="5"/>
  <c r="BQ366" i="5"/>
  <c r="BP366" i="5"/>
  <c r="BO366" i="5"/>
  <c r="BN366" i="5"/>
  <c r="BM366" i="5"/>
  <c r="BL366" i="5"/>
  <c r="BK366" i="5"/>
  <c r="BJ366" i="5"/>
  <c r="BI366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BY365" i="5"/>
  <c r="BX365" i="5"/>
  <c r="BW365" i="5"/>
  <c r="BV365" i="5"/>
  <c r="BU365" i="5"/>
  <c r="BT365" i="5"/>
  <c r="BS365" i="5"/>
  <c r="BR365" i="5"/>
  <c r="BQ365" i="5"/>
  <c r="BP365" i="5"/>
  <c r="BO365" i="5"/>
  <c r="BN365" i="5"/>
  <c r="BM365" i="5"/>
  <c r="BL365" i="5"/>
  <c r="BK365" i="5"/>
  <c r="BJ365" i="5"/>
  <c r="BI365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BY364" i="5"/>
  <c r="BX364" i="5"/>
  <c r="BW364" i="5"/>
  <c r="BV364" i="5"/>
  <c r="BU364" i="5"/>
  <c r="BT364" i="5"/>
  <c r="BS364" i="5"/>
  <c r="BR364" i="5"/>
  <c r="BQ364" i="5"/>
  <c r="BP364" i="5"/>
  <c r="BO364" i="5"/>
  <c r="BN364" i="5"/>
  <c r="BM364" i="5"/>
  <c r="BL364" i="5"/>
  <c r="BK364" i="5"/>
  <c r="BJ364" i="5"/>
  <c r="BI364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BY363" i="5"/>
  <c r="BX363" i="5"/>
  <c r="BW363" i="5"/>
  <c r="BV363" i="5"/>
  <c r="BU363" i="5"/>
  <c r="BT363" i="5"/>
  <c r="BS363" i="5"/>
  <c r="BR363" i="5"/>
  <c r="BQ363" i="5"/>
  <c r="BP363" i="5"/>
  <c r="BO363" i="5"/>
  <c r="BN363" i="5"/>
  <c r="BM363" i="5"/>
  <c r="BL363" i="5"/>
  <c r="BK363" i="5"/>
  <c r="BJ363" i="5"/>
  <c r="BI363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BY362" i="5"/>
  <c r="BX362" i="5"/>
  <c r="BW362" i="5"/>
  <c r="BV362" i="5"/>
  <c r="BU362" i="5"/>
  <c r="BT362" i="5"/>
  <c r="BS362" i="5"/>
  <c r="BR362" i="5"/>
  <c r="BQ362" i="5"/>
  <c r="BP362" i="5"/>
  <c r="BO362" i="5"/>
  <c r="BN362" i="5"/>
  <c r="BM362" i="5"/>
  <c r="BL362" i="5"/>
  <c r="BK362" i="5"/>
  <c r="BJ362" i="5"/>
  <c r="BI362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BY361" i="5"/>
  <c r="BX361" i="5"/>
  <c r="BW361" i="5"/>
  <c r="BV361" i="5"/>
  <c r="BU361" i="5"/>
  <c r="BT361" i="5"/>
  <c r="BS361" i="5"/>
  <c r="BR361" i="5"/>
  <c r="BQ361" i="5"/>
  <c r="BP361" i="5"/>
  <c r="BO361" i="5"/>
  <c r="BN361" i="5"/>
  <c r="BM361" i="5"/>
  <c r="BL361" i="5"/>
  <c r="BK361" i="5"/>
  <c r="BJ361" i="5"/>
  <c r="BI361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BY360" i="5"/>
  <c r="BX360" i="5"/>
  <c r="BW360" i="5"/>
  <c r="BV360" i="5"/>
  <c r="BU360" i="5"/>
  <c r="BT360" i="5"/>
  <c r="BS360" i="5"/>
  <c r="BR360" i="5"/>
  <c r="BQ360" i="5"/>
  <c r="BP360" i="5"/>
  <c r="BO360" i="5"/>
  <c r="BN360" i="5"/>
  <c r="BM360" i="5"/>
  <c r="BL360" i="5"/>
  <c r="BK360" i="5"/>
  <c r="BJ360" i="5"/>
  <c r="BI360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BY359" i="5"/>
  <c r="BX359" i="5"/>
  <c r="BW359" i="5"/>
  <c r="BV359" i="5"/>
  <c r="BU359" i="5"/>
  <c r="BT359" i="5"/>
  <c r="BS359" i="5"/>
  <c r="BR359" i="5"/>
  <c r="BQ359" i="5"/>
  <c r="BP359" i="5"/>
  <c r="BO359" i="5"/>
  <c r="BN359" i="5"/>
  <c r="BM359" i="5"/>
  <c r="BL359" i="5"/>
  <c r="BK359" i="5"/>
  <c r="BJ359" i="5"/>
  <c r="BI359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BY358" i="5"/>
  <c r="BX358" i="5"/>
  <c r="BW358" i="5"/>
  <c r="BV358" i="5"/>
  <c r="BU358" i="5"/>
  <c r="BT358" i="5"/>
  <c r="BS358" i="5"/>
  <c r="BR358" i="5"/>
  <c r="BQ358" i="5"/>
  <c r="BP358" i="5"/>
  <c r="BO358" i="5"/>
  <c r="BN358" i="5"/>
  <c r="BM358" i="5"/>
  <c r="BL358" i="5"/>
  <c r="BK358" i="5"/>
  <c r="BJ358" i="5"/>
  <c r="BI358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P358" i="5"/>
  <c r="AO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BY357" i="5"/>
  <c r="BX357" i="5"/>
  <c r="BW357" i="5"/>
  <c r="BV357" i="5"/>
  <c r="BU357" i="5"/>
  <c r="BT357" i="5"/>
  <c r="BS357" i="5"/>
  <c r="BR357" i="5"/>
  <c r="BQ357" i="5"/>
  <c r="BP357" i="5"/>
  <c r="BO357" i="5"/>
  <c r="BN357" i="5"/>
  <c r="BM357" i="5"/>
  <c r="BL357" i="5"/>
  <c r="BK357" i="5"/>
  <c r="BJ357" i="5"/>
  <c r="BI357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BY356" i="5"/>
  <c r="BX356" i="5"/>
  <c r="BW356" i="5"/>
  <c r="BV356" i="5"/>
  <c r="BU356" i="5"/>
  <c r="BT356" i="5"/>
  <c r="BS356" i="5"/>
  <c r="BR356" i="5"/>
  <c r="BQ356" i="5"/>
  <c r="BP356" i="5"/>
  <c r="BO356" i="5"/>
  <c r="BN356" i="5"/>
  <c r="BM356" i="5"/>
  <c r="BL356" i="5"/>
  <c r="BK356" i="5"/>
  <c r="BJ356" i="5"/>
  <c r="BI356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BY355" i="5"/>
  <c r="BX355" i="5"/>
  <c r="BW355" i="5"/>
  <c r="BV355" i="5"/>
  <c r="BU355" i="5"/>
  <c r="BT355" i="5"/>
  <c r="BS355" i="5"/>
  <c r="BR355" i="5"/>
  <c r="BQ355" i="5"/>
  <c r="BP355" i="5"/>
  <c r="BO355" i="5"/>
  <c r="BN355" i="5"/>
  <c r="BM355" i="5"/>
  <c r="BL355" i="5"/>
  <c r="BK355" i="5"/>
  <c r="BJ355" i="5"/>
  <c r="BI355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BY354" i="5"/>
  <c r="BX354" i="5"/>
  <c r="BW354" i="5"/>
  <c r="BV354" i="5"/>
  <c r="BU354" i="5"/>
  <c r="BT354" i="5"/>
  <c r="BS354" i="5"/>
  <c r="BR354" i="5"/>
  <c r="BQ354" i="5"/>
  <c r="BP354" i="5"/>
  <c r="BO354" i="5"/>
  <c r="BN354" i="5"/>
  <c r="BM354" i="5"/>
  <c r="BL354" i="5"/>
  <c r="BK354" i="5"/>
  <c r="BJ354" i="5"/>
  <c r="BI354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BY353" i="5"/>
  <c r="BX353" i="5"/>
  <c r="BW353" i="5"/>
  <c r="BV353" i="5"/>
  <c r="BU353" i="5"/>
  <c r="BT353" i="5"/>
  <c r="BS353" i="5"/>
  <c r="BR353" i="5"/>
  <c r="BQ353" i="5"/>
  <c r="BP353" i="5"/>
  <c r="BO353" i="5"/>
  <c r="BN353" i="5"/>
  <c r="BM353" i="5"/>
  <c r="BL353" i="5"/>
  <c r="BK353" i="5"/>
  <c r="BJ353" i="5"/>
  <c r="BI353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BY352" i="5"/>
  <c r="BX352" i="5"/>
  <c r="BW352" i="5"/>
  <c r="BV352" i="5"/>
  <c r="BU352" i="5"/>
  <c r="BT352" i="5"/>
  <c r="BS352" i="5"/>
  <c r="BR352" i="5"/>
  <c r="BQ352" i="5"/>
  <c r="BP352" i="5"/>
  <c r="BO352" i="5"/>
  <c r="BN352" i="5"/>
  <c r="BM352" i="5"/>
  <c r="BL352" i="5"/>
  <c r="BK352" i="5"/>
  <c r="BJ352" i="5"/>
  <c r="BI352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BY351" i="5"/>
  <c r="BX351" i="5"/>
  <c r="BW351" i="5"/>
  <c r="BV351" i="5"/>
  <c r="BU351" i="5"/>
  <c r="BT351" i="5"/>
  <c r="BS351" i="5"/>
  <c r="BR351" i="5"/>
  <c r="BQ351" i="5"/>
  <c r="BP351" i="5"/>
  <c r="BO351" i="5"/>
  <c r="BN351" i="5"/>
  <c r="BM351" i="5"/>
  <c r="BL351" i="5"/>
  <c r="BK351" i="5"/>
  <c r="BJ351" i="5"/>
  <c r="BI351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BY350" i="5"/>
  <c r="BX350" i="5"/>
  <c r="BW350" i="5"/>
  <c r="BV350" i="5"/>
  <c r="BU350" i="5"/>
  <c r="BT350" i="5"/>
  <c r="BS350" i="5"/>
  <c r="BR350" i="5"/>
  <c r="BQ350" i="5"/>
  <c r="BP350" i="5"/>
  <c r="BO350" i="5"/>
  <c r="BN350" i="5"/>
  <c r="BM350" i="5"/>
  <c r="BL350" i="5"/>
  <c r="BK350" i="5"/>
  <c r="BJ350" i="5"/>
  <c r="BI350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BY349" i="5"/>
  <c r="BX349" i="5"/>
  <c r="BW349" i="5"/>
  <c r="BV349" i="5"/>
  <c r="BU349" i="5"/>
  <c r="BT349" i="5"/>
  <c r="BS349" i="5"/>
  <c r="BR349" i="5"/>
  <c r="BQ349" i="5"/>
  <c r="BP349" i="5"/>
  <c r="BO349" i="5"/>
  <c r="BN349" i="5"/>
  <c r="BM349" i="5"/>
  <c r="BL349" i="5"/>
  <c r="BK349" i="5"/>
  <c r="BJ349" i="5"/>
  <c r="BI349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BY348" i="5"/>
  <c r="BX348" i="5"/>
  <c r="BW348" i="5"/>
  <c r="BV348" i="5"/>
  <c r="BU348" i="5"/>
  <c r="BT348" i="5"/>
  <c r="BS348" i="5"/>
  <c r="BR348" i="5"/>
  <c r="BQ348" i="5"/>
  <c r="BP348" i="5"/>
  <c r="BO348" i="5"/>
  <c r="BN348" i="5"/>
  <c r="BM348" i="5"/>
  <c r="BL348" i="5"/>
  <c r="BK348" i="5"/>
  <c r="BJ348" i="5"/>
  <c r="BI348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BY347" i="5"/>
  <c r="BX347" i="5"/>
  <c r="BW347" i="5"/>
  <c r="BV347" i="5"/>
  <c r="BU347" i="5"/>
  <c r="BT347" i="5"/>
  <c r="BS347" i="5"/>
  <c r="BR347" i="5"/>
  <c r="BQ347" i="5"/>
  <c r="BP347" i="5"/>
  <c r="BO347" i="5"/>
  <c r="BN347" i="5"/>
  <c r="BM347" i="5"/>
  <c r="BL347" i="5"/>
  <c r="BK347" i="5"/>
  <c r="BJ347" i="5"/>
  <c r="BI347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BY346" i="5"/>
  <c r="BX346" i="5"/>
  <c r="BW346" i="5"/>
  <c r="BV346" i="5"/>
  <c r="BU346" i="5"/>
  <c r="BT346" i="5"/>
  <c r="BS346" i="5"/>
  <c r="BR346" i="5"/>
  <c r="BQ346" i="5"/>
  <c r="BP346" i="5"/>
  <c r="BO346" i="5"/>
  <c r="BN346" i="5"/>
  <c r="BM346" i="5"/>
  <c r="BL346" i="5"/>
  <c r="BK346" i="5"/>
  <c r="BJ346" i="5"/>
  <c r="BI346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P346" i="5"/>
  <c r="AO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BY345" i="5"/>
  <c r="BX345" i="5"/>
  <c r="BW345" i="5"/>
  <c r="BV345" i="5"/>
  <c r="BU345" i="5"/>
  <c r="BT345" i="5"/>
  <c r="BS345" i="5"/>
  <c r="BR345" i="5"/>
  <c r="BQ345" i="5"/>
  <c r="BP345" i="5"/>
  <c r="BO345" i="5"/>
  <c r="BN345" i="5"/>
  <c r="BM345" i="5"/>
  <c r="BL345" i="5"/>
  <c r="BK345" i="5"/>
  <c r="BJ345" i="5"/>
  <c r="BI345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P345" i="5"/>
  <c r="AO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BY344" i="5"/>
  <c r="BX344" i="5"/>
  <c r="BW344" i="5"/>
  <c r="BV344" i="5"/>
  <c r="BU344" i="5"/>
  <c r="BT344" i="5"/>
  <c r="BS344" i="5"/>
  <c r="BR344" i="5"/>
  <c r="BQ344" i="5"/>
  <c r="BP344" i="5"/>
  <c r="BO344" i="5"/>
  <c r="BN344" i="5"/>
  <c r="BM344" i="5"/>
  <c r="BL344" i="5"/>
  <c r="BK344" i="5"/>
  <c r="BJ344" i="5"/>
  <c r="BI344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BY343" i="5"/>
  <c r="BX343" i="5"/>
  <c r="BW343" i="5"/>
  <c r="BV343" i="5"/>
  <c r="BU343" i="5"/>
  <c r="BT343" i="5"/>
  <c r="BS343" i="5"/>
  <c r="BR343" i="5"/>
  <c r="BQ343" i="5"/>
  <c r="BP343" i="5"/>
  <c r="BO343" i="5"/>
  <c r="BN343" i="5"/>
  <c r="BM343" i="5"/>
  <c r="BL343" i="5"/>
  <c r="BK343" i="5"/>
  <c r="BJ343" i="5"/>
  <c r="BI343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BY342" i="5"/>
  <c r="BX342" i="5"/>
  <c r="BW342" i="5"/>
  <c r="BV342" i="5"/>
  <c r="BU342" i="5"/>
  <c r="BT342" i="5"/>
  <c r="BS342" i="5"/>
  <c r="BR342" i="5"/>
  <c r="BQ342" i="5"/>
  <c r="BP342" i="5"/>
  <c r="BO342" i="5"/>
  <c r="BN342" i="5"/>
  <c r="BM342" i="5"/>
  <c r="BL342" i="5"/>
  <c r="BK342" i="5"/>
  <c r="BJ342" i="5"/>
  <c r="BI342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P342" i="5"/>
  <c r="AO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BY341" i="5"/>
  <c r="BX341" i="5"/>
  <c r="BW341" i="5"/>
  <c r="BV341" i="5"/>
  <c r="BU341" i="5"/>
  <c r="BT341" i="5"/>
  <c r="BS341" i="5"/>
  <c r="BR341" i="5"/>
  <c r="BQ341" i="5"/>
  <c r="BP341" i="5"/>
  <c r="BO341" i="5"/>
  <c r="BN341" i="5"/>
  <c r="BM341" i="5"/>
  <c r="BL341" i="5"/>
  <c r="BK341" i="5"/>
  <c r="BJ341" i="5"/>
  <c r="BI341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P341" i="5"/>
  <c r="AO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BY340" i="5"/>
  <c r="BX340" i="5"/>
  <c r="BW340" i="5"/>
  <c r="BV340" i="5"/>
  <c r="BU340" i="5"/>
  <c r="BT340" i="5"/>
  <c r="BS340" i="5"/>
  <c r="BR340" i="5"/>
  <c r="BQ340" i="5"/>
  <c r="BP340" i="5"/>
  <c r="BO340" i="5"/>
  <c r="BN340" i="5"/>
  <c r="BM340" i="5"/>
  <c r="BL340" i="5"/>
  <c r="BK340" i="5"/>
  <c r="BJ340" i="5"/>
  <c r="BI340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BY339" i="5"/>
  <c r="BX339" i="5"/>
  <c r="BW339" i="5"/>
  <c r="BV339" i="5"/>
  <c r="BU339" i="5"/>
  <c r="BT339" i="5"/>
  <c r="BS339" i="5"/>
  <c r="BR339" i="5"/>
  <c r="BQ339" i="5"/>
  <c r="BP339" i="5"/>
  <c r="BO339" i="5"/>
  <c r="BN339" i="5"/>
  <c r="BM339" i="5"/>
  <c r="BL339" i="5"/>
  <c r="BK339" i="5"/>
  <c r="BJ339" i="5"/>
  <c r="BI339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P339" i="5"/>
  <c r="AO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BY338" i="5"/>
  <c r="BX338" i="5"/>
  <c r="BW338" i="5"/>
  <c r="BV338" i="5"/>
  <c r="BU338" i="5"/>
  <c r="BT338" i="5"/>
  <c r="BS338" i="5"/>
  <c r="BR338" i="5"/>
  <c r="BQ338" i="5"/>
  <c r="BP338" i="5"/>
  <c r="BO338" i="5"/>
  <c r="BN338" i="5"/>
  <c r="BM338" i="5"/>
  <c r="BL338" i="5"/>
  <c r="BK338" i="5"/>
  <c r="BJ338" i="5"/>
  <c r="BI338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P338" i="5"/>
  <c r="AO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BY337" i="5"/>
  <c r="BX337" i="5"/>
  <c r="BW337" i="5"/>
  <c r="BV337" i="5"/>
  <c r="BU337" i="5"/>
  <c r="BT337" i="5"/>
  <c r="BS337" i="5"/>
  <c r="BR337" i="5"/>
  <c r="BQ337" i="5"/>
  <c r="BP337" i="5"/>
  <c r="BO337" i="5"/>
  <c r="BN337" i="5"/>
  <c r="BM337" i="5"/>
  <c r="BL337" i="5"/>
  <c r="BK337" i="5"/>
  <c r="BJ337" i="5"/>
  <c r="BI337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P337" i="5"/>
  <c r="AO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BY336" i="5"/>
  <c r="BX336" i="5"/>
  <c r="BW336" i="5"/>
  <c r="BV336" i="5"/>
  <c r="BU336" i="5"/>
  <c r="BT336" i="5"/>
  <c r="BS336" i="5"/>
  <c r="BR336" i="5"/>
  <c r="BQ336" i="5"/>
  <c r="BP336" i="5"/>
  <c r="BO336" i="5"/>
  <c r="BN336" i="5"/>
  <c r="BM336" i="5"/>
  <c r="BL336" i="5"/>
  <c r="BK336" i="5"/>
  <c r="BJ336" i="5"/>
  <c r="BI336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P336" i="5"/>
  <c r="AO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BY335" i="5"/>
  <c r="BX335" i="5"/>
  <c r="BW335" i="5"/>
  <c r="BV335" i="5"/>
  <c r="BU335" i="5"/>
  <c r="BT335" i="5"/>
  <c r="BS335" i="5"/>
  <c r="BR335" i="5"/>
  <c r="BQ335" i="5"/>
  <c r="BP335" i="5"/>
  <c r="BO335" i="5"/>
  <c r="BN335" i="5"/>
  <c r="BM335" i="5"/>
  <c r="BL335" i="5"/>
  <c r="BK335" i="5"/>
  <c r="BJ335" i="5"/>
  <c r="BI335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P335" i="5"/>
  <c r="AO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BY334" i="5"/>
  <c r="BX334" i="5"/>
  <c r="BW334" i="5"/>
  <c r="BV334" i="5"/>
  <c r="BU334" i="5"/>
  <c r="BT334" i="5"/>
  <c r="BS334" i="5"/>
  <c r="BR334" i="5"/>
  <c r="BQ334" i="5"/>
  <c r="BP334" i="5"/>
  <c r="BO334" i="5"/>
  <c r="BN334" i="5"/>
  <c r="BM334" i="5"/>
  <c r="BL334" i="5"/>
  <c r="BK334" i="5"/>
  <c r="BJ334" i="5"/>
  <c r="BI334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BY333" i="5"/>
  <c r="BX333" i="5"/>
  <c r="BW333" i="5"/>
  <c r="BV333" i="5"/>
  <c r="BU333" i="5"/>
  <c r="BT333" i="5"/>
  <c r="BS333" i="5"/>
  <c r="BR333" i="5"/>
  <c r="BQ333" i="5"/>
  <c r="BP333" i="5"/>
  <c r="BO333" i="5"/>
  <c r="BN333" i="5"/>
  <c r="BM333" i="5"/>
  <c r="BL333" i="5"/>
  <c r="BK333" i="5"/>
  <c r="BJ333" i="5"/>
  <c r="BI333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BY332" i="5"/>
  <c r="BX332" i="5"/>
  <c r="BW332" i="5"/>
  <c r="BV332" i="5"/>
  <c r="BU332" i="5"/>
  <c r="BT332" i="5"/>
  <c r="BS332" i="5"/>
  <c r="BR332" i="5"/>
  <c r="BQ332" i="5"/>
  <c r="BP332" i="5"/>
  <c r="BO332" i="5"/>
  <c r="BN332" i="5"/>
  <c r="BM332" i="5"/>
  <c r="BL332" i="5"/>
  <c r="BK332" i="5"/>
  <c r="BJ332" i="5"/>
  <c r="BI332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BY331" i="5"/>
  <c r="BX331" i="5"/>
  <c r="BW331" i="5"/>
  <c r="BV331" i="5"/>
  <c r="BU331" i="5"/>
  <c r="BT331" i="5"/>
  <c r="BS331" i="5"/>
  <c r="BR331" i="5"/>
  <c r="BQ331" i="5"/>
  <c r="BP331" i="5"/>
  <c r="BO331" i="5"/>
  <c r="BN331" i="5"/>
  <c r="BM331" i="5"/>
  <c r="BL331" i="5"/>
  <c r="BK331" i="5"/>
  <c r="BJ331" i="5"/>
  <c r="BI331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P331" i="5"/>
  <c r="AO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BY330" i="5"/>
  <c r="BX330" i="5"/>
  <c r="BW330" i="5"/>
  <c r="BV330" i="5"/>
  <c r="BU330" i="5"/>
  <c r="BT330" i="5"/>
  <c r="BS330" i="5"/>
  <c r="BR330" i="5"/>
  <c r="BQ330" i="5"/>
  <c r="BP330" i="5"/>
  <c r="BO330" i="5"/>
  <c r="BN330" i="5"/>
  <c r="BM330" i="5"/>
  <c r="BL330" i="5"/>
  <c r="BK330" i="5"/>
  <c r="BJ330" i="5"/>
  <c r="BI330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BY329" i="5"/>
  <c r="BX329" i="5"/>
  <c r="BW329" i="5"/>
  <c r="BV329" i="5"/>
  <c r="BU329" i="5"/>
  <c r="BT329" i="5"/>
  <c r="BS329" i="5"/>
  <c r="BR329" i="5"/>
  <c r="BQ329" i="5"/>
  <c r="BP329" i="5"/>
  <c r="BO329" i="5"/>
  <c r="BN329" i="5"/>
  <c r="BM329" i="5"/>
  <c r="BL329" i="5"/>
  <c r="BK329" i="5"/>
  <c r="BJ329" i="5"/>
  <c r="BI329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P329" i="5"/>
  <c r="AO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BY328" i="5"/>
  <c r="BX328" i="5"/>
  <c r="BW328" i="5"/>
  <c r="BV328" i="5"/>
  <c r="BU328" i="5"/>
  <c r="BT328" i="5"/>
  <c r="BS328" i="5"/>
  <c r="BR328" i="5"/>
  <c r="BQ328" i="5"/>
  <c r="BP328" i="5"/>
  <c r="BO328" i="5"/>
  <c r="BN328" i="5"/>
  <c r="BM328" i="5"/>
  <c r="BL328" i="5"/>
  <c r="BK328" i="5"/>
  <c r="BJ328" i="5"/>
  <c r="BI328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BY327" i="5"/>
  <c r="BX327" i="5"/>
  <c r="BW327" i="5"/>
  <c r="BV327" i="5"/>
  <c r="BU327" i="5"/>
  <c r="BT327" i="5"/>
  <c r="BS327" i="5"/>
  <c r="BR327" i="5"/>
  <c r="BQ327" i="5"/>
  <c r="BP327" i="5"/>
  <c r="BO327" i="5"/>
  <c r="BN327" i="5"/>
  <c r="BM327" i="5"/>
  <c r="BL327" i="5"/>
  <c r="BK327" i="5"/>
  <c r="BJ327" i="5"/>
  <c r="BI327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BY326" i="5"/>
  <c r="BX326" i="5"/>
  <c r="BW326" i="5"/>
  <c r="BV326" i="5"/>
  <c r="BU326" i="5"/>
  <c r="BT326" i="5"/>
  <c r="BS326" i="5"/>
  <c r="BR326" i="5"/>
  <c r="BQ326" i="5"/>
  <c r="BP326" i="5"/>
  <c r="BO326" i="5"/>
  <c r="BN326" i="5"/>
  <c r="BM326" i="5"/>
  <c r="BL326" i="5"/>
  <c r="BK326" i="5"/>
  <c r="BJ326" i="5"/>
  <c r="BI326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BY325" i="5"/>
  <c r="BX325" i="5"/>
  <c r="BW325" i="5"/>
  <c r="BV325" i="5"/>
  <c r="BU325" i="5"/>
  <c r="BT325" i="5"/>
  <c r="BS325" i="5"/>
  <c r="BR325" i="5"/>
  <c r="BQ325" i="5"/>
  <c r="BP325" i="5"/>
  <c r="BO325" i="5"/>
  <c r="BN325" i="5"/>
  <c r="BM325" i="5"/>
  <c r="BL325" i="5"/>
  <c r="BK325" i="5"/>
  <c r="BJ325" i="5"/>
  <c r="BI325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BY324" i="5"/>
  <c r="BX324" i="5"/>
  <c r="BW324" i="5"/>
  <c r="BV324" i="5"/>
  <c r="BU324" i="5"/>
  <c r="BT324" i="5"/>
  <c r="BS324" i="5"/>
  <c r="BR324" i="5"/>
  <c r="BQ324" i="5"/>
  <c r="BP324" i="5"/>
  <c r="BO324" i="5"/>
  <c r="BN324" i="5"/>
  <c r="BM324" i="5"/>
  <c r="BL324" i="5"/>
  <c r="BK324" i="5"/>
  <c r="BJ324" i="5"/>
  <c r="BI324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BY323" i="5"/>
  <c r="BX323" i="5"/>
  <c r="BW323" i="5"/>
  <c r="BV323" i="5"/>
  <c r="BU323" i="5"/>
  <c r="BT323" i="5"/>
  <c r="BS323" i="5"/>
  <c r="BR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BY322" i="5"/>
  <c r="BX322" i="5"/>
  <c r="BW322" i="5"/>
  <c r="BV322" i="5"/>
  <c r="BU322" i="5"/>
  <c r="BT322" i="5"/>
  <c r="BS322" i="5"/>
  <c r="BR322" i="5"/>
  <c r="BQ322" i="5"/>
  <c r="BP322" i="5"/>
  <c r="BO322" i="5"/>
  <c r="BN322" i="5"/>
  <c r="BM322" i="5"/>
  <c r="BL322" i="5"/>
  <c r="BK322" i="5"/>
  <c r="BJ322" i="5"/>
  <c r="BI322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BY321" i="5"/>
  <c r="BX321" i="5"/>
  <c r="BW321" i="5"/>
  <c r="BV321" i="5"/>
  <c r="BU321" i="5"/>
  <c r="BT321" i="5"/>
  <c r="BS321" i="5"/>
  <c r="BR321" i="5"/>
  <c r="BQ321" i="5"/>
  <c r="BP321" i="5"/>
  <c r="BO321" i="5"/>
  <c r="BN321" i="5"/>
  <c r="BM321" i="5"/>
  <c r="BL321" i="5"/>
  <c r="BK321" i="5"/>
  <c r="BJ321" i="5"/>
  <c r="BI321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BY320" i="5"/>
  <c r="BX320" i="5"/>
  <c r="BW320" i="5"/>
  <c r="BV320" i="5"/>
  <c r="BU320" i="5"/>
  <c r="BT320" i="5"/>
  <c r="BS320" i="5"/>
  <c r="BR320" i="5"/>
  <c r="BQ320" i="5"/>
  <c r="BP320" i="5"/>
  <c r="BO320" i="5"/>
  <c r="BN320" i="5"/>
  <c r="BM320" i="5"/>
  <c r="BL320" i="5"/>
  <c r="BK320" i="5"/>
  <c r="BJ320" i="5"/>
  <c r="BI320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BY319" i="5"/>
  <c r="BX319" i="5"/>
  <c r="BW319" i="5"/>
  <c r="BV319" i="5"/>
  <c r="BU319" i="5"/>
  <c r="BT319" i="5"/>
  <c r="BS319" i="5"/>
  <c r="BR319" i="5"/>
  <c r="BQ319" i="5"/>
  <c r="BP319" i="5"/>
  <c r="BO319" i="5"/>
  <c r="BN319" i="5"/>
  <c r="BM319" i="5"/>
  <c r="BL319" i="5"/>
  <c r="BK319" i="5"/>
  <c r="BJ319" i="5"/>
  <c r="BI319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BY318" i="5"/>
  <c r="BX318" i="5"/>
  <c r="BW318" i="5"/>
  <c r="BV318" i="5"/>
  <c r="BU318" i="5"/>
  <c r="BT318" i="5"/>
  <c r="BS318" i="5"/>
  <c r="BR318" i="5"/>
  <c r="BQ318" i="5"/>
  <c r="BP318" i="5"/>
  <c r="BO318" i="5"/>
  <c r="BN318" i="5"/>
  <c r="BM318" i="5"/>
  <c r="BL318" i="5"/>
  <c r="BK318" i="5"/>
  <c r="BJ318" i="5"/>
  <c r="BI318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BY317" i="5"/>
  <c r="BX317" i="5"/>
  <c r="BW317" i="5"/>
  <c r="BV317" i="5"/>
  <c r="BU317" i="5"/>
  <c r="BT317" i="5"/>
  <c r="BS317" i="5"/>
  <c r="BR317" i="5"/>
  <c r="BQ317" i="5"/>
  <c r="BP317" i="5"/>
  <c r="BO317" i="5"/>
  <c r="BN317" i="5"/>
  <c r="BM317" i="5"/>
  <c r="BL317" i="5"/>
  <c r="BK317" i="5"/>
  <c r="BJ317" i="5"/>
  <c r="BI317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BY316" i="5"/>
  <c r="BX316" i="5"/>
  <c r="BW316" i="5"/>
  <c r="BV316" i="5"/>
  <c r="BU316" i="5"/>
  <c r="BT316" i="5"/>
  <c r="BS316" i="5"/>
  <c r="BR316" i="5"/>
  <c r="BQ316" i="5"/>
  <c r="BP316" i="5"/>
  <c r="BO316" i="5"/>
  <c r="BN316" i="5"/>
  <c r="BM316" i="5"/>
  <c r="BL316" i="5"/>
  <c r="BK316" i="5"/>
  <c r="BJ316" i="5"/>
  <c r="BI316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P316" i="5"/>
  <c r="AO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BY315" i="5"/>
  <c r="BX315" i="5"/>
  <c r="BW315" i="5"/>
  <c r="BV315" i="5"/>
  <c r="BU315" i="5"/>
  <c r="BT315" i="5"/>
  <c r="BS315" i="5"/>
  <c r="BR315" i="5"/>
  <c r="BQ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BY314" i="5"/>
  <c r="BX314" i="5"/>
  <c r="BW314" i="5"/>
  <c r="BV314" i="5"/>
  <c r="BU314" i="5"/>
  <c r="BT314" i="5"/>
  <c r="BS314" i="5"/>
  <c r="BR314" i="5"/>
  <c r="BQ314" i="5"/>
  <c r="BP314" i="5"/>
  <c r="BO314" i="5"/>
  <c r="BN314" i="5"/>
  <c r="BM314" i="5"/>
  <c r="BL314" i="5"/>
  <c r="BK314" i="5"/>
  <c r="BJ314" i="5"/>
  <c r="BI314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BY313" i="5"/>
  <c r="BX313" i="5"/>
  <c r="BW313" i="5"/>
  <c r="BV313" i="5"/>
  <c r="BU313" i="5"/>
  <c r="BT313" i="5"/>
  <c r="BS313" i="5"/>
  <c r="BR313" i="5"/>
  <c r="BQ313" i="5"/>
  <c r="BP313" i="5"/>
  <c r="BO313" i="5"/>
  <c r="BN313" i="5"/>
  <c r="BM313" i="5"/>
  <c r="BL313" i="5"/>
  <c r="BK313" i="5"/>
  <c r="BJ313" i="5"/>
  <c r="BI313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BY312" i="5"/>
  <c r="BX312" i="5"/>
  <c r="BW312" i="5"/>
  <c r="BV312" i="5"/>
  <c r="BU312" i="5"/>
  <c r="BT312" i="5"/>
  <c r="BS312" i="5"/>
  <c r="BR312" i="5"/>
  <c r="BQ312" i="5"/>
  <c r="BP312" i="5"/>
  <c r="BO312" i="5"/>
  <c r="BN312" i="5"/>
  <c r="BM312" i="5"/>
  <c r="BL312" i="5"/>
  <c r="BK312" i="5"/>
  <c r="BJ312" i="5"/>
  <c r="BI312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BY311" i="5"/>
  <c r="BX311" i="5"/>
  <c r="BW311" i="5"/>
  <c r="BV311" i="5"/>
  <c r="BU311" i="5"/>
  <c r="BT311" i="5"/>
  <c r="BS311" i="5"/>
  <c r="BR311" i="5"/>
  <c r="BQ311" i="5"/>
  <c r="BP311" i="5"/>
  <c r="BO311" i="5"/>
  <c r="BN311" i="5"/>
  <c r="BM311" i="5"/>
  <c r="BL311" i="5"/>
  <c r="BK311" i="5"/>
  <c r="BJ311" i="5"/>
  <c r="BI311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P311" i="5"/>
  <c r="AO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BY310" i="5"/>
  <c r="BX310" i="5"/>
  <c r="BW310" i="5"/>
  <c r="BV310" i="5"/>
  <c r="BU310" i="5"/>
  <c r="BT310" i="5"/>
  <c r="BS310" i="5"/>
  <c r="BR310" i="5"/>
  <c r="BQ310" i="5"/>
  <c r="BP310" i="5"/>
  <c r="BO310" i="5"/>
  <c r="BN310" i="5"/>
  <c r="BM310" i="5"/>
  <c r="BL310" i="5"/>
  <c r="BK310" i="5"/>
  <c r="BJ310" i="5"/>
  <c r="BI310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P310" i="5"/>
  <c r="AO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BY309" i="5"/>
  <c r="BX309" i="5"/>
  <c r="BW309" i="5"/>
  <c r="BV309" i="5"/>
  <c r="BU309" i="5"/>
  <c r="BT309" i="5"/>
  <c r="BS309" i="5"/>
  <c r="BR309" i="5"/>
  <c r="BQ309" i="5"/>
  <c r="BP309" i="5"/>
  <c r="BO309" i="5"/>
  <c r="BN309" i="5"/>
  <c r="BM309" i="5"/>
  <c r="BL309" i="5"/>
  <c r="BK309" i="5"/>
  <c r="BJ309" i="5"/>
  <c r="BI309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P309" i="5"/>
  <c r="AO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BY308" i="5"/>
  <c r="BX308" i="5"/>
  <c r="BW308" i="5"/>
  <c r="BV308" i="5"/>
  <c r="BU308" i="5"/>
  <c r="BT308" i="5"/>
  <c r="BS308" i="5"/>
  <c r="BR308" i="5"/>
  <c r="BQ308" i="5"/>
  <c r="BP308" i="5"/>
  <c r="BO308" i="5"/>
  <c r="BN308" i="5"/>
  <c r="BM308" i="5"/>
  <c r="BL308" i="5"/>
  <c r="BK308" i="5"/>
  <c r="BJ308" i="5"/>
  <c r="BI308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P308" i="5"/>
  <c r="AO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BY307" i="5"/>
  <c r="BX307" i="5"/>
  <c r="BW307" i="5"/>
  <c r="BV307" i="5"/>
  <c r="BU307" i="5"/>
  <c r="BT307" i="5"/>
  <c r="BS307" i="5"/>
  <c r="BR307" i="5"/>
  <c r="BQ307" i="5"/>
  <c r="BP307" i="5"/>
  <c r="BO307" i="5"/>
  <c r="BN307" i="5"/>
  <c r="BM307" i="5"/>
  <c r="BL307" i="5"/>
  <c r="BK307" i="5"/>
  <c r="BJ307" i="5"/>
  <c r="BI307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BY306" i="5"/>
  <c r="BX306" i="5"/>
  <c r="BW306" i="5"/>
  <c r="BV306" i="5"/>
  <c r="BU306" i="5"/>
  <c r="BT306" i="5"/>
  <c r="BS306" i="5"/>
  <c r="BR306" i="5"/>
  <c r="BQ306" i="5"/>
  <c r="BP306" i="5"/>
  <c r="BO306" i="5"/>
  <c r="BN306" i="5"/>
  <c r="BM306" i="5"/>
  <c r="BL306" i="5"/>
  <c r="BK306" i="5"/>
  <c r="BJ306" i="5"/>
  <c r="BI306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BY305" i="5"/>
  <c r="BX305" i="5"/>
  <c r="BW305" i="5"/>
  <c r="BV305" i="5"/>
  <c r="BU305" i="5"/>
  <c r="BT305" i="5"/>
  <c r="BS305" i="5"/>
  <c r="BR305" i="5"/>
  <c r="BQ305" i="5"/>
  <c r="BP305" i="5"/>
  <c r="BO305" i="5"/>
  <c r="BN305" i="5"/>
  <c r="BM305" i="5"/>
  <c r="BL305" i="5"/>
  <c r="BK305" i="5"/>
  <c r="BJ305" i="5"/>
  <c r="BI305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BY304" i="5"/>
  <c r="BX304" i="5"/>
  <c r="BW304" i="5"/>
  <c r="BV304" i="5"/>
  <c r="BU304" i="5"/>
  <c r="BT304" i="5"/>
  <c r="BS304" i="5"/>
  <c r="BR304" i="5"/>
  <c r="BQ304" i="5"/>
  <c r="BP304" i="5"/>
  <c r="BO304" i="5"/>
  <c r="BN304" i="5"/>
  <c r="BM304" i="5"/>
  <c r="BL304" i="5"/>
  <c r="BK304" i="5"/>
  <c r="BJ304" i="5"/>
  <c r="BI304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BY303" i="5"/>
  <c r="BX303" i="5"/>
  <c r="BW303" i="5"/>
  <c r="BV303" i="5"/>
  <c r="BU303" i="5"/>
  <c r="BT303" i="5"/>
  <c r="BS303" i="5"/>
  <c r="BR303" i="5"/>
  <c r="BQ303" i="5"/>
  <c r="BP303" i="5"/>
  <c r="BO303" i="5"/>
  <c r="BN303" i="5"/>
  <c r="BM303" i="5"/>
  <c r="BL303" i="5"/>
  <c r="BK303" i="5"/>
  <c r="BJ303" i="5"/>
  <c r="BI303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BY302" i="5"/>
  <c r="BX302" i="5"/>
  <c r="BW302" i="5"/>
  <c r="BV302" i="5"/>
  <c r="BU302" i="5"/>
  <c r="BT302" i="5"/>
  <c r="BS302" i="5"/>
  <c r="BR302" i="5"/>
  <c r="BQ302" i="5"/>
  <c r="BP302" i="5"/>
  <c r="BO302" i="5"/>
  <c r="BN302" i="5"/>
  <c r="BM302" i="5"/>
  <c r="BL302" i="5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BY301" i="5"/>
  <c r="BX301" i="5"/>
  <c r="BW301" i="5"/>
  <c r="BV301" i="5"/>
  <c r="BU301" i="5"/>
  <c r="BT301" i="5"/>
  <c r="BS301" i="5"/>
  <c r="BR301" i="5"/>
  <c r="BQ301" i="5"/>
  <c r="BP301" i="5"/>
  <c r="BO301" i="5"/>
  <c r="BN301" i="5"/>
  <c r="BM301" i="5"/>
  <c r="BL301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BY300" i="5"/>
  <c r="BX300" i="5"/>
  <c r="BW300" i="5"/>
  <c r="BV300" i="5"/>
  <c r="BU300" i="5"/>
  <c r="BT300" i="5"/>
  <c r="BS300" i="5"/>
  <c r="BR300" i="5"/>
  <c r="BQ300" i="5"/>
  <c r="BP300" i="5"/>
  <c r="BO300" i="5"/>
  <c r="BN300" i="5"/>
  <c r="BM300" i="5"/>
  <c r="BL300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BY299" i="5"/>
  <c r="BX299" i="5"/>
  <c r="BW299" i="5"/>
  <c r="BV299" i="5"/>
  <c r="BU299" i="5"/>
  <c r="BT299" i="5"/>
  <c r="BS299" i="5"/>
  <c r="BR299" i="5"/>
  <c r="BQ299" i="5"/>
  <c r="BP299" i="5"/>
  <c r="BO299" i="5"/>
  <c r="BN299" i="5"/>
  <c r="BM299" i="5"/>
  <c r="BL299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BY298" i="5"/>
  <c r="BX298" i="5"/>
  <c r="BW298" i="5"/>
  <c r="BV298" i="5"/>
  <c r="BU298" i="5"/>
  <c r="BT298" i="5"/>
  <c r="BS298" i="5"/>
  <c r="BR298" i="5"/>
  <c r="BQ298" i="5"/>
  <c r="BP298" i="5"/>
  <c r="BO298" i="5"/>
  <c r="BN298" i="5"/>
  <c r="BM298" i="5"/>
  <c r="BL298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BY297" i="5"/>
  <c r="BX297" i="5"/>
  <c r="BW297" i="5"/>
  <c r="BV297" i="5"/>
  <c r="BU297" i="5"/>
  <c r="BT297" i="5"/>
  <c r="BS297" i="5"/>
  <c r="BR297" i="5"/>
  <c r="BQ297" i="5"/>
  <c r="BP297" i="5"/>
  <c r="BO297" i="5"/>
  <c r="BN297" i="5"/>
  <c r="BM297" i="5"/>
  <c r="BL297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BY296" i="5"/>
  <c r="BX296" i="5"/>
  <c r="BW296" i="5"/>
  <c r="BV296" i="5"/>
  <c r="BU296" i="5"/>
  <c r="BT296" i="5"/>
  <c r="BS296" i="5"/>
  <c r="BR296" i="5"/>
  <c r="BQ296" i="5"/>
  <c r="BP296" i="5"/>
  <c r="BO296" i="5"/>
  <c r="BN296" i="5"/>
  <c r="BM296" i="5"/>
  <c r="BL296" i="5"/>
  <c r="BK296" i="5"/>
  <c r="BJ296" i="5"/>
  <c r="BI296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BY295" i="5"/>
  <c r="BX295" i="5"/>
  <c r="BW295" i="5"/>
  <c r="BV295" i="5"/>
  <c r="BU295" i="5"/>
  <c r="BT295" i="5"/>
  <c r="BS295" i="5"/>
  <c r="BR295" i="5"/>
  <c r="BQ295" i="5"/>
  <c r="BP295" i="5"/>
  <c r="BO295" i="5"/>
  <c r="BN295" i="5"/>
  <c r="BM295" i="5"/>
  <c r="BL295" i="5"/>
  <c r="BK295" i="5"/>
  <c r="BJ295" i="5"/>
  <c r="BI295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BY294" i="5"/>
  <c r="BX294" i="5"/>
  <c r="BW294" i="5"/>
  <c r="BV294" i="5"/>
  <c r="BU294" i="5"/>
  <c r="BT294" i="5"/>
  <c r="BS294" i="5"/>
  <c r="BR294" i="5"/>
  <c r="BQ294" i="5"/>
  <c r="BP294" i="5"/>
  <c r="BO294" i="5"/>
  <c r="BN294" i="5"/>
  <c r="BM294" i="5"/>
  <c r="BL294" i="5"/>
  <c r="BK294" i="5"/>
  <c r="BJ294" i="5"/>
  <c r="BI294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BY293" i="5"/>
  <c r="BX293" i="5"/>
  <c r="BW293" i="5"/>
  <c r="BV293" i="5"/>
  <c r="BU293" i="5"/>
  <c r="BT293" i="5"/>
  <c r="BS293" i="5"/>
  <c r="BR293" i="5"/>
  <c r="BQ293" i="5"/>
  <c r="BP293" i="5"/>
  <c r="BO293" i="5"/>
  <c r="BN293" i="5"/>
  <c r="BM293" i="5"/>
  <c r="BL293" i="5"/>
  <c r="BK293" i="5"/>
  <c r="BJ293" i="5"/>
  <c r="BI293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BY292" i="5"/>
  <c r="BX292" i="5"/>
  <c r="BW292" i="5"/>
  <c r="BV292" i="5"/>
  <c r="BU292" i="5"/>
  <c r="BT292" i="5"/>
  <c r="BS292" i="5"/>
  <c r="BR292" i="5"/>
  <c r="BQ292" i="5"/>
  <c r="BP292" i="5"/>
  <c r="BO292" i="5"/>
  <c r="BN292" i="5"/>
  <c r="BM292" i="5"/>
  <c r="BL292" i="5"/>
  <c r="BK292" i="5"/>
  <c r="BJ292" i="5"/>
  <c r="BI292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BY291" i="5"/>
  <c r="BX291" i="5"/>
  <c r="BW291" i="5"/>
  <c r="BV291" i="5"/>
  <c r="BU291" i="5"/>
  <c r="BT291" i="5"/>
  <c r="BS291" i="5"/>
  <c r="BR291" i="5"/>
  <c r="BQ291" i="5"/>
  <c r="BP291" i="5"/>
  <c r="BO291" i="5"/>
  <c r="BN291" i="5"/>
  <c r="BM291" i="5"/>
  <c r="BL291" i="5"/>
  <c r="BK291" i="5"/>
  <c r="BJ291" i="5"/>
  <c r="BI291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BY290" i="5"/>
  <c r="BX290" i="5"/>
  <c r="BW290" i="5"/>
  <c r="BV290" i="5"/>
  <c r="BU290" i="5"/>
  <c r="BT290" i="5"/>
  <c r="BS290" i="5"/>
  <c r="BR290" i="5"/>
  <c r="BQ290" i="5"/>
  <c r="BP290" i="5"/>
  <c r="BO290" i="5"/>
  <c r="BN290" i="5"/>
  <c r="BM290" i="5"/>
  <c r="BL290" i="5"/>
  <c r="BK290" i="5"/>
  <c r="BJ290" i="5"/>
  <c r="BI290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BY289" i="5"/>
  <c r="BX289" i="5"/>
  <c r="BW289" i="5"/>
  <c r="BV289" i="5"/>
  <c r="BU289" i="5"/>
  <c r="BT289" i="5"/>
  <c r="BS289" i="5"/>
  <c r="BR289" i="5"/>
  <c r="BQ289" i="5"/>
  <c r="BP289" i="5"/>
  <c r="BO289" i="5"/>
  <c r="BN289" i="5"/>
  <c r="BM289" i="5"/>
  <c r="BL289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BY288" i="5"/>
  <c r="BX288" i="5"/>
  <c r="BW288" i="5"/>
  <c r="BV288" i="5"/>
  <c r="BU288" i="5"/>
  <c r="BT288" i="5"/>
  <c r="BS288" i="5"/>
  <c r="BR288" i="5"/>
  <c r="BQ288" i="5"/>
  <c r="BP288" i="5"/>
  <c r="BO288" i="5"/>
  <c r="BN288" i="5"/>
  <c r="BM288" i="5"/>
  <c r="BL288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BY287" i="5"/>
  <c r="BX287" i="5"/>
  <c r="BW287" i="5"/>
  <c r="BV287" i="5"/>
  <c r="BU287" i="5"/>
  <c r="BT287" i="5"/>
  <c r="BS287" i="5"/>
  <c r="BR287" i="5"/>
  <c r="BQ287" i="5"/>
  <c r="BP287" i="5"/>
  <c r="BO287" i="5"/>
  <c r="BN287" i="5"/>
  <c r="BM287" i="5"/>
  <c r="BL287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BY286" i="5"/>
  <c r="BX286" i="5"/>
  <c r="BW286" i="5"/>
  <c r="BV286" i="5"/>
  <c r="BU286" i="5"/>
  <c r="BT286" i="5"/>
  <c r="BS286" i="5"/>
  <c r="BR286" i="5"/>
  <c r="BQ286" i="5"/>
  <c r="BP286" i="5"/>
  <c r="BO286" i="5"/>
  <c r="BN286" i="5"/>
  <c r="BM286" i="5"/>
  <c r="BL286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BY285" i="5"/>
  <c r="BX285" i="5"/>
  <c r="BW285" i="5"/>
  <c r="BV285" i="5"/>
  <c r="BU285" i="5"/>
  <c r="BT285" i="5"/>
  <c r="BS285" i="5"/>
  <c r="BR285" i="5"/>
  <c r="BQ285" i="5"/>
  <c r="BP285" i="5"/>
  <c r="BO285" i="5"/>
  <c r="BN285" i="5"/>
  <c r="BM285" i="5"/>
  <c r="BL285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BY284" i="5"/>
  <c r="BX284" i="5"/>
  <c r="BW284" i="5"/>
  <c r="BV284" i="5"/>
  <c r="BU284" i="5"/>
  <c r="BT284" i="5"/>
  <c r="BS284" i="5"/>
  <c r="BR284" i="5"/>
  <c r="BQ284" i="5"/>
  <c r="BP284" i="5"/>
  <c r="BO284" i="5"/>
  <c r="BN284" i="5"/>
  <c r="BM284" i="5"/>
  <c r="BL284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BY283" i="5"/>
  <c r="BX283" i="5"/>
  <c r="BW283" i="5"/>
  <c r="BV283" i="5"/>
  <c r="BU283" i="5"/>
  <c r="BT283" i="5"/>
  <c r="BS283" i="5"/>
  <c r="BR283" i="5"/>
  <c r="BQ283" i="5"/>
  <c r="BP283" i="5"/>
  <c r="BO283" i="5"/>
  <c r="BN283" i="5"/>
  <c r="BM283" i="5"/>
  <c r="BL283" i="5"/>
  <c r="BK283" i="5"/>
  <c r="BJ283" i="5"/>
  <c r="BI283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BY282" i="5"/>
  <c r="BX282" i="5"/>
  <c r="BW282" i="5"/>
  <c r="BV282" i="5"/>
  <c r="BU282" i="5"/>
  <c r="BT282" i="5"/>
  <c r="BS282" i="5"/>
  <c r="BR282" i="5"/>
  <c r="BQ282" i="5"/>
  <c r="BP282" i="5"/>
  <c r="BO282" i="5"/>
  <c r="BN282" i="5"/>
  <c r="BM282" i="5"/>
  <c r="BL282" i="5"/>
  <c r="BK282" i="5"/>
  <c r="BJ282" i="5"/>
  <c r="BI282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BY281" i="5"/>
  <c r="BX281" i="5"/>
  <c r="BW281" i="5"/>
  <c r="BV281" i="5"/>
  <c r="BU281" i="5"/>
  <c r="BT281" i="5"/>
  <c r="BS281" i="5"/>
  <c r="BR281" i="5"/>
  <c r="BQ281" i="5"/>
  <c r="BP281" i="5"/>
  <c r="BO281" i="5"/>
  <c r="BN281" i="5"/>
  <c r="BM281" i="5"/>
  <c r="BL281" i="5"/>
  <c r="BK281" i="5"/>
  <c r="BJ281" i="5"/>
  <c r="BI281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BY280" i="5"/>
  <c r="BX280" i="5"/>
  <c r="BW280" i="5"/>
  <c r="BV280" i="5"/>
  <c r="BU280" i="5"/>
  <c r="BT280" i="5"/>
  <c r="BS280" i="5"/>
  <c r="BR280" i="5"/>
  <c r="BQ280" i="5"/>
  <c r="BP280" i="5"/>
  <c r="BO280" i="5"/>
  <c r="BN280" i="5"/>
  <c r="BM280" i="5"/>
  <c r="BL280" i="5"/>
  <c r="BK280" i="5"/>
  <c r="BJ280" i="5"/>
  <c r="BI280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BY279" i="5"/>
  <c r="BX279" i="5"/>
  <c r="BW279" i="5"/>
  <c r="BV279" i="5"/>
  <c r="BU279" i="5"/>
  <c r="BT279" i="5"/>
  <c r="BS279" i="5"/>
  <c r="BR279" i="5"/>
  <c r="BQ279" i="5"/>
  <c r="BP279" i="5"/>
  <c r="BO279" i="5"/>
  <c r="BN279" i="5"/>
  <c r="BM279" i="5"/>
  <c r="BL279" i="5"/>
  <c r="BK279" i="5"/>
  <c r="BJ279" i="5"/>
  <c r="BI279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BY278" i="5"/>
  <c r="BX278" i="5"/>
  <c r="BW278" i="5"/>
  <c r="BV278" i="5"/>
  <c r="BU278" i="5"/>
  <c r="BT278" i="5"/>
  <c r="BS278" i="5"/>
  <c r="BR278" i="5"/>
  <c r="BQ278" i="5"/>
  <c r="BP278" i="5"/>
  <c r="BO278" i="5"/>
  <c r="BN278" i="5"/>
  <c r="BM278" i="5"/>
  <c r="BL278" i="5"/>
  <c r="BK278" i="5"/>
  <c r="BJ278" i="5"/>
  <c r="BI278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BY277" i="5"/>
  <c r="BX277" i="5"/>
  <c r="BW277" i="5"/>
  <c r="BV277" i="5"/>
  <c r="BU277" i="5"/>
  <c r="BT277" i="5"/>
  <c r="BS277" i="5"/>
  <c r="BR277" i="5"/>
  <c r="BQ277" i="5"/>
  <c r="BP277" i="5"/>
  <c r="BO277" i="5"/>
  <c r="BN277" i="5"/>
  <c r="BM277" i="5"/>
  <c r="BL277" i="5"/>
  <c r="BK277" i="5"/>
  <c r="BJ277" i="5"/>
  <c r="BI277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BY276" i="5"/>
  <c r="BX276" i="5"/>
  <c r="BW276" i="5"/>
  <c r="BV276" i="5"/>
  <c r="BU276" i="5"/>
  <c r="BT276" i="5"/>
  <c r="BS276" i="5"/>
  <c r="BR276" i="5"/>
  <c r="BQ276" i="5"/>
  <c r="BP276" i="5"/>
  <c r="BO276" i="5"/>
  <c r="BN276" i="5"/>
  <c r="BM276" i="5"/>
  <c r="BL276" i="5"/>
  <c r="BK276" i="5"/>
  <c r="BJ276" i="5"/>
  <c r="BI276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BY275" i="5"/>
  <c r="BX275" i="5"/>
  <c r="BW275" i="5"/>
  <c r="BV275" i="5"/>
  <c r="BU275" i="5"/>
  <c r="BT275" i="5"/>
  <c r="BS275" i="5"/>
  <c r="BR275" i="5"/>
  <c r="BQ275" i="5"/>
  <c r="BP275" i="5"/>
  <c r="BO275" i="5"/>
  <c r="BN275" i="5"/>
  <c r="BM275" i="5"/>
  <c r="BL275" i="5"/>
  <c r="BK275" i="5"/>
  <c r="BJ275" i="5"/>
  <c r="BI275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BY274" i="5"/>
  <c r="BX274" i="5"/>
  <c r="BW274" i="5"/>
  <c r="BV274" i="5"/>
  <c r="BU274" i="5"/>
  <c r="BT274" i="5"/>
  <c r="BS274" i="5"/>
  <c r="BR274" i="5"/>
  <c r="BQ274" i="5"/>
  <c r="BP274" i="5"/>
  <c r="BO274" i="5"/>
  <c r="BN274" i="5"/>
  <c r="BM274" i="5"/>
  <c r="BL274" i="5"/>
  <c r="BK274" i="5"/>
  <c r="BJ274" i="5"/>
  <c r="BI274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BY273" i="5"/>
  <c r="BX273" i="5"/>
  <c r="BW273" i="5"/>
  <c r="BV273" i="5"/>
  <c r="BU273" i="5"/>
  <c r="BT273" i="5"/>
  <c r="BS273" i="5"/>
  <c r="BR273" i="5"/>
  <c r="BQ273" i="5"/>
  <c r="BP273" i="5"/>
  <c r="BO273" i="5"/>
  <c r="BN273" i="5"/>
  <c r="BM273" i="5"/>
  <c r="BL273" i="5"/>
  <c r="BK273" i="5"/>
  <c r="BJ273" i="5"/>
  <c r="BI273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BY272" i="5"/>
  <c r="BX272" i="5"/>
  <c r="BW272" i="5"/>
  <c r="BV272" i="5"/>
  <c r="BU272" i="5"/>
  <c r="BT272" i="5"/>
  <c r="BS272" i="5"/>
  <c r="BR272" i="5"/>
  <c r="BQ272" i="5"/>
  <c r="BP272" i="5"/>
  <c r="BO272" i="5"/>
  <c r="BN272" i="5"/>
  <c r="BM272" i="5"/>
  <c r="BL272" i="5"/>
  <c r="BK272" i="5"/>
  <c r="BJ272" i="5"/>
  <c r="BI272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BY271" i="5"/>
  <c r="BX271" i="5"/>
  <c r="BW271" i="5"/>
  <c r="BV271" i="5"/>
  <c r="BU271" i="5"/>
  <c r="BT271" i="5"/>
  <c r="BS271" i="5"/>
  <c r="BR271" i="5"/>
  <c r="BQ271" i="5"/>
  <c r="BP271" i="5"/>
  <c r="BO271" i="5"/>
  <c r="BN271" i="5"/>
  <c r="BM271" i="5"/>
  <c r="BL271" i="5"/>
  <c r="BK271" i="5"/>
  <c r="BJ271" i="5"/>
  <c r="BI271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BY270" i="5"/>
  <c r="BX270" i="5"/>
  <c r="BW270" i="5"/>
  <c r="BV270" i="5"/>
  <c r="BU270" i="5"/>
  <c r="BT270" i="5"/>
  <c r="BS270" i="5"/>
  <c r="BR270" i="5"/>
  <c r="BQ270" i="5"/>
  <c r="BP270" i="5"/>
  <c r="BO270" i="5"/>
  <c r="BN270" i="5"/>
  <c r="BM270" i="5"/>
  <c r="BL270" i="5"/>
  <c r="BK270" i="5"/>
  <c r="BJ270" i="5"/>
  <c r="BI270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BY269" i="5"/>
  <c r="BX269" i="5"/>
  <c r="BW269" i="5"/>
  <c r="BV269" i="5"/>
  <c r="BU269" i="5"/>
  <c r="BT269" i="5"/>
  <c r="BS269" i="5"/>
  <c r="BR269" i="5"/>
  <c r="BQ269" i="5"/>
  <c r="BP269" i="5"/>
  <c r="BO269" i="5"/>
  <c r="BN269" i="5"/>
  <c r="BM269" i="5"/>
  <c r="BL269" i="5"/>
  <c r="BK269" i="5"/>
  <c r="BJ269" i="5"/>
  <c r="BI269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BY268" i="5"/>
  <c r="BX268" i="5"/>
  <c r="BW268" i="5"/>
  <c r="BV268" i="5"/>
  <c r="BU268" i="5"/>
  <c r="BT268" i="5"/>
  <c r="BS268" i="5"/>
  <c r="BR268" i="5"/>
  <c r="BQ268" i="5"/>
  <c r="BP268" i="5"/>
  <c r="BO268" i="5"/>
  <c r="BN268" i="5"/>
  <c r="BM268" i="5"/>
  <c r="BL268" i="5"/>
  <c r="BK268" i="5"/>
  <c r="BJ268" i="5"/>
  <c r="BI268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BY267" i="5"/>
  <c r="BX267" i="5"/>
  <c r="BW267" i="5"/>
  <c r="BV267" i="5"/>
  <c r="BU267" i="5"/>
  <c r="BT267" i="5"/>
  <c r="BS267" i="5"/>
  <c r="BR267" i="5"/>
  <c r="BQ267" i="5"/>
  <c r="BP267" i="5"/>
  <c r="BO267" i="5"/>
  <c r="BN267" i="5"/>
  <c r="BM267" i="5"/>
  <c r="BL267" i="5"/>
  <c r="BK267" i="5"/>
  <c r="BJ267" i="5"/>
  <c r="BI267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BY266" i="5"/>
  <c r="BX266" i="5"/>
  <c r="BW266" i="5"/>
  <c r="BV266" i="5"/>
  <c r="BU266" i="5"/>
  <c r="BT266" i="5"/>
  <c r="BS266" i="5"/>
  <c r="BR266" i="5"/>
  <c r="BQ266" i="5"/>
  <c r="BP266" i="5"/>
  <c r="BO266" i="5"/>
  <c r="BN266" i="5"/>
  <c r="BM266" i="5"/>
  <c r="BL266" i="5"/>
  <c r="BK266" i="5"/>
  <c r="BJ266" i="5"/>
  <c r="BI266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BY265" i="5"/>
  <c r="BX265" i="5"/>
  <c r="BW265" i="5"/>
  <c r="BV265" i="5"/>
  <c r="BU265" i="5"/>
  <c r="BT265" i="5"/>
  <c r="BS265" i="5"/>
  <c r="BR265" i="5"/>
  <c r="BQ265" i="5"/>
  <c r="BP265" i="5"/>
  <c r="BO265" i="5"/>
  <c r="BN265" i="5"/>
  <c r="BM265" i="5"/>
  <c r="BL265" i="5"/>
  <c r="BK265" i="5"/>
  <c r="BJ265" i="5"/>
  <c r="BI265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BY264" i="5"/>
  <c r="BX264" i="5"/>
  <c r="BW264" i="5"/>
  <c r="BV264" i="5"/>
  <c r="BU264" i="5"/>
  <c r="BT264" i="5"/>
  <c r="BS264" i="5"/>
  <c r="BR264" i="5"/>
  <c r="BQ264" i="5"/>
  <c r="BP264" i="5"/>
  <c r="BO264" i="5"/>
  <c r="BN264" i="5"/>
  <c r="BM264" i="5"/>
  <c r="BL264" i="5"/>
  <c r="BK264" i="5"/>
  <c r="BJ264" i="5"/>
  <c r="BI264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BY263" i="5"/>
  <c r="BX263" i="5"/>
  <c r="BW263" i="5"/>
  <c r="BV263" i="5"/>
  <c r="BU263" i="5"/>
  <c r="BT263" i="5"/>
  <c r="BS263" i="5"/>
  <c r="BR263" i="5"/>
  <c r="BQ263" i="5"/>
  <c r="BP263" i="5"/>
  <c r="BO263" i="5"/>
  <c r="BN263" i="5"/>
  <c r="BM263" i="5"/>
  <c r="BL263" i="5"/>
  <c r="BK263" i="5"/>
  <c r="BJ263" i="5"/>
  <c r="BI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L262" i="5"/>
  <c r="BK262" i="5"/>
  <c r="BJ262" i="5"/>
  <c r="BI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BY261" i="5"/>
  <c r="BX261" i="5"/>
  <c r="BW261" i="5"/>
  <c r="BV261" i="5"/>
  <c r="BU261" i="5"/>
  <c r="BT261" i="5"/>
  <c r="BS261" i="5"/>
  <c r="BR261" i="5"/>
  <c r="BQ261" i="5"/>
  <c r="BP261" i="5"/>
  <c r="BO261" i="5"/>
  <c r="BN261" i="5"/>
  <c r="BM261" i="5"/>
  <c r="BL261" i="5"/>
  <c r="BK261" i="5"/>
  <c r="BJ261" i="5"/>
  <c r="BI261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BY260" i="5"/>
  <c r="BX260" i="5"/>
  <c r="BW260" i="5"/>
  <c r="BV260" i="5"/>
  <c r="BU260" i="5"/>
  <c r="BT260" i="5"/>
  <c r="BS260" i="5"/>
  <c r="BR260" i="5"/>
  <c r="BQ260" i="5"/>
  <c r="BP260" i="5"/>
  <c r="BO260" i="5"/>
  <c r="BN260" i="5"/>
  <c r="BM260" i="5"/>
  <c r="BL260" i="5"/>
  <c r="BK260" i="5"/>
  <c r="BJ260" i="5"/>
  <c r="BI260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BY259" i="5"/>
  <c r="BX259" i="5"/>
  <c r="BW259" i="5"/>
  <c r="BV259" i="5"/>
  <c r="BU259" i="5"/>
  <c r="BT259" i="5"/>
  <c r="BS259" i="5"/>
  <c r="BR259" i="5"/>
  <c r="BQ259" i="5"/>
  <c r="BP259" i="5"/>
  <c r="BO259" i="5"/>
  <c r="BN259" i="5"/>
  <c r="BM259" i="5"/>
  <c r="BL259" i="5"/>
  <c r="BK259" i="5"/>
  <c r="BJ259" i="5"/>
  <c r="BI259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BY258" i="5"/>
  <c r="BX258" i="5"/>
  <c r="BW258" i="5"/>
  <c r="BV258" i="5"/>
  <c r="BU258" i="5"/>
  <c r="BT258" i="5"/>
  <c r="BS258" i="5"/>
  <c r="BR258" i="5"/>
  <c r="BQ258" i="5"/>
  <c r="BP258" i="5"/>
  <c r="BO258" i="5"/>
  <c r="BN258" i="5"/>
  <c r="BM258" i="5"/>
  <c r="BL258" i="5"/>
  <c r="BK258" i="5"/>
  <c r="BJ258" i="5"/>
  <c r="BI258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BY257" i="5"/>
  <c r="BX257" i="5"/>
  <c r="BW257" i="5"/>
  <c r="BV257" i="5"/>
  <c r="BU257" i="5"/>
  <c r="BT257" i="5"/>
  <c r="BS257" i="5"/>
  <c r="BR257" i="5"/>
  <c r="BQ257" i="5"/>
  <c r="BP257" i="5"/>
  <c r="BO257" i="5"/>
  <c r="BN257" i="5"/>
  <c r="BM257" i="5"/>
  <c r="BL257" i="5"/>
  <c r="BK257" i="5"/>
  <c r="BJ257" i="5"/>
  <c r="BI257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BY256" i="5"/>
  <c r="BX256" i="5"/>
  <c r="BW256" i="5"/>
  <c r="BV256" i="5"/>
  <c r="BU256" i="5"/>
  <c r="BT256" i="5"/>
  <c r="BS256" i="5"/>
  <c r="BR256" i="5"/>
  <c r="BQ256" i="5"/>
  <c r="BP256" i="5"/>
  <c r="BO256" i="5"/>
  <c r="BN256" i="5"/>
  <c r="BM256" i="5"/>
  <c r="BL256" i="5"/>
  <c r="BK256" i="5"/>
  <c r="BJ256" i="5"/>
  <c r="BI256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BY255" i="5"/>
  <c r="BX255" i="5"/>
  <c r="BW255" i="5"/>
  <c r="BV255" i="5"/>
  <c r="BU255" i="5"/>
  <c r="BT255" i="5"/>
  <c r="BS255" i="5"/>
  <c r="BR255" i="5"/>
  <c r="BQ255" i="5"/>
  <c r="BP255" i="5"/>
  <c r="BO255" i="5"/>
  <c r="BN255" i="5"/>
  <c r="BM255" i="5"/>
  <c r="BL255" i="5"/>
  <c r="BK255" i="5"/>
  <c r="BJ255" i="5"/>
  <c r="BI255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BY253" i="5"/>
  <c r="BX253" i="5"/>
  <c r="BW253" i="5"/>
  <c r="BV253" i="5"/>
  <c r="BU253" i="5"/>
  <c r="BT253" i="5"/>
  <c r="BS253" i="5"/>
  <c r="BR253" i="5"/>
  <c r="BQ253" i="5"/>
  <c r="BP253" i="5"/>
  <c r="BO253" i="5"/>
  <c r="BN253" i="5"/>
  <c r="BM253" i="5"/>
  <c r="BL253" i="5"/>
  <c r="BK253" i="5"/>
  <c r="BJ253" i="5"/>
  <c r="BI253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BY252" i="5"/>
  <c r="BX252" i="5"/>
  <c r="BW252" i="5"/>
  <c r="BV252" i="5"/>
  <c r="BU252" i="5"/>
  <c r="BT252" i="5"/>
  <c r="BS252" i="5"/>
  <c r="BR252" i="5"/>
  <c r="BQ252" i="5"/>
  <c r="BP252" i="5"/>
  <c r="BO252" i="5"/>
  <c r="BN252" i="5"/>
  <c r="BM252" i="5"/>
  <c r="BL252" i="5"/>
  <c r="BK252" i="5"/>
  <c r="BJ252" i="5"/>
  <c r="BI252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BY251" i="5"/>
  <c r="BX251" i="5"/>
  <c r="BW251" i="5"/>
  <c r="BV251" i="5"/>
  <c r="BU251" i="5"/>
  <c r="BT251" i="5"/>
  <c r="BS251" i="5"/>
  <c r="BR251" i="5"/>
  <c r="BQ251" i="5"/>
  <c r="BP251" i="5"/>
  <c r="BO251" i="5"/>
  <c r="BN251" i="5"/>
  <c r="BM251" i="5"/>
  <c r="BL251" i="5"/>
  <c r="BK251" i="5"/>
  <c r="BJ251" i="5"/>
  <c r="BI251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BY250" i="5"/>
  <c r="BX250" i="5"/>
  <c r="BW250" i="5"/>
  <c r="BV250" i="5"/>
  <c r="BU250" i="5"/>
  <c r="BT250" i="5"/>
  <c r="BS250" i="5"/>
  <c r="BR250" i="5"/>
  <c r="BQ250" i="5"/>
  <c r="BP250" i="5"/>
  <c r="BO250" i="5"/>
  <c r="BN250" i="5"/>
  <c r="BM250" i="5"/>
  <c r="BL250" i="5"/>
  <c r="BK250" i="5"/>
  <c r="BJ250" i="5"/>
  <c r="BI250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BY249" i="5"/>
  <c r="BX249" i="5"/>
  <c r="BW249" i="5"/>
  <c r="BV249" i="5"/>
  <c r="BU249" i="5"/>
  <c r="BT249" i="5"/>
  <c r="BS249" i="5"/>
  <c r="BR249" i="5"/>
  <c r="BQ249" i="5"/>
  <c r="BP249" i="5"/>
  <c r="BO249" i="5"/>
  <c r="BN249" i="5"/>
  <c r="BM249" i="5"/>
  <c r="BL249" i="5"/>
  <c r="BK249" i="5"/>
  <c r="BJ249" i="5"/>
  <c r="BI249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BY248" i="5"/>
  <c r="BX248" i="5"/>
  <c r="BW248" i="5"/>
  <c r="BV248" i="5"/>
  <c r="BU248" i="5"/>
  <c r="BT248" i="5"/>
  <c r="BS248" i="5"/>
  <c r="BR248" i="5"/>
  <c r="BQ248" i="5"/>
  <c r="BP248" i="5"/>
  <c r="BO248" i="5"/>
  <c r="BN248" i="5"/>
  <c r="BM248" i="5"/>
  <c r="BL248" i="5"/>
  <c r="BK248" i="5"/>
  <c r="BJ248" i="5"/>
  <c r="BI248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BY247" i="5"/>
  <c r="BX247" i="5"/>
  <c r="BW247" i="5"/>
  <c r="BV247" i="5"/>
  <c r="BU247" i="5"/>
  <c r="BT247" i="5"/>
  <c r="BS247" i="5"/>
  <c r="BR247" i="5"/>
  <c r="BQ247" i="5"/>
  <c r="BP247" i="5"/>
  <c r="BO247" i="5"/>
  <c r="BN247" i="5"/>
  <c r="BM247" i="5"/>
  <c r="BL247" i="5"/>
  <c r="BK247" i="5"/>
  <c r="BJ247" i="5"/>
  <c r="BI247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BY246" i="5"/>
  <c r="BX246" i="5"/>
  <c r="BW246" i="5"/>
  <c r="BV246" i="5"/>
  <c r="BU246" i="5"/>
  <c r="BT246" i="5"/>
  <c r="BS246" i="5"/>
  <c r="BR246" i="5"/>
  <c r="BQ246" i="5"/>
  <c r="BP246" i="5"/>
  <c r="BO246" i="5"/>
  <c r="BN246" i="5"/>
  <c r="BM246" i="5"/>
  <c r="BL246" i="5"/>
  <c r="BK246" i="5"/>
  <c r="BJ246" i="5"/>
  <c r="BI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BY245" i="5"/>
  <c r="BX245" i="5"/>
  <c r="BW245" i="5"/>
  <c r="BV245" i="5"/>
  <c r="BU245" i="5"/>
  <c r="BT245" i="5"/>
  <c r="BS245" i="5"/>
  <c r="BR245" i="5"/>
  <c r="BQ245" i="5"/>
  <c r="BP245" i="5"/>
  <c r="BO245" i="5"/>
  <c r="BN245" i="5"/>
  <c r="BM245" i="5"/>
  <c r="BL245" i="5"/>
  <c r="BK245" i="5"/>
  <c r="BJ245" i="5"/>
  <c r="BI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BY244" i="5"/>
  <c r="BX244" i="5"/>
  <c r="BW244" i="5"/>
  <c r="BV244" i="5"/>
  <c r="BU244" i="5"/>
  <c r="BT244" i="5"/>
  <c r="BS244" i="5"/>
  <c r="BR244" i="5"/>
  <c r="BQ244" i="5"/>
  <c r="BP244" i="5"/>
  <c r="BO244" i="5"/>
  <c r="BN244" i="5"/>
  <c r="BM244" i="5"/>
  <c r="BL244" i="5"/>
  <c r="BK244" i="5"/>
  <c r="BJ244" i="5"/>
  <c r="BI244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BY243" i="5"/>
  <c r="BX243" i="5"/>
  <c r="BW243" i="5"/>
  <c r="BV243" i="5"/>
  <c r="BU243" i="5"/>
  <c r="BT243" i="5"/>
  <c r="BS243" i="5"/>
  <c r="BR243" i="5"/>
  <c r="BQ243" i="5"/>
  <c r="BP243" i="5"/>
  <c r="BO243" i="5"/>
  <c r="BN243" i="5"/>
  <c r="BM243" i="5"/>
  <c r="BL243" i="5"/>
  <c r="BK243" i="5"/>
  <c r="BJ243" i="5"/>
  <c r="BI243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BY242" i="5"/>
  <c r="BX242" i="5"/>
  <c r="BW242" i="5"/>
  <c r="BV242" i="5"/>
  <c r="BU242" i="5"/>
  <c r="BT242" i="5"/>
  <c r="BS242" i="5"/>
  <c r="BR242" i="5"/>
  <c r="BQ242" i="5"/>
  <c r="BP242" i="5"/>
  <c r="BO242" i="5"/>
  <c r="BN242" i="5"/>
  <c r="BM242" i="5"/>
  <c r="BL242" i="5"/>
  <c r="BK242" i="5"/>
  <c r="BJ242" i="5"/>
  <c r="BI242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BY241" i="5"/>
  <c r="BX241" i="5"/>
  <c r="BW241" i="5"/>
  <c r="BV241" i="5"/>
  <c r="BU241" i="5"/>
  <c r="BT241" i="5"/>
  <c r="BS241" i="5"/>
  <c r="BR241" i="5"/>
  <c r="BQ241" i="5"/>
  <c r="BP241" i="5"/>
  <c r="BO241" i="5"/>
  <c r="BN241" i="5"/>
  <c r="BM241" i="5"/>
  <c r="BL241" i="5"/>
  <c r="BK241" i="5"/>
  <c r="BJ241" i="5"/>
  <c r="BI241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BY240" i="5"/>
  <c r="BX240" i="5"/>
  <c r="BW240" i="5"/>
  <c r="BV240" i="5"/>
  <c r="BU240" i="5"/>
  <c r="BT240" i="5"/>
  <c r="BS240" i="5"/>
  <c r="BR240" i="5"/>
  <c r="BQ240" i="5"/>
  <c r="BP240" i="5"/>
  <c r="BO240" i="5"/>
  <c r="BN240" i="5"/>
  <c r="BM240" i="5"/>
  <c r="BL240" i="5"/>
  <c r="BK240" i="5"/>
  <c r="BJ240" i="5"/>
  <c r="BI240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BY239" i="5"/>
  <c r="BX239" i="5"/>
  <c r="BW239" i="5"/>
  <c r="BV239" i="5"/>
  <c r="BU239" i="5"/>
  <c r="BT239" i="5"/>
  <c r="BS239" i="5"/>
  <c r="BR239" i="5"/>
  <c r="BQ239" i="5"/>
  <c r="BP239" i="5"/>
  <c r="BO239" i="5"/>
  <c r="BN239" i="5"/>
  <c r="BM239" i="5"/>
  <c r="BL239" i="5"/>
  <c r="BK239" i="5"/>
  <c r="BJ239" i="5"/>
  <c r="BI239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BY238" i="5"/>
  <c r="BX238" i="5"/>
  <c r="BW238" i="5"/>
  <c r="BV238" i="5"/>
  <c r="BU238" i="5"/>
  <c r="BT238" i="5"/>
  <c r="BS238" i="5"/>
  <c r="BR238" i="5"/>
  <c r="BQ238" i="5"/>
  <c r="BP238" i="5"/>
  <c r="BO238" i="5"/>
  <c r="BN238" i="5"/>
  <c r="BM238" i="5"/>
  <c r="BL238" i="5"/>
  <c r="BK238" i="5"/>
  <c r="BJ238" i="5"/>
  <c r="BI238" i="5"/>
  <c r="BH238" i="5"/>
  <c r="BG238" i="5"/>
  <c r="BF238" i="5"/>
  <c r="BE238" i="5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BY237" i="5"/>
  <c r="BX237" i="5"/>
  <c r="BW237" i="5"/>
  <c r="BV237" i="5"/>
  <c r="BU237" i="5"/>
  <c r="BT237" i="5"/>
  <c r="BS237" i="5"/>
  <c r="BR237" i="5"/>
  <c r="BQ237" i="5"/>
  <c r="BP237" i="5"/>
  <c r="BO237" i="5"/>
  <c r="BN237" i="5"/>
  <c r="BM237" i="5"/>
  <c r="BL237" i="5"/>
  <c r="BK237" i="5"/>
  <c r="BJ237" i="5"/>
  <c r="BI237" i="5"/>
  <c r="BH237" i="5"/>
  <c r="BG237" i="5"/>
  <c r="BF237" i="5"/>
  <c r="BE237" i="5"/>
  <c r="BD237" i="5"/>
  <c r="BC237" i="5"/>
  <c r="BB237" i="5"/>
  <c r="BA237" i="5"/>
  <c r="AZ237" i="5"/>
  <c r="AY237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BY236" i="5"/>
  <c r="BX236" i="5"/>
  <c r="BW236" i="5"/>
  <c r="BV236" i="5"/>
  <c r="BU236" i="5"/>
  <c r="BT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G236" i="5"/>
  <c r="BF236" i="5"/>
  <c r="BE236" i="5"/>
  <c r="BD236" i="5"/>
  <c r="BC236" i="5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BY235" i="5"/>
  <c r="BX235" i="5"/>
  <c r="BW235" i="5"/>
  <c r="BV235" i="5"/>
  <c r="BU235" i="5"/>
  <c r="BT235" i="5"/>
  <c r="BS235" i="5"/>
  <c r="BR235" i="5"/>
  <c r="BQ235" i="5"/>
  <c r="BP235" i="5"/>
  <c r="BO235" i="5"/>
  <c r="BN235" i="5"/>
  <c r="BM235" i="5"/>
  <c r="BL235" i="5"/>
  <c r="BK235" i="5"/>
  <c r="BJ235" i="5"/>
  <c r="BI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BY234" i="5"/>
  <c r="BX234" i="5"/>
  <c r="BW234" i="5"/>
  <c r="BV234" i="5"/>
  <c r="BU234" i="5"/>
  <c r="BT234" i="5"/>
  <c r="BS234" i="5"/>
  <c r="BR234" i="5"/>
  <c r="BQ234" i="5"/>
  <c r="BP234" i="5"/>
  <c r="BO234" i="5"/>
  <c r="BN234" i="5"/>
  <c r="BM234" i="5"/>
  <c r="BL234" i="5"/>
  <c r="BK234" i="5"/>
  <c r="BJ234" i="5"/>
  <c r="BI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BY233" i="5"/>
  <c r="BX233" i="5"/>
  <c r="BW233" i="5"/>
  <c r="BV233" i="5"/>
  <c r="BU233" i="5"/>
  <c r="BT233" i="5"/>
  <c r="BS233" i="5"/>
  <c r="BR233" i="5"/>
  <c r="BQ233" i="5"/>
  <c r="BP233" i="5"/>
  <c r="BO233" i="5"/>
  <c r="BN233" i="5"/>
  <c r="BM233" i="5"/>
  <c r="BL233" i="5"/>
  <c r="BK233" i="5"/>
  <c r="BJ233" i="5"/>
  <c r="BI233" i="5"/>
  <c r="BH233" i="5"/>
  <c r="BG233" i="5"/>
  <c r="BF233" i="5"/>
  <c r="BE233" i="5"/>
  <c r="BD233" i="5"/>
  <c r="BC233" i="5"/>
  <c r="BB233" i="5"/>
  <c r="BA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BY232" i="5"/>
  <c r="BX232" i="5"/>
  <c r="BW232" i="5"/>
  <c r="BV232" i="5"/>
  <c r="BU232" i="5"/>
  <c r="BT232" i="5"/>
  <c r="BS232" i="5"/>
  <c r="BR232" i="5"/>
  <c r="BQ232" i="5"/>
  <c r="BP232" i="5"/>
  <c r="BO232" i="5"/>
  <c r="BN232" i="5"/>
  <c r="BM232" i="5"/>
  <c r="BL232" i="5"/>
  <c r="BK232" i="5"/>
  <c r="BJ232" i="5"/>
  <c r="BI232" i="5"/>
  <c r="BH232" i="5"/>
  <c r="BG232" i="5"/>
  <c r="BF232" i="5"/>
  <c r="BE232" i="5"/>
  <c r="BD232" i="5"/>
  <c r="BC232" i="5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BY231" i="5"/>
  <c r="BX231" i="5"/>
  <c r="BW231" i="5"/>
  <c r="BV231" i="5"/>
  <c r="BU231" i="5"/>
  <c r="BT231" i="5"/>
  <c r="BS231" i="5"/>
  <c r="BR231" i="5"/>
  <c r="BQ231" i="5"/>
  <c r="BP231" i="5"/>
  <c r="BO231" i="5"/>
  <c r="BN231" i="5"/>
  <c r="BM231" i="5"/>
  <c r="BL231" i="5"/>
  <c r="BK231" i="5"/>
  <c r="BJ231" i="5"/>
  <c r="BI231" i="5"/>
  <c r="BH231" i="5"/>
  <c r="BG231" i="5"/>
  <c r="BF231" i="5"/>
  <c r="BE231" i="5"/>
  <c r="BD231" i="5"/>
  <c r="BC231" i="5"/>
  <c r="BB231" i="5"/>
  <c r="BA231" i="5"/>
  <c r="AZ231" i="5"/>
  <c r="AY231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BY230" i="5"/>
  <c r="BX230" i="5"/>
  <c r="BW230" i="5"/>
  <c r="BV230" i="5"/>
  <c r="BU230" i="5"/>
  <c r="BT230" i="5"/>
  <c r="BS230" i="5"/>
  <c r="BR230" i="5"/>
  <c r="BQ230" i="5"/>
  <c r="BP230" i="5"/>
  <c r="BO230" i="5"/>
  <c r="BN230" i="5"/>
  <c r="BM230" i="5"/>
  <c r="BL230" i="5"/>
  <c r="BK230" i="5"/>
  <c r="BJ230" i="5"/>
  <c r="BI230" i="5"/>
  <c r="BH230" i="5"/>
  <c r="BG230" i="5"/>
  <c r="BF230" i="5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BY229" i="5"/>
  <c r="BX229" i="5"/>
  <c r="BW229" i="5"/>
  <c r="BV229" i="5"/>
  <c r="BU229" i="5"/>
  <c r="BT229" i="5"/>
  <c r="BS229" i="5"/>
  <c r="BR229" i="5"/>
  <c r="BQ229" i="5"/>
  <c r="BP229" i="5"/>
  <c r="BO229" i="5"/>
  <c r="BN229" i="5"/>
  <c r="BM229" i="5"/>
  <c r="BL229" i="5"/>
  <c r="BK229" i="5"/>
  <c r="BJ229" i="5"/>
  <c r="BI229" i="5"/>
  <c r="BH229" i="5"/>
  <c r="BG229" i="5"/>
  <c r="BF229" i="5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BY228" i="5"/>
  <c r="BX228" i="5"/>
  <c r="BW228" i="5"/>
  <c r="BV228" i="5"/>
  <c r="BU228" i="5"/>
  <c r="BT228" i="5"/>
  <c r="BS228" i="5"/>
  <c r="BR228" i="5"/>
  <c r="BQ228" i="5"/>
  <c r="BP228" i="5"/>
  <c r="BO228" i="5"/>
  <c r="BN228" i="5"/>
  <c r="BM228" i="5"/>
  <c r="BL228" i="5"/>
  <c r="BK228" i="5"/>
  <c r="BJ228" i="5"/>
  <c r="BI228" i="5"/>
  <c r="BH228" i="5"/>
  <c r="BG228" i="5"/>
  <c r="BF228" i="5"/>
  <c r="BE228" i="5"/>
  <c r="BD228" i="5"/>
  <c r="BC228" i="5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BY227" i="5"/>
  <c r="BX227" i="5"/>
  <c r="BW227" i="5"/>
  <c r="BV227" i="5"/>
  <c r="BU227" i="5"/>
  <c r="BT227" i="5"/>
  <c r="BS227" i="5"/>
  <c r="BR227" i="5"/>
  <c r="BQ227" i="5"/>
  <c r="BP227" i="5"/>
  <c r="BO227" i="5"/>
  <c r="BN227" i="5"/>
  <c r="BM227" i="5"/>
  <c r="BL227" i="5"/>
  <c r="BK227" i="5"/>
  <c r="BJ227" i="5"/>
  <c r="BI227" i="5"/>
  <c r="BH227" i="5"/>
  <c r="BG227" i="5"/>
  <c r="BF227" i="5"/>
  <c r="BE227" i="5"/>
  <c r="BD227" i="5"/>
  <c r="BC227" i="5"/>
  <c r="BB227" i="5"/>
  <c r="BA227" i="5"/>
  <c r="AZ227" i="5"/>
  <c r="AY227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BY226" i="5"/>
  <c r="BX226" i="5"/>
  <c r="BW226" i="5"/>
  <c r="BV226" i="5"/>
  <c r="BU226" i="5"/>
  <c r="BT226" i="5"/>
  <c r="BS226" i="5"/>
  <c r="BR226" i="5"/>
  <c r="BQ226" i="5"/>
  <c r="BP226" i="5"/>
  <c r="BO226" i="5"/>
  <c r="BN226" i="5"/>
  <c r="BM226" i="5"/>
  <c r="BL226" i="5"/>
  <c r="BK226" i="5"/>
  <c r="BJ226" i="5"/>
  <c r="BI226" i="5"/>
  <c r="BH226" i="5"/>
  <c r="BG226" i="5"/>
  <c r="BF226" i="5"/>
  <c r="BE226" i="5"/>
  <c r="BD226" i="5"/>
  <c r="BC226" i="5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BY225" i="5"/>
  <c r="BX225" i="5"/>
  <c r="BW225" i="5"/>
  <c r="BV225" i="5"/>
  <c r="BU225" i="5"/>
  <c r="BT225" i="5"/>
  <c r="BS225" i="5"/>
  <c r="BR225" i="5"/>
  <c r="BQ225" i="5"/>
  <c r="BP225" i="5"/>
  <c r="BO225" i="5"/>
  <c r="BN225" i="5"/>
  <c r="BM225" i="5"/>
  <c r="BL225" i="5"/>
  <c r="BK225" i="5"/>
  <c r="BJ225" i="5"/>
  <c r="BI225" i="5"/>
  <c r="BH225" i="5"/>
  <c r="BG225" i="5"/>
  <c r="BF225" i="5"/>
  <c r="BE225" i="5"/>
  <c r="BD225" i="5"/>
  <c r="BC225" i="5"/>
  <c r="BB225" i="5"/>
  <c r="BA225" i="5"/>
  <c r="AZ225" i="5"/>
  <c r="AY225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BY224" i="5"/>
  <c r="BX224" i="5"/>
  <c r="BW224" i="5"/>
  <c r="BV224" i="5"/>
  <c r="BU224" i="5"/>
  <c r="BT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BY223" i="5"/>
  <c r="BX223" i="5"/>
  <c r="BW223" i="5"/>
  <c r="BV223" i="5"/>
  <c r="BU223" i="5"/>
  <c r="BT223" i="5"/>
  <c r="BS223" i="5"/>
  <c r="BR223" i="5"/>
  <c r="BQ223" i="5"/>
  <c r="BP223" i="5"/>
  <c r="BO223" i="5"/>
  <c r="BN223" i="5"/>
  <c r="BM223" i="5"/>
  <c r="BL223" i="5"/>
  <c r="BK223" i="5"/>
  <c r="BJ223" i="5"/>
  <c r="BI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BY222" i="5"/>
  <c r="BX222" i="5"/>
  <c r="BW222" i="5"/>
  <c r="BV222" i="5"/>
  <c r="BU222" i="5"/>
  <c r="BT222" i="5"/>
  <c r="BS222" i="5"/>
  <c r="BR222" i="5"/>
  <c r="BQ222" i="5"/>
  <c r="BP222" i="5"/>
  <c r="BO222" i="5"/>
  <c r="BN222" i="5"/>
  <c r="BM222" i="5"/>
  <c r="BL222" i="5"/>
  <c r="BK222" i="5"/>
  <c r="BJ222" i="5"/>
  <c r="BI222" i="5"/>
  <c r="BH222" i="5"/>
  <c r="BG222" i="5"/>
  <c r="BF222" i="5"/>
  <c r="BE222" i="5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BY221" i="5"/>
  <c r="BX221" i="5"/>
  <c r="BW221" i="5"/>
  <c r="BV221" i="5"/>
  <c r="BU221" i="5"/>
  <c r="BT221" i="5"/>
  <c r="BS221" i="5"/>
  <c r="BR221" i="5"/>
  <c r="BQ221" i="5"/>
  <c r="BP221" i="5"/>
  <c r="BO221" i="5"/>
  <c r="BN221" i="5"/>
  <c r="BM221" i="5"/>
  <c r="BL221" i="5"/>
  <c r="BK221" i="5"/>
  <c r="BJ221" i="5"/>
  <c r="BI221" i="5"/>
  <c r="BH221" i="5"/>
  <c r="BG221" i="5"/>
  <c r="BF221" i="5"/>
  <c r="BE221" i="5"/>
  <c r="BD221" i="5"/>
  <c r="BC221" i="5"/>
  <c r="BB221" i="5"/>
  <c r="BA221" i="5"/>
  <c r="AZ221" i="5"/>
  <c r="AY221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BY220" i="5"/>
  <c r="BX220" i="5"/>
  <c r="BW220" i="5"/>
  <c r="BV220" i="5"/>
  <c r="BU220" i="5"/>
  <c r="BT220" i="5"/>
  <c r="BS220" i="5"/>
  <c r="BR220" i="5"/>
  <c r="BQ220" i="5"/>
  <c r="BP220" i="5"/>
  <c r="BO220" i="5"/>
  <c r="BN220" i="5"/>
  <c r="BM220" i="5"/>
  <c r="BL220" i="5"/>
  <c r="BK220" i="5"/>
  <c r="BJ220" i="5"/>
  <c r="BI220" i="5"/>
  <c r="BH220" i="5"/>
  <c r="BG220" i="5"/>
  <c r="BF220" i="5"/>
  <c r="BE220" i="5"/>
  <c r="BD220" i="5"/>
  <c r="BC220" i="5"/>
  <c r="BB220" i="5"/>
  <c r="BA220" i="5"/>
  <c r="AZ220" i="5"/>
  <c r="AY220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BY219" i="5"/>
  <c r="BX219" i="5"/>
  <c r="BW219" i="5"/>
  <c r="BV219" i="5"/>
  <c r="BU219" i="5"/>
  <c r="BT219" i="5"/>
  <c r="BS219" i="5"/>
  <c r="BR219" i="5"/>
  <c r="BQ219" i="5"/>
  <c r="BP219" i="5"/>
  <c r="BO219" i="5"/>
  <c r="BN219" i="5"/>
  <c r="BM219" i="5"/>
  <c r="BL219" i="5"/>
  <c r="BK219" i="5"/>
  <c r="BJ219" i="5"/>
  <c r="BI219" i="5"/>
  <c r="BH219" i="5"/>
  <c r="BG219" i="5"/>
  <c r="BF219" i="5"/>
  <c r="BE219" i="5"/>
  <c r="BD219" i="5"/>
  <c r="BC219" i="5"/>
  <c r="BB219" i="5"/>
  <c r="BA219" i="5"/>
  <c r="AZ219" i="5"/>
  <c r="AY219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BY217" i="5"/>
  <c r="BX217" i="5"/>
  <c r="BW217" i="5"/>
  <c r="BV217" i="5"/>
  <c r="BU217" i="5"/>
  <c r="BT217" i="5"/>
  <c r="BS217" i="5"/>
  <c r="BR217" i="5"/>
  <c r="BQ217" i="5"/>
  <c r="BP217" i="5"/>
  <c r="BO217" i="5"/>
  <c r="BN217" i="5"/>
  <c r="BM217" i="5"/>
  <c r="BL217" i="5"/>
  <c r="BK217" i="5"/>
  <c r="BJ217" i="5"/>
  <c r="BI217" i="5"/>
  <c r="BH217" i="5"/>
  <c r="BG217" i="5"/>
  <c r="BF217" i="5"/>
  <c r="BE217" i="5"/>
  <c r="BD217" i="5"/>
  <c r="BC217" i="5"/>
  <c r="BB217" i="5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BY216" i="5"/>
  <c r="BX216" i="5"/>
  <c r="BW216" i="5"/>
  <c r="BV216" i="5"/>
  <c r="BU216" i="5"/>
  <c r="BT216" i="5"/>
  <c r="BS216" i="5"/>
  <c r="BR216" i="5"/>
  <c r="BQ216" i="5"/>
  <c r="BP216" i="5"/>
  <c r="BO216" i="5"/>
  <c r="BN216" i="5"/>
  <c r="BM216" i="5"/>
  <c r="BL216" i="5"/>
  <c r="BK216" i="5"/>
  <c r="BJ216" i="5"/>
  <c r="BI216" i="5"/>
  <c r="BH216" i="5"/>
  <c r="BG216" i="5"/>
  <c r="BF216" i="5"/>
  <c r="BE216" i="5"/>
  <c r="BD216" i="5"/>
  <c r="BC216" i="5"/>
  <c r="BB216" i="5"/>
  <c r="BA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BY215" i="5"/>
  <c r="BX215" i="5"/>
  <c r="BW215" i="5"/>
  <c r="BV215" i="5"/>
  <c r="BU215" i="5"/>
  <c r="BT215" i="5"/>
  <c r="BS215" i="5"/>
  <c r="BR215" i="5"/>
  <c r="BQ215" i="5"/>
  <c r="BP215" i="5"/>
  <c r="BO215" i="5"/>
  <c r="BN215" i="5"/>
  <c r="BM215" i="5"/>
  <c r="BL215" i="5"/>
  <c r="BK215" i="5"/>
  <c r="BJ215" i="5"/>
  <c r="BI215" i="5"/>
  <c r="BH215" i="5"/>
  <c r="BG215" i="5"/>
  <c r="BF215" i="5"/>
  <c r="BE215" i="5"/>
  <c r="BD215" i="5"/>
  <c r="BC215" i="5"/>
  <c r="BB215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BY214" i="5"/>
  <c r="BX214" i="5"/>
  <c r="BW214" i="5"/>
  <c r="BV214" i="5"/>
  <c r="BU214" i="5"/>
  <c r="BT214" i="5"/>
  <c r="BS214" i="5"/>
  <c r="BR214" i="5"/>
  <c r="BQ214" i="5"/>
  <c r="BP214" i="5"/>
  <c r="BO214" i="5"/>
  <c r="BN214" i="5"/>
  <c r="BM214" i="5"/>
  <c r="BL214" i="5"/>
  <c r="BK214" i="5"/>
  <c r="BJ214" i="5"/>
  <c r="BI214" i="5"/>
  <c r="BH214" i="5"/>
  <c r="BG214" i="5"/>
  <c r="BF214" i="5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BY212" i="5"/>
  <c r="BX212" i="5"/>
  <c r="BW212" i="5"/>
  <c r="BV212" i="5"/>
  <c r="BU212" i="5"/>
  <c r="BT212" i="5"/>
  <c r="BS212" i="5"/>
  <c r="BR212" i="5"/>
  <c r="BQ212" i="5"/>
  <c r="BP212" i="5"/>
  <c r="BO212" i="5"/>
  <c r="BN212" i="5"/>
  <c r="BM212" i="5"/>
  <c r="BL212" i="5"/>
  <c r="BK212" i="5"/>
  <c r="BJ212" i="5"/>
  <c r="BI212" i="5"/>
  <c r="BH212" i="5"/>
  <c r="BG212" i="5"/>
  <c r="BF212" i="5"/>
  <c r="BE212" i="5"/>
  <c r="BD212" i="5"/>
  <c r="BC212" i="5"/>
  <c r="BB212" i="5"/>
  <c r="BA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BY211" i="5"/>
  <c r="BX211" i="5"/>
  <c r="BW211" i="5"/>
  <c r="BV211" i="5"/>
  <c r="BU211" i="5"/>
  <c r="BT211" i="5"/>
  <c r="BS211" i="5"/>
  <c r="BR211" i="5"/>
  <c r="BQ211" i="5"/>
  <c r="BP211" i="5"/>
  <c r="BO211" i="5"/>
  <c r="BN211" i="5"/>
  <c r="BM211" i="5"/>
  <c r="BL211" i="5"/>
  <c r="BK211" i="5"/>
  <c r="BJ211" i="5"/>
  <c r="BI211" i="5"/>
  <c r="BH211" i="5"/>
  <c r="BG211" i="5"/>
  <c r="BF211" i="5"/>
  <c r="BE211" i="5"/>
  <c r="BD211" i="5"/>
  <c r="BC211" i="5"/>
  <c r="BB211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BY210" i="5"/>
  <c r="BX210" i="5"/>
  <c r="BW210" i="5"/>
  <c r="BV210" i="5"/>
  <c r="BU210" i="5"/>
  <c r="BT210" i="5"/>
  <c r="BS210" i="5"/>
  <c r="BR210" i="5"/>
  <c r="BQ210" i="5"/>
  <c r="BP210" i="5"/>
  <c r="BO210" i="5"/>
  <c r="BN210" i="5"/>
  <c r="BM210" i="5"/>
  <c r="BL210" i="5"/>
  <c r="BK210" i="5"/>
  <c r="BJ210" i="5"/>
  <c r="BI210" i="5"/>
  <c r="BH210" i="5"/>
  <c r="BG210" i="5"/>
  <c r="BF210" i="5"/>
  <c r="BE210" i="5"/>
  <c r="BD210" i="5"/>
  <c r="BC210" i="5"/>
  <c r="BB210" i="5"/>
  <c r="BA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BY209" i="5"/>
  <c r="BX209" i="5"/>
  <c r="BW209" i="5"/>
  <c r="BV209" i="5"/>
  <c r="BU209" i="5"/>
  <c r="BT209" i="5"/>
  <c r="BS209" i="5"/>
  <c r="BR209" i="5"/>
  <c r="BQ209" i="5"/>
  <c r="BP209" i="5"/>
  <c r="BO209" i="5"/>
  <c r="BN209" i="5"/>
  <c r="BM209" i="5"/>
  <c r="BL209" i="5"/>
  <c r="BK209" i="5"/>
  <c r="BJ209" i="5"/>
  <c r="BI209" i="5"/>
  <c r="BH209" i="5"/>
  <c r="BG209" i="5"/>
  <c r="BF209" i="5"/>
  <c r="BE209" i="5"/>
  <c r="BD209" i="5"/>
  <c r="BC209" i="5"/>
  <c r="BB209" i="5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BY208" i="5"/>
  <c r="BX208" i="5"/>
  <c r="BW208" i="5"/>
  <c r="BV208" i="5"/>
  <c r="BU208" i="5"/>
  <c r="BT208" i="5"/>
  <c r="BS208" i="5"/>
  <c r="BR208" i="5"/>
  <c r="BQ208" i="5"/>
  <c r="BP208" i="5"/>
  <c r="BO208" i="5"/>
  <c r="BN208" i="5"/>
  <c r="BM208" i="5"/>
  <c r="BL208" i="5"/>
  <c r="BK208" i="5"/>
  <c r="BJ208" i="5"/>
  <c r="BI208" i="5"/>
  <c r="BH208" i="5"/>
  <c r="BG208" i="5"/>
  <c r="BF208" i="5"/>
  <c r="BE208" i="5"/>
  <c r="BD208" i="5"/>
  <c r="BC208" i="5"/>
  <c r="BB208" i="5"/>
  <c r="BA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BY207" i="5"/>
  <c r="BX207" i="5"/>
  <c r="BW207" i="5"/>
  <c r="BV207" i="5"/>
  <c r="BU207" i="5"/>
  <c r="BT207" i="5"/>
  <c r="BS207" i="5"/>
  <c r="BR207" i="5"/>
  <c r="BQ207" i="5"/>
  <c r="BP207" i="5"/>
  <c r="BO207" i="5"/>
  <c r="BN207" i="5"/>
  <c r="BM207" i="5"/>
  <c r="BL207" i="5"/>
  <c r="BK207" i="5"/>
  <c r="BJ207" i="5"/>
  <c r="BI207" i="5"/>
  <c r="BH207" i="5"/>
  <c r="BG207" i="5"/>
  <c r="BF207" i="5"/>
  <c r="BE207" i="5"/>
  <c r="BD207" i="5"/>
  <c r="BC207" i="5"/>
  <c r="BB207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BY206" i="5"/>
  <c r="BX206" i="5"/>
  <c r="BW206" i="5"/>
  <c r="BV206" i="5"/>
  <c r="BU206" i="5"/>
  <c r="BT206" i="5"/>
  <c r="BS206" i="5"/>
  <c r="BR206" i="5"/>
  <c r="BQ206" i="5"/>
  <c r="BP206" i="5"/>
  <c r="BO206" i="5"/>
  <c r="BN206" i="5"/>
  <c r="BM206" i="5"/>
  <c r="BL206" i="5"/>
  <c r="BK206" i="5"/>
  <c r="BJ206" i="5"/>
  <c r="BI206" i="5"/>
  <c r="BH206" i="5"/>
  <c r="BG206" i="5"/>
  <c r="BF206" i="5"/>
  <c r="BE206" i="5"/>
  <c r="BD206" i="5"/>
  <c r="BC206" i="5"/>
  <c r="BB206" i="5"/>
  <c r="BA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BY205" i="5"/>
  <c r="BX205" i="5"/>
  <c r="BW205" i="5"/>
  <c r="BV205" i="5"/>
  <c r="BU205" i="5"/>
  <c r="BT205" i="5"/>
  <c r="BS205" i="5"/>
  <c r="BR205" i="5"/>
  <c r="BQ205" i="5"/>
  <c r="BP205" i="5"/>
  <c r="BO205" i="5"/>
  <c r="BN205" i="5"/>
  <c r="BM205" i="5"/>
  <c r="BL205" i="5"/>
  <c r="BK205" i="5"/>
  <c r="BJ205" i="5"/>
  <c r="BI205" i="5"/>
  <c r="BH205" i="5"/>
  <c r="BG205" i="5"/>
  <c r="BF205" i="5"/>
  <c r="BE205" i="5"/>
  <c r="BD205" i="5"/>
  <c r="BC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BY204" i="5"/>
  <c r="BX204" i="5"/>
  <c r="BW204" i="5"/>
  <c r="BV204" i="5"/>
  <c r="BU204" i="5"/>
  <c r="BT204" i="5"/>
  <c r="BS204" i="5"/>
  <c r="BR204" i="5"/>
  <c r="BQ204" i="5"/>
  <c r="BP204" i="5"/>
  <c r="BO204" i="5"/>
  <c r="BN204" i="5"/>
  <c r="BM204" i="5"/>
  <c r="BL204" i="5"/>
  <c r="BK204" i="5"/>
  <c r="BJ204" i="5"/>
  <c r="BI204" i="5"/>
  <c r="BH204" i="5"/>
  <c r="BG204" i="5"/>
  <c r="BF204" i="5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BY203" i="5"/>
  <c r="BX203" i="5"/>
  <c r="BW203" i="5"/>
  <c r="BV203" i="5"/>
  <c r="BU203" i="5"/>
  <c r="BT203" i="5"/>
  <c r="BS203" i="5"/>
  <c r="BR203" i="5"/>
  <c r="BQ203" i="5"/>
  <c r="BP203" i="5"/>
  <c r="BO203" i="5"/>
  <c r="BO254" i="5" s="1"/>
  <c r="BO467" i="5" s="1"/>
  <c r="BN203" i="5"/>
  <c r="BM203" i="5"/>
  <c r="BL203" i="5"/>
  <c r="BK203" i="5"/>
  <c r="BJ203" i="5"/>
  <c r="BI203" i="5"/>
  <c r="BH203" i="5"/>
  <c r="BG203" i="5"/>
  <c r="BF203" i="5"/>
  <c r="BE203" i="5"/>
  <c r="BD203" i="5"/>
  <c r="BC203" i="5"/>
  <c r="BC254" i="5" s="1"/>
  <c r="BC467" i="5" s="1"/>
  <c r="BB203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BY201" i="5"/>
  <c r="BX201" i="5"/>
  <c r="BW201" i="5"/>
  <c r="BV201" i="5"/>
  <c r="BU201" i="5"/>
  <c r="BT201" i="5"/>
  <c r="BS201" i="5"/>
  <c r="BR201" i="5"/>
  <c r="BQ201" i="5"/>
  <c r="BP201" i="5"/>
  <c r="BO201" i="5"/>
  <c r="BN201" i="5"/>
  <c r="BM201" i="5"/>
  <c r="BL201" i="5"/>
  <c r="BK201" i="5"/>
  <c r="BJ201" i="5"/>
  <c r="BI201" i="5"/>
  <c r="BH201" i="5"/>
  <c r="BG201" i="5"/>
  <c r="BF201" i="5"/>
  <c r="BE201" i="5"/>
  <c r="BD201" i="5"/>
  <c r="BC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BY200" i="5"/>
  <c r="BX200" i="5"/>
  <c r="BW200" i="5"/>
  <c r="BV200" i="5"/>
  <c r="BU200" i="5"/>
  <c r="BT200" i="5"/>
  <c r="BS200" i="5"/>
  <c r="BR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E200" i="5"/>
  <c r="BD200" i="5"/>
  <c r="BC200" i="5"/>
  <c r="BB200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BY199" i="5"/>
  <c r="BX199" i="5"/>
  <c r="BW199" i="5"/>
  <c r="BV199" i="5"/>
  <c r="BU199" i="5"/>
  <c r="BT199" i="5"/>
  <c r="BS199" i="5"/>
  <c r="BR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BY192" i="5"/>
  <c r="BX192" i="5"/>
  <c r="BW192" i="5"/>
  <c r="BV192" i="5"/>
  <c r="BU192" i="5"/>
  <c r="BT192" i="5"/>
  <c r="BS192" i="5"/>
  <c r="BR192" i="5"/>
  <c r="BQ192" i="5"/>
  <c r="BP192" i="5"/>
  <c r="BO192" i="5"/>
  <c r="BN192" i="5"/>
  <c r="BM192" i="5"/>
  <c r="BL192" i="5"/>
  <c r="BK192" i="5"/>
  <c r="BJ192" i="5"/>
  <c r="BI192" i="5"/>
  <c r="BH192" i="5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BY191" i="5"/>
  <c r="BX191" i="5"/>
  <c r="BW191" i="5"/>
  <c r="BV191" i="5"/>
  <c r="BU191" i="5"/>
  <c r="BT191" i="5"/>
  <c r="BS191" i="5"/>
  <c r="BR191" i="5"/>
  <c r="BQ191" i="5"/>
  <c r="BP191" i="5"/>
  <c r="BO191" i="5"/>
  <c r="BN191" i="5"/>
  <c r="BM191" i="5"/>
  <c r="BL191" i="5"/>
  <c r="BK191" i="5"/>
  <c r="BJ191" i="5"/>
  <c r="BI191" i="5"/>
  <c r="BH191" i="5"/>
  <c r="BG191" i="5"/>
  <c r="BF191" i="5"/>
  <c r="BE191" i="5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BY189" i="5"/>
  <c r="BX189" i="5"/>
  <c r="BW189" i="5"/>
  <c r="BV189" i="5"/>
  <c r="BU189" i="5"/>
  <c r="BT189" i="5"/>
  <c r="BS189" i="5"/>
  <c r="BR189" i="5"/>
  <c r="BQ189" i="5"/>
  <c r="BP189" i="5"/>
  <c r="BO189" i="5"/>
  <c r="BN189" i="5"/>
  <c r="BM189" i="5"/>
  <c r="BL189" i="5"/>
  <c r="BK189" i="5"/>
  <c r="BJ189" i="5"/>
  <c r="BI189" i="5"/>
  <c r="BH189" i="5"/>
  <c r="BG189" i="5"/>
  <c r="BF189" i="5"/>
  <c r="BE189" i="5"/>
  <c r="BD189" i="5"/>
  <c r="BC189" i="5"/>
  <c r="BB189" i="5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BY188" i="5"/>
  <c r="BX188" i="5"/>
  <c r="BW188" i="5"/>
  <c r="BV188" i="5"/>
  <c r="BU188" i="5"/>
  <c r="BT188" i="5"/>
  <c r="BS188" i="5"/>
  <c r="BR188" i="5"/>
  <c r="BQ188" i="5"/>
  <c r="BP188" i="5"/>
  <c r="BO188" i="5"/>
  <c r="BN188" i="5"/>
  <c r="BM188" i="5"/>
  <c r="BL188" i="5"/>
  <c r="BK188" i="5"/>
  <c r="BJ188" i="5"/>
  <c r="BI188" i="5"/>
  <c r="BH188" i="5"/>
  <c r="BG188" i="5"/>
  <c r="BF188" i="5"/>
  <c r="BE188" i="5"/>
  <c r="BD188" i="5"/>
  <c r="BC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BY187" i="5"/>
  <c r="BX187" i="5"/>
  <c r="BW187" i="5"/>
  <c r="BV187" i="5"/>
  <c r="BU187" i="5"/>
  <c r="BT187" i="5"/>
  <c r="BS187" i="5"/>
  <c r="BR187" i="5"/>
  <c r="BQ187" i="5"/>
  <c r="BP187" i="5"/>
  <c r="BO187" i="5"/>
  <c r="BN187" i="5"/>
  <c r="BM187" i="5"/>
  <c r="BL187" i="5"/>
  <c r="BK187" i="5"/>
  <c r="BJ187" i="5"/>
  <c r="BI187" i="5"/>
  <c r="BH187" i="5"/>
  <c r="BG187" i="5"/>
  <c r="BF187" i="5"/>
  <c r="BE187" i="5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BY186" i="5"/>
  <c r="BX186" i="5"/>
  <c r="BW186" i="5"/>
  <c r="BV186" i="5"/>
  <c r="BU186" i="5"/>
  <c r="BT186" i="5"/>
  <c r="BS186" i="5"/>
  <c r="BR186" i="5"/>
  <c r="BQ186" i="5"/>
  <c r="BP186" i="5"/>
  <c r="BO186" i="5"/>
  <c r="BN186" i="5"/>
  <c r="BM186" i="5"/>
  <c r="BL186" i="5"/>
  <c r="BK186" i="5"/>
  <c r="BJ186" i="5"/>
  <c r="BI186" i="5"/>
  <c r="BH186" i="5"/>
  <c r="BG186" i="5"/>
  <c r="BF186" i="5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M185" i="5"/>
  <c r="BL185" i="5"/>
  <c r="BK185" i="5"/>
  <c r="BJ185" i="5"/>
  <c r="BI185" i="5"/>
  <c r="BH185" i="5"/>
  <c r="BG185" i="5"/>
  <c r="BF185" i="5"/>
  <c r="BE185" i="5"/>
  <c r="BD185" i="5"/>
  <c r="BC185" i="5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BI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BY183" i="5"/>
  <c r="BX183" i="5"/>
  <c r="BW183" i="5"/>
  <c r="BV183" i="5"/>
  <c r="BU183" i="5"/>
  <c r="BT183" i="5"/>
  <c r="BS183" i="5"/>
  <c r="BR183" i="5"/>
  <c r="BQ183" i="5"/>
  <c r="BP183" i="5"/>
  <c r="BO183" i="5"/>
  <c r="BN183" i="5"/>
  <c r="BM183" i="5"/>
  <c r="BL183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BY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BY180" i="5"/>
  <c r="BX180" i="5"/>
  <c r="BW180" i="5"/>
  <c r="BV180" i="5"/>
  <c r="BU180" i="5"/>
  <c r="BT180" i="5"/>
  <c r="BS180" i="5"/>
  <c r="BR180" i="5"/>
  <c r="BQ180" i="5"/>
  <c r="BP180" i="5"/>
  <c r="BO180" i="5"/>
  <c r="BN180" i="5"/>
  <c r="BM180" i="5"/>
  <c r="BL180" i="5"/>
  <c r="BK180" i="5"/>
  <c r="BJ180" i="5"/>
  <c r="BI180" i="5"/>
  <c r="BH180" i="5"/>
  <c r="BG180" i="5"/>
  <c r="BF180" i="5"/>
  <c r="BE180" i="5"/>
  <c r="BD180" i="5"/>
  <c r="BC180" i="5"/>
  <c r="BB180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BY179" i="5"/>
  <c r="BX179" i="5"/>
  <c r="BW179" i="5"/>
  <c r="BV179" i="5"/>
  <c r="BU179" i="5"/>
  <c r="BT179" i="5"/>
  <c r="BS179" i="5"/>
  <c r="BR179" i="5"/>
  <c r="BQ179" i="5"/>
  <c r="BP179" i="5"/>
  <c r="BO179" i="5"/>
  <c r="BN179" i="5"/>
  <c r="BM179" i="5"/>
  <c r="BL179" i="5"/>
  <c r="BK179" i="5"/>
  <c r="BJ179" i="5"/>
  <c r="BI179" i="5"/>
  <c r="BH179" i="5"/>
  <c r="BG179" i="5"/>
  <c r="BF179" i="5"/>
  <c r="BE179" i="5"/>
  <c r="BD179" i="5"/>
  <c r="BC179" i="5"/>
  <c r="BB179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BY178" i="5"/>
  <c r="BX178" i="5"/>
  <c r="BW178" i="5"/>
  <c r="BV178" i="5"/>
  <c r="BU178" i="5"/>
  <c r="BT178" i="5"/>
  <c r="BS178" i="5"/>
  <c r="BR178" i="5"/>
  <c r="BQ178" i="5"/>
  <c r="BP178" i="5"/>
  <c r="BO178" i="5"/>
  <c r="BN178" i="5"/>
  <c r="BM178" i="5"/>
  <c r="BL178" i="5"/>
  <c r="BK178" i="5"/>
  <c r="BJ178" i="5"/>
  <c r="BI178" i="5"/>
  <c r="BH178" i="5"/>
  <c r="BG178" i="5"/>
  <c r="BF178" i="5"/>
  <c r="BE178" i="5"/>
  <c r="BD178" i="5"/>
  <c r="BC178" i="5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BY177" i="5"/>
  <c r="BX177" i="5"/>
  <c r="BW177" i="5"/>
  <c r="BV177" i="5"/>
  <c r="BU177" i="5"/>
  <c r="BT177" i="5"/>
  <c r="BS177" i="5"/>
  <c r="BR177" i="5"/>
  <c r="BQ177" i="5"/>
  <c r="BP177" i="5"/>
  <c r="BO177" i="5"/>
  <c r="BN177" i="5"/>
  <c r="BM177" i="5"/>
  <c r="BL177" i="5"/>
  <c r="BK177" i="5"/>
  <c r="BJ177" i="5"/>
  <c r="BI177" i="5"/>
  <c r="BH177" i="5"/>
  <c r="BG177" i="5"/>
  <c r="BF177" i="5"/>
  <c r="BE177" i="5"/>
  <c r="BD177" i="5"/>
  <c r="BC177" i="5"/>
  <c r="BB177" i="5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BY176" i="5"/>
  <c r="BX176" i="5"/>
  <c r="BW176" i="5"/>
  <c r="BV176" i="5"/>
  <c r="BU176" i="5"/>
  <c r="BT176" i="5"/>
  <c r="BS176" i="5"/>
  <c r="BR176" i="5"/>
  <c r="BQ176" i="5"/>
  <c r="BP176" i="5"/>
  <c r="BO176" i="5"/>
  <c r="BN176" i="5"/>
  <c r="BM176" i="5"/>
  <c r="BL176" i="5"/>
  <c r="BK176" i="5"/>
  <c r="BJ176" i="5"/>
  <c r="BI176" i="5"/>
  <c r="BH176" i="5"/>
  <c r="BG176" i="5"/>
  <c r="BF176" i="5"/>
  <c r="BE176" i="5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BY175" i="5"/>
  <c r="BX175" i="5"/>
  <c r="BW175" i="5"/>
  <c r="BV175" i="5"/>
  <c r="BU175" i="5"/>
  <c r="BT175" i="5"/>
  <c r="BS175" i="5"/>
  <c r="BR175" i="5"/>
  <c r="BQ175" i="5"/>
  <c r="BP175" i="5"/>
  <c r="BO175" i="5"/>
  <c r="BN175" i="5"/>
  <c r="BM175" i="5"/>
  <c r="BL175" i="5"/>
  <c r="BK175" i="5"/>
  <c r="BJ175" i="5"/>
  <c r="BI175" i="5"/>
  <c r="BH175" i="5"/>
  <c r="BG175" i="5"/>
  <c r="BF175" i="5"/>
  <c r="BE175" i="5"/>
  <c r="BD175" i="5"/>
  <c r="BC175" i="5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I174" i="5"/>
  <c r="BH174" i="5"/>
  <c r="BG174" i="5"/>
  <c r="BF174" i="5"/>
  <c r="BE174" i="5"/>
  <c r="BD174" i="5"/>
  <c r="BC174" i="5"/>
  <c r="BB174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BI173" i="5"/>
  <c r="BH173" i="5"/>
  <c r="BG173" i="5"/>
  <c r="BF173" i="5"/>
  <c r="BE173" i="5"/>
  <c r="BD173" i="5"/>
  <c r="BC173" i="5"/>
  <c r="BB173" i="5"/>
  <c r="BA173" i="5"/>
  <c r="AZ173" i="5"/>
  <c r="AY173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BI172" i="5"/>
  <c r="BH172" i="5"/>
  <c r="BG172" i="5"/>
  <c r="BF172" i="5"/>
  <c r="BE172" i="5"/>
  <c r="BD172" i="5"/>
  <c r="BC172" i="5"/>
  <c r="BB172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BH171" i="5"/>
  <c r="BG171" i="5"/>
  <c r="BF171" i="5"/>
  <c r="BE171" i="5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G169" i="5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H457" i="5" l="1"/>
  <c r="T457" i="5"/>
  <c r="AF457" i="5"/>
  <c r="AR457" i="5"/>
  <c r="BD457" i="5"/>
  <c r="BP457" i="5"/>
  <c r="AF33" i="5"/>
  <c r="BP33" i="5"/>
  <c r="P53" i="5"/>
  <c r="P462" i="5" s="1"/>
  <c r="AB53" i="5"/>
  <c r="AB462" i="5" s="1"/>
  <c r="AN53" i="5"/>
  <c r="AN462" i="5" s="1"/>
  <c r="AZ53" i="5"/>
  <c r="AZ462" i="5" s="1"/>
  <c r="BL53" i="5"/>
  <c r="BL462" i="5" s="1"/>
  <c r="BX53" i="5"/>
  <c r="BX462" i="5" s="1"/>
  <c r="I138" i="5"/>
  <c r="U138" i="5"/>
  <c r="U465" i="5" s="1"/>
  <c r="AG138" i="5"/>
  <c r="AS138" i="5"/>
  <c r="BE138" i="5"/>
  <c r="BQ138" i="5"/>
  <c r="H33" i="5"/>
  <c r="AR33" i="5"/>
  <c r="BZ8" i="5"/>
  <c r="BQ33" i="5"/>
  <c r="BQ461" i="5" s="1"/>
  <c r="T33" i="5"/>
  <c r="BD33" i="5"/>
  <c r="AJ254" i="5"/>
  <c r="AJ467" i="5" s="1"/>
  <c r="AV254" i="5"/>
  <c r="AV467" i="5" s="1"/>
  <c r="BH254" i="5"/>
  <c r="BH467" i="5" s="1"/>
  <c r="BT254" i="5"/>
  <c r="BT467" i="5" s="1"/>
  <c r="G457" i="5"/>
  <c r="S457" i="5"/>
  <c r="AE457" i="5"/>
  <c r="AQ457" i="5"/>
  <c r="BC457" i="5"/>
  <c r="BO457" i="5"/>
  <c r="BO459" i="5" s="1"/>
  <c r="BO478" i="5" s="1"/>
  <c r="BZ451" i="5"/>
  <c r="M457" i="5"/>
  <c r="Y457" i="5"/>
  <c r="AK457" i="5"/>
  <c r="AW457" i="5"/>
  <c r="BI457" i="5"/>
  <c r="BU457" i="5"/>
  <c r="E53" i="5"/>
  <c r="Q53" i="5"/>
  <c r="Q462" i="5" s="1"/>
  <c r="AC53" i="5"/>
  <c r="AC462" i="5" s="1"/>
  <c r="AO53" i="5"/>
  <c r="AO462" i="5" s="1"/>
  <c r="BA53" i="5"/>
  <c r="BA462" i="5" s="1"/>
  <c r="BM53" i="5"/>
  <c r="BM462" i="5" s="1"/>
  <c r="BY53" i="5"/>
  <c r="BY462" i="5" s="1"/>
  <c r="J138" i="5"/>
  <c r="V138" i="5"/>
  <c r="AH138" i="5"/>
  <c r="AT138" i="5"/>
  <c r="BF138" i="5"/>
  <c r="BR138" i="5"/>
  <c r="J202" i="5"/>
  <c r="J466" i="5" s="1"/>
  <c r="V202" i="5"/>
  <c r="V466" i="5" s="1"/>
  <c r="AH202" i="5"/>
  <c r="AH466" i="5" s="1"/>
  <c r="AT202" i="5"/>
  <c r="AT466" i="5" s="1"/>
  <c r="BF202" i="5"/>
  <c r="BF466" i="5" s="1"/>
  <c r="BR202" i="5"/>
  <c r="BR466" i="5" s="1"/>
  <c r="BZ168" i="5"/>
  <c r="BZ180" i="5"/>
  <c r="BZ192" i="5"/>
  <c r="G254" i="5"/>
  <c r="G467" i="5" s="1"/>
  <c r="S254" i="5"/>
  <c r="S467" i="5" s="1"/>
  <c r="AE254" i="5"/>
  <c r="AE467" i="5" s="1"/>
  <c r="AQ254" i="5"/>
  <c r="AQ467" i="5" s="1"/>
  <c r="BZ205" i="5"/>
  <c r="BZ326" i="5"/>
  <c r="N457" i="5"/>
  <c r="Z457" i="5"/>
  <c r="AL457" i="5"/>
  <c r="AX457" i="5"/>
  <c r="BJ457" i="5"/>
  <c r="BV457" i="5"/>
  <c r="BZ449" i="5"/>
  <c r="Z33" i="5"/>
  <c r="BJ33" i="5"/>
  <c r="BZ283" i="5"/>
  <c r="BZ295" i="5"/>
  <c r="BZ307" i="5"/>
  <c r="BZ319" i="5"/>
  <c r="BZ343" i="5"/>
  <c r="BZ355" i="5"/>
  <c r="N33" i="5"/>
  <c r="AX33" i="5"/>
  <c r="AX461" i="5" s="1"/>
  <c r="BZ27" i="5"/>
  <c r="K53" i="5"/>
  <c r="K462" i="5" s="1"/>
  <c r="W53" i="5"/>
  <c r="W462" i="5" s="1"/>
  <c r="AI53" i="5"/>
  <c r="AI462" i="5" s="1"/>
  <c r="AU53" i="5"/>
  <c r="AU462" i="5" s="1"/>
  <c r="BG53" i="5"/>
  <c r="BG462" i="5" s="1"/>
  <c r="BS53" i="5"/>
  <c r="BS462" i="5" s="1"/>
  <c r="BZ40" i="5"/>
  <c r="BZ52" i="5"/>
  <c r="P138" i="5"/>
  <c r="AB138" i="5"/>
  <c r="AN138" i="5"/>
  <c r="AN465" i="5" s="1"/>
  <c r="AZ138" i="5"/>
  <c r="BL138" i="5"/>
  <c r="BX138" i="5"/>
  <c r="BZ65" i="5"/>
  <c r="BZ77" i="5"/>
  <c r="BZ89" i="5"/>
  <c r="BZ101" i="5"/>
  <c r="BZ113" i="5"/>
  <c r="BZ125" i="5"/>
  <c r="BZ137" i="5"/>
  <c r="P202" i="5"/>
  <c r="P466" i="5" s="1"/>
  <c r="AB202" i="5"/>
  <c r="AB466" i="5" s="1"/>
  <c r="AN202" i="5"/>
  <c r="AN466" i="5" s="1"/>
  <c r="AZ202" i="5"/>
  <c r="AZ466" i="5" s="1"/>
  <c r="BL202" i="5"/>
  <c r="BL466" i="5" s="1"/>
  <c r="BX202" i="5"/>
  <c r="BX466" i="5" s="1"/>
  <c r="BZ150" i="5"/>
  <c r="BZ162" i="5"/>
  <c r="M254" i="5"/>
  <c r="M467" i="5" s="1"/>
  <c r="Y254" i="5"/>
  <c r="Y467" i="5" s="1"/>
  <c r="AK254" i="5"/>
  <c r="AK467" i="5" s="1"/>
  <c r="AW254" i="5"/>
  <c r="AW467" i="5" s="1"/>
  <c r="BI254" i="5"/>
  <c r="BI467" i="5" s="1"/>
  <c r="BU254" i="5"/>
  <c r="BU467" i="5" s="1"/>
  <c r="BZ223" i="5"/>
  <c r="BZ234" i="5"/>
  <c r="BZ235" i="5"/>
  <c r="BZ247" i="5"/>
  <c r="BZ272" i="5"/>
  <c r="BZ308" i="5"/>
  <c r="BZ332" i="5"/>
  <c r="BZ356" i="5"/>
  <c r="BZ368" i="5"/>
  <c r="BZ380" i="5"/>
  <c r="BZ392" i="5"/>
  <c r="BZ404" i="5"/>
  <c r="BZ416" i="5"/>
  <c r="BZ428" i="5"/>
  <c r="BZ440" i="5"/>
  <c r="BZ452" i="5"/>
  <c r="AL33" i="5"/>
  <c r="BV33" i="5"/>
  <c r="AY33" i="5"/>
  <c r="AY461" i="5" s="1"/>
  <c r="BZ5" i="5"/>
  <c r="Q33" i="5"/>
  <c r="Q461" i="5" s="1"/>
  <c r="AC33" i="5"/>
  <c r="AO33" i="5"/>
  <c r="BA33" i="5"/>
  <c r="BA461" i="5" s="1"/>
  <c r="BM33" i="5"/>
  <c r="BY33" i="5"/>
  <c r="BZ17" i="5"/>
  <c r="BZ29" i="5"/>
  <c r="M53" i="5"/>
  <c r="M462" i="5" s="1"/>
  <c r="Y53" i="5"/>
  <c r="Y462" i="5" s="1"/>
  <c r="AK53" i="5"/>
  <c r="AK462" i="5" s="1"/>
  <c r="AW53" i="5"/>
  <c r="AW462" i="5" s="1"/>
  <c r="BI53" i="5"/>
  <c r="BI462" i="5" s="1"/>
  <c r="BU53" i="5"/>
  <c r="BU462" i="5" s="1"/>
  <c r="BZ42" i="5"/>
  <c r="F138" i="5"/>
  <c r="F465" i="5" s="1"/>
  <c r="R138" i="5"/>
  <c r="AD138" i="5"/>
  <c r="AP138" i="5"/>
  <c r="BB138" i="5"/>
  <c r="BN138" i="5"/>
  <c r="BZ55" i="5"/>
  <c r="BZ67" i="5"/>
  <c r="BZ79" i="5"/>
  <c r="BZ91" i="5"/>
  <c r="BZ103" i="5"/>
  <c r="BZ115" i="5"/>
  <c r="BZ127" i="5"/>
  <c r="F202" i="5"/>
  <c r="F466" i="5" s="1"/>
  <c r="R202" i="5"/>
  <c r="R466" i="5" s="1"/>
  <c r="AD202" i="5"/>
  <c r="AD466" i="5" s="1"/>
  <c r="AP202" i="5"/>
  <c r="AP466" i="5" s="1"/>
  <c r="BB202" i="5"/>
  <c r="BB466" i="5" s="1"/>
  <c r="BN202" i="5"/>
  <c r="BN466" i="5" s="1"/>
  <c r="BZ140" i="5"/>
  <c r="BZ152" i="5"/>
  <c r="BZ164" i="5"/>
  <c r="BZ176" i="5"/>
  <c r="BZ188" i="5"/>
  <c r="BZ200" i="5"/>
  <c r="O254" i="5"/>
  <c r="O467" i="5" s="1"/>
  <c r="AA254" i="5"/>
  <c r="AA467" i="5" s="1"/>
  <c r="AM254" i="5"/>
  <c r="AM467" i="5" s="1"/>
  <c r="AY254" i="5"/>
  <c r="AY467" i="5" s="1"/>
  <c r="BK254" i="5"/>
  <c r="BK467" i="5" s="1"/>
  <c r="BW254" i="5"/>
  <c r="BW467" i="5" s="1"/>
  <c r="BZ213" i="5"/>
  <c r="BZ225" i="5"/>
  <c r="BZ237" i="5"/>
  <c r="BZ249" i="5"/>
  <c r="BZ262" i="5"/>
  <c r="BZ274" i="5"/>
  <c r="BZ286" i="5"/>
  <c r="BZ298" i="5"/>
  <c r="BZ310" i="5"/>
  <c r="BZ322" i="5"/>
  <c r="BZ334" i="5"/>
  <c r="BZ346" i="5"/>
  <c r="BZ358" i="5"/>
  <c r="BZ370" i="5"/>
  <c r="BZ382" i="5"/>
  <c r="BZ394" i="5"/>
  <c r="BZ406" i="5"/>
  <c r="BZ418" i="5"/>
  <c r="BZ430" i="5"/>
  <c r="BZ442" i="5"/>
  <c r="BK33" i="5"/>
  <c r="F33" i="5"/>
  <c r="AD33" i="5"/>
  <c r="BB33" i="5"/>
  <c r="BB461" i="5" s="1"/>
  <c r="BZ6" i="5"/>
  <c r="BZ18" i="5"/>
  <c r="BZ30" i="5"/>
  <c r="N53" i="5"/>
  <c r="N462" i="5" s="1"/>
  <c r="Z53" i="5"/>
  <c r="Z462" i="5" s="1"/>
  <c r="AL53" i="5"/>
  <c r="AL462" i="5" s="1"/>
  <c r="AX53" i="5"/>
  <c r="AX462" i="5" s="1"/>
  <c r="BJ53" i="5"/>
  <c r="BJ462" i="5" s="1"/>
  <c r="BV53" i="5"/>
  <c r="BV462" i="5" s="1"/>
  <c r="BZ43" i="5"/>
  <c r="G138" i="5"/>
  <c r="S138" i="5"/>
  <c r="AE138" i="5"/>
  <c r="AQ138" i="5"/>
  <c r="BC138" i="5"/>
  <c r="BO138" i="5"/>
  <c r="BZ56" i="5"/>
  <c r="BZ68" i="5"/>
  <c r="BZ80" i="5"/>
  <c r="BZ92" i="5"/>
  <c r="BZ104" i="5"/>
  <c r="BZ116" i="5"/>
  <c r="BZ128" i="5"/>
  <c r="G202" i="5"/>
  <c r="G466" i="5" s="1"/>
  <c r="S202" i="5"/>
  <c r="S466" i="5" s="1"/>
  <c r="AE202" i="5"/>
  <c r="AE466" i="5" s="1"/>
  <c r="AQ202" i="5"/>
  <c r="AQ466" i="5" s="1"/>
  <c r="BC202" i="5"/>
  <c r="BC466" i="5" s="1"/>
  <c r="BO202" i="5"/>
  <c r="BO466" i="5" s="1"/>
  <c r="BZ141" i="5"/>
  <c r="BZ153" i="5"/>
  <c r="BZ165" i="5"/>
  <c r="BZ177" i="5"/>
  <c r="BZ189" i="5"/>
  <c r="BZ201" i="5"/>
  <c r="P254" i="5"/>
  <c r="P467" i="5" s="1"/>
  <c r="AB254" i="5"/>
  <c r="AB467" i="5" s="1"/>
  <c r="AN254" i="5"/>
  <c r="AN467" i="5" s="1"/>
  <c r="AZ254" i="5"/>
  <c r="AZ467" i="5" s="1"/>
  <c r="BL254" i="5"/>
  <c r="BL467" i="5" s="1"/>
  <c r="BX254" i="5"/>
  <c r="BX467" i="5" s="1"/>
  <c r="BZ214" i="5"/>
  <c r="BZ226" i="5"/>
  <c r="BZ238" i="5"/>
  <c r="BZ250" i="5"/>
  <c r="BZ263" i="5"/>
  <c r="BZ275" i="5"/>
  <c r="BZ287" i="5"/>
  <c r="BZ299" i="5"/>
  <c r="BZ311" i="5"/>
  <c r="BZ335" i="5"/>
  <c r="BZ359" i="5"/>
  <c r="K457" i="5"/>
  <c r="W457" i="5"/>
  <c r="AI457" i="5"/>
  <c r="AU457" i="5"/>
  <c r="BG457" i="5"/>
  <c r="BS457" i="5"/>
  <c r="BZ431" i="5"/>
  <c r="BZ443" i="5"/>
  <c r="AM33" i="5"/>
  <c r="R33" i="5"/>
  <c r="R461" i="5" s="1"/>
  <c r="AP33" i="5"/>
  <c r="AP461" i="5" s="1"/>
  <c r="BN33" i="5"/>
  <c r="G33" i="5"/>
  <c r="S33" i="5"/>
  <c r="S461" i="5" s="1"/>
  <c r="AE33" i="5"/>
  <c r="AQ33" i="5"/>
  <c r="BC33" i="5"/>
  <c r="BO33" i="5"/>
  <c r="BZ7" i="5"/>
  <c r="BZ19" i="5"/>
  <c r="BZ31" i="5"/>
  <c r="O53" i="5"/>
  <c r="O462" i="5" s="1"/>
  <c r="AA53" i="5"/>
  <c r="AA462" i="5" s="1"/>
  <c r="AM53" i="5"/>
  <c r="AM462" i="5" s="1"/>
  <c r="AY53" i="5"/>
  <c r="AY462" i="5" s="1"/>
  <c r="BK53" i="5"/>
  <c r="BK462" i="5" s="1"/>
  <c r="BW53" i="5"/>
  <c r="BW462" i="5" s="1"/>
  <c r="BZ44" i="5"/>
  <c r="H138" i="5"/>
  <c r="T138" i="5"/>
  <c r="AF138" i="5"/>
  <c r="AR138" i="5"/>
  <c r="BD138" i="5"/>
  <c r="BD465" i="5" s="1"/>
  <c r="BP138" i="5"/>
  <c r="BP465" i="5" s="1"/>
  <c r="BZ57" i="5"/>
  <c r="BZ69" i="5"/>
  <c r="BZ81" i="5"/>
  <c r="BZ93" i="5"/>
  <c r="BZ105" i="5"/>
  <c r="BZ117" i="5"/>
  <c r="BZ129" i="5"/>
  <c r="H202" i="5"/>
  <c r="H466" i="5" s="1"/>
  <c r="T202" i="5"/>
  <c r="T466" i="5" s="1"/>
  <c r="AF202" i="5"/>
  <c r="AF466" i="5" s="1"/>
  <c r="AR202" i="5"/>
  <c r="AR466" i="5" s="1"/>
  <c r="BD202" i="5"/>
  <c r="BD466" i="5" s="1"/>
  <c r="BP202" i="5"/>
  <c r="BP466" i="5" s="1"/>
  <c r="BZ142" i="5"/>
  <c r="BZ154" i="5"/>
  <c r="BZ166" i="5"/>
  <c r="BZ178" i="5"/>
  <c r="BZ190" i="5"/>
  <c r="E254" i="5"/>
  <c r="E467" i="5" s="1"/>
  <c r="Q254" i="5"/>
  <c r="Q467" i="5" s="1"/>
  <c r="AC254" i="5"/>
  <c r="AC467" i="5" s="1"/>
  <c r="AO254" i="5"/>
  <c r="AO467" i="5" s="1"/>
  <c r="BA254" i="5"/>
  <c r="BA467" i="5" s="1"/>
  <c r="BM254" i="5"/>
  <c r="BM467" i="5" s="1"/>
  <c r="BY254" i="5"/>
  <c r="BY467" i="5" s="1"/>
  <c r="BZ215" i="5"/>
  <c r="BZ227" i="5"/>
  <c r="BZ239" i="5"/>
  <c r="BZ251" i="5"/>
  <c r="BZ276" i="5"/>
  <c r="BZ288" i="5"/>
  <c r="BZ300" i="5"/>
  <c r="BZ312" i="5"/>
  <c r="BZ323" i="5"/>
  <c r="BZ324" i="5"/>
  <c r="BZ336" i="5"/>
  <c r="BZ347" i="5"/>
  <c r="BZ348" i="5"/>
  <c r="BZ360" i="5"/>
  <c r="BZ371" i="5"/>
  <c r="BZ372" i="5"/>
  <c r="L457" i="5"/>
  <c r="X457" i="5"/>
  <c r="AJ457" i="5"/>
  <c r="AV457" i="5"/>
  <c r="BH457" i="5"/>
  <c r="BT457" i="5"/>
  <c r="BZ383" i="5"/>
  <c r="BZ384" i="5"/>
  <c r="BZ395" i="5"/>
  <c r="BZ396" i="5"/>
  <c r="BZ407" i="5"/>
  <c r="BZ408" i="5"/>
  <c r="BZ419" i="5"/>
  <c r="BZ420" i="5"/>
  <c r="BZ432" i="5"/>
  <c r="BZ444" i="5"/>
  <c r="BZ20" i="5"/>
  <c r="BZ32" i="5"/>
  <c r="BZ45" i="5"/>
  <c r="BZ58" i="5"/>
  <c r="BZ70" i="5"/>
  <c r="BZ82" i="5"/>
  <c r="BZ94" i="5"/>
  <c r="BZ106" i="5"/>
  <c r="BZ118" i="5"/>
  <c r="BZ130" i="5"/>
  <c r="I202" i="5"/>
  <c r="I466" i="5" s="1"/>
  <c r="U202" i="5"/>
  <c r="U466" i="5" s="1"/>
  <c r="AG202" i="5"/>
  <c r="AG466" i="5" s="1"/>
  <c r="AS202" i="5"/>
  <c r="AS466" i="5" s="1"/>
  <c r="BE202" i="5"/>
  <c r="BE466" i="5" s="1"/>
  <c r="BQ202" i="5"/>
  <c r="BQ466" i="5" s="1"/>
  <c r="BZ143" i="5"/>
  <c r="BZ155" i="5"/>
  <c r="BZ167" i="5"/>
  <c r="BZ179" i="5"/>
  <c r="BZ191" i="5"/>
  <c r="F254" i="5"/>
  <c r="F467" i="5" s="1"/>
  <c r="R254" i="5"/>
  <c r="R467" i="5" s="1"/>
  <c r="AD254" i="5"/>
  <c r="AD467" i="5" s="1"/>
  <c r="AP254" i="5"/>
  <c r="AP467" i="5" s="1"/>
  <c r="BB254" i="5"/>
  <c r="BB467" i="5" s="1"/>
  <c r="BN254" i="5"/>
  <c r="BN467" i="5" s="1"/>
  <c r="BZ204" i="5"/>
  <c r="BZ216" i="5"/>
  <c r="BZ228" i="5"/>
  <c r="BZ240" i="5"/>
  <c r="BZ252" i="5"/>
  <c r="BZ277" i="5"/>
  <c r="BZ289" i="5"/>
  <c r="BZ301" i="5"/>
  <c r="BZ313" i="5"/>
  <c r="BZ325" i="5"/>
  <c r="BZ337" i="5"/>
  <c r="BZ349" i="5"/>
  <c r="BZ361" i="5"/>
  <c r="BZ373" i="5"/>
  <c r="BZ385" i="5"/>
  <c r="BZ397" i="5"/>
  <c r="BZ409" i="5"/>
  <c r="BZ421" i="5"/>
  <c r="BZ433" i="5"/>
  <c r="BZ445" i="5"/>
  <c r="U33" i="5"/>
  <c r="BZ21" i="5"/>
  <c r="BZ46" i="5"/>
  <c r="BZ59" i="5"/>
  <c r="BZ71" i="5"/>
  <c r="BZ83" i="5"/>
  <c r="BZ95" i="5"/>
  <c r="BZ107" i="5"/>
  <c r="BZ119" i="5"/>
  <c r="BZ131" i="5"/>
  <c r="BZ144" i="5"/>
  <c r="BZ156" i="5"/>
  <c r="BZ217" i="5"/>
  <c r="BZ229" i="5"/>
  <c r="BZ241" i="5"/>
  <c r="BZ253" i="5"/>
  <c r="BZ266" i="5"/>
  <c r="BZ278" i="5"/>
  <c r="BZ290" i="5"/>
  <c r="BZ302" i="5"/>
  <c r="BZ314" i="5"/>
  <c r="BZ338" i="5"/>
  <c r="BZ350" i="5"/>
  <c r="BZ362" i="5"/>
  <c r="BZ374" i="5"/>
  <c r="BZ386" i="5"/>
  <c r="BZ398" i="5"/>
  <c r="BZ410" i="5"/>
  <c r="BZ422" i="5"/>
  <c r="BZ434" i="5"/>
  <c r="BZ446" i="5"/>
  <c r="BE33" i="5"/>
  <c r="BE461" i="5" s="1"/>
  <c r="BZ9" i="5"/>
  <c r="J33" i="5"/>
  <c r="V33" i="5"/>
  <c r="AH33" i="5"/>
  <c r="AT33" i="5"/>
  <c r="BF33" i="5"/>
  <c r="BR33" i="5"/>
  <c r="BR461" i="5" s="1"/>
  <c r="BZ10" i="5"/>
  <c r="BZ22" i="5"/>
  <c r="F53" i="5"/>
  <c r="F462" i="5" s="1"/>
  <c r="R53" i="5"/>
  <c r="R462" i="5" s="1"/>
  <c r="AD53" i="5"/>
  <c r="AD462" i="5" s="1"/>
  <c r="AP53" i="5"/>
  <c r="AP462" i="5" s="1"/>
  <c r="BB53" i="5"/>
  <c r="BB462" i="5" s="1"/>
  <c r="BN53" i="5"/>
  <c r="BN462" i="5" s="1"/>
  <c r="BZ35" i="5"/>
  <c r="BZ47" i="5"/>
  <c r="K138" i="5"/>
  <c r="K465" i="5" s="1"/>
  <c r="W138" i="5"/>
  <c r="W465" i="5" s="1"/>
  <c r="AI138" i="5"/>
  <c r="AI465" i="5" s="1"/>
  <c r="AU138" i="5"/>
  <c r="BG138" i="5"/>
  <c r="BS138" i="5"/>
  <c r="BZ60" i="5"/>
  <c r="BZ72" i="5"/>
  <c r="BZ84" i="5"/>
  <c r="BZ96" i="5"/>
  <c r="BZ108" i="5"/>
  <c r="BZ120" i="5"/>
  <c r="BZ132" i="5"/>
  <c r="K202" i="5"/>
  <c r="K466" i="5" s="1"/>
  <c r="W202" i="5"/>
  <c r="W466" i="5" s="1"/>
  <c r="AI202" i="5"/>
  <c r="AI466" i="5" s="1"/>
  <c r="AU202" i="5"/>
  <c r="AU466" i="5" s="1"/>
  <c r="BG202" i="5"/>
  <c r="BG466" i="5" s="1"/>
  <c r="BS202" i="5"/>
  <c r="BS466" i="5" s="1"/>
  <c r="BZ145" i="5"/>
  <c r="BZ157" i="5"/>
  <c r="BZ169" i="5"/>
  <c r="BZ181" i="5"/>
  <c r="BZ193" i="5"/>
  <c r="H254" i="5"/>
  <c r="H467" i="5" s="1"/>
  <c r="T254" i="5"/>
  <c r="T467" i="5" s="1"/>
  <c r="AF254" i="5"/>
  <c r="AF467" i="5" s="1"/>
  <c r="AR254" i="5"/>
  <c r="AR467" i="5" s="1"/>
  <c r="BD254" i="5"/>
  <c r="BD467" i="5" s="1"/>
  <c r="BP254" i="5"/>
  <c r="BP467" i="5" s="1"/>
  <c r="BZ206" i="5"/>
  <c r="BZ218" i="5"/>
  <c r="BZ230" i="5"/>
  <c r="BZ242" i="5"/>
  <c r="BZ267" i="5"/>
  <c r="BZ279" i="5"/>
  <c r="BZ291" i="5"/>
  <c r="BZ303" i="5"/>
  <c r="BZ315" i="5"/>
  <c r="BZ327" i="5"/>
  <c r="BZ339" i="5"/>
  <c r="BZ351" i="5"/>
  <c r="BZ363" i="5"/>
  <c r="BZ375" i="5"/>
  <c r="O457" i="5"/>
  <c r="AA457" i="5"/>
  <c r="AM457" i="5"/>
  <c r="AY457" i="5"/>
  <c r="BK457" i="5"/>
  <c r="BW457" i="5"/>
  <c r="BZ387" i="5"/>
  <c r="BZ399" i="5"/>
  <c r="BZ411" i="5"/>
  <c r="BZ423" i="5"/>
  <c r="BZ435" i="5"/>
  <c r="BZ447" i="5"/>
  <c r="AG33" i="5"/>
  <c r="AI33" i="5"/>
  <c r="BS33" i="5"/>
  <c r="BZ11" i="5"/>
  <c r="BZ23" i="5"/>
  <c r="G53" i="5"/>
  <c r="G462" i="5" s="1"/>
  <c r="S53" i="5"/>
  <c r="S462" i="5" s="1"/>
  <c r="AE53" i="5"/>
  <c r="AE462" i="5" s="1"/>
  <c r="AQ53" i="5"/>
  <c r="AQ462" i="5" s="1"/>
  <c r="BC53" i="5"/>
  <c r="BC462" i="5" s="1"/>
  <c r="BO53" i="5"/>
  <c r="BO462" i="5" s="1"/>
  <c r="BZ36" i="5"/>
  <c r="BZ48" i="5"/>
  <c r="L138" i="5"/>
  <c r="X138" i="5"/>
  <c r="AJ138" i="5"/>
  <c r="AV138" i="5"/>
  <c r="AV465" i="5" s="1"/>
  <c r="BH138" i="5"/>
  <c r="BH465" i="5" s="1"/>
  <c r="BT138" i="5"/>
  <c r="BT465" i="5" s="1"/>
  <c r="BZ61" i="5"/>
  <c r="BZ73" i="5"/>
  <c r="BZ85" i="5"/>
  <c r="BZ97" i="5"/>
  <c r="BZ109" i="5"/>
  <c r="BZ121" i="5"/>
  <c r="BZ133" i="5"/>
  <c r="L202" i="5"/>
  <c r="L466" i="5" s="1"/>
  <c r="X202" i="5"/>
  <c r="X466" i="5" s="1"/>
  <c r="AJ202" i="5"/>
  <c r="AJ466" i="5" s="1"/>
  <c r="AV202" i="5"/>
  <c r="AV466" i="5" s="1"/>
  <c r="BH202" i="5"/>
  <c r="BH466" i="5" s="1"/>
  <c r="BT202" i="5"/>
  <c r="BT466" i="5" s="1"/>
  <c r="BZ146" i="5"/>
  <c r="BZ158" i="5"/>
  <c r="BZ170" i="5"/>
  <c r="BZ182" i="5"/>
  <c r="BZ194" i="5"/>
  <c r="I254" i="5"/>
  <c r="I467" i="5" s="1"/>
  <c r="U254" i="5"/>
  <c r="U467" i="5" s="1"/>
  <c r="AG254" i="5"/>
  <c r="AG467" i="5" s="1"/>
  <c r="AS254" i="5"/>
  <c r="AS467" i="5" s="1"/>
  <c r="BE254" i="5"/>
  <c r="BE467" i="5" s="1"/>
  <c r="BQ254" i="5"/>
  <c r="BQ467" i="5" s="1"/>
  <c r="BZ207" i="5"/>
  <c r="BZ219" i="5"/>
  <c r="BZ231" i="5"/>
  <c r="BZ243" i="5"/>
  <c r="BZ256" i="5"/>
  <c r="BZ280" i="5"/>
  <c r="BZ292" i="5"/>
  <c r="BZ304" i="5"/>
  <c r="BZ316" i="5"/>
  <c r="BZ328" i="5"/>
  <c r="BZ340" i="5"/>
  <c r="BZ352" i="5"/>
  <c r="BZ364" i="5"/>
  <c r="BZ376" i="5"/>
  <c r="P457" i="5"/>
  <c r="AB457" i="5"/>
  <c r="AN457" i="5"/>
  <c r="AZ457" i="5"/>
  <c r="BL457" i="5"/>
  <c r="BX457" i="5"/>
  <c r="BZ388" i="5"/>
  <c r="BZ400" i="5"/>
  <c r="BZ412" i="5"/>
  <c r="BZ424" i="5"/>
  <c r="BZ436" i="5"/>
  <c r="BZ448" i="5"/>
  <c r="AS33" i="5"/>
  <c r="K33" i="5"/>
  <c r="AU33" i="5"/>
  <c r="X33" i="5"/>
  <c r="AV33" i="5"/>
  <c r="BT33" i="5"/>
  <c r="BZ12" i="5"/>
  <c r="BZ24" i="5"/>
  <c r="H53" i="5"/>
  <c r="H462" i="5" s="1"/>
  <c r="T53" i="5"/>
  <c r="T462" i="5" s="1"/>
  <c r="AF53" i="5"/>
  <c r="AF462" i="5" s="1"/>
  <c r="AR53" i="5"/>
  <c r="AR462" i="5" s="1"/>
  <c r="BD53" i="5"/>
  <c r="BD462" i="5" s="1"/>
  <c r="BP53" i="5"/>
  <c r="BP462" i="5" s="1"/>
  <c r="BZ37" i="5"/>
  <c r="BZ49" i="5"/>
  <c r="M138" i="5"/>
  <c r="Y138" i="5"/>
  <c r="AK138" i="5"/>
  <c r="AW138" i="5"/>
  <c r="BI138" i="5"/>
  <c r="BU138" i="5"/>
  <c r="BU465" i="5" s="1"/>
  <c r="BZ62" i="5"/>
  <c r="BZ74" i="5"/>
  <c r="BZ86" i="5"/>
  <c r="BZ98" i="5"/>
  <c r="BZ110" i="5"/>
  <c r="BZ122" i="5"/>
  <c r="BZ134" i="5"/>
  <c r="M202" i="5"/>
  <c r="M466" i="5" s="1"/>
  <c r="Y202" i="5"/>
  <c r="Y466" i="5" s="1"/>
  <c r="AK202" i="5"/>
  <c r="AK466" i="5" s="1"/>
  <c r="AW202" i="5"/>
  <c r="AW466" i="5" s="1"/>
  <c r="BI202" i="5"/>
  <c r="BI466" i="5" s="1"/>
  <c r="BU202" i="5"/>
  <c r="BU466" i="5" s="1"/>
  <c r="BZ147" i="5"/>
  <c r="BZ159" i="5"/>
  <c r="BZ171" i="5"/>
  <c r="BZ183" i="5"/>
  <c r="BZ195" i="5"/>
  <c r="J254" i="5"/>
  <c r="J467" i="5" s="1"/>
  <c r="V254" i="5"/>
  <c r="V467" i="5" s="1"/>
  <c r="AH254" i="5"/>
  <c r="AH467" i="5" s="1"/>
  <c r="AT254" i="5"/>
  <c r="AT467" i="5" s="1"/>
  <c r="BF254" i="5"/>
  <c r="BF467" i="5" s="1"/>
  <c r="BR254" i="5"/>
  <c r="BR467" i="5" s="1"/>
  <c r="BZ208" i="5"/>
  <c r="BZ220" i="5"/>
  <c r="BZ232" i="5"/>
  <c r="BZ244" i="5"/>
  <c r="BZ281" i="5"/>
  <c r="BZ293" i="5"/>
  <c r="BZ305" i="5"/>
  <c r="BZ317" i="5"/>
  <c r="BZ353" i="5"/>
  <c r="E457" i="5"/>
  <c r="Q457" i="5"/>
  <c r="AC457" i="5"/>
  <c r="AO457" i="5"/>
  <c r="BA457" i="5"/>
  <c r="BM457" i="5"/>
  <c r="BY457" i="5"/>
  <c r="BZ425" i="5"/>
  <c r="BZ437" i="5"/>
  <c r="I33" i="5"/>
  <c r="W33" i="5"/>
  <c r="BG33" i="5"/>
  <c r="L33" i="5"/>
  <c r="L461" i="5" s="1"/>
  <c r="AJ33" i="5"/>
  <c r="AJ461" i="5" s="1"/>
  <c r="BH33" i="5"/>
  <c r="BH461" i="5" s="1"/>
  <c r="M33" i="5"/>
  <c r="M461" i="5" s="1"/>
  <c r="Y33" i="5"/>
  <c r="Y461" i="5" s="1"/>
  <c r="AK33" i="5"/>
  <c r="AW33" i="5"/>
  <c r="AW461" i="5" s="1"/>
  <c r="BI33" i="5"/>
  <c r="BU33" i="5"/>
  <c r="BZ13" i="5"/>
  <c r="BZ25" i="5"/>
  <c r="I53" i="5"/>
  <c r="I462" i="5" s="1"/>
  <c r="U53" i="5"/>
  <c r="U462" i="5" s="1"/>
  <c r="AG53" i="5"/>
  <c r="AG462" i="5" s="1"/>
  <c r="AS53" i="5"/>
  <c r="AS462" i="5" s="1"/>
  <c r="BE53" i="5"/>
  <c r="BE462" i="5" s="1"/>
  <c r="BQ53" i="5"/>
  <c r="BQ462" i="5" s="1"/>
  <c r="BZ38" i="5"/>
  <c r="BZ50" i="5"/>
  <c r="N138" i="5"/>
  <c r="Z138" i="5"/>
  <c r="AL138" i="5"/>
  <c r="AX138" i="5"/>
  <c r="BJ138" i="5"/>
  <c r="BV138" i="5"/>
  <c r="BV465" i="5" s="1"/>
  <c r="BZ63" i="5"/>
  <c r="BZ75" i="5"/>
  <c r="BZ87" i="5"/>
  <c r="BZ99" i="5"/>
  <c r="BZ111" i="5"/>
  <c r="BZ123" i="5"/>
  <c r="BZ135" i="5"/>
  <c r="N202" i="5"/>
  <c r="N466" i="5" s="1"/>
  <c r="Z202" i="5"/>
  <c r="Z466" i="5" s="1"/>
  <c r="AL202" i="5"/>
  <c r="AL466" i="5" s="1"/>
  <c r="AX202" i="5"/>
  <c r="AX466" i="5" s="1"/>
  <c r="BJ202" i="5"/>
  <c r="BJ466" i="5" s="1"/>
  <c r="BV202" i="5"/>
  <c r="BV466" i="5" s="1"/>
  <c r="BZ148" i="5"/>
  <c r="BZ160" i="5"/>
  <c r="BZ172" i="5"/>
  <c r="BZ184" i="5"/>
  <c r="BZ196" i="5"/>
  <c r="K254" i="5"/>
  <c r="K467" i="5" s="1"/>
  <c r="W254" i="5"/>
  <c r="W467" i="5" s="1"/>
  <c r="AI254" i="5"/>
  <c r="AI467" i="5" s="1"/>
  <c r="AU254" i="5"/>
  <c r="AU467" i="5" s="1"/>
  <c r="BG254" i="5"/>
  <c r="BG467" i="5" s="1"/>
  <c r="BS254" i="5"/>
  <c r="BS467" i="5" s="1"/>
  <c r="BZ209" i="5"/>
  <c r="BZ221" i="5"/>
  <c r="BZ233" i="5"/>
  <c r="BZ245" i="5"/>
  <c r="BZ257" i="5"/>
  <c r="BZ282" i="5"/>
  <c r="BZ294" i="5"/>
  <c r="BZ306" i="5"/>
  <c r="BZ318" i="5"/>
  <c r="BZ329" i="5"/>
  <c r="BZ330" i="5"/>
  <c r="BZ341" i="5"/>
  <c r="BZ342" i="5"/>
  <c r="BZ354" i="5"/>
  <c r="BZ365" i="5"/>
  <c r="BZ366" i="5"/>
  <c r="F457" i="5"/>
  <c r="R457" i="5"/>
  <c r="AD457" i="5"/>
  <c r="AP457" i="5"/>
  <c r="BB457" i="5"/>
  <c r="BN457" i="5"/>
  <c r="BZ378" i="5"/>
  <c r="BZ389" i="5"/>
  <c r="BZ390" i="5"/>
  <c r="BZ401" i="5"/>
  <c r="BZ402" i="5"/>
  <c r="BZ413" i="5"/>
  <c r="BZ414" i="5"/>
  <c r="BZ426" i="5"/>
  <c r="BZ438" i="5"/>
  <c r="BZ450" i="5"/>
  <c r="BZ14" i="5"/>
  <c r="BZ26" i="5"/>
  <c r="J53" i="5"/>
  <c r="J462" i="5" s="1"/>
  <c r="V53" i="5"/>
  <c r="V462" i="5" s="1"/>
  <c r="AH53" i="5"/>
  <c r="AH462" i="5" s="1"/>
  <c r="AT53" i="5"/>
  <c r="AT462" i="5" s="1"/>
  <c r="BF53" i="5"/>
  <c r="BF462" i="5" s="1"/>
  <c r="BR53" i="5"/>
  <c r="BR462" i="5" s="1"/>
  <c r="BZ39" i="5"/>
  <c r="BZ51" i="5"/>
  <c r="O138" i="5"/>
  <c r="AA138" i="5"/>
  <c r="AM138" i="5"/>
  <c r="AY138" i="5"/>
  <c r="BK138" i="5"/>
  <c r="BW138" i="5"/>
  <c r="BW465" i="5" s="1"/>
  <c r="BZ64" i="5"/>
  <c r="BZ76" i="5"/>
  <c r="BZ88" i="5"/>
  <c r="BZ100" i="5"/>
  <c r="BZ112" i="5"/>
  <c r="BZ124" i="5"/>
  <c r="BZ136" i="5"/>
  <c r="O202" i="5"/>
  <c r="O466" i="5" s="1"/>
  <c r="AA202" i="5"/>
  <c r="AA466" i="5" s="1"/>
  <c r="AM202" i="5"/>
  <c r="AM466" i="5" s="1"/>
  <c r="AY202" i="5"/>
  <c r="AY466" i="5" s="1"/>
  <c r="BK202" i="5"/>
  <c r="BK466" i="5" s="1"/>
  <c r="BW202" i="5"/>
  <c r="BW466" i="5" s="1"/>
  <c r="BZ149" i="5"/>
  <c r="BZ161" i="5"/>
  <c r="BZ173" i="5"/>
  <c r="BZ185" i="5"/>
  <c r="BZ197" i="5"/>
  <c r="L254" i="5"/>
  <c r="L467" i="5" s="1"/>
  <c r="X254" i="5"/>
  <c r="X467" i="5" s="1"/>
  <c r="BZ210" i="5"/>
  <c r="BZ222" i="5"/>
  <c r="BZ246" i="5"/>
  <c r="BZ331" i="5"/>
  <c r="BZ367" i="5"/>
  <c r="BZ379" i="5"/>
  <c r="BZ391" i="5"/>
  <c r="BZ403" i="5"/>
  <c r="BZ415" i="5"/>
  <c r="BZ427" i="5"/>
  <c r="BZ439" i="5"/>
  <c r="O33" i="5"/>
  <c r="BW33" i="5"/>
  <c r="BZ174" i="5"/>
  <c r="BZ186" i="5"/>
  <c r="BZ198" i="5"/>
  <c r="BZ211" i="5"/>
  <c r="BZ284" i="5"/>
  <c r="BZ296" i="5"/>
  <c r="BZ320" i="5"/>
  <c r="BZ344" i="5"/>
  <c r="AA33" i="5"/>
  <c r="AA461" i="5" s="1"/>
  <c r="BZ15" i="5"/>
  <c r="P33" i="5"/>
  <c r="AB33" i="5"/>
  <c r="AN33" i="5"/>
  <c r="AZ33" i="5"/>
  <c r="BL33" i="5"/>
  <c r="BL461" i="5" s="1"/>
  <c r="BX33" i="5"/>
  <c r="BX461" i="5" s="1"/>
  <c r="BZ16" i="5"/>
  <c r="BZ28" i="5"/>
  <c r="L53" i="5"/>
  <c r="L462" i="5" s="1"/>
  <c r="X53" i="5"/>
  <c r="X462" i="5" s="1"/>
  <c r="AJ53" i="5"/>
  <c r="AJ462" i="5" s="1"/>
  <c r="AV53" i="5"/>
  <c r="AV462" i="5" s="1"/>
  <c r="BH53" i="5"/>
  <c r="BH462" i="5" s="1"/>
  <c r="BT53" i="5"/>
  <c r="BT462" i="5" s="1"/>
  <c r="BZ41" i="5"/>
  <c r="BZ54" i="5"/>
  <c r="Q138" i="5"/>
  <c r="Q465" i="5" s="1"/>
  <c r="AC138" i="5"/>
  <c r="AC465" i="5" s="1"/>
  <c r="AO138" i="5"/>
  <c r="AO465" i="5" s="1"/>
  <c r="BA138" i="5"/>
  <c r="BA465" i="5" s="1"/>
  <c r="BM138" i="5"/>
  <c r="BM465" i="5" s="1"/>
  <c r="BY138" i="5"/>
  <c r="BZ66" i="5"/>
  <c r="BZ78" i="5"/>
  <c r="BZ90" i="5"/>
  <c r="BZ102" i="5"/>
  <c r="BZ114" i="5"/>
  <c r="BZ126" i="5"/>
  <c r="BZ139" i="5"/>
  <c r="Q202" i="5"/>
  <c r="Q466" i="5" s="1"/>
  <c r="AC202" i="5"/>
  <c r="AC466" i="5" s="1"/>
  <c r="AO202" i="5"/>
  <c r="AO466" i="5" s="1"/>
  <c r="BA202" i="5"/>
  <c r="BA466" i="5" s="1"/>
  <c r="BM202" i="5"/>
  <c r="BM466" i="5" s="1"/>
  <c r="BY202" i="5"/>
  <c r="BY466" i="5" s="1"/>
  <c r="BZ151" i="5"/>
  <c r="BZ163" i="5"/>
  <c r="BZ175" i="5"/>
  <c r="BZ187" i="5"/>
  <c r="BZ199" i="5"/>
  <c r="N254" i="5"/>
  <c r="N467" i="5" s="1"/>
  <c r="Z254" i="5"/>
  <c r="Z467" i="5" s="1"/>
  <c r="AL254" i="5"/>
  <c r="AL467" i="5" s="1"/>
  <c r="AX254" i="5"/>
  <c r="AX467" i="5" s="1"/>
  <c r="BJ254" i="5"/>
  <c r="BJ467" i="5" s="1"/>
  <c r="BV254" i="5"/>
  <c r="BV467" i="5" s="1"/>
  <c r="BZ212" i="5"/>
  <c r="BZ224" i="5"/>
  <c r="BZ236" i="5"/>
  <c r="BZ248" i="5"/>
  <c r="BZ260" i="5"/>
  <c r="BZ273" i="5"/>
  <c r="BZ285" i="5"/>
  <c r="BZ297" i="5"/>
  <c r="BZ309" i="5"/>
  <c r="BZ321" i="5"/>
  <c r="BZ333" i="5"/>
  <c r="BZ345" i="5"/>
  <c r="BZ357" i="5"/>
  <c r="BZ369" i="5"/>
  <c r="I457" i="5"/>
  <c r="U457" i="5"/>
  <c r="AG457" i="5"/>
  <c r="AS457" i="5"/>
  <c r="BE457" i="5"/>
  <c r="BQ457" i="5"/>
  <c r="BZ381" i="5"/>
  <c r="BZ393" i="5"/>
  <c r="BZ405" i="5"/>
  <c r="BZ417" i="5"/>
  <c r="BZ429" i="5"/>
  <c r="BZ441" i="5"/>
  <c r="BZ453" i="5"/>
  <c r="AP465" i="5"/>
  <c r="F461" i="5"/>
  <c r="AD461" i="5"/>
  <c r="BN461" i="5"/>
  <c r="G465" i="5"/>
  <c r="AE465" i="5"/>
  <c r="BO465" i="5"/>
  <c r="AO461" i="5"/>
  <c r="F459" i="5"/>
  <c r="F478" i="5" s="1"/>
  <c r="G461" i="5"/>
  <c r="AE461" i="5"/>
  <c r="AQ461" i="5"/>
  <c r="BC461" i="5"/>
  <c r="BO461" i="5"/>
  <c r="H465" i="5"/>
  <c r="T465" i="5"/>
  <c r="T459" i="5"/>
  <c r="T478" i="5" s="1"/>
  <c r="AF465" i="5"/>
  <c r="AG465" i="5"/>
  <c r="H461" i="5"/>
  <c r="BQ465" i="5"/>
  <c r="U461" i="5"/>
  <c r="E462" i="5"/>
  <c r="J465" i="5"/>
  <c r="J459" i="5"/>
  <c r="J478" i="5" s="1"/>
  <c r="V465" i="5"/>
  <c r="AH465" i="5"/>
  <c r="AT465" i="5"/>
  <c r="BF465" i="5"/>
  <c r="BR465" i="5"/>
  <c r="AD465" i="5"/>
  <c r="AD459" i="5"/>
  <c r="AD478" i="5" s="1"/>
  <c r="AS465" i="5"/>
  <c r="I461" i="5"/>
  <c r="J461" i="5"/>
  <c r="V461" i="5"/>
  <c r="AH461" i="5"/>
  <c r="AT461" i="5"/>
  <c r="BF461" i="5"/>
  <c r="AU465" i="5"/>
  <c r="BG465" i="5"/>
  <c r="BG459" i="5"/>
  <c r="BG478" i="5" s="1"/>
  <c r="BS465" i="5"/>
  <c r="AF461" i="5"/>
  <c r="AS461" i="5"/>
  <c r="K461" i="5"/>
  <c r="W461" i="5"/>
  <c r="AI461" i="5"/>
  <c r="AU461" i="5"/>
  <c r="BG461" i="5"/>
  <c r="BS461" i="5"/>
  <c r="L465" i="5"/>
  <c r="L459" i="5"/>
  <c r="L478" i="5" s="1"/>
  <c r="X465" i="5"/>
  <c r="X459" i="5"/>
  <c r="X478" i="5" s="1"/>
  <c r="AJ465" i="5"/>
  <c r="R459" i="5"/>
  <c r="R478" i="5" s="1"/>
  <c r="R465" i="5"/>
  <c r="BD461" i="5"/>
  <c r="AG461" i="5"/>
  <c r="X461" i="5"/>
  <c r="AV461" i="5"/>
  <c r="BT461" i="5"/>
  <c r="M465" i="5"/>
  <c r="Y465" i="5"/>
  <c r="AK465" i="5"/>
  <c r="BI465" i="5"/>
  <c r="T461" i="5"/>
  <c r="AK461" i="5"/>
  <c r="BI461" i="5"/>
  <c r="BU461" i="5"/>
  <c r="N465" i="5"/>
  <c r="Z465" i="5"/>
  <c r="AL465" i="5"/>
  <c r="AX465" i="5"/>
  <c r="BJ465" i="5"/>
  <c r="BM461" i="5"/>
  <c r="BB465" i="5"/>
  <c r="I465" i="5"/>
  <c r="I459" i="5"/>
  <c r="I478" i="5" s="1"/>
  <c r="N461" i="5"/>
  <c r="Z461" i="5"/>
  <c r="AL461" i="5"/>
  <c r="BJ461" i="5"/>
  <c r="BV461" i="5"/>
  <c r="O465" i="5"/>
  <c r="O459" i="5"/>
  <c r="O478" i="5" s="1"/>
  <c r="AA465" i="5"/>
  <c r="AA459" i="5"/>
  <c r="AA478" i="5" s="1"/>
  <c r="AM465" i="5"/>
  <c r="AM459" i="5"/>
  <c r="AM478" i="5" s="1"/>
  <c r="AY459" i="5"/>
  <c r="AY478" i="5" s="1"/>
  <c r="AY465" i="5"/>
  <c r="BK465" i="5"/>
  <c r="AC461" i="5"/>
  <c r="BP461" i="5"/>
  <c r="BE465" i="5"/>
  <c r="BK461" i="5"/>
  <c r="BW461" i="5"/>
  <c r="P465" i="5"/>
  <c r="AB465" i="5"/>
  <c r="AZ465" i="5"/>
  <c r="BL459" i="5"/>
  <c r="BL478" i="5" s="1"/>
  <c r="BL465" i="5"/>
  <c r="BX465" i="5"/>
  <c r="BX459" i="5"/>
  <c r="BX478" i="5" s="1"/>
  <c r="BY461" i="5"/>
  <c r="BN465" i="5"/>
  <c r="AR461" i="5"/>
  <c r="O461" i="5"/>
  <c r="AM461" i="5"/>
  <c r="P461" i="5"/>
  <c r="AB461" i="5"/>
  <c r="AN461" i="5"/>
  <c r="AZ461" i="5"/>
  <c r="BY465" i="5"/>
  <c r="E33" i="5"/>
  <c r="E456" i="5"/>
  <c r="E454" i="5"/>
  <c r="BZ255" i="5"/>
  <c r="Q456" i="5"/>
  <c r="Q458" i="5" s="1"/>
  <c r="Q454" i="5"/>
  <c r="AC456" i="5"/>
  <c r="AC458" i="5" s="1"/>
  <c r="AC454" i="5"/>
  <c r="AO456" i="5"/>
  <c r="AO458" i="5" s="1"/>
  <c r="AO454" i="5"/>
  <c r="BA456" i="5"/>
  <c r="BA454" i="5"/>
  <c r="BM456" i="5"/>
  <c r="BM454" i="5"/>
  <c r="BY456" i="5"/>
  <c r="BY458" i="5" s="1"/>
  <c r="BY454" i="5"/>
  <c r="F454" i="5"/>
  <c r="F456" i="5"/>
  <c r="F458" i="5" s="1"/>
  <c r="R454" i="5"/>
  <c r="R456" i="5"/>
  <c r="AD454" i="5"/>
  <c r="AD456" i="5"/>
  <c r="AP454" i="5"/>
  <c r="AP456" i="5"/>
  <c r="BB454" i="5"/>
  <c r="BB456" i="5"/>
  <c r="BN454" i="5"/>
  <c r="BN456" i="5"/>
  <c r="BN458" i="5" s="1"/>
  <c r="E202" i="5"/>
  <c r="G454" i="5"/>
  <c r="G456" i="5"/>
  <c r="S454" i="5"/>
  <c r="S456" i="5"/>
  <c r="AE454" i="5"/>
  <c r="AE456" i="5"/>
  <c r="AQ454" i="5"/>
  <c r="AQ456" i="5"/>
  <c r="AQ458" i="5" s="1"/>
  <c r="BC454" i="5"/>
  <c r="BC456" i="5"/>
  <c r="BC458" i="5" s="1"/>
  <c r="BO454" i="5"/>
  <c r="BO456" i="5"/>
  <c r="BZ264" i="5"/>
  <c r="BZ34" i="5"/>
  <c r="H456" i="5"/>
  <c r="H454" i="5"/>
  <c r="T456" i="5"/>
  <c r="T454" i="5"/>
  <c r="AF456" i="5"/>
  <c r="AF454" i="5"/>
  <c r="AR456" i="5"/>
  <c r="AR458" i="5" s="1"/>
  <c r="AR454" i="5"/>
  <c r="BD456" i="5"/>
  <c r="BD458" i="5" s="1"/>
  <c r="BD454" i="5"/>
  <c r="BP456" i="5"/>
  <c r="BP454" i="5"/>
  <c r="BZ265" i="5"/>
  <c r="I456" i="5"/>
  <c r="I458" i="5" s="1"/>
  <c r="I454" i="5"/>
  <c r="U456" i="5"/>
  <c r="U454" i="5"/>
  <c r="AG456" i="5"/>
  <c r="AG454" i="5"/>
  <c r="AS456" i="5"/>
  <c r="AS454" i="5"/>
  <c r="BE456" i="5"/>
  <c r="BE454" i="5"/>
  <c r="BQ456" i="5"/>
  <c r="BQ454" i="5"/>
  <c r="BZ203" i="5"/>
  <c r="J456" i="5"/>
  <c r="J458" i="5" s="1"/>
  <c r="J454" i="5"/>
  <c r="V456" i="5"/>
  <c r="V454" i="5"/>
  <c r="AH456" i="5"/>
  <c r="AH458" i="5" s="1"/>
  <c r="AH454" i="5"/>
  <c r="AT456" i="5"/>
  <c r="AT454" i="5"/>
  <c r="BF456" i="5"/>
  <c r="BF454" i="5"/>
  <c r="BR456" i="5"/>
  <c r="BR454" i="5"/>
  <c r="BZ258" i="5"/>
  <c r="E138" i="5"/>
  <c r="K456" i="5"/>
  <c r="K454" i="5"/>
  <c r="W456" i="5"/>
  <c r="W458" i="5" s="1"/>
  <c r="W454" i="5"/>
  <c r="AI456" i="5"/>
  <c r="AI458" i="5" s="1"/>
  <c r="AI454" i="5"/>
  <c r="AU456" i="5"/>
  <c r="AU458" i="5" s="1"/>
  <c r="AU454" i="5"/>
  <c r="BG456" i="5"/>
  <c r="BG458" i="5" s="1"/>
  <c r="BG454" i="5"/>
  <c r="BS456" i="5"/>
  <c r="BS454" i="5"/>
  <c r="BZ259" i="5"/>
  <c r="BZ268" i="5"/>
  <c r="L456" i="5"/>
  <c r="L454" i="5"/>
  <c r="X456" i="5"/>
  <c r="X458" i="5" s="1"/>
  <c r="X454" i="5"/>
  <c r="AJ456" i="5"/>
  <c r="AJ454" i="5"/>
  <c r="AV456" i="5"/>
  <c r="AV458" i="5" s="1"/>
  <c r="AV454" i="5"/>
  <c r="BH456" i="5"/>
  <c r="BH454" i="5"/>
  <c r="BT456" i="5"/>
  <c r="BT458" i="5" s="1"/>
  <c r="BT454" i="5"/>
  <c r="BZ269" i="5"/>
  <c r="M456" i="5"/>
  <c r="M454" i="5"/>
  <c r="Y456" i="5"/>
  <c r="Y454" i="5"/>
  <c r="AK456" i="5"/>
  <c r="AK454" i="5"/>
  <c r="AW456" i="5"/>
  <c r="AW454" i="5"/>
  <c r="BI456" i="5"/>
  <c r="BI454" i="5"/>
  <c r="BU456" i="5"/>
  <c r="BU458" i="5" s="1"/>
  <c r="BU454" i="5"/>
  <c r="BZ270" i="5"/>
  <c r="N456" i="5"/>
  <c r="N458" i="5" s="1"/>
  <c r="N454" i="5"/>
  <c r="Z456" i="5"/>
  <c r="Z458" i="5" s="1"/>
  <c r="Z454" i="5"/>
  <c r="AL456" i="5"/>
  <c r="AL454" i="5"/>
  <c r="AX456" i="5"/>
  <c r="AX454" i="5"/>
  <c r="BJ456" i="5"/>
  <c r="BJ458" i="5" s="1"/>
  <c r="BJ454" i="5"/>
  <c r="BV456" i="5"/>
  <c r="BV458" i="5" s="1"/>
  <c r="BV454" i="5"/>
  <c r="BZ261" i="5"/>
  <c r="BZ271" i="5"/>
  <c r="O456" i="5"/>
  <c r="O454" i="5"/>
  <c r="AA456" i="5"/>
  <c r="AA454" i="5"/>
  <c r="AM456" i="5"/>
  <c r="AM454" i="5"/>
  <c r="AY456" i="5"/>
  <c r="AY454" i="5"/>
  <c r="BK456" i="5"/>
  <c r="BK454" i="5"/>
  <c r="BW456" i="5"/>
  <c r="BW458" i="5" s="1"/>
  <c r="BW454" i="5"/>
  <c r="P456" i="5"/>
  <c r="P458" i="5" s="1"/>
  <c r="P454" i="5"/>
  <c r="AB456" i="5"/>
  <c r="AB458" i="5" s="1"/>
  <c r="AB454" i="5"/>
  <c r="AN456" i="5"/>
  <c r="AN458" i="5" s="1"/>
  <c r="AN454" i="5"/>
  <c r="AZ456" i="5"/>
  <c r="AZ454" i="5"/>
  <c r="BL456" i="5"/>
  <c r="BL454" i="5"/>
  <c r="BX456" i="5"/>
  <c r="BX454" i="5"/>
  <c r="BZ377" i="5"/>
  <c r="AG458" i="5" l="1"/>
  <c r="BV459" i="5"/>
  <c r="BV478" i="5" s="1"/>
  <c r="AZ458" i="5"/>
  <c r="AY458" i="5"/>
  <c r="M459" i="5"/>
  <c r="M478" i="5" s="1"/>
  <c r="AM458" i="5"/>
  <c r="BS458" i="5"/>
  <c r="AC459" i="5"/>
  <c r="AC478" i="5" s="1"/>
  <c r="AL459" i="5"/>
  <c r="AL478" i="5" s="1"/>
  <c r="BR458" i="5"/>
  <c r="H458" i="5"/>
  <c r="AK458" i="5"/>
  <c r="BQ458" i="5"/>
  <c r="G458" i="5"/>
  <c r="V459" i="5"/>
  <c r="V478" i="5" s="1"/>
  <c r="BP459" i="5"/>
  <c r="BP478" i="5" s="1"/>
  <c r="AH459" i="5"/>
  <c r="AH478" i="5" s="1"/>
  <c r="BX458" i="5"/>
  <c r="AT458" i="5"/>
  <c r="BB459" i="5"/>
  <c r="BB478" i="5" s="1"/>
  <c r="BC459" i="5"/>
  <c r="BC478" i="5" s="1"/>
  <c r="AL458" i="5"/>
  <c r="AJ458" i="5"/>
  <c r="BP458" i="5"/>
  <c r="BE458" i="5"/>
  <c r="BO458" i="5"/>
  <c r="AU459" i="5"/>
  <c r="AU478" i="5" s="1"/>
  <c r="Z459" i="5"/>
  <c r="Z478" i="5" s="1"/>
  <c r="AQ459" i="5"/>
  <c r="AQ478" i="5" s="1"/>
  <c r="BK458" i="5"/>
  <c r="AB459" i="5"/>
  <c r="AB478" i="5" s="1"/>
  <c r="U459" i="5"/>
  <c r="U478" i="5" s="1"/>
  <c r="AW459" i="5"/>
  <c r="AW478" i="5" s="1"/>
  <c r="K458" i="5"/>
  <c r="AX458" i="5"/>
  <c r="AD458" i="5"/>
  <c r="M458" i="5"/>
  <c r="AS458" i="5"/>
  <c r="Y459" i="5"/>
  <c r="Y478" i="5" s="1"/>
  <c r="BD459" i="5"/>
  <c r="BD478" i="5" s="1"/>
  <c r="W459" i="5"/>
  <c r="W478" i="5" s="1"/>
  <c r="BR459" i="5"/>
  <c r="BR478" i="5" s="1"/>
  <c r="BE459" i="5"/>
  <c r="BE478" i="5" s="1"/>
  <c r="BH459" i="5"/>
  <c r="BH478" i="5" s="1"/>
  <c r="AR459" i="5"/>
  <c r="AR478" i="5" s="1"/>
  <c r="S459" i="5"/>
  <c r="S478" i="5" s="1"/>
  <c r="BM458" i="5"/>
  <c r="BT459" i="5"/>
  <c r="BT478" i="5" s="1"/>
  <c r="AF458" i="5"/>
  <c r="AP458" i="5"/>
  <c r="BY459" i="5"/>
  <c r="BY478" i="5" s="1"/>
  <c r="BF459" i="5"/>
  <c r="BF478" i="5" s="1"/>
  <c r="BI458" i="5"/>
  <c r="AE458" i="5"/>
  <c r="BA458" i="5"/>
  <c r="AZ459" i="5"/>
  <c r="AZ478" i="5" s="1"/>
  <c r="BQ459" i="5"/>
  <c r="BQ478" i="5" s="1"/>
  <c r="BC465" i="5"/>
  <c r="BC468" i="5" s="1"/>
  <c r="BH458" i="5"/>
  <c r="T458" i="5"/>
  <c r="AW458" i="5"/>
  <c r="S458" i="5"/>
  <c r="BM459" i="5"/>
  <c r="BM478" i="5" s="1"/>
  <c r="AQ465" i="5"/>
  <c r="AA458" i="5"/>
  <c r="R458" i="5"/>
  <c r="BA459" i="5"/>
  <c r="BA478" i="5" s="1"/>
  <c r="AN459" i="5"/>
  <c r="AN478" i="5" s="1"/>
  <c r="BK459" i="5"/>
  <c r="BK478" i="5" s="1"/>
  <c r="BU459" i="5"/>
  <c r="BU478" i="5" s="1"/>
  <c r="AI459" i="5"/>
  <c r="AI478" i="5" s="1"/>
  <c r="O458" i="5"/>
  <c r="AX459" i="5"/>
  <c r="AX478" i="5" s="1"/>
  <c r="BI459" i="5"/>
  <c r="BI478" i="5" s="1"/>
  <c r="AE459" i="5"/>
  <c r="AE478" i="5" s="1"/>
  <c r="BZ254" i="5"/>
  <c r="BZ467" i="5" s="1"/>
  <c r="AT459" i="5"/>
  <c r="AT478" i="5" s="1"/>
  <c r="AR465" i="5"/>
  <c r="BJ459" i="5"/>
  <c r="BJ478" i="5" s="1"/>
  <c r="AP459" i="5"/>
  <c r="AP478" i="5" s="1"/>
  <c r="BZ457" i="5"/>
  <c r="BF458" i="5"/>
  <c r="S465" i="5"/>
  <c r="AO459" i="5"/>
  <c r="AO478" i="5" s="1"/>
  <c r="Y458" i="5"/>
  <c r="AF459" i="5"/>
  <c r="AF478" i="5" s="1"/>
  <c r="AS459" i="5"/>
  <c r="AS478" i="5" s="1"/>
  <c r="AV459" i="5"/>
  <c r="AV478" i="5" s="1"/>
  <c r="G459" i="5"/>
  <c r="G478" i="5" s="1"/>
  <c r="BL458" i="5"/>
  <c r="L458" i="5"/>
  <c r="BB458" i="5"/>
  <c r="Q459" i="5"/>
  <c r="Q478" i="5" s="1"/>
  <c r="AW465" i="5"/>
  <c r="AG459" i="5"/>
  <c r="AG478" i="5" s="1"/>
  <c r="H459" i="5"/>
  <c r="H478" i="5" s="1"/>
  <c r="BW459" i="5"/>
  <c r="BW478" i="5" s="1"/>
  <c r="AJ459" i="5"/>
  <c r="AJ478" i="5" s="1"/>
  <c r="K459" i="5"/>
  <c r="K478" i="5" s="1"/>
  <c r="V458" i="5"/>
  <c r="BN459" i="5"/>
  <c r="BN478" i="5" s="1"/>
  <c r="N459" i="5"/>
  <c r="N478" i="5" s="1"/>
  <c r="BZ53" i="5"/>
  <c r="BZ462" i="5" s="1"/>
  <c r="U458" i="5"/>
  <c r="P459" i="5"/>
  <c r="P478" i="5" s="1"/>
  <c r="AK459" i="5"/>
  <c r="AK478" i="5" s="1"/>
  <c r="BS459" i="5"/>
  <c r="BS478" i="5" s="1"/>
  <c r="BM468" i="5"/>
  <c r="BW463" i="5"/>
  <c r="AA469" i="5"/>
  <c r="AA468" i="5"/>
  <c r="BJ463" i="5"/>
  <c r="BJ470" i="5" s="1"/>
  <c r="BJ468" i="5"/>
  <c r="M469" i="5"/>
  <c r="M468" i="5"/>
  <c r="M472" i="5" s="1"/>
  <c r="AV463" i="5"/>
  <c r="R468" i="5"/>
  <c r="R469" i="5"/>
  <c r="BG463" i="5"/>
  <c r="BB463" i="5"/>
  <c r="BB470" i="5" s="1"/>
  <c r="AB463" i="5"/>
  <c r="BN468" i="5"/>
  <c r="BN469" i="5"/>
  <c r="M463" i="5"/>
  <c r="AJ463" i="5"/>
  <c r="X469" i="5"/>
  <c r="X468" i="5"/>
  <c r="W468" i="5"/>
  <c r="AS468" i="5"/>
  <c r="AH469" i="5"/>
  <c r="AH468" i="5"/>
  <c r="BC463" i="5"/>
  <c r="G468" i="5"/>
  <c r="AB469" i="5"/>
  <c r="AB468" i="5"/>
  <c r="AB472" i="5" s="1"/>
  <c r="AB470" i="5"/>
  <c r="BK463" i="5"/>
  <c r="BK470" i="5" s="1"/>
  <c r="AC463" i="5"/>
  <c r="AC470" i="5" s="1"/>
  <c r="O469" i="5"/>
  <c r="O468" i="5"/>
  <c r="AX463" i="5"/>
  <c r="AX470" i="5" s="1"/>
  <c r="AX469" i="5"/>
  <c r="AX468" i="5"/>
  <c r="AX472" i="5" s="1"/>
  <c r="BU468" i="5"/>
  <c r="AF463" i="5"/>
  <c r="BQ463" i="5"/>
  <c r="BQ470" i="5" s="1"/>
  <c r="BA463" i="5"/>
  <c r="T469" i="5"/>
  <c r="T468" i="5"/>
  <c r="AO463" i="5"/>
  <c r="AP463" i="5"/>
  <c r="BA468" i="5"/>
  <c r="P463" i="5"/>
  <c r="P470" i="5" s="1"/>
  <c r="X463" i="5"/>
  <c r="Q463" i="5"/>
  <c r="L469" i="5"/>
  <c r="L468" i="5"/>
  <c r="AU463" i="5"/>
  <c r="AU470" i="5" s="1"/>
  <c r="K468" i="5"/>
  <c r="AT463" i="5"/>
  <c r="AT470" i="5" s="1"/>
  <c r="V469" i="5"/>
  <c r="V468" i="5"/>
  <c r="BO469" i="5"/>
  <c r="BO468" i="5"/>
  <c r="AO468" i="5"/>
  <c r="BY463" i="5"/>
  <c r="BY470" i="5" s="1"/>
  <c r="P468" i="5"/>
  <c r="AY463" i="5"/>
  <c r="AY470" i="5" s="1"/>
  <c r="BW468" i="5"/>
  <c r="AL463" i="5"/>
  <c r="I469" i="5"/>
  <c r="I468" i="5"/>
  <c r="BU463" i="5"/>
  <c r="BU470" i="5" s="1"/>
  <c r="BI469" i="5"/>
  <c r="BI468" i="5"/>
  <c r="AD468" i="5"/>
  <c r="AD469" i="5"/>
  <c r="BE463" i="5"/>
  <c r="AG468" i="5"/>
  <c r="H468" i="5"/>
  <c r="AQ463" i="5"/>
  <c r="AD463" i="5"/>
  <c r="E466" i="5"/>
  <c r="BZ202" i="5"/>
  <c r="BZ466" i="5" s="1"/>
  <c r="BX463" i="5"/>
  <c r="BX470" i="5" s="1"/>
  <c r="AM463" i="5"/>
  <c r="AM470" i="5" s="1"/>
  <c r="BK468" i="5"/>
  <c r="AL469" i="5"/>
  <c r="AL468" i="5"/>
  <c r="L463" i="5"/>
  <c r="L473" i="5" s="1"/>
  <c r="BT468" i="5"/>
  <c r="AI463" i="5"/>
  <c r="AI470" i="5" s="1"/>
  <c r="BS468" i="5"/>
  <c r="AH463" i="5"/>
  <c r="J469" i="5"/>
  <c r="J468" i="5"/>
  <c r="BP469" i="5"/>
  <c r="BP468" i="5"/>
  <c r="BZ454" i="5"/>
  <c r="BZ456" i="5"/>
  <c r="BL463" i="5"/>
  <c r="BL470" i="5" s="1"/>
  <c r="BX469" i="5"/>
  <c r="BX468" i="5"/>
  <c r="AA463" i="5"/>
  <c r="AA473" i="5" s="1"/>
  <c r="Z463" i="5"/>
  <c r="Z470" i="5" s="1"/>
  <c r="BI463" i="5"/>
  <c r="BI470" i="5" s="1"/>
  <c r="W463" i="5"/>
  <c r="V463" i="5"/>
  <c r="AE463" i="5"/>
  <c r="AE470" i="5" s="1"/>
  <c r="R463" i="5"/>
  <c r="AC468" i="5"/>
  <c r="AC469" i="5"/>
  <c r="O463" i="5"/>
  <c r="O473" i="5" s="1"/>
  <c r="BL469" i="5"/>
  <c r="BL468" i="5"/>
  <c r="AY469" i="5"/>
  <c r="AY468" i="5"/>
  <c r="BB468" i="5"/>
  <c r="BB469" i="5"/>
  <c r="Z469" i="5"/>
  <c r="Z468" i="5"/>
  <c r="AK468" i="5"/>
  <c r="BT463" i="5"/>
  <c r="BT473" i="5" s="1"/>
  <c r="BH469" i="5"/>
  <c r="BH468" i="5"/>
  <c r="BG470" i="5"/>
  <c r="BG469" i="5"/>
  <c r="BG468" i="5"/>
  <c r="BG472" i="5" s="1"/>
  <c r="BR469" i="5"/>
  <c r="BR468" i="5"/>
  <c r="U463" i="5"/>
  <c r="U470" i="5" s="1"/>
  <c r="BD469" i="5"/>
  <c r="BD468" i="5"/>
  <c r="AQ469" i="5"/>
  <c r="AQ468" i="5"/>
  <c r="BE470" i="5"/>
  <c r="BE469" i="5"/>
  <c r="BE468" i="5"/>
  <c r="N463" i="5"/>
  <c r="N470" i="5" s="1"/>
  <c r="AK463" i="5"/>
  <c r="AG463" i="5"/>
  <c r="K463" i="5"/>
  <c r="J463" i="5"/>
  <c r="S463" i="5"/>
  <c r="F463" i="5"/>
  <c r="F470" i="5" s="1"/>
  <c r="E461" i="5"/>
  <c r="E458" i="5"/>
  <c r="BZ33" i="5"/>
  <c r="Q468" i="5"/>
  <c r="AZ463" i="5"/>
  <c r="AZ470" i="5" s="1"/>
  <c r="U469" i="5"/>
  <c r="U468" i="5"/>
  <c r="BM463" i="5"/>
  <c r="N469" i="5"/>
  <c r="N468" i="5"/>
  <c r="BH463" i="5"/>
  <c r="AV470" i="5"/>
  <c r="AV469" i="5"/>
  <c r="AV468" i="5"/>
  <c r="AU469" i="5"/>
  <c r="AU468" i="5"/>
  <c r="BF469" i="5"/>
  <c r="BF468" i="5"/>
  <c r="BQ468" i="5"/>
  <c r="AR468" i="5"/>
  <c r="AE469" i="5"/>
  <c r="AE468" i="5"/>
  <c r="AP468" i="5"/>
  <c r="AP472" i="5" s="1"/>
  <c r="AP470" i="5"/>
  <c r="AP469" i="5"/>
  <c r="BF463" i="5"/>
  <c r="BF470" i="5" s="1"/>
  <c r="AZ469" i="5"/>
  <c r="AZ468" i="5"/>
  <c r="BP463" i="5"/>
  <c r="AM469" i="5"/>
  <c r="AM468" i="5"/>
  <c r="BV463" i="5"/>
  <c r="AW463" i="5"/>
  <c r="Y469" i="5"/>
  <c r="Y468" i="5"/>
  <c r="BD463" i="5"/>
  <c r="BS463" i="5"/>
  <c r="BS473" i="5" s="1"/>
  <c r="BR463" i="5"/>
  <c r="I463" i="5"/>
  <c r="I473" i="5" s="1"/>
  <c r="G463" i="5"/>
  <c r="G473" i="5" s="1"/>
  <c r="BN463" i="5"/>
  <c r="BN473" i="5" s="1"/>
  <c r="E459" i="5"/>
  <c r="E478" i="5" s="1"/>
  <c r="E465" i="5"/>
  <c r="BZ138" i="5"/>
  <c r="BY468" i="5"/>
  <c r="BY472" i="5" s="1"/>
  <c r="BY469" i="5"/>
  <c r="AN463" i="5"/>
  <c r="AR463" i="5"/>
  <c r="AR470" i="5" s="1"/>
  <c r="AN469" i="5"/>
  <c r="AN468" i="5"/>
  <c r="Y463" i="5"/>
  <c r="BV469" i="5"/>
  <c r="BV468" i="5"/>
  <c r="T463" i="5"/>
  <c r="AJ469" i="5"/>
  <c r="AJ468" i="5"/>
  <c r="AS463" i="5"/>
  <c r="AS473" i="5" s="1"/>
  <c r="AI468" i="5"/>
  <c r="AT469" i="5"/>
  <c r="AT468" i="5"/>
  <c r="H463" i="5"/>
  <c r="H470" i="5" s="1"/>
  <c r="AF470" i="5"/>
  <c r="AF469" i="5"/>
  <c r="AF468" i="5"/>
  <c r="BO463" i="5"/>
  <c r="BO473" i="5" s="1"/>
  <c r="F468" i="5"/>
  <c r="F469" i="5"/>
  <c r="S468" i="5"/>
  <c r="AM472" i="5" l="1"/>
  <c r="BB472" i="5"/>
  <c r="BJ472" i="5"/>
  <c r="AQ473" i="5"/>
  <c r="S472" i="5"/>
  <c r="AN472" i="5"/>
  <c r="BX472" i="5"/>
  <c r="H469" i="5"/>
  <c r="G469" i="5"/>
  <c r="BJ469" i="5"/>
  <c r="BH473" i="5"/>
  <c r="Z472" i="5"/>
  <c r="AG469" i="5"/>
  <c r="AR469" i="5"/>
  <c r="S470" i="5"/>
  <c r="J473" i="5"/>
  <c r="BK469" i="5"/>
  <c r="BQ469" i="5"/>
  <c r="BA469" i="5"/>
  <c r="AI472" i="5"/>
  <c r="W472" i="5"/>
  <c r="AI469" i="5"/>
  <c r="BD473" i="5"/>
  <c r="Q469" i="5"/>
  <c r="W469" i="5"/>
  <c r="AW469" i="5"/>
  <c r="BC469" i="5"/>
  <c r="I472" i="5"/>
  <c r="I474" i="5" s="1"/>
  <c r="BC470" i="5"/>
  <c r="AW468" i="5"/>
  <c r="AW473" i="5" s="1"/>
  <c r="S469" i="5"/>
  <c r="AK469" i="5"/>
  <c r="BM473" i="5"/>
  <c r="O472" i="5"/>
  <c r="O474" i="5" s="1"/>
  <c r="BM472" i="5"/>
  <c r="K473" i="5"/>
  <c r="AH473" i="5"/>
  <c r="AO469" i="5"/>
  <c r="X473" i="5"/>
  <c r="BU469" i="5"/>
  <c r="AU472" i="5"/>
  <c r="U472" i="5"/>
  <c r="AG473" i="5"/>
  <c r="T473" i="5"/>
  <c r="BV472" i="5"/>
  <c r="AK472" i="5"/>
  <c r="AC472" i="5"/>
  <c r="BS469" i="5"/>
  <c r="BC472" i="5"/>
  <c r="AZ473" i="5"/>
  <c r="Y472" i="5"/>
  <c r="BT469" i="5"/>
  <c r="BM469" i="5"/>
  <c r="BJ474" i="5"/>
  <c r="BF472" i="5"/>
  <c r="BI472" i="5"/>
  <c r="BU472" i="5"/>
  <c r="H472" i="5"/>
  <c r="X470" i="5"/>
  <c r="AL473" i="5"/>
  <c r="Y473" i="5"/>
  <c r="N473" i="5"/>
  <c r="AH472" i="5"/>
  <c r="BW469" i="5"/>
  <c r="AO473" i="5"/>
  <c r="M473" i="5"/>
  <c r="M474" i="5" s="1"/>
  <c r="BP473" i="5"/>
  <c r="R473" i="5"/>
  <c r="F472" i="5"/>
  <c r="BR473" i="5"/>
  <c r="K469" i="5"/>
  <c r="V473" i="5"/>
  <c r="AC473" i="5"/>
  <c r="BJ473" i="5"/>
  <c r="AS472" i="5"/>
  <c r="AS474" i="5" s="1"/>
  <c r="BS472" i="5"/>
  <c r="BS474" i="5" s="1"/>
  <c r="BH470" i="5"/>
  <c r="W473" i="5"/>
  <c r="P469" i="5"/>
  <c r="AS469" i="5"/>
  <c r="AN473" i="5"/>
  <c r="AN474" i="5" s="1"/>
  <c r="AF473" i="5"/>
  <c r="T472" i="5"/>
  <c r="BZ461" i="5"/>
  <c r="BZ458" i="5"/>
  <c r="AG472" i="5"/>
  <c r="R472" i="5"/>
  <c r="AA472" i="5"/>
  <c r="AA474" i="5" s="1"/>
  <c r="AQ472" i="5"/>
  <c r="AQ474" i="5" s="1"/>
  <c r="AP473" i="5"/>
  <c r="AP474" i="5" s="1"/>
  <c r="AF472" i="5"/>
  <c r="BG473" i="5"/>
  <c r="BG474" i="5" s="1"/>
  <c r="BV473" i="5"/>
  <c r="BV474" i="5" s="1"/>
  <c r="BD470" i="5"/>
  <c r="AE473" i="5"/>
  <c r="BP470" i="5"/>
  <c r="AY473" i="5"/>
  <c r="BO470" i="5"/>
  <c r="AJ473" i="5"/>
  <c r="BR472" i="5"/>
  <c r="E463" i="5"/>
  <c r="AK473" i="5"/>
  <c r="U473" i="5"/>
  <c r="BT472" i="5"/>
  <c r="BT474" i="5" s="1"/>
  <c r="AE472" i="5"/>
  <c r="BT470" i="5"/>
  <c r="AM473" i="5"/>
  <c r="AM474" i="5" s="1"/>
  <c r="AY472" i="5"/>
  <c r="L470" i="5"/>
  <c r="BK473" i="5"/>
  <c r="AJ472" i="5"/>
  <c r="AJ474" i="5" s="1"/>
  <c r="BV470" i="5"/>
  <c r="F473" i="5"/>
  <c r="N472" i="5"/>
  <c r="N474" i="5" s="1"/>
  <c r="Q473" i="5"/>
  <c r="AO472" i="5"/>
  <c r="BK472" i="5"/>
  <c r="AH470" i="5"/>
  <c r="R470" i="5"/>
  <c r="AA470" i="5"/>
  <c r="BZ465" i="5"/>
  <c r="BZ459" i="5"/>
  <c r="BZ478" i="5" s="1"/>
  <c r="V472" i="5"/>
  <c r="BL473" i="5"/>
  <c r="J470" i="5"/>
  <c r="L472" i="5"/>
  <c r="L474" i="5" s="1"/>
  <c r="BX473" i="5"/>
  <c r="BX474" i="5" s="1"/>
  <c r="BU473" i="5"/>
  <c r="BU474" i="5" s="1"/>
  <c r="V470" i="5"/>
  <c r="Q472" i="5"/>
  <c r="E468" i="5"/>
  <c r="E469" i="5"/>
  <c r="S473" i="5"/>
  <c r="S474" i="5" s="1"/>
  <c r="AK470" i="5"/>
  <c r="BL472" i="5"/>
  <c r="AT473" i="5"/>
  <c r="AV473" i="5"/>
  <c r="BO472" i="5"/>
  <c r="BO474" i="5" s="1"/>
  <c r="AN470" i="5"/>
  <c r="BD472" i="5"/>
  <c r="BD474" i="5" s="1"/>
  <c r="BP472" i="5"/>
  <c r="BR470" i="5"/>
  <c r="AG470" i="5"/>
  <c r="BY473" i="5"/>
  <c r="BY474" i="5" s="1"/>
  <c r="AT472" i="5"/>
  <c r="X472" i="5"/>
  <c r="X474" i="5" s="1"/>
  <c r="T470" i="5"/>
  <c r="AS470" i="5"/>
  <c r="BN470" i="5"/>
  <c r="AV472" i="5"/>
  <c r="AV474" i="5" s="1"/>
  <c r="BW473" i="5"/>
  <c r="AW470" i="5"/>
  <c r="BE473" i="5"/>
  <c r="I470" i="5"/>
  <c r="P473" i="5"/>
  <c r="BA473" i="5"/>
  <c r="BW472" i="5"/>
  <c r="BN472" i="5"/>
  <c r="BN474" i="5" s="1"/>
  <c r="AZ472" i="5"/>
  <c r="AZ474" i="5" s="1"/>
  <c r="J472" i="5"/>
  <c r="J474" i="5" s="1"/>
  <c r="BI473" i="5"/>
  <c r="BE472" i="5"/>
  <c r="AL472" i="5"/>
  <c r="P472" i="5"/>
  <c r="BA472" i="5"/>
  <c r="AX473" i="5"/>
  <c r="AX474" i="5" s="1"/>
  <c r="AB473" i="5"/>
  <c r="AB474" i="5" s="1"/>
  <c r="AR473" i="5"/>
  <c r="Y470" i="5"/>
  <c r="BS470" i="5"/>
  <c r="AD473" i="5"/>
  <c r="AO470" i="5"/>
  <c r="K470" i="5"/>
  <c r="BQ473" i="5"/>
  <c r="O470" i="5"/>
  <c r="G470" i="5"/>
  <c r="W470" i="5"/>
  <c r="M470" i="5"/>
  <c r="BM470" i="5"/>
  <c r="H473" i="5"/>
  <c r="H474" i="5" s="1"/>
  <c r="AJ470" i="5"/>
  <c r="AR472" i="5"/>
  <c r="G472" i="5"/>
  <c r="G474" i="5" s="1"/>
  <c r="AW472" i="5"/>
  <c r="BF473" i="5"/>
  <c r="BF474" i="5" s="1"/>
  <c r="BH472" i="5"/>
  <c r="BH474" i="5" s="1"/>
  <c r="Q470" i="5"/>
  <c r="K472" i="5"/>
  <c r="AQ470" i="5"/>
  <c r="Z473" i="5"/>
  <c r="AI473" i="5"/>
  <c r="AL470" i="5"/>
  <c r="AD472" i="5"/>
  <c r="AD470" i="5"/>
  <c r="BW470" i="5"/>
  <c r="AU473" i="5"/>
  <c r="AU474" i="5" s="1"/>
  <c r="BA470" i="5"/>
  <c r="BQ472" i="5"/>
  <c r="BQ474" i="5" s="1"/>
  <c r="BC473" i="5"/>
  <c r="BB473" i="5"/>
  <c r="BB474" i="5" s="1"/>
  <c r="Z474" i="5" l="1"/>
  <c r="BI474" i="5"/>
  <c r="AK474" i="5"/>
  <c r="F474" i="5"/>
  <c r="E473" i="5"/>
  <c r="AW474" i="5"/>
  <c r="W474" i="5"/>
  <c r="AG474" i="5"/>
  <c r="AI474" i="5"/>
  <c r="Y474" i="5"/>
  <c r="T474" i="5"/>
  <c r="P474" i="5"/>
  <c r="BP474" i="5"/>
  <c r="BK474" i="5"/>
  <c r="AE474" i="5"/>
  <c r="BC474" i="5"/>
  <c r="AL474" i="5"/>
  <c r="AO474" i="5"/>
  <c r="BM474" i="5"/>
  <c r="U474" i="5"/>
  <c r="AC474" i="5"/>
  <c r="K474" i="5"/>
  <c r="BE474" i="5"/>
  <c r="BR474" i="5"/>
  <c r="AH474" i="5"/>
  <c r="AR474" i="5"/>
  <c r="BL474" i="5"/>
  <c r="V474" i="5"/>
  <c r="R474" i="5"/>
  <c r="AY474" i="5"/>
  <c r="Q474" i="5"/>
  <c r="BZ463" i="5"/>
  <c r="BZ470" i="5" s="1"/>
  <c r="AF474" i="5"/>
  <c r="E472" i="5"/>
  <c r="E474" i="5" s="1"/>
  <c r="AD474" i="5"/>
  <c r="BW474" i="5"/>
  <c r="AT474" i="5"/>
  <c r="BZ468" i="5"/>
  <c r="BZ469" i="5"/>
  <c r="E470" i="5"/>
  <c r="BA474" i="5"/>
  <c r="BZ473" i="5" l="1"/>
  <c r="BZ472" i="5"/>
  <c r="BZ474" i="5" s="1"/>
  <c r="N86" i="1" l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L7" i="1"/>
  <c r="P86" i="1"/>
  <c r="P85" i="1"/>
  <c r="P84" i="1"/>
  <c r="P83" i="1"/>
  <c r="P82" i="1"/>
  <c r="P81" i="1"/>
  <c r="P80" i="1"/>
  <c r="P79" i="1"/>
  <c r="P78" i="1"/>
  <c r="P76" i="1"/>
  <c r="P75" i="1"/>
  <c r="P74" i="1"/>
  <c r="P73" i="1"/>
  <c r="P72" i="1"/>
  <c r="P71" i="1"/>
  <c r="P69" i="1"/>
  <c r="P68" i="1"/>
  <c r="P67" i="1"/>
  <c r="P66" i="1"/>
  <c r="P65" i="1"/>
  <c r="P64" i="1"/>
  <c r="P63" i="1"/>
  <c r="P62" i="1"/>
  <c r="P61" i="1"/>
  <c r="P59" i="1"/>
  <c r="P58" i="1"/>
  <c r="P57" i="1"/>
  <c r="P56" i="1"/>
  <c r="P55" i="1"/>
  <c r="P54" i="1"/>
  <c r="P53" i="1"/>
  <c r="P51" i="1"/>
  <c r="P50" i="1"/>
  <c r="P49" i="1"/>
  <c r="P48" i="1"/>
  <c r="P47" i="1"/>
  <c r="P46" i="1"/>
  <c r="P45" i="1"/>
  <c r="P43" i="1"/>
  <c r="P42" i="1"/>
  <c r="P41" i="1"/>
  <c r="P40" i="1"/>
  <c r="P39" i="1"/>
  <c r="P38" i="1"/>
  <c r="P37" i="1"/>
  <c r="P36" i="1"/>
  <c r="P35" i="1"/>
  <c r="P34" i="1"/>
  <c r="P33" i="1"/>
  <c r="P32" i="1"/>
  <c r="P30" i="1"/>
  <c r="P29" i="1"/>
  <c r="P28" i="1"/>
  <c r="P27" i="1"/>
  <c r="P26" i="1"/>
  <c r="P25" i="1"/>
  <c r="P24" i="1"/>
  <c r="P23" i="1"/>
  <c r="P22" i="1"/>
  <c r="P21" i="1"/>
  <c r="P20" i="1"/>
  <c r="P18" i="1"/>
  <c r="P17" i="1"/>
  <c r="P16" i="1"/>
  <c r="P15" i="1"/>
  <c r="P14" i="1"/>
  <c r="P13" i="1"/>
  <c r="P12" i="1"/>
  <c r="P11" i="1"/>
  <c r="P10" i="1"/>
  <c r="P9" i="1"/>
  <c r="P8" i="1"/>
  <c r="L86" i="1"/>
  <c r="L85" i="1"/>
  <c r="L84" i="1"/>
  <c r="L83" i="1"/>
  <c r="L82" i="1"/>
  <c r="L81" i="1"/>
  <c r="L80" i="1"/>
  <c r="L79" i="1"/>
  <c r="L78" i="1"/>
  <c r="L76" i="1"/>
  <c r="L75" i="1"/>
  <c r="L74" i="1"/>
  <c r="L73" i="1"/>
  <c r="L72" i="1"/>
  <c r="L71" i="1"/>
  <c r="L69" i="1"/>
  <c r="L68" i="1"/>
  <c r="L67" i="1"/>
  <c r="L66" i="1"/>
  <c r="L65" i="1"/>
  <c r="L64" i="1"/>
  <c r="L63" i="1"/>
  <c r="L62" i="1"/>
  <c r="L61" i="1"/>
  <c r="L59" i="1"/>
  <c r="L58" i="1"/>
  <c r="L57" i="1"/>
  <c r="L56" i="1"/>
  <c r="L55" i="1"/>
  <c r="L54" i="1"/>
  <c r="L53" i="1"/>
  <c r="L51" i="1"/>
  <c r="L50" i="1"/>
  <c r="L49" i="1"/>
  <c r="L48" i="1"/>
  <c r="L47" i="1"/>
  <c r="L46" i="1"/>
  <c r="L45" i="1"/>
  <c r="L43" i="1"/>
  <c r="L42" i="1"/>
  <c r="L41" i="1"/>
  <c r="L40" i="1"/>
  <c r="L39" i="1"/>
  <c r="L38" i="1"/>
  <c r="L37" i="1"/>
  <c r="L36" i="1"/>
  <c r="L35" i="1"/>
  <c r="L34" i="1"/>
  <c r="L33" i="1"/>
  <c r="L32" i="1"/>
  <c r="L30" i="1"/>
  <c r="L29" i="1"/>
  <c r="L28" i="1"/>
  <c r="L27" i="1"/>
  <c r="L26" i="1"/>
  <c r="L25" i="1"/>
  <c r="L24" i="1"/>
  <c r="L23" i="1"/>
  <c r="L22" i="1"/>
  <c r="L21" i="1"/>
  <c r="L20" i="1"/>
  <c r="L18" i="1"/>
  <c r="L17" i="1"/>
  <c r="L16" i="1"/>
  <c r="L15" i="1"/>
  <c r="L14" i="1"/>
  <c r="L13" i="1"/>
  <c r="L12" i="1"/>
  <c r="L11" i="1"/>
  <c r="L10" i="1"/>
  <c r="L9" i="1"/>
  <c r="L8" i="1"/>
  <c r="P7" i="1"/>
  <c r="D24" i="2" l="1"/>
  <c r="G5" i="2"/>
  <c r="K5" i="2"/>
  <c r="G6" i="2"/>
  <c r="G7" i="2"/>
  <c r="K7" i="2"/>
  <c r="G9" i="2"/>
  <c r="G10" i="2"/>
  <c r="K10" i="2"/>
  <c r="G12" i="2"/>
  <c r="K12" i="2"/>
  <c r="K13" i="2"/>
  <c r="G15" i="2"/>
  <c r="K15" i="2"/>
  <c r="G16" i="2"/>
  <c r="K16" i="2"/>
  <c r="G17" i="2"/>
  <c r="K17" i="2"/>
  <c r="G19" i="2"/>
  <c r="K19" i="2"/>
  <c r="G20" i="2"/>
  <c r="K20" i="2"/>
  <c r="G21" i="2"/>
  <c r="G22" i="2"/>
  <c r="K22" i="2"/>
  <c r="G23" i="2"/>
  <c r="K23" i="2"/>
  <c r="O86" i="1" l="1"/>
  <c r="R86" i="1" s="1"/>
  <c r="K86" i="1"/>
  <c r="O85" i="1"/>
  <c r="R85" i="1" s="1"/>
  <c r="K85" i="1"/>
  <c r="Q85" i="1" s="1"/>
  <c r="O84" i="1"/>
  <c r="R84" i="1" s="1"/>
  <c r="K84" i="1"/>
  <c r="Q84" i="1" s="1"/>
  <c r="O83" i="1"/>
  <c r="K83" i="1"/>
  <c r="Q83" i="1" s="1"/>
  <c r="O82" i="1"/>
  <c r="R82" i="1" s="1"/>
  <c r="K82" i="1"/>
  <c r="Q82" i="1" s="1"/>
  <c r="O81" i="1"/>
  <c r="R81" i="1" s="1"/>
  <c r="K81" i="1"/>
  <c r="O80" i="1"/>
  <c r="R80" i="1" s="1"/>
  <c r="K80" i="1"/>
  <c r="O79" i="1"/>
  <c r="R79" i="1" s="1"/>
  <c r="K79" i="1"/>
  <c r="O78" i="1"/>
  <c r="R78" i="1" s="1"/>
  <c r="K78" i="1"/>
  <c r="Q78" i="1" s="1"/>
  <c r="O76" i="1"/>
  <c r="R76" i="1" s="1"/>
  <c r="K76" i="1"/>
  <c r="O75" i="1"/>
  <c r="R75" i="1" s="1"/>
  <c r="K75" i="1"/>
  <c r="Q75" i="1" s="1"/>
  <c r="O74" i="1"/>
  <c r="R74" i="1" s="1"/>
  <c r="K74" i="1"/>
  <c r="Q74" i="1" s="1"/>
  <c r="O73" i="1"/>
  <c r="R73" i="1" s="1"/>
  <c r="K73" i="1"/>
  <c r="O72" i="1"/>
  <c r="K72" i="1"/>
  <c r="Q72" i="1" s="1"/>
  <c r="O71" i="1"/>
  <c r="R71" i="1" s="1"/>
  <c r="K71" i="1"/>
  <c r="O69" i="1"/>
  <c r="R69" i="1" s="1"/>
  <c r="K69" i="1"/>
  <c r="O68" i="1"/>
  <c r="R68" i="1" s="1"/>
  <c r="K68" i="1"/>
  <c r="Q68" i="1" s="1"/>
  <c r="O67" i="1"/>
  <c r="R67" i="1" s="1"/>
  <c r="K67" i="1"/>
  <c r="Q67" i="1" s="1"/>
  <c r="O66" i="1"/>
  <c r="R66" i="1" s="1"/>
  <c r="K66" i="1"/>
  <c r="O65" i="1"/>
  <c r="R65" i="1" s="1"/>
  <c r="K65" i="1"/>
  <c r="Q65" i="1" s="1"/>
  <c r="O64" i="1"/>
  <c r="R64" i="1" s="1"/>
  <c r="K64" i="1"/>
  <c r="Q64" i="1" s="1"/>
  <c r="O63" i="1"/>
  <c r="R63" i="1" s="1"/>
  <c r="K63" i="1"/>
  <c r="O62" i="1"/>
  <c r="R62" i="1" s="1"/>
  <c r="K62" i="1"/>
  <c r="O61" i="1"/>
  <c r="R61" i="1" s="1"/>
  <c r="K61" i="1"/>
  <c r="O59" i="1"/>
  <c r="K59" i="1"/>
  <c r="Q59" i="1" s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Q55" i="1" s="1"/>
  <c r="O54" i="1"/>
  <c r="R54" i="1" s="1"/>
  <c r="K54" i="1"/>
  <c r="Q54" i="1" s="1"/>
  <c r="O53" i="1"/>
  <c r="R53" i="1" s="1"/>
  <c r="K53" i="1"/>
  <c r="O51" i="1"/>
  <c r="R51" i="1" s="1"/>
  <c r="K51" i="1"/>
  <c r="O50" i="1"/>
  <c r="R50" i="1" s="1"/>
  <c r="K50" i="1"/>
  <c r="Q50" i="1" s="1"/>
  <c r="O49" i="1"/>
  <c r="R49" i="1" s="1"/>
  <c r="K49" i="1"/>
  <c r="Q49" i="1" s="1"/>
  <c r="O48" i="1"/>
  <c r="R48" i="1" s="1"/>
  <c r="K48" i="1"/>
  <c r="O47" i="1"/>
  <c r="R47" i="1" s="1"/>
  <c r="K47" i="1"/>
  <c r="O46" i="1"/>
  <c r="R46" i="1" s="1"/>
  <c r="K46" i="1"/>
  <c r="O45" i="1"/>
  <c r="R45" i="1" s="1"/>
  <c r="K45" i="1"/>
  <c r="Q45" i="1" s="1"/>
  <c r="O43" i="1"/>
  <c r="R43" i="1" s="1"/>
  <c r="K43" i="1"/>
  <c r="O42" i="1"/>
  <c r="R42" i="1" s="1"/>
  <c r="K42" i="1"/>
  <c r="O41" i="1"/>
  <c r="R41" i="1" s="1"/>
  <c r="K41" i="1"/>
  <c r="Q41" i="1" s="1"/>
  <c r="O40" i="1"/>
  <c r="R40" i="1" s="1"/>
  <c r="K40" i="1"/>
  <c r="Q40" i="1" s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Q35" i="1" s="1"/>
  <c r="O34" i="1"/>
  <c r="R34" i="1" s="1"/>
  <c r="K34" i="1"/>
  <c r="Q34" i="1" s="1"/>
  <c r="O33" i="1"/>
  <c r="R33" i="1" s="1"/>
  <c r="K33" i="1"/>
  <c r="O32" i="1"/>
  <c r="K32" i="1"/>
  <c r="Q32" i="1" s="1"/>
  <c r="O30" i="1"/>
  <c r="R30" i="1" s="1"/>
  <c r="K30" i="1"/>
  <c r="Q30" i="1" s="1"/>
  <c r="O29" i="1"/>
  <c r="R29" i="1" s="1"/>
  <c r="K29" i="1"/>
  <c r="Q29" i="1" s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Q25" i="1" s="1"/>
  <c r="O24" i="1"/>
  <c r="R24" i="1" s="1"/>
  <c r="K24" i="1"/>
  <c r="Q24" i="1" s="1"/>
  <c r="O23" i="1"/>
  <c r="K23" i="1"/>
  <c r="Q23" i="1" s="1"/>
  <c r="O22" i="1"/>
  <c r="R22" i="1" s="1"/>
  <c r="K22" i="1"/>
  <c r="Q22" i="1" s="1"/>
  <c r="O21" i="1"/>
  <c r="R21" i="1" s="1"/>
  <c r="K21" i="1"/>
  <c r="O20" i="1"/>
  <c r="R20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Q15" i="1" s="1"/>
  <c r="O14" i="1"/>
  <c r="R14" i="1" s="1"/>
  <c r="K14" i="1"/>
  <c r="Q14" i="1" s="1"/>
  <c r="O13" i="1"/>
  <c r="R13" i="1" s="1"/>
  <c r="K13" i="1"/>
  <c r="O12" i="1"/>
  <c r="R12" i="1" s="1"/>
  <c r="K12" i="1"/>
  <c r="Q12" i="1" s="1"/>
  <c r="O11" i="1"/>
  <c r="R11" i="1" s="1"/>
  <c r="K11" i="1"/>
  <c r="O10" i="1"/>
  <c r="R10" i="1" s="1"/>
  <c r="K10" i="1"/>
  <c r="O9" i="1"/>
  <c r="R9" i="1" s="1"/>
  <c r="K9" i="1"/>
  <c r="Q9" i="1" s="1"/>
  <c r="O8" i="1"/>
  <c r="K8" i="1"/>
  <c r="Q8" i="1" s="1"/>
  <c r="O7" i="1"/>
  <c r="R7" i="1" s="1"/>
  <c r="K7" i="1"/>
  <c r="S74" i="1" l="1"/>
  <c r="S16" i="1"/>
  <c r="S58" i="1"/>
  <c r="S13" i="1"/>
  <c r="S20" i="1"/>
  <c r="S26" i="1"/>
  <c r="S61" i="1"/>
  <c r="S32" i="1"/>
  <c r="S71" i="1"/>
  <c r="S21" i="1"/>
  <c r="S48" i="1"/>
  <c r="S11" i="1"/>
  <c r="S46" i="1"/>
  <c r="S76" i="1"/>
  <c r="S59" i="1"/>
  <c r="S72" i="1"/>
  <c r="S36" i="1"/>
  <c r="S80" i="1"/>
  <c r="S86" i="1"/>
  <c r="S63" i="1"/>
  <c r="S18" i="1"/>
  <c r="S69" i="1"/>
  <c r="S8" i="1"/>
  <c r="S42" i="1"/>
  <c r="Q48" i="1"/>
  <c r="S83" i="1"/>
  <c r="Q71" i="1"/>
  <c r="S43" i="1"/>
  <c r="S56" i="1"/>
  <c r="S33" i="1"/>
  <c r="S67" i="1"/>
  <c r="S79" i="1"/>
  <c r="S28" i="1"/>
  <c r="S23" i="1"/>
  <c r="Q63" i="1"/>
  <c r="S12" i="1"/>
  <c r="Q28" i="1"/>
  <c r="S34" i="1"/>
  <c r="S53" i="1"/>
  <c r="S10" i="1"/>
  <c r="S38" i="1"/>
  <c r="S68" i="1"/>
  <c r="R72" i="1"/>
  <c r="S73" i="1"/>
  <c r="R59" i="1"/>
  <c r="R83" i="1"/>
  <c r="R87" i="1" s="1"/>
  <c r="S7" i="1"/>
  <c r="S39" i="1"/>
  <c r="R8" i="1"/>
  <c r="R19" i="1" s="1"/>
  <c r="S17" i="1"/>
  <c r="S27" i="1"/>
  <c r="S62" i="1"/>
  <c r="S47" i="1"/>
  <c r="S51" i="1"/>
  <c r="S57" i="1"/>
  <c r="S66" i="1"/>
  <c r="S81" i="1"/>
  <c r="R77" i="1"/>
  <c r="R23" i="1"/>
  <c r="R31" i="1" s="1"/>
  <c r="R32" i="1"/>
  <c r="R44" i="1" s="1"/>
  <c r="S37" i="1"/>
  <c r="Q21" i="1"/>
  <c r="Q39" i="1"/>
  <c r="Q57" i="1"/>
  <c r="Q61" i="1"/>
  <c r="Q81" i="1"/>
  <c r="S84" i="1"/>
  <c r="S24" i="1"/>
  <c r="S9" i="1"/>
  <c r="Q7" i="1"/>
  <c r="S29" i="1"/>
  <c r="Q37" i="1"/>
  <c r="S49" i="1"/>
  <c r="Q58" i="1"/>
  <c r="Q62" i="1"/>
  <c r="S82" i="1"/>
  <c r="Q43" i="1"/>
  <c r="Q53" i="1"/>
  <c r="Q13" i="1"/>
  <c r="S22" i="1"/>
  <c r="Q17" i="1"/>
  <c r="Q33" i="1"/>
  <c r="S64" i="1"/>
  <c r="Q18" i="1"/>
  <c r="Q69" i="1"/>
  <c r="Q73" i="1"/>
  <c r="Q11" i="1"/>
  <c r="S54" i="1"/>
  <c r="S14" i="1"/>
  <c r="Q27" i="1"/>
  <c r="Q38" i="1"/>
  <c r="S41" i="1"/>
  <c r="Q47" i="1"/>
  <c r="S78" i="1"/>
  <c r="R70" i="1"/>
  <c r="R60" i="1"/>
  <c r="R52" i="1"/>
  <c r="S15" i="1"/>
  <c r="S25" i="1"/>
  <c r="S35" i="1"/>
  <c r="S45" i="1"/>
  <c r="S55" i="1"/>
  <c r="S65" i="1"/>
  <c r="S75" i="1"/>
  <c r="S85" i="1"/>
  <c r="S30" i="1"/>
  <c r="S40" i="1"/>
  <c r="S50" i="1"/>
  <c r="Q16" i="1"/>
  <c r="Q26" i="1"/>
  <c r="Q36" i="1"/>
  <c r="Q46" i="1"/>
  <c r="Q56" i="1"/>
  <c r="Q66" i="1"/>
  <c r="Q76" i="1"/>
  <c r="Q86" i="1"/>
  <c r="Q51" i="1"/>
  <c r="Q79" i="1"/>
  <c r="Q42" i="1"/>
  <c r="Q80" i="1"/>
  <c r="Q10" i="1"/>
  <c r="Q20" i="1"/>
  <c r="Q44" i="1" l="1"/>
  <c r="Q70" i="1"/>
  <c r="S87" i="1"/>
  <c r="S77" i="1"/>
  <c r="S60" i="1"/>
  <c r="Q60" i="1"/>
  <c r="Q52" i="1"/>
  <c r="Q19" i="1"/>
  <c r="Q87" i="1"/>
  <c r="S44" i="1"/>
  <c r="Q77" i="1"/>
  <c r="S70" i="1"/>
  <c r="S31" i="1"/>
  <c r="Q31" i="1"/>
  <c r="S19" i="1"/>
  <c r="S52" i="1"/>
  <c r="R88" i="1"/>
  <c r="Q88" i="1" l="1"/>
  <c r="S88" i="1"/>
</calcChain>
</file>

<file path=xl/sharedStrings.xml><?xml version="1.0" encoding="utf-8"?>
<sst xmlns="http://schemas.openxmlformats.org/spreadsheetml/2006/main" count="2628" uniqueCount="1259">
  <si>
    <t>รายงานผลการประเมินต้นทุนหน่วยบริการ (Unit Cost)  แบบ Quick Method  ปีงบประมาณ 2564</t>
  </si>
  <si>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</si>
  <si>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</si>
  <si>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</si>
  <si>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</si>
  <si>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</si>
  <si>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</si>
  <si>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</si>
  <si>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</si>
  <si>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</si>
  <si>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</si>
  <si>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</si>
  <si>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</si>
  <si>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</si>
  <si>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</si>
  <si>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</si>
  <si>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</si>
  <si>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</si>
  <si>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</si>
  <si>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</si>
  <si>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</si>
  <si>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รพศ.A &gt;700 to &lt;1000</t>
  </si>
  <si>
    <t>10834</t>
  </si>
  <si>
    <t>รพ.ขลุง</t>
  </si>
  <si>
    <t>รพช.</t>
  </si>
  <si>
    <t>รพช.F1 &lt;=50,000</t>
  </si>
  <si>
    <t>10835</t>
  </si>
  <si>
    <t>รพ.ท่าใหม่</t>
  </si>
  <si>
    <t>รพช.F2 &lt;=30,000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</si>
  <si>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</si>
  <si>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</si>
  <si>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</si>
  <si>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</si>
  <si>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</si>
  <si>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</si>
  <si>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</si>
  <si>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</si>
  <si>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</si>
  <si>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</si>
  <si>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</si>
  <si>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</si>
  <si>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รพช.F1 50,000-100,000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</si>
  <si>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</si>
  <si>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</si>
  <si>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</si>
  <si>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</si>
  <si>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</si>
  <si>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</si>
  <si>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</si>
  <si>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</si>
  <si>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</si>
  <si>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</si>
  <si>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รพศ.A &lt;=700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</si>
  <si>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</si>
  <si>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</si>
  <si>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</si>
  <si>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</si>
  <si>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</si>
  <si>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</si>
  <si>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</si>
  <si>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</si>
  <si>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</si>
  <si>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</si>
  <si>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</si>
  <si>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</si>
  <si>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</si>
  <si>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</si>
  <si>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</si>
  <si>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</si>
  <si>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</si>
  <si>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</si>
  <si>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</si>
  <si>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</si>
  <si>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รพช.F3 &lt;=15,000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</si>
  <si>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</si>
  <si>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</si>
  <si>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</si>
  <si>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</si>
  <si>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</si>
  <si>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</si>
  <si>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</si>
  <si>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</si>
  <si>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</si>
  <si>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</si>
  <si>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</si>
  <si>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รพท.S &lt;=400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</si>
  <si>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</si>
  <si>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</si>
  <si>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</si>
  <si>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</si>
  <si>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</si>
  <si>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</si>
  <si>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</si>
  <si>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</si>
  <si>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</si>
  <si>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</si>
  <si>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</si>
  <si>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</si>
  <si>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</si>
  <si>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</si>
  <si>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</si>
  <si>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</si>
  <si>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</si>
  <si>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</si>
  <si>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</si>
  <si>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</si>
  <si>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</si>
  <si>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</si>
  <si>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</si>
  <si>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</si>
  <si>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</si>
  <si>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</si>
  <si>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</si>
  <si>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</si>
  <si>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</si>
  <si>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</si>
  <si>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</si>
  <si>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</si>
  <si>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</si>
  <si>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</si>
  <si>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</si>
  <si>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</si>
  <si>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</si>
  <si>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</si>
  <si>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</si>
  <si>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</si>
  <si>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</si>
  <si>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</si>
  <si>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</si>
  <si>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</si>
  <si>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</si>
  <si>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</si>
  <si>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</si>
  <si>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</si>
  <si>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</si>
  <si>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</si>
  <si>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</si>
  <si>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</si>
  <si>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</si>
  <si>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</si>
  <si>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</si>
  <si>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</si>
  <si>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</si>
  <si>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</si>
  <si>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</si>
  <si>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</si>
  <si>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</si>
  <si>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</si>
  <si>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</si>
  <si>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</si>
  <si>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</si>
  <si>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</si>
  <si>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</si>
  <si>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</si>
  <si>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</si>
  <si>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</si>
  <si>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</si>
  <si>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</si>
  <si>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</si>
  <si>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</si>
  <si>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</si>
  <si>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</si>
  <si>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</si>
  <si>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</si>
  <si>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</si>
  <si>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</si>
  <si>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รพช.F2 60,000-90,000</t>
  </si>
  <si>
    <t>28785</t>
  </si>
  <si>
    <t>รพ.บางเสาธง</t>
  </si>
  <si>
    <t>รพช.F3 &gt;=25,000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</si>
  <si>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</si>
  <si>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</si>
  <si>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</si>
  <si>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</si>
  <si>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รพท.S &gt;400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</si>
  <si>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</si>
  <si>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</si>
  <si>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</si>
  <si>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</si>
  <si>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</si>
  <si>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</si>
  <si>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</si>
  <si>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</si>
  <si>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</si>
  <si>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</si>
  <si>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</si>
  <si>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</si>
  <si>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</si>
  <si>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</si>
  <si>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</si>
  <si>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</si>
  <si>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รพช.F3 15,000-25,000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</si>
  <si>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</si>
  <si>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</si>
  <si>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</si>
  <si>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</si>
  <si>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</si>
  <si>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</si>
  <si>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</si>
  <si>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 xml:space="preserve"> - เทียบค่า Mean ไตรมาส 4/2564  รายงาน  ณ 23  พฤศจิกายน 2564</t>
  </si>
  <si>
    <t>ประจำเดือน ตุลาคม 2564</t>
  </si>
  <si>
    <t>ค่าเฉลี่ย+1SD กลุ่ม ต้นทุนหน่วยบริการไตรมาส 4 ปี 2564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</si>
  <si>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</si>
  <si>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</si>
  <si>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</si>
  <si>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</si>
  <si>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</si>
  <si>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</si>
  <si>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</si>
  <si>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</si>
  <si>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</si>
  <si>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รพช.F2 30,000 - 60,000</t>
  </si>
  <si>
    <t>รพช.F2 &gt;=90,000</t>
  </si>
  <si>
    <t>รพช.F1 &gt;=100,000</t>
  </si>
  <si>
    <t>รพช. M2 &lt;=100</t>
  </si>
  <si>
    <t>รพช. M2 &gt;100</t>
  </si>
  <si>
    <t>รพท. M1 &lt;=200</t>
  </si>
  <si>
    <t>รพท. M1 &gt;200</t>
  </si>
  <si>
    <t>รพศ.A &gt;1000</t>
  </si>
  <si>
    <t>รายงาน ณ วันที่  30 พฤศจิกายน 2564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</si>
  <si>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</si>
  <si>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</si>
  <si>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</si>
  <si>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</si>
  <si>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</si>
  <si>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</si>
  <si>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</si>
  <si>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</si>
  <si>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</si>
  <si>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</si>
  <si>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</si>
  <si>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</si>
  <si>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</si>
  <si>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</si>
  <si>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</si>
  <si>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</si>
  <si>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</si>
  <si>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</si>
  <si>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</si>
  <si>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</si>
  <si>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</si>
  <si>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</si>
  <si>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</si>
  <si>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</si>
  <si>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</si>
  <si>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</si>
  <si>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</si>
  <si>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</si>
  <si>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</si>
  <si>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</si>
  <si>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</si>
  <si>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</si>
  <si>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</si>
  <si>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</si>
  <si>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</si>
  <si>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</si>
  <si>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</si>
  <si>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</si>
  <si>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</si>
  <si>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</si>
  <si>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</si>
  <si>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</si>
  <si>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</si>
  <si>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</si>
  <si>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</si>
  <si>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</si>
  <si>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</si>
  <si>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</si>
  <si>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</si>
  <si>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</si>
  <si>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</si>
  <si>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</si>
  <si>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</si>
  <si>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</si>
  <si>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</si>
  <si>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</si>
  <si>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</si>
  <si>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</si>
  <si>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</si>
  <si>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</si>
  <si>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</si>
  <si>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</si>
  <si>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</si>
  <si>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</si>
  <si>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</si>
  <si>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</si>
  <si>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</si>
  <si>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</si>
  <si>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</si>
  <si>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</si>
  <si>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</si>
  <si>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</si>
  <si>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</si>
  <si>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</si>
  <si>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</si>
  <si>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</si>
  <si>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</si>
  <si>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</si>
  <si>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</si>
  <si>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</si>
  <si>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รายละเอียดการคำนวณต้นทุนบริการ Unit Cost แบบ Quick Method  เดือน ตุลาคม 2564 ใช้ข้อมูลจาก http://hfo65.cfo.in.th/  ณ วันที่ 30 พฤศจิกายน 2564</t>
  </si>
  <si>
    <t>6 ผลรวม</t>
  </si>
  <si>
    <t>DataID</t>
  </si>
  <si>
    <t>ผังบัญชี 2565</t>
  </si>
  <si>
    <t>เขต 6</t>
  </si>
  <si>
    <t>ชื่อPlanfin65</t>
  </si>
  <si>
    <t>CodeL1</t>
  </si>
  <si>
    <t>Account1</t>
  </si>
  <si>
    <t>สมุทรปราการ,รพท.</t>
  </si>
  <si>
    <t>บางพลี,รพท.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</si>
  <si>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</si>
  <si>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</si>
  <si>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สอยดาว,รพช.</t>
  </si>
  <si>
    <t>พุทธโสธร,รพท.</t>
  </si>
  <si>
    <t>บ้านโพธิ์,รพช.</t>
  </si>
  <si>
    <t>แปลงยาว,รพช.</t>
  </si>
  <si>
    <t>OPD</t>
  </si>
  <si>
    <t>รายได้ UC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</si>
  <si>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</si>
  <si>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</si>
  <si>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</si>
  <si>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</si>
  <si>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</si>
  <si>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</si>
  <si>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</si>
  <si>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</si>
  <si>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</si>
  <si>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</si>
  <si>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</si>
  <si>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</si>
  <si>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</si>
  <si>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</si>
  <si>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รายได้ค่ารักษาเบิกต้นสังกัด</t>
  </si>
  <si>
    <t>4301020104.104</t>
  </si>
  <si>
    <t>รายได้ค่ารักษาเบิกต้นสังกัด OP</t>
  </si>
  <si>
    <t>4301020104.108</t>
  </si>
  <si>
    <t>รายได้ค่ารักษาเบิกจ่ายตรง-หน่วยงานอื่น - OP</t>
  </si>
  <si>
    <t>รายได้ค่ารักษา อปท.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</si>
  <si>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</si>
  <si>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</si>
  <si>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</si>
  <si>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</si>
  <si>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รายได้ค่ารักษาเบิกจ่ายตรงกรมบัญชีกลาง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</si>
  <si>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</si>
  <si>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</si>
  <si>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</si>
  <si>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</si>
  <si>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รายได้ประกันสังคม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</si>
  <si>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</si>
  <si>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</si>
  <si>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</si>
  <si>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</si>
  <si>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</si>
  <si>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</si>
  <si>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</si>
  <si>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</si>
  <si>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รายได้แรงงานต่างด้าว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</si>
  <si>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</si>
  <si>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</si>
  <si>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</si>
  <si>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</si>
  <si>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</si>
  <si>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</si>
  <si>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</si>
  <si>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</si>
  <si>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รายได้ค่ารักษาและบริการอื่น ๆ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</si>
  <si>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</si>
  <si>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</si>
  <si>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</si>
  <si>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</si>
  <si>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</si>
  <si>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</si>
  <si>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</si>
  <si>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</si>
  <si>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</si>
  <si>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</si>
  <si>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</si>
  <si>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</si>
  <si>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</si>
  <si>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</si>
  <si>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</si>
  <si>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</si>
  <si>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</si>
  <si>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</si>
  <si>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</si>
  <si>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</si>
  <si>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4301020104.105</t>
  </si>
  <si>
    <t>รายได้ค่ารักษาเบิกต้นสังกัด IP</t>
  </si>
  <si>
    <t>4301020104.109</t>
  </si>
  <si>
    <t>รายได้ค่ารักษาเบิกจ่ายตรงหน่วยงานอื่น-IP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</si>
  <si>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</si>
  <si>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</si>
  <si>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</si>
  <si>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</si>
  <si>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</si>
  <si>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</si>
  <si>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</si>
  <si>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</si>
  <si>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</si>
  <si>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</si>
  <si>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</si>
  <si>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</si>
  <si>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</si>
  <si>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</si>
  <si>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</si>
  <si>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</si>
  <si>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</si>
  <si>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</si>
  <si>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</si>
  <si>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</si>
  <si>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</si>
  <si>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</si>
  <si>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</si>
  <si>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</si>
  <si>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</si>
  <si>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</si>
  <si>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</si>
  <si>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</si>
  <si>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</si>
  <si>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</si>
  <si>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</si>
  <si>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</si>
  <si>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เงินเดือนและค่าจ้างประจำ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</si>
  <si>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</si>
  <si>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</si>
  <si>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</si>
  <si>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</si>
  <si>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</si>
  <si>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</si>
  <si>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</si>
  <si>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</si>
  <si>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</si>
  <si>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</si>
  <si>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</si>
  <si>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</si>
  <si>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</si>
  <si>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</si>
  <si>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</si>
  <si>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</si>
  <si>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</si>
  <si>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</si>
  <si>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</si>
  <si>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</si>
  <si>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</si>
  <si>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</si>
  <si>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</si>
  <si>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</si>
  <si>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</si>
  <si>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</si>
  <si>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</si>
  <si>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</si>
  <si>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</si>
  <si>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</si>
  <si>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</si>
  <si>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</si>
  <si>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</si>
  <si>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</si>
  <si>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</si>
  <si>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</si>
  <si>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</si>
  <si>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</si>
  <si>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</si>
  <si>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</si>
  <si>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</si>
  <si>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</si>
  <si>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ค่าจ้างชั่วคราว/พกส./ค่าจ้างเหมาบุคลากรอื่น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</si>
  <si>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</si>
  <si>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</si>
  <si>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</si>
  <si>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</si>
  <si>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</si>
  <si>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</si>
  <si>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</si>
  <si>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</si>
  <si>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</si>
  <si>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</si>
  <si>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</si>
  <si>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</si>
  <si>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ค่าตอบแทน</t>
  </si>
  <si>
    <t>5101010108.101</t>
  </si>
  <si>
    <t>ค่าล่วงเวลา(สนับสนุน)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</si>
  <si>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</si>
  <si>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</si>
  <si>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5101020114.107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</si>
  <si>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</si>
  <si>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</si>
  <si>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</si>
  <si>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5101020115.101</t>
  </si>
  <si>
    <t>ค่าตอบแทนพิเศษชายแดนภาคใต้ (บริการ)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</si>
  <si>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</si>
  <si>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</si>
  <si>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</si>
  <si>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</si>
  <si>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</si>
  <si>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</si>
  <si>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</si>
  <si>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</si>
  <si>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</si>
  <si>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</si>
  <si>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</si>
  <si>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</si>
  <si>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</si>
  <si>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</si>
  <si>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</si>
  <si>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</si>
  <si>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</si>
  <si>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</si>
  <si>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</si>
  <si>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</si>
  <si>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</si>
  <si>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</si>
  <si>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</si>
  <si>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</si>
  <si>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</si>
  <si>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</si>
  <si>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</si>
  <si>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</si>
  <si>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</si>
  <si>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</si>
  <si>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</si>
  <si>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</si>
  <si>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</si>
  <si>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</si>
  <si>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</si>
  <si>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</si>
  <si>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</si>
  <si>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</si>
  <si>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</si>
  <si>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</si>
  <si>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 xml:space="preserve">ค่าใช้จ่ายบุคลากรอื่น </t>
  </si>
  <si>
    <t>5101020101.101</t>
  </si>
  <si>
    <t>เงินช่วยพิเศษกรณีเสียชีวิต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</si>
  <si>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</si>
  <si>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</si>
  <si>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</si>
  <si>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</si>
  <si>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</si>
  <si>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</si>
  <si>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</si>
  <si>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</si>
  <si>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</si>
  <si>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</si>
  <si>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</si>
  <si>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</si>
  <si>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</si>
  <si>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</si>
  <si>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</si>
  <si>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</si>
  <si>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</si>
  <si>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</si>
  <si>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</si>
  <si>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</si>
  <si>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</si>
  <si>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</si>
  <si>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</si>
  <si>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</si>
  <si>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</si>
  <si>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</si>
  <si>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</si>
  <si>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</si>
  <si>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</si>
  <si>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</si>
  <si>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</si>
  <si>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</si>
  <si>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</si>
  <si>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</si>
  <si>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</si>
  <si>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</si>
  <si>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</si>
  <si>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</si>
  <si>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</si>
  <si>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</si>
  <si>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</si>
  <si>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</si>
  <si>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</si>
  <si>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</si>
  <si>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</si>
  <si>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</si>
  <si>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</si>
  <si>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</si>
  <si>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</si>
  <si>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</si>
  <si>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ค่าใช้สอย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</si>
  <si>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</si>
  <si>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</si>
  <si>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</si>
  <si>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</si>
  <si>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</si>
  <si>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</si>
  <si>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</si>
  <si>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</si>
  <si>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</si>
  <si>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</si>
  <si>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</si>
  <si>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</si>
  <si>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LC ผลรวม</t>
  </si>
  <si>
    <t>MC</t>
  </si>
  <si>
    <t>ต้นทุนยา</t>
  </si>
  <si>
    <t>5104030205.101</t>
  </si>
  <si>
    <t>ยาใช้ไป</t>
  </si>
  <si>
    <t>ต้นทุนเวชภัณฑ์มิใช่ยาและวัสดุการแพทย์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</si>
  <si>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</si>
  <si>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</si>
  <si>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</si>
  <si>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</si>
  <si>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</si>
  <si>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</si>
  <si>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ต้นทุนวัสดุทันตกรรม</t>
  </si>
  <si>
    <t>5104030205.117</t>
  </si>
  <si>
    <t>วัสดุทันตกรรมใช้ไป</t>
  </si>
  <si>
    <t>ต้นทุนวัสดุวิทยาศาสตร์การแพทย์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</si>
  <si>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</si>
  <si>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</si>
  <si>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</si>
  <si>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</si>
  <si>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</si>
  <si>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</si>
  <si>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</si>
  <si>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</si>
  <si>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</si>
  <si>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</si>
  <si>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</si>
  <si>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</si>
  <si>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</si>
  <si>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</si>
  <si>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</si>
  <si>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</si>
  <si>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</si>
  <si>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</si>
  <si>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</si>
  <si>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</si>
  <si>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</si>
  <si>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</si>
  <si>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</si>
  <si>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</si>
  <si>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</si>
  <si>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</si>
  <si>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</si>
  <si>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</si>
  <si>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</si>
  <si>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</si>
  <si>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</si>
  <si>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</si>
  <si>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</si>
  <si>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</si>
  <si>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</si>
  <si>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</si>
  <si>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</si>
  <si>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</si>
  <si>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</si>
  <si>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</si>
  <si>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</si>
  <si>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</si>
  <si>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</si>
  <si>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</si>
  <si>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</si>
  <si>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</si>
  <si>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</si>
  <si>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</si>
  <si>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</si>
  <si>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</si>
  <si>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</si>
  <si>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</si>
  <si>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</si>
  <si>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</si>
  <si>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</si>
  <si>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</si>
  <si>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</si>
  <si>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</si>
  <si>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</si>
  <si>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</si>
  <si>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</si>
  <si>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</si>
  <si>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</si>
  <si>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</si>
  <si>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</si>
  <si>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</si>
  <si>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</si>
  <si>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</si>
  <si>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</si>
  <si>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</si>
  <si>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</si>
  <si>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</si>
  <si>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 xml:space="preserve">ค่าสาธารณูปโภค 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</si>
  <si>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</si>
  <si>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</si>
  <si>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</si>
  <si>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</si>
  <si>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</si>
  <si>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</si>
  <si>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</si>
  <si>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</si>
  <si>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</si>
  <si>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</si>
  <si>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</si>
  <si>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</si>
  <si>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</si>
  <si>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</si>
  <si>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</si>
  <si>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</si>
  <si>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</si>
  <si>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</si>
  <si>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</si>
  <si>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</si>
  <si>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</si>
  <si>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</si>
  <si>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</si>
  <si>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</si>
  <si>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</si>
  <si>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</si>
  <si>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</si>
  <si>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</si>
  <si>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</si>
  <si>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</si>
  <si>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</si>
  <si>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</si>
  <si>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</si>
  <si>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</si>
  <si>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</si>
  <si>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</si>
  <si>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ค่าครุภัณฑ์มูลค่าต่ำกว่าเกณฑ์/ค่าจัดหาสินทรัพย์มูลค่าต่ำกว่าเกณฑ์</t>
  </si>
  <si>
    <t>ค่าใช้จ่ายอื่น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</si>
  <si>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</si>
  <si>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</si>
  <si>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</si>
  <si>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</si>
  <si>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</si>
  <si>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</si>
  <si>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CC</t>
  </si>
  <si>
    <t>5212010199.105</t>
  </si>
  <si>
    <t>ค่าใช้จ่ายลักษณะอื่น</t>
  </si>
  <si>
    <t>MC ผลรวม</t>
  </si>
  <si>
    <t>ค่าเสื่อมราคาและค่าตัดจำหน่าย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</si>
  <si>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</si>
  <si>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</si>
  <si>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</si>
  <si>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</si>
  <si>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</si>
  <si>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</si>
  <si>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</si>
  <si>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</si>
  <si>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</si>
  <si>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</si>
  <si>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</si>
  <si>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</si>
  <si>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</si>
  <si>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</si>
  <si>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</si>
  <si>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</si>
  <si>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</si>
  <si>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</si>
  <si>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</si>
  <si>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</si>
  <si>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</si>
  <si>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</si>
  <si>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</si>
  <si>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</si>
  <si>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</si>
  <si>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</si>
  <si>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</si>
  <si>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</si>
  <si>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</si>
  <si>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</si>
  <si>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5105010119.101</t>
  </si>
  <si>
    <t>ค่าเสื่อมราคา-ครุภัณฑ์โรงงาน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</si>
  <si>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</si>
  <si>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</si>
  <si>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</si>
  <si>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</si>
  <si>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</si>
  <si>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</si>
  <si>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</si>
  <si>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</si>
  <si>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</si>
  <si>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</si>
  <si>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</si>
  <si>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</si>
  <si>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</si>
  <si>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</si>
  <si>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</si>
  <si>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</si>
  <si>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</si>
  <si>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</si>
  <si>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</si>
  <si>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</si>
  <si>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</si>
  <si>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</si>
  <si>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</si>
  <si>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</si>
  <si>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</si>
  <si>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</si>
  <si>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</si>
  <si>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</si>
  <si>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</si>
  <si>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</si>
  <si>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</si>
  <si>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</si>
  <si>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</si>
  <si>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</si>
  <si>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</si>
  <si>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</si>
  <si>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</si>
  <si>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</si>
  <si>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</si>
  <si>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</si>
  <si>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</si>
  <si>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</si>
  <si>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</si>
  <si>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</si>
  <si>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</si>
  <si>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</si>
  <si>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</si>
  <si>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</si>
  <si>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</si>
  <si>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</si>
  <si>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</si>
  <si>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</si>
  <si>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</si>
  <si>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</si>
  <si>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</si>
  <si>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</si>
  <si>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</si>
  <si>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</si>
  <si>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</si>
  <si>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</si>
  <si>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</si>
  <si>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</si>
  <si>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</si>
  <si>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</si>
  <si>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</si>
  <si>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</si>
  <si>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</si>
  <si>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</si>
  <si>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</si>
  <si>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</si>
  <si>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</si>
  <si>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</si>
  <si>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</si>
  <si>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</si>
  <si>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</si>
  <si>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</si>
  <si>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</si>
  <si>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</si>
  <si>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</si>
  <si>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</si>
  <si>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</si>
  <si>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</si>
  <si>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</si>
  <si>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</si>
  <si>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</si>
  <si>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</si>
  <si>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</si>
  <si>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</si>
  <si>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</si>
  <si>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</si>
  <si>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</si>
  <si>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</si>
  <si>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</si>
  <si>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</si>
  <si>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</si>
  <si>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</si>
  <si>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</si>
  <si>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</si>
  <si>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</si>
  <si>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</si>
  <si>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</si>
  <si>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</si>
  <si>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</si>
  <si>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</si>
  <si>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</si>
  <si>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</si>
  <si>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</si>
  <si>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</si>
  <si>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</si>
  <si>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</si>
  <si>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</si>
  <si>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</si>
  <si>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</si>
  <si>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</si>
  <si>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</si>
  <si>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</si>
  <si>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</si>
  <si>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รายได้จาก  EMS</t>
  </si>
  <si>
    <t>4301020102.105</t>
  </si>
  <si>
    <t>รายได้จากระบบปฏิบัติ การฉุกเฉิน (EMS)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</si>
  <si>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</si>
  <si>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</si>
  <si>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</si>
  <si>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</si>
  <si>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</si>
  <si>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</si>
  <si>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</si>
  <si>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</si>
  <si>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</si>
  <si>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</si>
  <si>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</si>
  <si>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</si>
  <si>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</si>
  <si>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</si>
  <si>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</si>
  <si>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</si>
  <si>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</si>
  <si>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</si>
  <si>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</si>
  <si>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</si>
  <si>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</si>
  <si>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</si>
  <si>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</si>
  <si>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</si>
  <si>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</si>
  <si>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</si>
  <si>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</si>
  <si>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</si>
  <si>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</si>
  <si>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</si>
  <si>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</si>
  <si>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</si>
  <si>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</si>
  <si>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รายได้กองทุนคนต่างด้าวและแรงงานต่างด้าว</t>
  </si>
  <si>
    <t>4301020106.505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</si>
  <si>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</si>
  <si>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4301020106.507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</si>
  <si>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</si>
  <si>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4301020106.510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</si>
  <si>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</si>
  <si>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4301020106.511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</si>
  <si>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</si>
  <si>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</si>
  <si>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</si>
  <si>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4301020106.517</t>
  </si>
  <si>
    <t>รายได้ค่าบริหารจัดการคนต่างด้าวและแรงงานต่างด้าว</t>
  </si>
  <si>
    <t>4301020106.518</t>
  </si>
  <si>
    <t>รายได้คนต่างด้าวและแรงงานต่างด้าว 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</si>
  <si>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</si>
  <si>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</si>
  <si>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</si>
  <si>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</si>
  <si>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</si>
  <si>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</si>
  <si>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</si>
  <si>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</si>
  <si>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</si>
  <si>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</si>
  <si>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</si>
  <si>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</si>
  <si>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</si>
  <si>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</si>
  <si>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</si>
  <si>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</si>
  <si>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</si>
  <si>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</si>
  <si>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</si>
  <si>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</si>
  <si>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</si>
  <si>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</si>
  <si>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</si>
  <si>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</si>
  <si>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</si>
  <si>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</si>
  <si>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</si>
  <si>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</si>
  <si>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</si>
  <si>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</si>
  <si>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รายได้งบประมาณส่วนบุคลากร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</si>
  <si>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</si>
  <si>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</si>
  <si>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รายได้อื่น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</si>
  <si>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</si>
  <si>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</si>
  <si>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</si>
  <si>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</si>
  <si>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</si>
  <si>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</si>
  <si>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</si>
  <si>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</si>
  <si>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</si>
  <si>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</si>
  <si>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</si>
  <si>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</si>
  <si>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</si>
  <si>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</si>
  <si>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</si>
  <si>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</si>
  <si>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</si>
  <si>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</si>
  <si>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</si>
  <si>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</si>
  <si>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</si>
  <si>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</si>
  <si>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</si>
  <si>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</si>
  <si>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</si>
  <si>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</si>
  <si>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</si>
  <si>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</si>
  <si>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</si>
  <si>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</si>
  <si>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</si>
  <si>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</si>
  <si>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</si>
  <si>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</si>
  <si>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</si>
  <si>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</si>
  <si>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</si>
  <si>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</si>
  <si>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</si>
  <si>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</si>
  <si>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</si>
  <si>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</si>
  <si>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</si>
  <si>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</si>
  <si>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</si>
  <si>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</si>
  <si>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</si>
  <si>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</si>
  <si>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</si>
  <si>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</si>
  <si>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</si>
  <si>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</si>
  <si>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</si>
  <si>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</si>
  <si>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</si>
  <si>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</si>
  <si>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</si>
  <si>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</si>
  <si>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</si>
  <si>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</si>
  <si>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</si>
  <si>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</si>
  <si>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</si>
  <si>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</si>
  <si>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</si>
  <si>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</si>
  <si>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</si>
  <si>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</si>
  <si>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</si>
  <si>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</si>
  <si>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</si>
  <si>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</si>
  <si>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</si>
  <si>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</si>
  <si>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</si>
  <si>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</si>
  <si>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</si>
  <si>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</si>
  <si>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</si>
  <si>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</si>
  <si>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</si>
  <si>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</si>
  <si>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</si>
  <si>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</si>
  <si>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</si>
  <si>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</si>
  <si>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รายได้อื่น (ระบบบัญชีบันทึกอัตโนมัติ)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</si>
  <si>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</si>
  <si>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</si>
  <si>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</si>
  <si>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</si>
  <si>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</si>
  <si>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</si>
  <si>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</si>
  <si>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</si>
  <si>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</si>
  <si>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</si>
  <si>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</si>
  <si>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</si>
  <si>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</si>
  <si>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</si>
  <si>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</si>
  <si>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</si>
  <si>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</si>
  <si>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</si>
  <si>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รายได้งบลงทุน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</si>
  <si>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</si>
  <si>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</si>
  <si>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</si>
  <si>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</si>
  <si>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</si>
  <si>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</si>
  <si>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</si>
  <si>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</si>
  <si>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</si>
  <si>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   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</si>
  <si>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</si>
  <si>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</si>
  <si>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</si>
  <si>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</si>
  <si>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</si>
  <si>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</si>
  <si>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</si>
  <si>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</si>
  <si>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</si>
  <si>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</si>
  <si>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</si>
  <si>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</si>
  <si>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</si>
  <si>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</si>
  <si>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</si>
  <si>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5107010113.101</t>
  </si>
  <si>
    <t>บัญชีค่าใช้จ่ายช่วยเหลือตามมาตรการของรัฐ (งบกลาง โควิด)</t>
  </si>
  <si>
    <t>หนี้สูญและสงสัยจะสูญ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</si>
  <si>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</si>
  <si>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</si>
  <si>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</si>
  <si>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</si>
  <si>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</si>
  <si>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</si>
  <si>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</si>
  <si>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</si>
  <si>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</si>
  <si>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</si>
  <si>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</si>
  <si>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</si>
  <si>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</si>
  <si>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</si>
  <si>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</si>
  <si>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</si>
  <si>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</si>
  <si>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</si>
  <si>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</si>
  <si>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</si>
  <si>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</si>
  <si>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</si>
  <si>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</si>
  <si>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</si>
  <si>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</si>
  <si>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</si>
  <si>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</si>
  <si>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</si>
  <si>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</si>
  <si>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</si>
  <si>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</si>
  <si>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</si>
  <si>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</si>
  <si>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</si>
  <si>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</si>
  <si>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</si>
  <si>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</si>
  <si>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</si>
  <si>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</si>
  <si>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</si>
  <si>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</si>
  <si>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</si>
  <si>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</si>
  <si>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</si>
  <si>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</si>
  <si>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</si>
  <si>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</si>
  <si>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</si>
  <si>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</si>
  <si>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</si>
  <si>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</si>
  <si>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</si>
  <si>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</si>
  <si>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</si>
  <si>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</si>
  <si>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</si>
  <si>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</si>
  <si>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</si>
  <si>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</si>
  <si>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</si>
  <si>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</si>
  <si>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</si>
  <si>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</si>
  <si>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</si>
  <si>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</si>
  <si>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</si>
  <si>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</si>
  <si>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</si>
  <si>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</si>
  <si>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</si>
  <si>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</si>
  <si>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</si>
  <si>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</si>
  <si>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</si>
  <si>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</si>
  <si>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</si>
  <si>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</si>
  <si>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</si>
  <si>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</si>
  <si>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</si>
  <si>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</si>
  <si>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</si>
  <si>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</si>
  <si>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</si>
  <si>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</si>
  <si>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</si>
  <si>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</si>
  <si>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</si>
  <si>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</si>
  <si>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</si>
  <si>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</si>
  <si>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</si>
  <si>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</si>
  <si>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บัญชีบริจาคสินทรัพย์ให้หน่วยงานภายนอก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</si>
  <si>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</si>
  <si>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</si>
  <si>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</si>
  <si>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</si>
  <si>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</si>
  <si>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</si>
  <si>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</si>
  <si>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</si>
  <si>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</si>
  <si>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</si>
  <si>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</si>
  <si>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</si>
  <si>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</si>
  <si>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</si>
  <si>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</si>
  <si>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</si>
  <si>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</si>
  <si>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</si>
  <si>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</si>
  <si>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</si>
  <si>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</si>
  <si>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</si>
  <si>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</si>
  <si>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</si>
  <si>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</si>
  <si>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</si>
  <si>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ค่าใช้จ่ายอื่น (ระบบบัญชีบันทึกอัตโนมัติ)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</si>
  <si>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</si>
  <si>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</si>
  <si>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</si>
  <si>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</si>
  <si>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</si>
  <si>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</si>
  <si>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</si>
  <si>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</si>
  <si>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</si>
  <si>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</si>
  <si>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</si>
  <si>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</si>
  <si>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</si>
  <si>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</si>
  <si>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</si>
  <si>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 (Auto)</t>
  </si>
  <si>
    <t>หมายเหตุ ผลรวม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</si>
  <si>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</si>
  <si>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</si>
  <si>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</si>
  <si>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</si>
  <si>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</si>
  <si>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</si>
  <si>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</si>
  <si>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</si>
  <si>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</si>
  <si>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</si>
  <si>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</si>
  <si>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รวมค่าใช้จ่าย (ไม่รวมค่าเสื่อมราคาและค่าตัดจำหน่าย)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</si>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</sst>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</numFmts>
  <fonts count="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sz val="14"/>
      <color indexed="8"/>
      <name val="TH SarabunPSK"/>
      <family val="2"/>
    </font>
    <font>
      <b/>
      <sz val="15"/>
      <color rgb="FFFF0000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sz val="15"/>
      <color theme="1"/>
      <name val="TH SarabunPSK"/>
      <family val="2"/>
    </font>
    <font>
      <u/>
      <sz val="16"/>
      <color theme="10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5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227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1" borderId="1" xfId="0" applyFont="1" applyFill="1" applyBorder="1" applyAlignment="1">
      <alignment horizontal="center"/>
    </xf>
    <xf numFmtId="0" fontId="3" fillId="31" borderId="1" xfId="0" applyFont="1" applyFill="1" applyBorder="1"/>
    <xf numFmtId="189" fontId="3" fillId="0" borderId="1" xfId="1" applyNumberFormat="1" applyFont="1" applyBorder="1"/>
    <xf numFmtId="189" fontId="3" fillId="31" borderId="1" xfId="1" applyNumberFormat="1" applyFont="1" applyFill="1" applyBorder="1"/>
    <xf numFmtId="189" fontId="3" fillId="31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5" fillId="32" borderId="0" xfId="208" applyFill="1" applyAlignment="1">
      <alignment vertical="top"/>
    </xf>
    <xf numFmtId="0" fontId="57" fillId="0" borderId="1" xfId="208" applyFont="1" applyFill="1" applyBorder="1" applyAlignment="1">
      <alignment horizontal="left" vertical="top"/>
    </xf>
    <xf numFmtId="0" fontId="57" fillId="0" borderId="1" xfId="208" applyFont="1" applyFill="1" applyBorder="1" applyAlignment="1">
      <alignment horizontal="left" vertical="top" wrapText="1"/>
    </xf>
    <xf numFmtId="4" fontId="57" fillId="0" borderId="1" xfId="208" applyNumberFormat="1" applyFont="1" applyFill="1" applyBorder="1" applyAlignment="1">
      <alignment horizontal="right" vertical="top"/>
    </xf>
    <xf numFmtId="0" fontId="5" fillId="0" borderId="0" xfId="208" applyAlignment="1">
      <alignment vertical="top"/>
    </xf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189" fontId="2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189" fontId="58" fillId="39" borderId="1" xfId="1" applyNumberFormat="1" applyFont="1" applyFill="1" applyBorder="1" applyAlignment="1" applyProtection="1">
      <alignment horizontal="center" vertical="center"/>
      <protection locked="0"/>
    </xf>
    <xf numFmtId="0" fontId="3" fillId="33" borderId="1" xfId="199" applyFont="1" applyFill="1" applyBorder="1" applyAlignment="1">
      <alignment horizontal="center" vertical="top" wrapText="1" shrinkToFit="1"/>
    </xf>
    <xf numFmtId="0" fontId="3" fillId="7" borderId="1" xfId="199" applyFont="1" applyFill="1" applyBorder="1" applyAlignment="1">
      <alignment horizontal="center" vertical="top" wrapText="1" shrinkToFit="1"/>
    </xf>
    <xf numFmtId="0" fontId="3" fillId="32" borderId="1" xfId="199" applyFont="1" applyFill="1" applyBorder="1" applyAlignment="1">
      <alignment horizontal="center" vertical="top" wrapText="1" shrinkToFit="1"/>
    </xf>
    <xf numFmtId="0" fontId="3" fillId="34" borderId="1" xfId="199" applyFont="1" applyFill="1" applyBorder="1" applyAlignment="1">
      <alignment horizontal="center" vertical="top" wrapText="1" shrinkToFit="1"/>
    </xf>
    <xf numFmtId="0" fontId="3" fillId="35" borderId="1" xfId="199" applyFont="1" applyFill="1" applyBorder="1" applyAlignment="1">
      <alignment horizontal="center" vertical="top" wrapText="1" shrinkToFit="1"/>
    </xf>
    <xf numFmtId="0" fontId="3" fillId="36" borderId="1" xfId="199" applyFont="1" applyFill="1" applyBorder="1" applyAlignment="1">
      <alignment horizontal="center" vertical="top" wrapText="1" shrinkToFit="1"/>
    </xf>
    <xf numFmtId="0" fontId="3" fillId="37" borderId="1" xfId="199" applyFont="1" applyFill="1" applyBorder="1" applyAlignment="1">
      <alignment horizontal="center" vertical="top" wrapText="1" shrinkToFit="1"/>
    </xf>
    <xf numFmtId="0" fontId="3" fillId="38" borderId="1" xfId="199" applyFont="1" applyFill="1" applyBorder="1" applyAlignment="1">
      <alignment horizontal="center" vertical="top" wrapText="1" shrinkToFit="1"/>
    </xf>
    <xf numFmtId="189" fontId="2" fillId="40" borderId="1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3" borderId="1" xfId="199" applyFont="1" applyFill="1" applyBorder="1" applyAlignment="1">
      <alignment horizontal="center" vertical="top"/>
    </xf>
    <xf numFmtId="0" fontId="3" fillId="7" borderId="1" xfId="199" applyFont="1" applyFill="1" applyBorder="1" applyAlignment="1">
      <alignment horizontal="center" vertical="top"/>
    </xf>
    <xf numFmtId="0" fontId="3" fillId="32" borderId="1" xfId="199" applyFont="1" applyFill="1" applyBorder="1" applyAlignment="1">
      <alignment horizontal="center" vertical="top"/>
    </xf>
    <xf numFmtId="0" fontId="3" fillId="34" borderId="1" xfId="199" applyFont="1" applyFill="1" applyBorder="1" applyAlignment="1">
      <alignment horizontal="center" vertical="top"/>
    </xf>
    <xf numFmtId="0" fontId="3" fillId="35" borderId="1" xfId="199" applyFont="1" applyFill="1" applyBorder="1" applyAlignment="1">
      <alignment horizontal="center" vertical="top"/>
    </xf>
    <xf numFmtId="0" fontId="3" fillId="36" borderId="1" xfId="199" applyFont="1" applyFill="1" applyBorder="1" applyAlignment="1">
      <alignment horizontal="center" vertical="top"/>
    </xf>
    <xf numFmtId="0" fontId="3" fillId="37" borderId="1" xfId="199" applyFont="1" applyFill="1" applyBorder="1" applyAlignment="1">
      <alignment horizontal="center" vertical="top"/>
    </xf>
    <xf numFmtId="0" fontId="3" fillId="38" borderId="1" xfId="199" applyFont="1" applyFill="1" applyBorder="1" applyAlignment="1">
      <alignment horizontal="center" vertical="top"/>
    </xf>
    <xf numFmtId="189" fontId="2" fillId="4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9" fillId="0" borderId="1" xfId="250" applyFont="1" applyFill="1" applyBorder="1" applyAlignment="1" applyProtection="1">
      <alignment vertical="top" wrapText="1"/>
      <protection locked="0"/>
    </xf>
    <xf numFmtId="49" fontId="60" fillId="0" borderId="1" xfId="0" applyNumberFormat="1" applyFont="1" applyFill="1" applyBorder="1" applyAlignment="1">
      <alignment horizontal="center" vertical="top" wrapText="1"/>
    </xf>
    <xf numFmtId="49" fontId="60" fillId="0" borderId="1" xfId="0" applyNumberFormat="1" applyFont="1" applyFill="1" applyBorder="1" applyAlignment="1">
      <alignment horizontal="left" vertical="top" wrapText="1"/>
    </xf>
    <xf numFmtId="189" fontId="3" fillId="0" borderId="1" xfId="0" applyNumberFormat="1" applyFont="1" applyBorder="1" applyAlignment="1">
      <alignment vertical="center"/>
    </xf>
    <xf numFmtId="189" fontId="2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31" borderId="1" xfId="0" applyFont="1" applyFill="1" applyBorder="1" applyAlignment="1">
      <alignment vertical="center"/>
    </xf>
    <xf numFmtId="0" fontId="2" fillId="31" borderId="1" xfId="0" applyFont="1" applyFill="1" applyBorder="1" applyAlignment="1">
      <alignment vertical="center" wrapText="1" shrinkToFit="1"/>
    </xf>
    <xf numFmtId="189" fontId="2" fillId="31" borderId="1" xfId="0" applyNumberFormat="1" applyFont="1" applyFill="1" applyBorder="1" applyAlignment="1">
      <alignment vertical="center"/>
    </xf>
    <xf numFmtId="0" fontId="2" fillId="31" borderId="2" xfId="0" applyFont="1" applyFill="1" applyBorder="1" applyAlignment="1">
      <alignment horizontal="left" vertical="center"/>
    </xf>
    <xf numFmtId="0" fontId="2" fillId="31" borderId="3" xfId="0" applyFont="1" applyFill="1" applyBorder="1" applyAlignment="1">
      <alignment horizontal="left" vertical="center"/>
    </xf>
    <xf numFmtId="49" fontId="60" fillId="41" borderId="1" xfId="0" applyNumberFormat="1" applyFont="1" applyFill="1" applyBorder="1" applyAlignment="1">
      <alignment horizontal="center" vertical="top" wrapText="1"/>
    </xf>
    <xf numFmtId="49" fontId="60" fillId="41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center"/>
    </xf>
    <xf numFmtId="0" fontId="61" fillId="5" borderId="3" xfId="0" applyFont="1" applyFill="1" applyBorder="1" applyAlignment="1">
      <alignment horizontal="center" vertical="top" wrapText="1"/>
    </xf>
    <xf numFmtId="0" fontId="61" fillId="5" borderId="3" xfId="0" applyFont="1" applyFill="1" applyBorder="1" applyAlignment="1">
      <alignment horizontal="left" vertical="top" wrapText="1"/>
    </xf>
    <xf numFmtId="49" fontId="62" fillId="0" borderId="1" xfId="0" applyNumberFormat="1" applyFont="1" applyFill="1" applyBorder="1" applyAlignment="1">
      <alignment horizontal="center"/>
    </xf>
    <xf numFmtId="49" fontId="62" fillId="0" borderId="1" xfId="0" applyNumberFormat="1" applyFont="1" applyFill="1" applyBorder="1" applyAlignment="1">
      <alignment horizontal="left"/>
    </xf>
    <xf numFmtId="189" fontId="2" fillId="0" borderId="1" xfId="0" applyNumberFormat="1" applyFont="1" applyFill="1" applyBorder="1" applyAlignment="1">
      <alignment vertical="center"/>
    </xf>
    <xf numFmtId="49" fontId="60" fillId="0" borderId="2" xfId="250" applyNumberFormat="1" applyFont="1" applyFill="1" applyBorder="1" applyAlignment="1" applyProtection="1">
      <alignment horizontal="center" vertical="top" wrapText="1" shrinkToFit="1"/>
      <protection locked="0"/>
    </xf>
    <xf numFmtId="49" fontId="60" fillId="0" borderId="2" xfId="250" applyNumberFormat="1" applyFont="1" applyFill="1" applyBorder="1" applyAlignment="1" applyProtection="1">
      <alignment horizontal="left" vertical="top" wrapText="1" shrinkToFit="1"/>
      <protection locked="0"/>
    </xf>
    <xf numFmtId="0" fontId="59" fillId="0" borderId="13" xfId="250" applyFont="1" applyFill="1" applyBorder="1" applyAlignment="1" applyProtection="1">
      <alignment vertical="top" wrapText="1"/>
      <protection locked="0"/>
    </xf>
    <xf numFmtId="0" fontId="60" fillId="0" borderId="1" xfId="250" applyFont="1" applyFill="1" applyBorder="1" applyAlignment="1" applyProtection="1">
      <alignment vertical="top" wrapText="1"/>
      <protection locked="0"/>
    </xf>
    <xf numFmtId="49" fontId="60" fillId="0" borderId="1" xfId="0" applyNumberFormat="1" applyFont="1" applyFill="1" applyBorder="1" applyAlignment="1">
      <alignment horizontal="center" vertical="top" shrinkToFit="1"/>
    </xf>
    <xf numFmtId="49" fontId="60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Border="1" applyAlignment="1">
      <alignment vertical="center" wrapText="1" shrinkToFit="1"/>
    </xf>
    <xf numFmtId="0" fontId="2" fillId="31" borderId="1" xfId="0" applyFont="1" applyFill="1" applyBorder="1" applyAlignment="1">
      <alignment horizontal="center" vertical="center"/>
    </xf>
    <xf numFmtId="0" fontId="2" fillId="31" borderId="0" xfId="0" applyFont="1" applyFill="1" applyAlignment="1">
      <alignment vertical="center"/>
    </xf>
    <xf numFmtId="0" fontId="2" fillId="30" borderId="1" xfId="0" applyFont="1" applyFill="1" applyBorder="1" applyAlignment="1">
      <alignment vertical="center"/>
    </xf>
    <xf numFmtId="0" fontId="2" fillId="30" borderId="1" xfId="0" applyFont="1" applyFill="1" applyBorder="1" applyAlignment="1">
      <alignment vertical="center" wrapText="1" shrinkToFit="1"/>
    </xf>
    <xf numFmtId="0" fontId="2" fillId="30" borderId="1" xfId="0" applyFont="1" applyFill="1" applyBorder="1" applyAlignment="1">
      <alignment horizontal="center" vertical="center"/>
    </xf>
    <xf numFmtId="189" fontId="2" fillId="30" borderId="1" xfId="0" applyNumberFormat="1" applyFont="1" applyFill="1" applyBorder="1" applyAlignment="1">
      <alignment vertical="center"/>
    </xf>
    <xf numFmtId="0" fontId="2" fillId="30" borderId="0" xfId="0" applyFont="1" applyFill="1" applyAlignment="1">
      <alignment vertical="center"/>
    </xf>
    <xf numFmtId="0" fontId="2" fillId="0" borderId="0" xfId="0" applyFont="1" applyAlignment="1">
      <alignment vertical="center" wrapText="1" shrinkToFit="1"/>
    </xf>
    <xf numFmtId="189" fontId="3" fillId="0" borderId="0" xfId="0" applyNumberFormat="1" applyFont="1" applyAlignment="1">
      <alignment vertical="center"/>
    </xf>
    <xf numFmtId="0" fontId="2" fillId="41" borderId="0" xfId="0" applyFont="1" applyFill="1" applyAlignment="1">
      <alignment vertical="center" wrapText="1" shrinkToFit="1"/>
    </xf>
    <xf numFmtId="189" fontId="3" fillId="41" borderId="0" xfId="1" applyNumberFormat="1" applyFont="1" applyFill="1" applyAlignment="1">
      <alignment vertical="center"/>
    </xf>
    <xf numFmtId="0" fontId="2" fillId="41" borderId="18" xfId="0" applyFont="1" applyFill="1" applyBorder="1" applyAlignment="1">
      <alignment vertical="center" wrapText="1" shrinkToFit="1"/>
    </xf>
    <xf numFmtId="189" fontId="3" fillId="41" borderId="18" xfId="1" applyNumberFormat="1" applyFont="1" applyFill="1" applyBorder="1" applyAlignment="1">
      <alignment vertical="center"/>
    </xf>
    <xf numFmtId="189" fontId="3" fillId="0" borderId="0" xfId="1" applyNumberFormat="1" applyFont="1" applyAlignment="1">
      <alignment vertical="center"/>
    </xf>
    <xf numFmtId="189" fontId="2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 wrapText="1" shrinkToFit="1"/>
    </xf>
    <xf numFmtId="189" fontId="3" fillId="5" borderId="0" xfId="1" applyNumberFormat="1" applyFont="1" applyFill="1" applyAlignment="1">
      <alignment vertical="center"/>
    </xf>
    <xf numFmtId="0" fontId="2" fillId="5" borderId="18" xfId="0" applyFont="1" applyFill="1" applyBorder="1" applyAlignment="1">
      <alignment vertical="center" wrapText="1" shrinkToFit="1"/>
    </xf>
    <xf numFmtId="189" fontId="3" fillId="5" borderId="18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shrinkToFit="1"/>
    </xf>
    <xf numFmtId="0" fontId="2" fillId="40" borderId="0" xfId="0" applyFont="1" applyFill="1" applyAlignment="1">
      <alignment vertical="center" wrapText="1" shrinkToFit="1"/>
    </xf>
    <xf numFmtId="189" fontId="3" fillId="40" borderId="0" xfId="1" applyNumberFormat="1" applyFont="1" applyFill="1" applyAlignment="1">
      <alignment vertical="center"/>
    </xf>
    <xf numFmtId="0" fontId="2" fillId="40" borderId="18" xfId="0" applyFont="1" applyFill="1" applyBorder="1" applyAlignment="1">
      <alignment vertical="center" wrapText="1" shrinkToFit="1"/>
    </xf>
    <xf numFmtId="189" fontId="3" fillId="40" borderId="18" xfId="1" applyNumberFormat="1" applyFont="1" applyFill="1" applyBorder="1" applyAlignment="1">
      <alignment vertical="center"/>
    </xf>
    <xf numFmtId="0" fontId="5" fillId="32" borderId="1" xfId="208" applyFill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35" borderId="2" xfId="199" applyFont="1" applyFill="1" applyBorder="1" applyAlignment="1">
      <alignment horizontal="center" vertical="top"/>
    </xf>
    <xf numFmtId="0" fontId="3" fillId="35" borderId="15" xfId="199" applyFont="1" applyFill="1" applyBorder="1" applyAlignment="1">
      <alignment horizontal="center" vertical="top"/>
    </xf>
    <xf numFmtId="0" fontId="3" fillId="35" borderId="3" xfId="199" applyFont="1" applyFill="1" applyBorder="1" applyAlignment="1">
      <alignment horizontal="center" vertical="top"/>
    </xf>
    <xf numFmtId="0" fontId="3" fillId="36" borderId="2" xfId="199" applyFont="1" applyFill="1" applyBorder="1" applyAlignment="1">
      <alignment horizontal="center" vertical="top"/>
    </xf>
    <xf numFmtId="0" fontId="3" fillId="36" borderId="15" xfId="199" applyFont="1" applyFill="1" applyBorder="1" applyAlignment="1">
      <alignment horizontal="center" vertical="top"/>
    </xf>
    <xf numFmtId="0" fontId="3" fillId="36" borderId="3" xfId="199" applyFont="1" applyFill="1" applyBorder="1" applyAlignment="1">
      <alignment horizontal="center" vertical="top"/>
    </xf>
    <xf numFmtId="0" fontId="3" fillId="37" borderId="2" xfId="199" applyFont="1" applyFill="1" applyBorder="1" applyAlignment="1">
      <alignment horizontal="center" vertical="top"/>
    </xf>
    <xf numFmtId="0" fontId="3" fillId="37" borderId="15" xfId="199" applyFont="1" applyFill="1" applyBorder="1" applyAlignment="1">
      <alignment horizontal="center" vertical="top"/>
    </xf>
    <xf numFmtId="0" fontId="3" fillId="37" borderId="3" xfId="199" applyFont="1" applyFill="1" applyBorder="1" applyAlignment="1">
      <alignment horizontal="center" vertical="top"/>
    </xf>
    <xf numFmtId="0" fontId="3" fillId="38" borderId="2" xfId="199" applyFont="1" applyFill="1" applyBorder="1" applyAlignment="1">
      <alignment horizontal="center" vertical="top"/>
    </xf>
    <xf numFmtId="0" fontId="3" fillId="38" borderId="15" xfId="199" applyFont="1" applyFill="1" applyBorder="1" applyAlignment="1">
      <alignment horizontal="center" vertical="top"/>
    </xf>
    <xf numFmtId="0" fontId="3" fillId="38" borderId="3" xfId="199" applyFont="1" applyFill="1" applyBorder="1" applyAlignment="1">
      <alignment horizontal="center" vertical="top"/>
    </xf>
    <xf numFmtId="0" fontId="3" fillId="0" borderId="16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 shrinkToFit="1"/>
    </xf>
    <xf numFmtId="0" fontId="3" fillId="0" borderId="1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3" borderId="2" xfId="199" applyFont="1" applyFill="1" applyBorder="1" applyAlignment="1">
      <alignment horizontal="center" vertical="top"/>
    </xf>
    <xf numFmtId="0" fontId="3" fillId="33" borderId="15" xfId="199" applyFont="1" applyFill="1" applyBorder="1" applyAlignment="1">
      <alignment horizontal="center" vertical="top"/>
    </xf>
    <xf numFmtId="0" fontId="3" fillId="33" borderId="3" xfId="199" applyFont="1" applyFill="1" applyBorder="1" applyAlignment="1">
      <alignment horizontal="center" vertical="top"/>
    </xf>
    <xf numFmtId="0" fontId="3" fillId="7" borderId="2" xfId="199" applyFont="1" applyFill="1" applyBorder="1" applyAlignment="1">
      <alignment horizontal="center" vertical="top"/>
    </xf>
    <xf numFmtId="0" fontId="3" fillId="7" borderId="15" xfId="199" applyFont="1" applyFill="1" applyBorder="1" applyAlignment="1">
      <alignment horizontal="center" vertical="top"/>
    </xf>
    <xf numFmtId="0" fontId="3" fillId="7" borderId="3" xfId="199" applyFont="1" applyFill="1" applyBorder="1" applyAlignment="1">
      <alignment horizontal="center" vertical="top"/>
    </xf>
    <xf numFmtId="0" fontId="3" fillId="32" borderId="2" xfId="199" applyFont="1" applyFill="1" applyBorder="1" applyAlignment="1">
      <alignment horizontal="center" vertical="top"/>
    </xf>
    <xf numFmtId="0" fontId="3" fillId="32" borderId="15" xfId="199" applyFont="1" applyFill="1" applyBorder="1" applyAlignment="1">
      <alignment horizontal="center" vertical="top"/>
    </xf>
    <xf numFmtId="0" fontId="3" fillId="32" borderId="3" xfId="199" applyFont="1" applyFill="1" applyBorder="1" applyAlignment="1">
      <alignment horizontal="center" vertical="top"/>
    </xf>
    <xf numFmtId="0" fontId="3" fillId="34" borderId="2" xfId="199" applyFont="1" applyFill="1" applyBorder="1" applyAlignment="1">
      <alignment horizontal="center" vertical="top"/>
    </xf>
    <xf numFmtId="0" fontId="3" fillId="34" borderId="15" xfId="199" applyFont="1" applyFill="1" applyBorder="1" applyAlignment="1">
      <alignment horizontal="center" vertical="top"/>
    </xf>
    <xf numFmtId="0" fontId="3" fillId="34" borderId="3" xfId="199" applyFont="1" applyFill="1" applyBorder="1" applyAlignment="1">
      <alignment horizontal="center" vertical="top"/>
    </xf>
    <xf numFmtId="0" fontId="63" fillId="0" borderId="0" xfId="3" applyFont="1" applyFill="1" applyAlignment="1">
      <alignment horizontal="left"/>
    </xf>
    <xf numFmtId="43" fontId="2" fillId="4" borderId="16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6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/>
    </xf>
    <xf numFmtId="43" fontId="2" fillId="2" borderId="16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6" fillId="3" borderId="16" xfId="2" applyFont="1" applyFill="1" applyBorder="1" applyAlignment="1">
      <alignment horizontal="center" vertical="center" wrapText="1"/>
    </xf>
    <xf numFmtId="0" fontId="6" fillId="3" borderId="17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</cellXfs>
  <cellStyles count="337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rmal_Sheet2" xfId="250"/>
    <cellStyle name="Note 2" xfId="251"/>
    <cellStyle name="Note 2 2" xfId="252"/>
    <cellStyle name="Note 3" xfId="253"/>
    <cellStyle name="Note 3 2" xfId="254"/>
    <cellStyle name="Note 4" xfId="255"/>
    <cellStyle name="Note 4 2" xfId="256"/>
    <cellStyle name="Output 2" xfId="257"/>
    <cellStyle name="Output 3" xfId="258"/>
    <cellStyle name="Output 4" xfId="259"/>
    <cellStyle name="Percent 10" xfId="260"/>
    <cellStyle name="Percent 2" xfId="261"/>
    <cellStyle name="Percent 3" xfId="262"/>
    <cellStyle name="Percent 4" xfId="263"/>
    <cellStyle name="Percent 5" xfId="264"/>
    <cellStyle name="Percent 6" xfId="265"/>
    <cellStyle name="Percent 6 2" xfId="266"/>
    <cellStyle name="Percent 7" xfId="267"/>
    <cellStyle name="Percent 8" xfId="268"/>
    <cellStyle name="Percent 9" xfId="269"/>
    <cellStyle name="Title 2" xfId="270"/>
    <cellStyle name="Title 3" xfId="271"/>
    <cellStyle name="Title 4" xfId="272"/>
    <cellStyle name="Total 2" xfId="273"/>
    <cellStyle name="Total 3" xfId="274"/>
    <cellStyle name="Total 4" xfId="275"/>
    <cellStyle name="Warning Text 2" xfId="276"/>
    <cellStyle name="Warning Text 3" xfId="277"/>
    <cellStyle name="Warning Text 4" xfId="278"/>
    <cellStyle name="เครื่องหมายจุลภาค 2" xfId="279"/>
    <cellStyle name="เครื่องหมายจุลภาค 2 2" xfId="280"/>
    <cellStyle name="เครื่องหมายจุลภาค 2 3" xfId="281"/>
    <cellStyle name="เครื่องหมายจุลภาค 2 4" xfId="282"/>
    <cellStyle name="เครื่องหมายจุลภาค 2 5" xfId="283"/>
    <cellStyle name="เครื่องหมายจุลภาค 2 6" xfId="284"/>
    <cellStyle name="เครื่องหมายจุลภาค 2 7" xfId="285"/>
    <cellStyle name="เครื่องหมายจุลภาค 2 8" xfId="286"/>
    <cellStyle name="เครื่องหมายจุลภาค 2 9" xfId="287"/>
    <cellStyle name="เครื่องหมายจุลภาค 3" xfId="288"/>
    <cellStyle name="เครื่องหมายจุลภาค 3 2" xfId="289"/>
    <cellStyle name="เครื่องหมายจุลภาค 3 3" xfId="290"/>
    <cellStyle name="เครื่องหมายจุลภาค 3 4" xfId="291"/>
    <cellStyle name="เครื่องหมายจุลภาค 3 5" xfId="292"/>
    <cellStyle name="เครื่องหมายจุลภาค 3 6" xfId="293"/>
    <cellStyle name="เครื่องหมายจุลภาค 3 7" xfId="294"/>
    <cellStyle name="เครื่องหมายจุลภาค 3 8" xfId="295"/>
    <cellStyle name="เครื่องหมายจุลภาค 3 9" xfId="296"/>
    <cellStyle name="เครื่องหมายจุลภาค 4" xfId="297"/>
    <cellStyle name="เครื่องหมายจุลภาค 5" xfId="298"/>
    <cellStyle name="เครื่องหมายจุลภาค 6" xfId="299"/>
    <cellStyle name="เครื่องหมายจุลภาค 7" xfId="300"/>
    <cellStyle name="จุลภาค 2" xfId="333"/>
    <cellStyle name="จุลภาค 2 2" xfId="334"/>
    <cellStyle name="จุลภาค 3" xfId="335"/>
    <cellStyle name="ปกติ 10" xfId="301"/>
    <cellStyle name="ปกติ 11" xfId="302"/>
    <cellStyle name="ปกติ 2" xfId="303"/>
    <cellStyle name="ปกติ 2 2" xfId="304"/>
    <cellStyle name="ปกติ 2 2 2" xfId="305"/>
    <cellStyle name="ปกติ 2 3" xfId="306"/>
    <cellStyle name="ปกติ 2 4" xfId="307"/>
    <cellStyle name="ปกติ 2 5" xfId="308"/>
    <cellStyle name="ปกติ 2 6" xfId="309"/>
    <cellStyle name="ปกติ 2 7" xfId="310"/>
    <cellStyle name="ปกติ 2 8" xfId="311"/>
    <cellStyle name="ปกติ 2 9" xfId="312"/>
    <cellStyle name="ปกติ 3" xfId="313"/>
    <cellStyle name="ปกติ 3 10" xfId="314"/>
    <cellStyle name="ปกติ 3 11" xfId="315"/>
    <cellStyle name="ปกติ 3 12" xfId="316"/>
    <cellStyle name="ปกติ 3 2" xfId="317"/>
    <cellStyle name="ปกติ 3 3" xfId="318"/>
    <cellStyle name="ปกติ 3 4" xfId="319"/>
    <cellStyle name="ปกติ 3 5" xfId="320"/>
    <cellStyle name="ปกติ 3 6" xfId="321"/>
    <cellStyle name="ปกติ 3 7" xfId="322"/>
    <cellStyle name="ปกติ 3 8" xfId="323"/>
    <cellStyle name="ปกติ 3 9" xfId="324"/>
    <cellStyle name="ปกติ 4" xfId="325"/>
    <cellStyle name="ปกติ 5" xfId="326"/>
    <cellStyle name="ปกติ 6" xfId="327"/>
    <cellStyle name="ปกติ 7" xfId="328"/>
    <cellStyle name="ปกติ 8" xfId="329"/>
    <cellStyle name="ปกติ 9" xfId="330"/>
    <cellStyle name="ปกติ_Sheet1" xfId="331"/>
    <cellStyle name="เปอร์เซ็นต์ 2" xfId="336"/>
    <cellStyle name="ลักษณะ 1" xfId="332"/>
  </cellStyles>
  <dxfs count="4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612;&#3621;&#3585;&#3634;&#3619;&#3604;&#3635;&#3648;&#3609;&#3636;&#3609;&#3591;&#3634;&#3609;%20Planfin%2065/01_&#3612;&#3641;&#3585;&#3626;&#3641;&#3605;&#3619;&#3612;&#3621;&#3585;&#3634;&#3619;&#3604;&#3635;&#3648;&#3609;&#3636;&#3609;&#3591;&#3634;&#3609;%20Planfin%2065%20_&#3605;&#3640;&#3621;&#3634;&#3588;&#3617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">
          <cell r="B2" t="str">
            <v>รหัสบัญชี</v>
          </cell>
          <cell r="C2" t="str">
            <v>ชื่อบัญชี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C5" t="str">
            <v>เงินสด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33815.54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845</v>
          </cell>
          <cell r="Y5">
            <v>4320</v>
          </cell>
          <cell r="Z5">
            <v>5121</v>
          </cell>
          <cell r="AA5">
            <v>10897</v>
          </cell>
          <cell r="AB5">
            <v>12487.25</v>
          </cell>
          <cell r="AC5">
            <v>1943</v>
          </cell>
          <cell r="AD5">
            <v>6108</v>
          </cell>
          <cell r="AE5">
            <v>235643</v>
          </cell>
          <cell r="AF5">
            <v>0</v>
          </cell>
          <cell r="AG5">
            <v>2218.0700000000002</v>
          </cell>
          <cell r="AH5">
            <v>9.92</v>
          </cell>
          <cell r="AI5">
            <v>0</v>
          </cell>
          <cell r="AJ5">
            <v>364.49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932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122792</v>
          </cell>
          <cell r="BJ5">
            <v>0.5</v>
          </cell>
          <cell r="BK5">
            <v>0</v>
          </cell>
          <cell r="BL5">
            <v>0</v>
          </cell>
          <cell r="BM5">
            <v>0</v>
          </cell>
          <cell r="BN5">
            <v>14768</v>
          </cell>
          <cell r="BO5">
            <v>70</v>
          </cell>
          <cell r="BP5">
            <v>56895</v>
          </cell>
          <cell r="BQ5">
            <v>7508</v>
          </cell>
          <cell r="BR5">
            <v>967341</v>
          </cell>
          <cell r="BS5">
            <v>31011.5</v>
          </cell>
          <cell r="BT5">
            <v>600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C6" t="str">
            <v>เงินทดรองราชการ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C7" t="str">
            <v>บัญชีพักเงินนำส่ง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C8" t="str">
            <v>พักรอ Clearing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C9" t="str">
            <v>เงินฝากคลัง - หน่วยเบิกจ่าย</v>
          </cell>
          <cell r="D9">
            <v>32310744.210000001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175901262.71000001</v>
          </cell>
          <cell r="K9">
            <v>0</v>
          </cell>
          <cell r="L9">
            <v>0</v>
          </cell>
          <cell r="M9">
            <v>29614267.16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91564175.780000001</v>
          </cell>
          <cell r="W9">
            <v>878344</v>
          </cell>
          <cell r="X9">
            <v>0</v>
          </cell>
          <cell r="Y9">
            <v>2520786.65</v>
          </cell>
          <cell r="Z9">
            <v>539781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37728063.109999999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33047484.5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4460153.2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29713708.129999999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8369617.2699999996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C10" t="str">
            <v>เงินฝากคลัง - หน่วยงานย่อย</v>
          </cell>
          <cell r="D10">
            <v>0</v>
          </cell>
          <cell r="E10">
            <v>2000000</v>
          </cell>
          <cell r="F10">
            <v>17746144.789999999</v>
          </cell>
          <cell r="G10">
            <v>2000000</v>
          </cell>
          <cell r="H10">
            <v>1269803.3500000001</v>
          </cell>
          <cell r="I10">
            <v>336876.98</v>
          </cell>
          <cell r="J10">
            <v>0</v>
          </cell>
          <cell r="K10">
            <v>12569869.23</v>
          </cell>
          <cell r="L10">
            <v>1012305.91</v>
          </cell>
          <cell r="M10">
            <v>0</v>
          </cell>
          <cell r="N10">
            <v>85098</v>
          </cell>
          <cell r="O10">
            <v>11366136.550000001</v>
          </cell>
          <cell r="P10">
            <v>23358745.16</v>
          </cell>
          <cell r="Q10">
            <v>4938771.43</v>
          </cell>
          <cell r="R10">
            <v>3977256.3</v>
          </cell>
          <cell r="S10">
            <v>7270537.54</v>
          </cell>
          <cell r="T10">
            <v>1601791.1</v>
          </cell>
          <cell r="U10">
            <v>175455</v>
          </cell>
          <cell r="V10">
            <v>0</v>
          </cell>
          <cell r="W10">
            <v>0</v>
          </cell>
          <cell r="X10">
            <v>4406574.9800000004</v>
          </cell>
          <cell r="Y10">
            <v>0</v>
          </cell>
          <cell r="Z10">
            <v>0</v>
          </cell>
          <cell r="AA10">
            <v>2846157</v>
          </cell>
          <cell r="AB10">
            <v>0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466472</v>
          </cell>
          <cell r="AK10">
            <v>0</v>
          </cell>
          <cell r="AL10">
            <v>267069.59999999998</v>
          </cell>
          <cell r="AM10">
            <v>161405.9</v>
          </cell>
          <cell r="AN10">
            <v>278875</v>
          </cell>
          <cell r="AO10">
            <v>800000</v>
          </cell>
          <cell r="AP10">
            <v>3035639.5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5168290</v>
          </cell>
          <cell r="AZ10">
            <v>19458480.670000002</v>
          </cell>
          <cell r="BA10">
            <v>867306</v>
          </cell>
          <cell r="BB10">
            <v>35259434.649999999</v>
          </cell>
          <cell r="BC10">
            <v>1099426</v>
          </cell>
          <cell r="BD10">
            <v>53169614.609999999</v>
          </cell>
          <cell r="BE10">
            <v>4056892.87</v>
          </cell>
          <cell r="BF10">
            <v>4947328.95</v>
          </cell>
          <cell r="BG10">
            <v>3661000</v>
          </cell>
          <cell r="BH10">
            <v>1225786</v>
          </cell>
          <cell r="BI10">
            <v>0</v>
          </cell>
          <cell r="BJ10">
            <v>679587.25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605596.42000000004</v>
          </cell>
          <cell r="BS10">
            <v>446354</v>
          </cell>
          <cell r="BT10">
            <v>325727</v>
          </cell>
          <cell r="BU10">
            <v>0</v>
          </cell>
          <cell r="BV10">
            <v>227496.95</v>
          </cell>
          <cell r="BW10">
            <v>476972.65</v>
          </cell>
          <cell r="BX10">
            <v>0</v>
          </cell>
        </row>
        <row r="11">
          <cell r="B11" t="str">
            <v>1101020501.103</v>
          </cell>
          <cell r="C11" t="str">
            <v>เงินฝากคลัง - ที่มีวัตถุประสงค์เฉพาะ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3430648.99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C12" t="str">
            <v>เงินฝากคลัง - ที่มีวัตถุประสงค์เฉพาะ (เงินบริจาค)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C13" t="str">
            <v>เงินฝากคลัง - ที่มีวัตถุประสงค์เฉพาะ งบลงทุน UC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24737339.57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19238782.530000001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7501298.5999999996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C14" t="str">
            <v>เงินฝากธนาคารเพื่อนำส่งเงินรายได้แผ่นดิน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71368.77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C15" t="str">
            <v>เงินฝากธนาคาร -  ในงบประมาณ</v>
          </cell>
          <cell r="D15">
            <v>34318342.310000002</v>
          </cell>
          <cell r="E15">
            <v>841100</v>
          </cell>
          <cell r="F15">
            <v>1294000</v>
          </cell>
          <cell r="G15">
            <v>0</v>
          </cell>
          <cell r="H15">
            <v>288250</v>
          </cell>
          <cell r="I15">
            <v>413.94</v>
          </cell>
          <cell r="J15">
            <v>80504.87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2016760</v>
          </cell>
          <cell r="Q15">
            <v>0</v>
          </cell>
          <cell r="R15">
            <v>0</v>
          </cell>
          <cell r="S15">
            <v>1340706.04</v>
          </cell>
          <cell r="T15">
            <v>0</v>
          </cell>
          <cell r="U15">
            <v>0</v>
          </cell>
          <cell r="V15">
            <v>0</v>
          </cell>
          <cell r="W15">
            <v>3206450</v>
          </cell>
          <cell r="X15">
            <v>0</v>
          </cell>
          <cell r="Y15">
            <v>3859224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741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3425258</v>
          </cell>
          <cell r="BA15">
            <v>0</v>
          </cell>
          <cell r="BB15">
            <v>0</v>
          </cell>
          <cell r="BC15">
            <v>70000</v>
          </cell>
          <cell r="BD15">
            <v>31000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802581.5</v>
          </cell>
          <cell r="BJ15">
            <v>4818387.75</v>
          </cell>
          <cell r="BK15">
            <v>843891</v>
          </cell>
          <cell r="BL15">
            <v>264750</v>
          </cell>
          <cell r="BM15">
            <v>0</v>
          </cell>
          <cell r="BN15">
            <v>2231625</v>
          </cell>
          <cell r="BO15">
            <v>270302</v>
          </cell>
          <cell r="BP15">
            <v>20270.73</v>
          </cell>
          <cell r="BQ15">
            <v>0</v>
          </cell>
          <cell r="BR15">
            <v>0</v>
          </cell>
          <cell r="BS15">
            <v>0</v>
          </cell>
          <cell r="BT15">
            <v>231840.5</v>
          </cell>
          <cell r="BU15">
            <v>0</v>
          </cell>
          <cell r="BV15">
            <v>0</v>
          </cell>
          <cell r="BW15">
            <v>0</v>
          </cell>
          <cell r="BX15">
            <v>598094</v>
          </cell>
        </row>
        <row r="16">
          <cell r="B16" t="str">
            <v>1101020604.101</v>
          </cell>
          <cell r="C16" t="str">
            <v>เงินฝากธนาคาร - นอกงบประมาณ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193039.24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C17" t="str">
            <v>เงินฝากธนาคารรับจากคลัง (เงินกู้)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C18" t="str">
            <v>เงินฝากธนาคารรายบัญชีเพื่อนำส่งคลัง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63546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C19" t="str">
            <v>เงินฝากธนาคาร - นอกงบประมาณ กระแสรายวัน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23648446.25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47500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8895146.3599999994</v>
          </cell>
          <cell r="AB19">
            <v>0</v>
          </cell>
          <cell r="AC19">
            <v>0</v>
          </cell>
          <cell r="AD19">
            <v>0</v>
          </cell>
          <cell r="AE19">
            <v>1401768.93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57782.5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1127561</v>
          </cell>
          <cell r="BO19">
            <v>0</v>
          </cell>
          <cell r="BP19">
            <v>3202977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C20" t="str">
            <v>เงินฝากธนาคาร- นอกงบประมาณ รอการจัดสรร กระแสรายวัน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C21" t="str">
            <v>เงินฝากธนาคาร - นอกงบประมาณที่มีวัตถุประสงค์เฉพาะกระแสรายวัน</v>
          </cell>
          <cell r="D21">
            <v>0</v>
          </cell>
          <cell r="E21">
            <v>0</v>
          </cell>
          <cell r="F21">
            <v>0</v>
          </cell>
          <cell r="G21">
            <v>1376429.03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27319.95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C22" t="str">
            <v>เงินฝากธนาคาร-นอกงบประมาณที่มีวัตถุประสงค์เฉพาะ กระแสรายวัน (งบลงทุน UC)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C23" t="str">
            <v>เงินฝากธนาคาร - นอกงบประมาณ ออมทรัพย์</v>
          </cell>
          <cell r="D23">
            <v>409100950.42000002</v>
          </cell>
          <cell r="E23">
            <v>71404683.280000001</v>
          </cell>
          <cell r="F23">
            <v>818253848.36000001</v>
          </cell>
          <cell r="G23">
            <v>73716876.049999997</v>
          </cell>
          <cell r="H23">
            <v>48556219.450000003</v>
          </cell>
          <cell r="I23">
            <v>119801346.09999999</v>
          </cell>
          <cell r="J23">
            <v>887673206.77999997</v>
          </cell>
          <cell r="K23">
            <v>232652648.61000001</v>
          </cell>
          <cell r="L23">
            <v>35238200.689999998</v>
          </cell>
          <cell r="M23">
            <v>565988050.35000002</v>
          </cell>
          <cell r="N23">
            <v>27414407.469999999</v>
          </cell>
          <cell r="O23">
            <v>61276483.700000003</v>
          </cell>
          <cell r="P23">
            <v>253790498.59999999</v>
          </cell>
          <cell r="Q23">
            <v>205261100.13</v>
          </cell>
          <cell r="R23">
            <v>39361523.18</v>
          </cell>
          <cell r="S23">
            <v>155897962.91</v>
          </cell>
          <cell r="T23">
            <v>109310546.62</v>
          </cell>
          <cell r="U23">
            <v>60607975.890000001</v>
          </cell>
          <cell r="V23">
            <v>418989634.11000001</v>
          </cell>
          <cell r="W23">
            <v>54865997.880000003</v>
          </cell>
          <cell r="X23">
            <v>37763148.82</v>
          </cell>
          <cell r="Y23">
            <v>67100659.289999999</v>
          </cell>
          <cell r="Z23">
            <v>6025091.2300000004</v>
          </cell>
          <cell r="AA23">
            <v>80752207.709999993</v>
          </cell>
          <cell r="AB23">
            <v>67878731.319999993</v>
          </cell>
          <cell r="AC23">
            <v>18746171</v>
          </cell>
          <cell r="AD23">
            <v>89366304.659999996</v>
          </cell>
          <cell r="AE23">
            <v>130460835.14</v>
          </cell>
          <cell r="AF23">
            <v>39194187.509999998</v>
          </cell>
          <cell r="AG23">
            <v>50810028.469999999</v>
          </cell>
          <cell r="AH23">
            <v>32443759.329999998</v>
          </cell>
          <cell r="AI23">
            <v>41618358.020000003</v>
          </cell>
          <cell r="AJ23">
            <v>35862954.590000004</v>
          </cell>
          <cell r="AK23">
            <v>15745481.609999999</v>
          </cell>
          <cell r="AL23">
            <v>26351536.719999999</v>
          </cell>
          <cell r="AM23">
            <v>46889620.869999997</v>
          </cell>
          <cell r="AN23">
            <v>41694384.350000001</v>
          </cell>
          <cell r="AO23">
            <v>27581895.77</v>
          </cell>
          <cell r="AP23">
            <v>36825068.329999998</v>
          </cell>
          <cell r="AQ23">
            <v>129986898.97</v>
          </cell>
          <cell r="AR23">
            <v>12981428.74</v>
          </cell>
          <cell r="AS23">
            <v>21508374.09</v>
          </cell>
          <cell r="AT23">
            <v>29514588.98</v>
          </cell>
          <cell r="AU23">
            <v>25279410.5</v>
          </cell>
          <cell r="AV23">
            <v>17043431.420000002</v>
          </cell>
          <cell r="AW23">
            <v>19926745.609999999</v>
          </cell>
          <cell r="AX23">
            <v>347883275.36000001</v>
          </cell>
          <cell r="AY23">
            <v>49776534.140000001</v>
          </cell>
          <cell r="AZ23">
            <v>65091722.609999999</v>
          </cell>
          <cell r="BA23">
            <v>55419636.299999997</v>
          </cell>
          <cell r="BB23">
            <v>34144428.68</v>
          </cell>
          <cell r="BC23">
            <v>48566760.43</v>
          </cell>
          <cell r="BD23">
            <v>82071765.640000001</v>
          </cell>
          <cell r="BE23">
            <v>47547878.609999999</v>
          </cell>
          <cell r="BF23">
            <v>23538772.07</v>
          </cell>
          <cell r="BG23">
            <v>11210018.140000001</v>
          </cell>
          <cell r="BH23">
            <v>42659199.149999999</v>
          </cell>
          <cell r="BI23">
            <v>338387678.63</v>
          </cell>
          <cell r="BJ23">
            <v>102542260.83</v>
          </cell>
          <cell r="BK23">
            <v>36176390.509999998</v>
          </cell>
          <cell r="BL23">
            <v>20662386.100000001</v>
          </cell>
          <cell r="BM23">
            <v>34082739.520000003</v>
          </cell>
          <cell r="BN23">
            <v>27949440.91</v>
          </cell>
          <cell r="BO23">
            <v>18717227.32</v>
          </cell>
          <cell r="BP23">
            <v>405392633.56</v>
          </cell>
          <cell r="BQ23">
            <v>38319214.539999999</v>
          </cell>
          <cell r="BR23">
            <v>79924712.090000004</v>
          </cell>
          <cell r="BS23">
            <v>70476823.769999996</v>
          </cell>
          <cell r="BT23">
            <v>60434126.469999999</v>
          </cell>
          <cell r="BU23">
            <v>40648812.259999998</v>
          </cell>
          <cell r="BV23">
            <v>51088544.759999998</v>
          </cell>
          <cell r="BW23">
            <v>49191769.829999998</v>
          </cell>
          <cell r="BX23">
            <v>30885482.170000002</v>
          </cell>
        </row>
        <row r="24">
          <cell r="B24" t="str">
            <v>1101030102.102</v>
          </cell>
          <cell r="C24" t="str">
            <v>เงินฝากธนาคาร - นอกงบประมาณรอการจัดสรรออมทรัพย์</v>
          </cell>
          <cell r="D24">
            <v>98511570.319999993</v>
          </cell>
          <cell r="E24">
            <v>100655920.86</v>
          </cell>
          <cell r="F24">
            <v>79064297.239999995</v>
          </cell>
          <cell r="G24">
            <v>17367027.52</v>
          </cell>
          <cell r="H24">
            <v>28199710.010000002</v>
          </cell>
          <cell r="I24">
            <v>23630712.199999999</v>
          </cell>
          <cell r="J24">
            <v>350442625.57999998</v>
          </cell>
          <cell r="K24">
            <v>57261945.600000001</v>
          </cell>
          <cell r="L24">
            <v>7840779</v>
          </cell>
          <cell r="M24">
            <v>54993576.93</v>
          </cell>
          <cell r="N24">
            <v>8955397.6099999994</v>
          </cell>
          <cell r="O24">
            <v>21025786.460000001</v>
          </cell>
          <cell r="P24">
            <v>94923863.120000005</v>
          </cell>
          <cell r="Q24">
            <v>79882382.829999998</v>
          </cell>
          <cell r="R24">
            <v>1041436.6</v>
          </cell>
          <cell r="S24">
            <v>52927065.439999998</v>
          </cell>
          <cell r="T24">
            <v>19246358.460000001</v>
          </cell>
          <cell r="U24">
            <v>18215483.690000001</v>
          </cell>
          <cell r="V24">
            <v>440037091.56</v>
          </cell>
          <cell r="W24">
            <v>7613277.6600000001</v>
          </cell>
          <cell r="X24">
            <v>17577388.370000001</v>
          </cell>
          <cell r="Y24">
            <v>20776420.780000001</v>
          </cell>
          <cell r="Z24">
            <v>14122279.83</v>
          </cell>
          <cell r="AA24">
            <v>10335986.630000001</v>
          </cell>
          <cell r="AB24">
            <v>3300000</v>
          </cell>
          <cell r="AC24">
            <v>1474030.92</v>
          </cell>
          <cell r="AD24">
            <v>21928740.800000001</v>
          </cell>
          <cell r="AE24">
            <v>29274908.539999999</v>
          </cell>
          <cell r="AF24">
            <v>8407816.0199999996</v>
          </cell>
          <cell r="AG24">
            <v>1295530.47</v>
          </cell>
          <cell r="AH24">
            <v>54960</v>
          </cell>
          <cell r="AI24">
            <v>1847390.24</v>
          </cell>
          <cell r="AJ24">
            <v>6731739.6900000004</v>
          </cell>
          <cell r="AK24">
            <v>3705842.77</v>
          </cell>
          <cell r="AL24">
            <v>2690735.7</v>
          </cell>
          <cell r="AM24">
            <v>5554509.6900000004</v>
          </cell>
          <cell r="AN24">
            <v>6831451.04</v>
          </cell>
          <cell r="AO24">
            <v>5031068.53</v>
          </cell>
          <cell r="AP24">
            <v>10551427.380000001</v>
          </cell>
          <cell r="AQ24">
            <v>39971443.659999996</v>
          </cell>
          <cell r="AR24">
            <v>9369480.8499999996</v>
          </cell>
          <cell r="AS24">
            <v>7788208.7999999998</v>
          </cell>
          <cell r="AT24">
            <v>6034958.1600000001</v>
          </cell>
          <cell r="AU24">
            <v>2981483.8</v>
          </cell>
          <cell r="AV24">
            <v>1322187.99</v>
          </cell>
          <cell r="AW24">
            <v>1753417.79</v>
          </cell>
          <cell r="AX24">
            <v>101362959.83</v>
          </cell>
          <cell r="AY24">
            <v>7377422.0800000001</v>
          </cell>
          <cell r="AZ24">
            <v>5105104.17</v>
          </cell>
          <cell r="BA24">
            <v>2385206.08</v>
          </cell>
          <cell r="BB24">
            <v>22710872.670000002</v>
          </cell>
          <cell r="BC24">
            <v>6422916.6500000004</v>
          </cell>
          <cell r="BD24">
            <v>16873428.210000001</v>
          </cell>
          <cell r="BE24">
            <v>10304895.26</v>
          </cell>
          <cell r="BF24">
            <v>12871147.68</v>
          </cell>
          <cell r="BG24">
            <v>1351574.11</v>
          </cell>
          <cell r="BH24">
            <v>1588441.3</v>
          </cell>
          <cell r="BI24">
            <v>90763837.049999997</v>
          </cell>
          <cell r="BJ24">
            <v>78323594.430000007</v>
          </cell>
          <cell r="BK24">
            <v>5486349.1299999999</v>
          </cell>
          <cell r="BL24">
            <v>1110404.94</v>
          </cell>
          <cell r="BM24">
            <v>2604079.37</v>
          </cell>
          <cell r="BN24">
            <v>2896547.42</v>
          </cell>
          <cell r="BO24">
            <v>3218838.7</v>
          </cell>
          <cell r="BP24">
            <v>34394838.909999996</v>
          </cell>
          <cell r="BQ24">
            <v>6662772.1200000001</v>
          </cell>
          <cell r="BR24">
            <v>16377547.66</v>
          </cell>
          <cell r="BS24">
            <v>8376818.3799999999</v>
          </cell>
          <cell r="BT24">
            <v>14453039.949999999</v>
          </cell>
          <cell r="BU24">
            <v>92050748.549999997</v>
          </cell>
          <cell r="BV24">
            <v>5324390.5</v>
          </cell>
          <cell r="BW24">
            <v>4300274.87</v>
          </cell>
          <cell r="BX24">
            <v>6762911.29</v>
          </cell>
        </row>
        <row r="25">
          <cell r="B25" t="str">
            <v>1101030102.103</v>
          </cell>
          <cell r="C25" t="str">
            <v>เงินฝากธนาคาร - นอกงบประมาณที่มีวัตถุประสงค์เฉพาะออมทรัพย์</v>
          </cell>
          <cell r="D25">
            <v>486277.51</v>
          </cell>
          <cell r="E25">
            <v>0</v>
          </cell>
          <cell r="F25">
            <v>548576</v>
          </cell>
          <cell r="G25">
            <v>2646161</v>
          </cell>
          <cell r="H25">
            <v>825553.64</v>
          </cell>
          <cell r="I25">
            <v>3222771.33</v>
          </cell>
          <cell r="J25">
            <v>101804983.17</v>
          </cell>
          <cell r="K25">
            <v>0</v>
          </cell>
          <cell r="L25">
            <v>195200</v>
          </cell>
          <cell r="M25">
            <v>0</v>
          </cell>
          <cell r="N25">
            <v>0</v>
          </cell>
          <cell r="O25">
            <v>7082156.04</v>
          </cell>
          <cell r="P25">
            <v>14257325.91</v>
          </cell>
          <cell r="Q25">
            <v>8054370.3399999999</v>
          </cell>
          <cell r="R25">
            <v>0</v>
          </cell>
          <cell r="S25">
            <v>140331.79</v>
          </cell>
          <cell r="T25">
            <v>0</v>
          </cell>
          <cell r="U25">
            <v>897266.12</v>
          </cell>
          <cell r="V25">
            <v>22354933.43</v>
          </cell>
          <cell r="W25">
            <v>1787556.28</v>
          </cell>
          <cell r="X25">
            <v>1804325.87</v>
          </cell>
          <cell r="Y25">
            <v>1710684.65</v>
          </cell>
          <cell r="Z25">
            <v>2966572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81602285.560000002</v>
          </cell>
          <cell r="AF25">
            <v>0</v>
          </cell>
          <cell r="AG25">
            <v>270184</v>
          </cell>
          <cell r="AH25">
            <v>506626.01</v>
          </cell>
          <cell r="AI25">
            <v>0</v>
          </cell>
          <cell r="AJ25">
            <v>973976.98</v>
          </cell>
          <cell r="AK25">
            <v>2268000</v>
          </cell>
          <cell r="AL25">
            <v>506879.39</v>
          </cell>
          <cell r="AM25">
            <v>3044624.33</v>
          </cell>
          <cell r="AN25">
            <v>163911.67999999999</v>
          </cell>
          <cell r="AO25">
            <v>574650</v>
          </cell>
          <cell r="AP25">
            <v>369054.03</v>
          </cell>
          <cell r="AQ25">
            <v>6831497.3799999999</v>
          </cell>
          <cell r="AR25">
            <v>2145711.7799999998</v>
          </cell>
          <cell r="AS25">
            <v>0</v>
          </cell>
          <cell r="AT25">
            <v>25811.48</v>
          </cell>
          <cell r="AU25">
            <v>480362.6</v>
          </cell>
          <cell r="AV25">
            <v>14.06</v>
          </cell>
          <cell r="AW25">
            <v>83820</v>
          </cell>
          <cell r="AX25">
            <v>79758450.590000004</v>
          </cell>
          <cell r="AY25">
            <v>0</v>
          </cell>
          <cell r="AZ25">
            <v>81000</v>
          </cell>
          <cell r="BA25">
            <v>0</v>
          </cell>
          <cell r="BB25">
            <v>897623</v>
          </cell>
          <cell r="BC25">
            <v>523289.14</v>
          </cell>
          <cell r="BD25">
            <v>738789.06</v>
          </cell>
          <cell r="BE25">
            <v>364609.99</v>
          </cell>
          <cell r="BF25">
            <v>539337.49</v>
          </cell>
          <cell r="BG25">
            <v>59544</v>
          </cell>
          <cell r="BH25">
            <v>535018.02</v>
          </cell>
          <cell r="BI25">
            <v>13398755.15</v>
          </cell>
          <cell r="BJ25">
            <v>12129099.109999999</v>
          </cell>
          <cell r="BK25">
            <v>1932410</v>
          </cell>
          <cell r="BL25">
            <v>2853142.42</v>
          </cell>
          <cell r="BM25">
            <v>105000</v>
          </cell>
          <cell r="BN25">
            <v>8481111.1999999993</v>
          </cell>
          <cell r="BO25">
            <v>0</v>
          </cell>
          <cell r="BP25">
            <v>4235137.88</v>
          </cell>
          <cell r="BQ25">
            <v>482104.59</v>
          </cell>
          <cell r="BR25">
            <v>1076848.58</v>
          </cell>
          <cell r="BS25">
            <v>1064389.21</v>
          </cell>
          <cell r="BT25">
            <v>1001875.94</v>
          </cell>
          <cell r="BU25">
            <v>21402667.699999999</v>
          </cell>
          <cell r="BV25">
            <v>2249165.39</v>
          </cell>
          <cell r="BW25">
            <v>475543</v>
          </cell>
          <cell r="BX25">
            <v>9328748.1400000006</v>
          </cell>
        </row>
        <row r="26">
          <cell r="B26" t="str">
            <v>1101030102.104</v>
          </cell>
          <cell r="C26" t="str">
            <v>เงินฝากธนาคาร - นอกงบประมาณที่มีวัตถุประสงค์เฉพาะ ออมทรัพย์ (งบลงทุน UC)</v>
          </cell>
          <cell r="D26">
            <v>0</v>
          </cell>
          <cell r="E26">
            <v>2099795.5699999998</v>
          </cell>
          <cell r="F26">
            <v>4829731.01</v>
          </cell>
          <cell r="G26">
            <v>2156731.85</v>
          </cell>
          <cell r="H26">
            <v>0</v>
          </cell>
          <cell r="I26">
            <v>2779958.32</v>
          </cell>
          <cell r="J26">
            <v>0</v>
          </cell>
          <cell r="K26">
            <v>105450</v>
          </cell>
          <cell r="L26">
            <v>504300</v>
          </cell>
          <cell r="M26">
            <v>0</v>
          </cell>
          <cell r="N26">
            <v>2255438.64</v>
          </cell>
          <cell r="O26">
            <v>5399100</v>
          </cell>
          <cell r="P26">
            <v>3440816.21</v>
          </cell>
          <cell r="Q26">
            <v>7901205.8200000003</v>
          </cell>
          <cell r="R26">
            <v>0</v>
          </cell>
          <cell r="S26">
            <v>2901999.99</v>
          </cell>
          <cell r="T26">
            <v>217338.22</v>
          </cell>
          <cell r="U26">
            <v>1537500</v>
          </cell>
          <cell r="V26">
            <v>2113145.61</v>
          </cell>
          <cell r="W26">
            <v>3163748.31</v>
          </cell>
          <cell r="X26">
            <v>1937570.55</v>
          </cell>
          <cell r="Y26">
            <v>6479098.3099999996</v>
          </cell>
          <cell r="Z26">
            <v>3671730.31</v>
          </cell>
          <cell r="AA26">
            <v>2100797.66</v>
          </cell>
          <cell r="AB26">
            <v>2877409.7</v>
          </cell>
          <cell r="AC26">
            <v>5539522.4400000004</v>
          </cell>
          <cell r="AD26">
            <v>49802.22</v>
          </cell>
          <cell r="AE26">
            <v>98027</v>
          </cell>
          <cell r="AF26">
            <v>404862.57</v>
          </cell>
          <cell r="AG26">
            <v>613193.49</v>
          </cell>
          <cell r="AH26">
            <v>65000</v>
          </cell>
          <cell r="AI26">
            <v>15682.35</v>
          </cell>
          <cell r="AJ26">
            <v>1828489.14</v>
          </cell>
          <cell r="AK26">
            <v>1019835</v>
          </cell>
          <cell r="AL26">
            <v>717359.33</v>
          </cell>
          <cell r="AM26">
            <v>3507647.1</v>
          </cell>
          <cell r="AN26">
            <v>227468.79</v>
          </cell>
          <cell r="AO26">
            <v>702666.01</v>
          </cell>
          <cell r="AP26">
            <v>2790338.17</v>
          </cell>
          <cell r="AQ26">
            <v>267106.77</v>
          </cell>
          <cell r="AR26">
            <v>216073.7</v>
          </cell>
          <cell r="AS26">
            <v>1287383.28</v>
          </cell>
          <cell r="AT26">
            <v>1796636.86</v>
          </cell>
          <cell r="AU26">
            <v>1659849.7</v>
          </cell>
          <cell r="AV26">
            <v>460000</v>
          </cell>
          <cell r="AW26">
            <v>2843841.22</v>
          </cell>
          <cell r="AX26">
            <v>3096400.67</v>
          </cell>
          <cell r="AY26">
            <v>860640.27</v>
          </cell>
          <cell r="AZ26">
            <v>1377017.54</v>
          </cell>
          <cell r="BA26">
            <v>3733255.16</v>
          </cell>
          <cell r="BB26">
            <v>10919124.92</v>
          </cell>
          <cell r="BC26">
            <v>128683.21</v>
          </cell>
          <cell r="BD26">
            <v>4417175.8600000003</v>
          </cell>
          <cell r="BE26">
            <v>6525436.7199999997</v>
          </cell>
          <cell r="BF26">
            <v>1971824.88</v>
          </cell>
          <cell r="BG26">
            <v>97019.78</v>
          </cell>
          <cell r="BH26">
            <v>0</v>
          </cell>
          <cell r="BI26">
            <v>10021140.48</v>
          </cell>
          <cell r="BJ26">
            <v>3809100.83</v>
          </cell>
          <cell r="BK26">
            <v>1291820.48</v>
          </cell>
          <cell r="BL26">
            <v>626889.01</v>
          </cell>
          <cell r="BM26">
            <v>714714.76</v>
          </cell>
          <cell r="BN26">
            <v>4498674.5599999996</v>
          </cell>
          <cell r="BO26">
            <v>100012.05</v>
          </cell>
          <cell r="BP26">
            <v>20326121.5</v>
          </cell>
          <cell r="BQ26">
            <v>5653.79</v>
          </cell>
          <cell r="BR26">
            <v>1752625</v>
          </cell>
          <cell r="BS26">
            <v>1344769.89</v>
          </cell>
          <cell r="BT26">
            <v>3155202.61</v>
          </cell>
          <cell r="BU26">
            <v>7103774.6600000001</v>
          </cell>
          <cell r="BV26">
            <v>738653.23</v>
          </cell>
          <cell r="BW26">
            <v>115626.59</v>
          </cell>
          <cell r="BX26">
            <v>2109201.2599999998</v>
          </cell>
        </row>
        <row r="27">
          <cell r="B27" t="str">
            <v>1101030102.105</v>
          </cell>
          <cell r="C27" t="str">
            <v>เงินฝากธนาคาร - นอกงบประมาณที่มีวัตถุประสงค์เฉพาะ ออมทรัพย์ (เงินบริจาค)</v>
          </cell>
          <cell r="D27">
            <v>43675463.200000003</v>
          </cell>
          <cell r="E27">
            <v>18476075.649999999</v>
          </cell>
          <cell r="F27">
            <v>3130004.28</v>
          </cell>
          <cell r="G27">
            <v>4421893.59</v>
          </cell>
          <cell r="H27">
            <v>2955781.5</v>
          </cell>
          <cell r="I27">
            <v>1961889.28</v>
          </cell>
          <cell r="J27">
            <v>28166050.469999999</v>
          </cell>
          <cell r="K27">
            <v>8891851.9900000002</v>
          </cell>
          <cell r="L27">
            <v>2806030</v>
          </cell>
          <cell r="M27">
            <v>48001102.880000003</v>
          </cell>
          <cell r="N27">
            <v>6883.9</v>
          </cell>
          <cell r="O27">
            <v>5455837.2699999996</v>
          </cell>
          <cell r="P27">
            <v>0</v>
          </cell>
          <cell r="Q27">
            <v>3509601.69</v>
          </cell>
          <cell r="R27">
            <v>744832.05</v>
          </cell>
          <cell r="S27">
            <v>1278.6600000000001</v>
          </cell>
          <cell r="T27">
            <v>1271368.7</v>
          </cell>
          <cell r="U27">
            <v>0</v>
          </cell>
          <cell r="V27">
            <v>8062741.1699999999</v>
          </cell>
          <cell r="W27">
            <v>13540866.07</v>
          </cell>
          <cell r="X27">
            <v>9005584.5999999996</v>
          </cell>
          <cell r="Y27">
            <v>17772292.920000002</v>
          </cell>
          <cell r="Z27">
            <v>7783070.6600000001</v>
          </cell>
          <cell r="AA27">
            <v>4969388.28</v>
          </cell>
          <cell r="AB27">
            <v>6609891.8300000001</v>
          </cell>
          <cell r="AC27">
            <v>1428264.07</v>
          </cell>
          <cell r="AD27">
            <v>672608.26</v>
          </cell>
          <cell r="AE27">
            <v>84276763.540000007</v>
          </cell>
          <cell r="AF27">
            <v>3580101.58</v>
          </cell>
          <cell r="AG27">
            <v>162131.25</v>
          </cell>
          <cell r="AH27">
            <v>0</v>
          </cell>
          <cell r="AI27">
            <v>0</v>
          </cell>
          <cell r="AJ27">
            <v>822505.14</v>
          </cell>
          <cell r="AK27">
            <v>0</v>
          </cell>
          <cell r="AL27">
            <v>233170.95</v>
          </cell>
          <cell r="AM27">
            <v>2578255.0299999998</v>
          </cell>
          <cell r="AN27">
            <v>796315.52</v>
          </cell>
          <cell r="AO27">
            <v>486148.78</v>
          </cell>
          <cell r="AP27">
            <v>666020.01</v>
          </cell>
          <cell r="AQ27">
            <v>23140941.82</v>
          </cell>
          <cell r="AR27">
            <v>1314497.3500000001</v>
          </cell>
          <cell r="AS27">
            <v>2170630.79</v>
          </cell>
          <cell r="AT27">
            <v>110000</v>
          </cell>
          <cell r="AU27">
            <v>0</v>
          </cell>
          <cell r="AV27">
            <v>688407.76</v>
          </cell>
          <cell r="AW27">
            <v>54851.19</v>
          </cell>
          <cell r="AX27">
            <v>25253719.489999998</v>
          </cell>
          <cell r="AY27">
            <v>502355.91</v>
          </cell>
          <cell r="AZ27">
            <v>0</v>
          </cell>
          <cell r="BA27">
            <v>749306.37</v>
          </cell>
          <cell r="BB27">
            <v>0</v>
          </cell>
          <cell r="BC27">
            <v>0</v>
          </cell>
          <cell r="BD27">
            <v>2713011.34</v>
          </cell>
          <cell r="BE27">
            <v>4109364.36</v>
          </cell>
          <cell r="BF27">
            <v>4158146.52</v>
          </cell>
          <cell r="BG27">
            <v>429986.5</v>
          </cell>
          <cell r="BH27">
            <v>12415599</v>
          </cell>
          <cell r="BI27">
            <v>53128339.810000002</v>
          </cell>
          <cell r="BJ27">
            <v>100496.08</v>
          </cell>
          <cell r="BK27">
            <v>3163873.17</v>
          </cell>
          <cell r="BL27">
            <v>124013.99</v>
          </cell>
          <cell r="BM27">
            <v>0</v>
          </cell>
          <cell r="BN27">
            <v>2273010.2799999998</v>
          </cell>
          <cell r="BO27">
            <v>0</v>
          </cell>
          <cell r="BP27">
            <v>13440394.01</v>
          </cell>
          <cell r="BQ27">
            <v>1158045.42</v>
          </cell>
          <cell r="BR27">
            <v>592976.78</v>
          </cell>
          <cell r="BS27">
            <v>510751.05</v>
          </cell>
          <cell r="BT27">
            <v>1734003.28</v>
          </cell>
          <cell r="BU27">
            <v>1568.69</v>
          </cell>
          <cell r="BV27">
            <v>205763.86</v>
          </cell>
          <cell r="BW27">
            <v>0</v>
          </cell>
          <cell r="BX27">
            <v>1120571.44</v>
          </cell>
        </row>
        <row r="28">
          <cell r="B28" t="str">
            <v>1102010101.101</v>
          </cell>
          <cell r="C28" t="str">
            <v>ลูกหนี้เงินยืมในงบประมาณ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C29" t="str">
            <v>ลูกหนี้เงินยืมนอกงบประมาณ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34600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190000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C30" t="str">
            <v>ลูกหนี้เงินยืม - เงินบำรุง</v>
          </cell>
          <cell r="D30">
            <v>6627487.5</v>
          </cell>
          <cell r="E30">
            <v>0</v>
          </cell>
          <cell r="F30">
            <v>0</v>
          </cell>
          <cell r="G30">
            <v>117000</v>
          </cell>
          <cell r="H30">
            <v>0</v>
          </cell>
          <cell r="I30">
            <v>173000</v>
          </cell>
          <cell r="J30">
            <v>101900</v>
          </cell>
          <cell r="K30">
            <v>0</v>
          </cell>
          <cell r="L30">
            <v>0</v>
          </cell>
          <cell r="M30">
            <v>98500</v>
          </cell>
          <cell r="N30">
            <v>11160</v>
          </cell>
          <cell r="O30">
            <v>0</v>
          </cell>
          <cell r="P30">
            <v>45000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41900</v>
          </cell>
          <cell r="V30">
            <v>0</v>
          </cell>
          <cell r="W30">
            <v>0</v>
          </cell>
          <cell r="X30">
            <v>0</v>
          </cell>
          <cell r="Y30">
            <v>2240525</v>
          </cell>
          <cell r="Z30">
            <v>40850</v>
          </cell>
          <cell r="AA30">
            <v>0</v>
          </cell>
          <cell r="AB30">
            <v>0</v>
          </cell>
          <cell r="AC30">
            <v>355783.43</v>
          </cell>
          <cell r="AD30">
            <v>5700</v>
          </cell>
          <cell r="AE30">
            <v>222700</v>
          </cell>
          <cell r="AF30">
            <v>0</v>
          </cell>
          <cell r="AG30">
            <v>0</v>
          </cell>
          <cell r="AH30">
            <v>38520</v>
          </cell>
          <cell r="AI30">
            <v>0</v>
          </cell>
          <cell r="AJ30">
            <v>0</v>
          </cell>
          <cell r="AK30">
            <v>25470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75100</v>
          </cell>
          <cell r="AR30">
            <v>20000</v>
          </cell>
          <cell r="AS30">
            <v>100000</v>
          </cell>
          <cell r="AT30">
            <v>0</v>
          </cell>
          <cell r="AU30">
            <v>81880</v>
          </cell>
          <cell r="AV30">
            <v>0</v>
          </cell>
          <cell r="AW30">
            <v>20000</v>
          </cell>
          <cell r="AX30">
            <v>414380</v>
          </cell>
          <cell r="AY30">
            <v>0</v>
          </cell>
          <cell r="AZ30">
            <v>12198</v>
          </cell>
          <cell r="BA30">
            <v>0</v>
          </cell>
          <cell r="BB30">
            <v>0</v>
          </cell>
          <cell r="BC30">
            <v>45000</v>
          </cell>
          <cell r="BD30">
            <v>0</v>
          </cell>
          <cell r="BE30">
            <v>0</v>
          </cell>
          <cell r="BF30">
            <v>12000</v>
          </cell>
          <cell r="BG30">
            <v>0</v>
          </cell>
          <cell r="BH30">
            <v>0</v>
          </cell>
          <cell r="BI30">
            <v>1644478.26</v>
          </cell>
          <cell r="BJ30">
            <v>0</v>
          </cell>
          <cell r="BK30">
            <v>0</v>
          </cell>
          <cell r="BL30">
            <v>0</v>
          </cell>
          <cell r="BM30">
            <v>90000</v>
          </cell>
          <cell r="BN30">
            <v>0</v>
          </cell>
          <cell r="BO30">
            <v>0</v>
          </cell>
          <cell r="BP30">
            <v>611233.6</v>
          </cell>
          <cell r="BQ30">
            <v>23400</v>
          </cell>
          <cell r="BR30">
            <v>0</v>
          </cell>
          <cell r="BS30">
            <v>54498</v>
          </cell>
          <cell r="BT30">
            <v>33100</v>
          </cell>
          <cell r="BU30">
            <v>0</v>
          </cell>
          <cell r="BV30">
            <v>57000</v>
          </cell>
          <cell r="BW30">
            <v>0</v>
          </cell>
          <cell r="BX30">
            <v>93450</v>
          </cell>
        </row>
        <row r="31">
          <cell r="B31" t="str">
            <v>1102010108.102</v>
          </cell>
          <cell r="C31" t="str">
            <v>ลูกหนี้เงินยืม - เงินศูนย์แพทย์ฯ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C32" t="str">
            <v>ลูกหนี้เงินยืม - เงินประกันสุขภาพถ้วนหน้า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C33" t="str">
            <v>ลูกหนี้เงินยืม - เงินกองทุนประกันสังคม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C34" t="str">
            <v>ลูกหนี้เงินยืม - เงินกองทุนแรงงานต่างด้าว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C35" t="str">
            <v>ลูกหนี้ค่าสิ่งส่งตรวจหน่วยงานภาครัฐ</v>
          </cell>
          <cell r="D35">
            <v>42303243.969999999</v>
          </cell>
          <cell r="E35">
            <v>0</v>
          </cell>
          <cell r="F35">
            <v>1607222</v>
          </cell>
          <cell r="G35">
            <v>0</v>
          </cell>
          <cell r="H35">
            <v>156400</v>
          </cell>
          <cell r="I35">
            <v>0</v>
          </cell>
          <cell r="J35">
            <v>4735380</v>
          </cell>
          <cell r="K35">
            <v>0</v>
          </cell>
          <cell r="L35">
            <v>0</v>
          </cell>
          <cell r="M35">
            <v>11182700</v>
          </cell>
          <cell r="N35">
            <v>0</v>
          </cell>
          <cell r="O35">
            <v>0</v>
          </cell>
          <cell r="P35">
            <v>0</v>
          </cell>
          <cell r="Q35">
            <v>5313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6762695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133840</v>
          </cell>
          <cell r="AE35">
            <v>20298424.5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1670970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1554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2319000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8619223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32935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C36" t="str">
            <v>ลูกหนี้ค่าตรวจสุขภาพหน่วยงานภาครัฐ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1968932.8</v>
          </cell>
          <cell r="K36">
            <v>33170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3150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200160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666010</v>
          </cell>
          <cell r="AF36">
            <v>0</v>
          </cell>
          <cell r="AG36">
            <v>2890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164054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3380</v>
          </cell>
          <cell r="AX36">
            <v>0</v>
          </cell>
          <cell r="AY36">
            <v>40966.5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0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8190</v>
          </cell>
          <cell r="BJ36">
            <v>0</v>
          </cell>
          <cell r="BK36">
            <v>317828</v>
          </cell>
          <cell r="BL36">
            <v>42720</v>
          </cell>
          <cell r="BM36">
            <v>0</v>
          </cell>
          <cell r="BN36">
            <v>0</v>
          </cell>
          <cell r="BO36">
            <v>87432.5</v>
          </cell>
          <cell r="BP36">
            <v>1246999</v>
          </cell>
          <cell r="BQ36">
            <v>74345</v>
          </cell>
          <cell r="BR36">
            <v>0</v>
          </cell>
          <cell r="BS36">
            <v>176400</v>
          </cell>
          <cell r="BT36">
            <v>10680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C37" t="str">
            <v>ลูกหนี้ค่าวัสดุ/อุปกรณ์/น้ำยา หน่วยงานภาครัฐ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2893425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214851.14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325449.3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C38" t="str">
            <v>ลูกหนี้ค่าสินค้า หน่วยงานภาครัฐ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C39" t="str">
            <v>ลูกหนี้ - ระบบปฏิบัติการฉุกเฉิน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120000</v>
          </cell>
          <cell r="BC39">
            <v>0</v>
          </cell>
          <cell r="BD39">
            <v>0</v>
          </cell>
          <cell r="BE39">
            <v>97950</v>
          </cell>
          <cell r="BF39">
            <v>51200</v>
          </cell>
          <cell r="BG39">
            <v>0</v>
          </cell>
          <cell r="BH39">
            <v>43150</v>
          </cell>
          <cell r="BI39">
            <v>239400</v>
          </cell>
          <cell r="BJ39">
            <v>0</v>
          </cell>
          <cell r="BK39">
            <v>0</v>
          </cell>
          <cell r="BL39">
            <v>27450</v>
          </cell>
          <cell r="BM39">
            <v>0</v>
          </cell>
          <cell r="BN39">
            <v>272400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C40" t="str">
            <v>ลูกหนี้ค่ารักษา UC- OP ใน CUP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C41" t="str">
            <v xml:space="preserve">ลูกหนี้ค่ารักษา UC - IP </v>
          </cell>
          <cell r="D41">
            <v>354127377</v>
          </cell>
          <cell r="E41">
            <v>37738999.859999999</v>
          </cell>
          <cell r="F41">
            <v>9020078.0199999996</v>
          </cell>
          <cell r="G41">
            <v>12317415.33</v>
          </cell>
          <cell r="H41">
            <v>5252349.38</v>
          </cell>
          <cell r="I41">
            <v>7156628.1900000004</v>
          </cell>
          <cell r="J41">
            <v>647547532.15999997</v>
          </cell>
          <cell r="K41">
            <v>93730838.030000001</v>
          </cell>
          <cell r="L41">
            <v>5445047.79</v>
          </cell>
          <cell r="M41">
            <v>183782710.61000001</v>
          </cell>
          <cell r="N41">
            <v>7262963.7000000002</v>
          </cell>
          <cell r="O41">
            <v>28121282.370000001</v>
          </cell>
          <cell r="P41">
            <v>21131510.359999999</v>
          </cell>
          <cell r="Q41">
            <v>116501315.34999999</v>
          </cell>
          <cell r="R41">
            <v>226842</v>
          </cell>
          <cell r="S41">
            <v>86103600.140000001</v>
          </cell>
          <cell r="T41">
            <v>2110459.71</v>
          </cell>
          <cell r="U41">
            <v>1634131.6</v>
          </cell>
          <cell r="V41">
            <v>28474362.34</v>
          </cell>
          <cell r="W41">
            <v>62426205</v>
          </cell>
          <cell r="X41">
            <v>21793868.989999998</v>
          </cell>
          <cell r="Y41">
            <v>71408565.739999995</v>
          </cell>
          <cell r="Z41">
            <v>6722426.5</v>
          </cell>
          <cell r="AA41">
            <v>6591804.04</v>
          </cell>
          <cell r="AB41">
            <v>57265951.579999998</v>
          </cell>
          <cell r="AC41">
            <v>17636567.48</v>
          </cell>
          <cell r="AD41">
            <v>1923099.52</v>
          </cell>
          <cell r="AE41">
            <v>406329100.49000001</v>
          </cell>
          <cell r="AF41">
            <v>14747776.66</v>
          </cell>
          <cell r="AG41">
            <v>4138822.49</v>
          </cell>
          <cell r="AH41">
            <v>7651074</v>
          </cell>
          <cell r="AI41">
            <v>5131854</v>
          </cell>
          <cell r="AJ41">
            <v>20617485</v>
          </cell>
          <cell r="AK41">
            <v>2540848</v>
          </cell>
          <cell r="AL41">
            <v>5358714.1900000004</v>
          </cell>
          <cell r="AM41">
            <v>16131201</v>
          </cell>
          <cell r="AN41">
            <v>5200078</v>
          </cell>
          <cell r="AO41">
            <v>5920325.6500000004</v>
          </cell>
          <cell r="AP41">
            <v>1235181</v>
          </cell>
          <cell r="AQ41">
            <v>19995699.949999999</v>
          </cell>
          <cell r="AR41">
            <v>3820275.46</v>
          </cell>
          <cell r="AS41">
            <v>3971736.82</v>
          </cell>
          <cell r="AT41">
            <v>10546197.529999999</v>
          </cell>
          <cell r="AU41">
            <v>9530480.0899999999</v>
          </cell>
          <cell r="AV41">
            <v>115151</v>
          </cell>
          <cell r="AW41">
            <v>428108.6</v>
          </cell>
          <cell r="AX41">
            <v>184089668</v>
          </cell>
          <cell r="AY41">
            <v>7591529.3099999996</v>
          </cell>
          <cell r="AZ41">
            <v>41477740.140000001</v>
          </cell>
          <cell r="BA41">
            <v>43950906.75</v>
          </cell>
          <cell r="BB41">
            <v>33547937.789999999</v>
          </cell>
          <cell r="BC41">
            <v>9606557.5299999993</v>
          </cell>
          <cell r="BD41">
            <v>11909308.460000001</v>
          </cell>
          <cell r="BE41">
            <v>45235296.130000003</v>
          </cell>
          <cell r="BF41">
            <v>24633525.77</v>
          </cell>
          <cell r="BG41">
            <v>960872.1</v>
          </cell>
          <cell r="BH41">
            <v>2111936.63</v>
          </cell>
          <cell r="BI41">
            <v>183592135.55000001</v>
          </cell>
          <cell r="BJ41">
            <v>53132989.200000003</v>
          </cell>
          <cell r="BK41">
            <v>12634370.619999999</v>
          </cell>
          <cell r="BL41">
            <v>4657458.21</v>
          </cell>
          <cell r="BM41">
            <v>9068478.9499999993</v>
          </cell>
          <cell r="BN41">
            <v>1673838.14</v>
          </cell>
          <cell r="BO41">
            <v>13952290.359999999</v>
          </cell>
          <cell r="BP41">
            <v>132890944.64</v>
          </cell>
          <cell r="BQ41">
            <v>4538048.84</v>
          </cell>
          <cell r="BR41">
            <v>4239486.54</v>
          </cell>
          <cell r="BS41">
            <v>12766610.35</v>
          </cell>
          <cell r="BT41">
            <v>13087380.119999999</v>
          </cell>
          <cell r="BU41">
            <v>104855646.23</v>
          </cell>
          <cell r="BV41">
            <v>6963026.9100000001</v>
          </cell>
          <cell r="BW41">
            <v>274096.3</v>
          </cell>
          <cell r="BX41">
            <v>18267098.73</v>
          </cell>
        </row>
        <row r="42">
          <cell r="B42" t="str">
            <v>1102050101.203</v>
          </cell>
          <cell r="C42" t="str">
            <v>ลูกหนี้ค่ารักษา UC - OP นอก CUP (ในจังหวัดสังกัด สธ.)</v>
          </cell>
          <cell r="D42">
            <v>51074393</v>
          </cell>
          <cell r="E42">
            <v>1209737.5</v>
          </cell>
          <cell r="F42">
            <v>13684322</v>
          </cell>
          <cell r="G42">
            <v>22088.5</v>
          </cell>
          <cell r="H42">
            <v>132267</v>
          </cell>
          <cell r="I42">
            <v>2775</v>
          </cell>
          <cell r="J42">
            <v>149096525.27000001</v>
          </cell>
          <cell r="K42">
            <v>276174.34999999998</v>
          </cell>
          <cell r="L42">
            <v>230282</v>
          </cell>
          <cell r="M42">
            <v>4826162</v>
          </cell>
          <cell r="N42">
            <v>2395702</v>
          </cell>
          <cell r="O42">
            <v>276197.21999999997</v>
          </cell>
          <cell r="P42">
            <v>2303684</v>
          </cell>
          <cell r="Q42">
            <v>454877</v>
          </cell>
          <cell r="R42">
            <v>0</v>
          </cell>
          <cell r="S42">
            <v>138974.67000000001</v>
          </cell>
          <cell r="T42">
            <v>1753879.5</v>
          </cell>
          <cell r="U42">
            <v>718613.6</v>
          </cell>
          <cell r="V42">
            <v>53687367.119999997</v>
          </cell>
          <cell r="W42">
            <v>3032327</v>
          </cell>
          <cell r="X42">
            <v>146205.09</v>
          </cell>
          <cell r="Y42">
            <v>31481633.829999998</v>
          </cell>
          <cell r="Z42">
            <v>4037100.5</v>
          </cell>
          <cell r="AA42">
            <v>1310610.0900000001</v>
          </cell>
          <cell r="AB42">
            <v>1564563.9</v>
          </cell>
          <cell r="AC42">
            <v>228539.5</v>
          </cell>
          <cell r="AD42">
            <v>1400</v>
          </cell>
          <cell r="AE42">
            <v>15368683</v>
          </cell>
          <cell r="AF42">
            <v>647682</v>
          </cell>
          <cell r="AG42">
            <v>385497</v>
          </cell>
          <cell r="AH42">
            <v>104877</v>
          </cell>
          <cell r="AI42">
            <v>267554</v>
          </cell>
          <cell r="AJ42">
            <v>187900</v>
          </cell>
          <cell r="AK42">
            <v>1560797</v>
          </cell>
          <cell r="AL42">
            <v>174328</v>
          </cell>
          <cell r="AM42">
            <v>55038</v>
          </cell>
          <cell r="AN42">
            <v>77562</v>
          </cell>
          <cell r="AO42">
            <v>530352</v>
          </cell>
          <cell r="AP42">
            <v>625982</v>
          </cell>
          <cell r="AQ42">
            <v>6922652.25</v>
          </cell>
          <cell r="AR42">
            <v>82584</v>
          </cell>
          <cell r="AS42">
            <v>212445</v>
          </cell>
          <cell r="AT42">
            <v>759801</v>
          </cell>
          <cell r="AU42">
            <v>230846</v>
          </cell>
          <cell r="AV42">
            <v>69544</v>
          </cell>
          <cell r="AW42">
            <v>65136</v>
          </cell>
          <cell r="AX42">
            <v>39269728</v>
          </cell>
          <cell r="AY42">
            <v>208833</v>
          </cell>
          <cell r="AZ42">
            <v>4062098.05</v>
          </cell>
          <cell r="BA42">
            <v>80749</v>
          </cell>
          <cell r="BB42">
            <v>126277</v>
          </cell>
          <cell r="BC42">
            <v>3208282.35</v>
          </cell>
          <cell r="BD42">
            <v>2493733.96</v>
          </cell>
          <cell r="BE42">
            <v>5069318.76</v>
          </cell>
          <cell r="BF42">
            <v>1820306.25</v>
          </cell>
          <cell r="BG42">
            <v>318589</v>
          </cell>
          <cell r="BH42">
            <v>358333</v>
          </cell>
          <cell r="BI42">
            <v>61012018.43</v>
          </cell>
          <cell r="BJ42">
            <v>2818451.67</v>
          </cell>
          <cell r="BK42">
            <v>192943</v>
          </cell>
          <cell r="BL42">
            <v>621225</v>
          </cell>
          <cell r="BM42">
            <v>313911</v>
          </cell>
          <cell r="BN42">
            <v>362322</v>
          </cell>
          <cell r="BO42">
            <v>176805</v>
          </cell>
          <cell r="BP42">
            <v>15674984</v>
          </cell>
          <cell r="BQ42">
            <v>764487.58</v>
          </cell>
          <cell r="BR42">
            <v>147561</v>
          </cell>
          <cell r="BS42">
            <v>975744.5</v>
          </cell>
          <cell r="BT42">
            <v>154145</v>
          </cell>
          <cell r="BU42">
            <v>13777829</v>
          </cell>
          <cell r="BV42">
            <v>531120</v>
          </cell>
          <cell r="BW42">
            <v>49188.1</v>
          </cell>
          <cell r="BX42">
            <v>240451.64</v>
          </cell>
        </row>
        <row r="43">
          <cell r="B43" t="str">
            <v>1102050101.204</v>
          </cell>
          <cell r="C43" t="str">
            <v xml:space="preserve">ลูกหนี้ค่ารักษา UC - OP นอก CUP (ต่างจังหวัดสังกัด สธ.) 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365543.3</v>
          </cell>
          <cell r="I43">
            <v>61751.09</v>
          </cell>
          <cell r="J43">
            <v>29997249.059999999</v>
          </cell>
          <cell r="K43">
            <v>25264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856986.54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45160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1026738.65</v>
          </cell>
          <cell r="AR43">
            <v>0</v>
          </cell>
          <cell r="AS43">
            <v>72778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20317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1040539.58</v>
          </cell>
          <cell r="BE43">
            <v>0</v>
          </cell>
          <cell r="BF43">
            <v>130000</v>
          </cell>
          <cell r="BG43">
            <v>196298</v>
          </cell>
          <cell r="BH43">
            <v>17302.8</v>
          </cell>
          <cell r="BI43">
            <v>1587326.05</v>
          </cell>
          <cell r="BJ43">
            <v>3684114.61</v>
          </cell>
          <cell r="BK43">
            <v>1140610.98</v>
          </cell>
          <cell r="BL43">
            <v>25045</v>
          </cell>
          <cell r="BM43">
            <v>0</v>
          </cell>
          <cell r="BN43">
            <v>0</v>
          </cell>
          <cell r="BO43">
            <v>0</v>
          </cell>
          <cell r="BP43">
            <v>969571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C44" t="str">
            <v xml:space="preserve">ลูกหนี้ค่ารักษาด้านการสร้างเสริมสุขภาพและป้องกันโรค (P&amp;P) </v>
          </cell>
          <cell r="D44">
            <v>0</v>
          </cell>
          <cell r="E44">
            <v>570502.25</v>
          </cell>
          <cell r="F44">
            <v>0</v>
          </cell>
          <cell r="G44">
            <v>18140</v>
          </cell>
          <cell r="H44">
            <v>189452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40445317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2797001.52</v>
          </cell>
          <cell r="AD44">
            <v>1154790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1594810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27252392.73</v>
          </cell>
          <cell r="BK44">
            <v>448266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938450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C45" t="str">
            <v>ลูกหนี้ค่ารักษา UC - OP บริการเฉพาะ (CR)</v>
          </cell>
          <cell r="D45">
            <v>9180480.5</v>
          </cell>
          <cell r="E45">
            <v>942717.75</v>
          </cell>
          <cell r="F45">
            <v>1799400</v>
          </cell>
          <cell r="G45">
            <v>181953.74</v>
          </cell>
          <cell r="H45">
            <v>68902.55</v>
          </cell>
          <cell r="I45">
            <v>19584</v>
          </cell>
          <cell r="J45">
            <v>36375797.710000001</v>
          </cell>
          <cell r="K45">
            <v>9986950.8499999996</v>
          </cell>
          <cell r="L45">
            <v>255256</v>
          </cell>
          <cell r="M45">
            <v>2143301.1</v>
          </cell>
          <cell r="N45">
            <v>424614.22</v>
          </cell>
          <cell r="O45">
            <v>373006.75</v>
          </cell>
          <cell r="P45">
            <v>1747319.08</v>
          </cell>
          <cell r="Q45">
            <v>795705.75</v>
          </cell>
          <cell r="R45">
            <v>288015</v>
          </cell>
          <cell r="S45">
            <v>206188.91</v>
          </cell>
          <cell r="T45">
            <v>766977.84</v>
          </cell>
          <cell r="U45">
            <v>98756.65</v>
          </cell>
          <cell r="V45">
            <v>1137983</v>
          </cell>
          <cell r="W45">
            <v>477474</v>
          </cell>
          <cell r="X45">
            <v>360368.04</v>
          </cell>
          <cell r="Y45">
            <v>636527.42000000004</v>
          </cell>
          <cell r="Z45">
            <v>1133558</v>
          </cell>
          <cell r="AA45">
            <v>163960.42000000001</v>
          </cell>
          <cell r="AB45">
            <v>466370.39</v>
          </cell>
          <cell r="AC45">
            <v>126227.17</v>
          </cell>
          <cell r="AD45">
            <v>2138629.4</v>
          </cell>
          <cell r="AE45">
            <v>54807047.5</v>
          </cell>
          <cell r="AF45">
            <v>453873.11</v>
          </cell>
          <cell r="AG45">
            <v>40038</v>
          </cell>
          <cell r="AH45">
            <v>292241</v>
          </cell>
          <cell r="AI45">
            <v>185228</v>
          </cell>
          <cell r="AJ45">
            <v>483317</v>
          </cell>
          <cell r="AK45">
            <v>203041</v>
          </cell>
          <cell r="AL45">
            <v>91350.5</v>
          </cell>
          <cell r="AM45">
            <v>203036.2</v>
          </cell>
          <cell r="AN45">
            <v>394201</v>
          </cell>
          <cell r="AO45">
            <v>412465</v>
          </cell>
          <cell r="AP45">
            <v>304523</v>
          </cell>
          <cell r="AQ45">
            <v>72859.960000000006</v>
          </cell>
          <cell r="AR45">
            <v>36821</v>
          </cell>
          <cell r="AS45">
            <v>159592</v>
          </cell>
          <cell r="AT45">
            <v>1736718.76</v>
          </cell>
          <cell r="AU45">
            <v>249284</v>
          </cell>
          <cell r="AV45">
            <v>98225</v>
          </cell>
          <cell r="AW45">
            <v>49019.75</v>
          </cell>
          <cell r="AX45">
            <v>0</v>
          </cell>
          <cell r="AY45">
            <v>54831.44</v>
          </cell>
          <cell r="AZ45">
            <v>1085770.4099999999</v>
          </cell>
          <cell r="BA45">
            <v>0</v>
          </cell>
          <cell r="BB45">
            <v>3174135</v>
          </cell>
          <cell r="BC45">
            <v>3240914.77</v>
          </cell>
          <cell r="BD45">
            <v>231950</v>
          </cell>
          <cell r="BE45">
            <v>1627198.5</v>
          </cell>
          <cell r="BF45">
            <v>758209.47</v>
          </cell>
          <cell r="BG45">
            <v>53891.26</v>
          </cell>
          <cell r="BH45">
            <v>49410.34</v>
          </cell>
          <cell r="BI45">
            <v>1254192.25</v>
          </cell>
          <cell r="BJ45">
            <v>1335042.5900000001</v>
          </cell>
          <cell r="BK45">
            <v>13856.21</v>
          </cell>
          <cell r="BL45">
            <v>1257708.53</v>
          </cell>
          <cell r="BM45">
            <v>129326</v>
          </cell>
          <cell r="BN45">
            <v>237041.25</v>
          </cell>
          <cell r="BO45">
            <v>228896.63</v>
          </cell>
          <cell r="BP45">
            <v>3351407</v>
          </cell>
          <cell r="BQ45">
            <v>48033.81</v>
          </cell>
          <cell r="BR45">
            <v>608151.47</v>
          </cell>
          <cell r="BS45">
            <v>199230</v>
          </cell>
          <cell r="BT45">
            <v>580045.6</v>
          </cell>
          <cell r="BU45">
            <v>12760273.119999999</v>
          </cell>
          <cell r="BV45">
            <v>315645.90000000002</v>
          </cell>
          <cell r="BW45">
            <v>95129.35</v>
          </cell>
          <cell r="BX45">
            <v>150809.72</v>
          </cell>
        </row>
        <row r="46">
          <cell r="B46" t="str">
            <v>1102050101.217</v>
          </cell>
          <cell r="C46" t="str">
            <v>ลูกหนี้ค่ารักษา UC - IP  บริการเฉพาะ (CR)</v>
          </cell>
          <cell r="D46">
            <v>0</v>
          </cell>
          <cell r="E46">
            <v>8534082.7300000004</v>
          </cell>
          <cell r="F46">
            <v>0</v>
          </cell>
          <cell r="G46">
            <v>0</v>
          </cell>
          <cell r="H46">
            <v>179741.09</v>
          </cell>
          <cell r="I46">
            <v>0</v>
          </cell>
          <cell r="J46">
            <v>0</v>
          </cell>
          <cell r="K46">
            <v>0</v>
          </cell>
          <cell r="L46">
            <v>1127770</v>
          </cell>
          <cell r="M46">
            <v>0</v>
          </cell>
          <cell r="N46">
            <v>0</v>
          </cell>
          <cell r="O46">
            <v>748734.75</v>
          </cell>
          <cell r="P46">
            <v>15132425.26</v>
          </cell>
          <cell r="Q46">
            <v>42065005.75</v>
          </cell>
          <cell r="R46">
            <v>1471197.05</v>
          </cell>
          <cell r="S46">
            <v>50975.76</v>
          </cell>
          <cell r="T46">
            <v>0</v>
          </cell>
          <cell r="U46">
            <v>123306</v>
          </cell>
          <cell r="V46">
            <v>3587486.75</v>
          </cell>
          <cell r="W46">
            <v>0</v>
          </cell>
          <cell r="X46">
            <v>342053.76</v>
          </cell>
          <cell r="Y46">
            <v>12783231.949999999</v>
          </cell>
          <cell r="Z46">
            <v>197044.5</v>
          </cell>
          <cell r="AA46">
            <v>3779.5</v>
          </cell>
          <cell r="AB46">
            <v>65535425.909999996</v>
          </cell>
          <cell r="AC46">
            <v>1489917.81</v>
          </cell>
          <cell r="AD46">
            <v>2151930.36</v>
          </cell>
          <cell r="AE46">
            <v>0</v>
          </cell>
          <cell r="AF46">
            <v>102861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339500</v>
          </cell>
          <cell r="AL46">
            <v>24607.95</v>
          </cell>
          <cell r="AM46">
            <v>0</v>
          </cell>
          <cell r="AN46">
            <v>24280.78</v>
          </cell>
          <cell r="AO46">
            <v>0</v>
          </cell>
          <cell r="AP46">
            <v>177276</v>
          </cell>
          <cell r="AQ46">
            <v>404120.26</v>
          </cell>
          <cell r="AR46">
            <v>0</v>
          </cell>
          <cell r="AS46">
            <v>191958.46</v>
          </cell>
          <cell r="AT46">
            <v>0</v>
          </cell>
          <cell r="AU46">
            <v>92701.34</v>
          </cell>
          <cell r="AV46">
            <v>144151</v>
          </cell>
          <cell r="AW46">
            <v>93920.62</v>
          </cell>
          <cell r="AX46">
            <v>0</v>
          </cell>
          <cell r="AY46">
            <v>3546756.57</v>
          </cell>
          <cell r="AZ46">
            <v>10775512.75</v>
          </cell>
          <cell r="BA46">
            <v>0</v>
          </cell>
          <cell r="BB46">
            <v>7414562</v>
          </cell>
          <cell r="BC46">
            <v>8419182.8200000003</v>
          </cell>
          <cell r="BD46">
            <v>2753556.06</v>
          </cell>
          <cell r="BE46">
            <v>0</v>
          </cell>
          <cell r="BF46">
            <v>9024698.5700000003</v>
          </cell>
          <cell r="BG46">
            <v>39308.39</v>
          </cell>
          <cell r="BH46">
            <v>315607.09999999998</v>
          </cell>
          <cell r="BI46">
            <v>314296.5</v>
          </cell>
          <cell r="BJ46">
            <v>8880014.4299999997</v>
          </cell>
          <cell r="BK46">
            <v>741028.23</v>
          </cell>
          <cell r="BL46">
            <v>589832.73</v>
          </cell>
          <cell r="BM46">
            <v>2316532.04</v>
          </cell>
          <cell r="BN46">
            <v>0</v>
          </cell>
          <cell r="BO46">
            <v>0</v>
          </cell>
          <cell r="BP46">
            <v>1864505.86</v>
          </cell>
          <cell r="BQ46">
            <v>2687367.86</v>
          </cell>
          <cell r="BR46">
            <v>3760565.78</v>
          </cell>
          <cell r="BS46">
            <v>2926726.65</v>
          </cell>
          <cell r="BT46">
            <v>3530213</v>
          </cell>
          <cell r="BU46">
            <v>34089061.689999998</v>
          </cell>
          <cell r="BV46">
            <v>1830454.84</v>
          </cell>
          <cell r="BW46">
            <v>21587.89</v>
          </cell>
          <cell r="BX46">
            <v>3920449.25</v>
          </cell>
        </row>
        <row r="47">
          <cell r="B47" t="str">
            <v>1102050101.222</v>
          </cell>
          <cell r="C47" t="str">
            <v>ลูกหนี้ค่ารักษา OP - Refer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61776805.25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2524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267451.45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3553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C48" t="str">
            <v>ลูกหนี้ค่าบริการสาธารณสุขสำหรับโรคติดเชื้อไวรัสโคโรนา - OP จาก สปสช.</v>
          </cell>
          <cell r="D48">
            <v>113239107.95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448689.5</v>
          </cell>
          <cell r="P48">
            <v>0</v>
          </cell>
          <cell r="Q48">
            <v>1300</v>
          </cell>
          <cell r="R48">
            <v>0</v>
          </cell>
          <cell r="S48">
            <v>4274784.8</v>
          </cell>
          <cell r="T48">
            <v>0</v>
          </cell>
          <cell r="U48">
            <v>7126289</v>
          </cell>
          <cell r="V48">
            <v>0</v>
          </cell>
          <cell r="W48">
            <v>10471656</v>
          </cell>
          <cell r="X48">
            <v>0</v>
          </cell>
          <cell r="Y48">
            <v>7486335</v>
          </cell>
          <cell r="Z48">
            <v>118400</v>
          </cell>
          <cell r="AA48">
            <v>361757</v>
          </cell>
          <cell r="AB48">
            <v>0</v>
          </cell>
          <cell r="AC48">
            <v>0</v>
          </cell>
          <cell r="AD48">
            <v>7000849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356770</v>
          </cell>
          <cell r="AJ48">
            <v>2003826</v>
          </cell>
          <cell r="AK48">
            <v>972373</v>
          </cell>
          <cell r="AL48">
            <v>14452</v>
          </cell>
          <cell r="AM48">
            <v>0</v>
          </cell>
          <cell r="AN48">
            <v>0</v>
          </cell>
          <cell r="AO48">
            <v>0</v>
          </cell>
          <cell r="AP48">
            <v>77290</v>
          </cell>
          <cell r="AQ48">
            <v>4695825</v>
          </cell>
          <cell r="AR48">
            <v>0</v>
          </cell>
          <cell r="AS48">
            <v>129000</v>
          </cell>
          <cell r="AT48">
            <v>0</v>
          </cell>
          <cell r="AU48">
            <v>1721867</v>
          </cell>
          <cell r="AV48">
            <v>0</v>
          </cell>
          <cell r="AW48">
            <v>204395</v>
          </cell>
          <cell r="AX48">
            <v>0</v>
          </cell>
          <cell r="AY48">
            <v>0</v>
          </cell>
          <cell r="AZ48">
            <v>4281278</v>
          </cell>
          <cell r="BA48">
            <v>0</v>
          </cell>
          <cell r="BB48">
            <v>0</v>
          </cell>
          <cell r="BC48">
            <v>1999860</v>
          </cell>
          <cell r="BD48">
            <v>31154398</v>
          </cell>
          <cell r="BE48">
            <v>7323088.7999999998</v>
          </cell>
          <cell r="BF48">
            <v>15112256.42</v>
          </cell>
          <cell r="BG48">
            <v>232524.75</v>
          </cell>
          <cell r="BH48">
            <v>0</v>
          </cell>
          <cell r="BI48">
            <v>27334981.5</v>
          </cell>
          <cell r="BJ48">
            <v>0</v>
          </cell>
          <cell r="BK48">
            <v>0</v>
          </cell>
          <cell r="BL48">
            <v>1847317</v>
          </cell>
          <cell r="BM48">
            <v>428870</v>
          </cell>
          <cell r="BN48">
            <v>4730889.5</v>
          </cell>
          <cell r="BO48">
            <v>0</v>
          </cell>
          <cell r="BP48">
            <v>84742428</v>
          </cell>
          <cell r="BQ48">
            <v>15614596</v>
          </cell>
          <cell r="BR48">
            <v>3878396</v>
          </cell>
          <cell r="BS48">
            <v>823000</v>
          </cell>
          <cell r="BT48">
            <v>0</v>
          </cell>
          <cell r="BU48">
            <v>9089147</v>
          </cell>
          <cell r="BV48">
            <v>450963</v>
          </cell>
          <cell r="BW48">
            <v>11083193.75</v>
          </cell>
          <cell r="BX48">
            <v>1000449.5</v>
          </cell>
        </row>
        <row r="49">
          <cell r="B49" t="str">
            <v>1102050101.224</v>
          </cell>
          <cell r="C49" t="str">
            <v>ลูกหนี้ค่าบริการสาธารณสุขสำหรับโรคติดเชื้อไวรัสโคโรนา - IP จาก สปสช.</v>
          </cell>
          <cell r="D49">
            <v>339346426.86000001</v>
          </cell>
          <cell r="E49">
            <v>0</v>
          </cell>
          <cell r="F49">
            <v>0</v>
          </cell>
          <cell r="G49">
            <v>0</v>
          </cell>
          <cell r="H49">
            <v>31045717.739999998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3741891.5</v>
          </cell>
          <cell r="P49">
            <v>0</v>
          </cell>
          <cell r="Q49">
            <v>9125738.6099999994</v>
          </cell>
          <cell r="R49">
            <v>0</v>
          </cell>
          <cell r="S49">
            <v>29386750.329999998</v>
          </cell>
          <cell r="T49">
            <v>13215162.050000001</v>
          </cell>
          <cell r="U49">
            <v>11486170</v>
          </cell>
          <cell r="V49">
            <v>0</v>
          </cell>
          <cell r="W49">
            <v>0</v>
          </cell>
          <cell r="X49">
            <v>535900.76</v>
          </cell>
          <cell r="Y49">
            <v>41399616.530000001</v>
          </cell>
          <cell r="Z49">
            <v>12407680</v>
          </cell>
          <cell r="AA49">
            <v>60247481</v>
          </cell>
          <cell r="AB49">
            <v>0</v>
          </cell>
          <cell r="AC49">
            <v>0</v>
          </cell>
          <cell r="AD49">
            <v>39294889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502188.9</v>
          </cell>
          <cell r="AJ49">
            <v>9173962</v>
          </cell>
          <cell r="AK49">
            <v>0</v>
          </cell>
          <cell r="AL49">
            <v>0</v>
          </cell>
          <cell r="AM49">
            <v>0</v>
          </cell>
          <cell r="AN49">
            <v>704717.14</v>
          </cell>
          <cell r="AO49">
            <v>0</v>
          </cell>
          <cell r="AP49">
            <v>129198</v>
          </cell>
          <cell r="AQ49">
            <v>0</v>
          </cell>
          <cell r="AR49">
            <v>0</v>
          </cell>
          <cell r="AS49">
            <v>3237737.22</v>
          </cell>
          <cell r="AT49">
            <v>0</v>
          </cell>
          <cell r="AU49">
            <v>806108.99</v>
          </cell>
          <cell r="AV49">
            <v>0</v>
          </cell>
          <cell r="AW49">
            <v>3382007.21</v>
          </cell>
          <cell r="AX49">
            <v>0</v>
          </cell>
          <cell r="AY49">
            <v>0</v>
          </cell>
          <cell r="AZ49">
            <v>209062.25</v>
          </cell>
          <cell r="BA49">
            <v>0</v>
          </cell>
          <cell r="BB49">
            <v>0</v>
          </cell>
          <cell r="BC49">
            <v>402294</v>
          </cell>
          <cell r="BD49">
            <v>119300254.27</v>
          </cell>
          <cell r="BE49">
            <v>1743659.35</v>
          </cell>
          <cell r="BF49">
            <v>0</v>
          </cell>
          <cell r="BG49">
            <v>9585327.8200000003</v>
          </cell>
          <cell r="BH49">
            <v>0</v>
          </cell>
          <cell r="BI49">
            <v>431689</v>
          </cell>
          <cell r="BJ49">
            <v>0</v>
          </cell>
          <cell r="BK49">
            <v>0</v>
          </cell>
          <cell r="BL49">
            <v>14499824</v>
          </cell>
          <cell r="BM49">
            <v>0</v>
          </cell>
          <cell r="BN49">
            <v>24542674</v>
          </cell>
          <cell r="BO49">
            <v>0</v>
          </cell>
          <cell r="BP49">
            <v>5853473</v>
          </cell>
          <cell r="BQ49">
            <v>0</v>
          </cell>
          <cell r="BR49">
            <v>15090293.25</v>
          </cell>
          <cell r="BS49">
            <v>2237870.25</v>
          </cell>
          <cell r="BT49">
            <v>7627394.2999999998</v>
          </cell>
          <cell r="BU49">
            <v>0</v>
          </cell>
          <cell r="BV49">
            <v>1883114.68</v>
          </cell>
          <cell r="BW49">
            <v>11137897.130000001</v>
          </cell>
          <cell r="BX49">
            <v>360933</v>
          </cell>
        </row>
        <row r="50">
          <cell r="B50" t="str">
            <v>1102050101.301</v>
          </cell>
          <cell r="C50" t="str">
            <v>ลูกหนี้ค่ารักษาประกันสังคม OP -เครือข่าย</v>
          </cell>
          <cell r="D50">
            <v>2656201.75</v>
          </cell>
          <cell r="E50">
            <v>0</v>
          </cell>
          <cell r="F50">
            <v>0</v>
          </cell>
          <cell r="G50">
            <v>508241</v>
          </cell>
          <cell r="H50">
            <v>654103.75</v>
          </cell>
          <cell r="I50">
            <v>0</v>
          </cell>
          <cell r="J50">
            <v>56525322.159999996</v>
          </cell>
          <cell r="K50">
            <v>12688021.17</v>
          </cell>
          <cell r="L50">
            <v>2984265</v>
          </cell>
          <cell r="M50">
            <v>5498916.2000000002</v>
          </cell>
          <cell r="N50">
            <v>186919.4</v>
          </cell>
          <cell r="O50">
            <v>7740347.9900000002</v>
          </cell>
          <cell r="P50">
            <v>14069551.199999999</v>
          </cell>
          <cell r="Q50">
            <v>1543945.25</v>
          </cell>
          <cell r="R50">
            <v>12311</v>
          </cell>
          <cell r="S50">
            <v>271478.52</v>
          </cell>
          <cell r="T50">
            <v>2030311.78</v>
          </cell>
          <cell r="U50">
            <v>2622113.15</v>
          </cell>
          <cell r="V50">
            <v>46209594.630000003</v>
          </cell>
          <cell r="W50">
            <v>20733323.530000001</v>
          </cell>
          <cell r="X50">
            <v>2627830.98</v>
          </cell>
          <cell r="Y50">
            <v>18439114.379999999</v>
          </cell>
          <cell r="Z50">
            <v>4116336</v>
          </cell>
          <cell r="AA50">
            <v>5680534.8899999997</v>
          </cell>
          <cell r="AB50">
            <v>14110343.58</v>
          </cell>
          <cell r="AC50">
            <v>1021</v>
          </cell>
          <cell r="AD50">
            <v>8443235.3200000003</v>
          </cell>
          <cell r="AE50">
            <v>10836513.52</v>
          </cell>
          <cell r="AF50">
            <v>175168.42</v>
          </cell>
          <cell r="AG50">
            <v>211178.92</v>
          </cell>
          <cell r="AH50">
            <v>351006.63</v>
          </cell>
          <cell r="AI50">
            <v>54717.02</v>
          </cell>
          <cell r="AJ50">
            <v>313392.40999999997</v>
          </cell>
          <cell r="AK50">
            <v>430445.43</v>
          </cell>
          <cell r="AL50">
            <v>342683.61</v>
          </cell>
          <cell r="AM50">
            <v>319856.98</v>
          </cell>
          <cell r="AN50">
            <v>143450.85999999999</v>
          </cell>
          <cell r="AO50">
            <v>451978.88</v>
          </cell>
          <cell r="AP50">
            <v>125463.97</v>
          </cell>
          <cell r="AQ50">
            <v>955320</v>
          </cell>
          <cell r="AR50">
            <v>1545204.43</v>
          </cell>
          <cell r="AS50">
            <v>260712</v>
          </cell>
          <cell r="AT50">
            <v>169465.74</v>
          </cell>
          <cell r="AU50">
            <v>90000</v>
          </cell>
          <cell r="AV50">
            <v>207192</v>
          </cell>
          <cell r="AW50">
            <v>585680.75</v>
          </cell>
          <cell r="AX50">
            <v>12551478.17</v>
          </cell>
          <cell r="AY50">
            <v>485784.54</v>
          </cell>
          <cell r="AZ50">
            <v>616707.01</v>
          </cell>
          <cell r="BA50">
            <v>3021803.55</v>
          </cell>
          <cell r="BB50">
            <v>115298.9</v>
          </cell>
          <cell r="BC50">
            <v>3294543.46</v>
          </cell>
          <cell r="BD50">
            <v>1657633.86</v>
          </cell>
          <cell r="BE50">
            <v>922117.64</v>
          </cell>
          <cell r="BF50">
            <v>1642049.94</v>
          </cell>
          <cell r="BG50">
            <v>424179.75</v>
          </cell>
          <cell r="BH50">
            <v>127253.5</v>
          </cell>
          <cell r="BI50">
            <v>30900601.699999999</v>
          </cell>
          <cell r="BJ50">
            <v>8318429.9400000004</v>
          </cell>
          <cell r="BK50">
            <v>3091341.68</v>
          </cell>
          <cell r="BL50">
            <v>2458347.89</v>
          </cell>
          <cell r="BM50">
            <v>1542359.5</v>
          </cell>
          <cell r="BN50">
            <v>3532107.91</v>
          </cell>
          <cell r="BO50">
            <v>1310259.6000000001</v>
          </cell>
          <cell r="BP50">
            <v>4328207.18</v>
          </cell>
          <cell r="BQ50">
            <v>487338.75</v>
          </cell>
          <cell r="BR50">
            <v>833265.87</v>
          </cell>
          <cell r="BS50">
            <v>267240.36</v>
          </cell>
          <cell r="BT50">
            <v>1153295.08</v>
          </cell>
          <cell r="BU50">
            <v>9790042.1999999993</v>
          </cell>
          <cell r="BV50">
            <v>221379.5</v>
          </cell>
          <cell r="BW50">
            <v>1651276.06</v>
          </cell>
          <cell r="BX50">
            <v>1311276.25</v>
          </cell>
        </row>
        <row r="51">
          <cell r="B51" t="str">
            <v>1102050101.302</v>
          </cell>
          <cell r="C51" t="str">
            <v>ลูกหนี้ค่ารักษาประกันสังคม IP - เครือข่าย</v>
          </cell>
          <cell r="D51">
            <v>5667702.5800000001</v>
          </cell>
          <cell r="E51">
            <v>6851938</v>
          </cell>
          <cell r="F51">
            <v>0</v>
          </cell>
          <cell r="G51">
            <v>3181</v>
          </cell>
          <cell r="H51">
            <v>158372.75</v>
          </cell>
          <cell r="I51">
            <v>0</v>
          </cell>
          <cell r="J51">
            <v>46201186.780000001</v>
          </cell>
          <cell r="K51">
            <v>80548448.349999994</v>
          </cell>
          <cell r="L51">
            <v>6778873</v>
          </cell>
          <cell r="M51">
            <v>804408.94</v>
          </cell>
          <cell r="N51">
            <v>130917.5</v>
          </cell>
          <cell r="O51">
            <v>20127280.940000001</v>
          </cell>
          <cell r="P51">
            <v>61075008.200000003</v>
          </cell>
          <cell r="Q51">
            <v>1586180.09</v>
          </cell>
          <cell r="R51">
            <v>0</v>
          </cell>
          <cell r="S51">
            <v>850</v>
          </cell>
          <cell r="T51">
            <v>11234237.82</v>
          </cell>
          <cell r="U51">
            <v>2984588.05</v>
          </cell>
          <cell r="V51">
            <v>129782661.87</v>
          </cell>
          <cell r="W51">
            <v>35010700.460000001</v>
          </cell>
          <cell r="X51">
            <v>6894250.75</v>
          </cell>
          <cell r="Y51">
            <v>39164455.649999999</v>
          </cell>
          <cell r="Z51">
            <v>12367024</v>
          </cell>
          <cell r="AA51">
            <v>29828346.149999999</v>
          </cell>
          <cell r="AB51">
            <v>61764319.240000002</v>
          </cell>
          <cell r="AC51">
            <v>77668</v>
          </cell>
          <cell r="AD51">
            <v>1515619.36</v>
          </cell>
          <cell r="AE51">
            <v>8866238.3300000001</v>
          </cell>
          <cell r="AF51">
            <v>129103.21</v>
          </cell>
          <cell r="AG51">
            <v>39050.81</v>
          </cell>
          <cell r="AH51">
            <v>688663.61</v>
          </cell>
          <cell r="AI51">
            <v>144627.94</v>
          </cell>
          <cell r="AJ51">
            <v>89995.24</v>
          </cell>
          <cell r="AK51">
            <v>60112.77</v>
          </cell>
          <cell r="AL51">
            <v>172373.17</v>
          </cell>
          <cell r="AM51">
            <v>261701.16</v>
          </cell>
          <cell r="AN51">
            <v>104694.74</v>
          </cell>
          <cell r="AO51">
            <v>89773.88</v>
          </cell>
          <cell r="AP51">
            <v>66129.67</v>
          </cell>
          <cell r="AQ51">
            <v>1084125</v>
          </cell>
          <cell r="AR51">
            <v>8045335</v>
          </cell>
          <cell r="AS51">
            <v>792552</v>
          </cell>
          <cell r="AT51">
            <v>155996.95000000001</v>
          </cell>
          <cell r="AU51">
            <v>550000</v>
          </cell>
          <cell r="AV51">
            <v>367100.5</v>
          </cell>
          <cell r="AW51">
            <v>895667.25</v>
          </cell>
          <cell r="AX51">
            <v>10269391.23</v>
          </cell>
          <cell r="AY51">
            <v>2776224.07</v>
          </cell>
          <cell r="AZ51">
            <v>44857675.590000004</v>
          </cell>
          <cell r="BA51">
            <v>12060026.09</v>
          </cell>
          <cell r="BB51">
            <v>480916.53</v>
          </cell>
          <cell r="BC51">
            <v>4143425.23</v>
          </cell>
          <cell r="BD51">
            <v>28955564.300000001</v>
          </cell>
          <cell r="BE51">
            <v>13639919.810000001</v>
          </cell>
          <cell r="BF51">
            <v>1398778.06</v>
          </cell>
          <cell r="BG51">
            <v>234505.05</v>
          </cell>
          <cell r="BH51">
            <v>845328.7</v>
          </cell>
          <cell r="BI51">
            <v>31633022.300000001</v>
          </cell>
          <cell r="BJ51">
            <v>43438735.140000001</v>
          </cell>
          <cell r="BK51">
            <v>18700436.02</v>
          </cell>
          <cell r="BL51">
            <v>3030719.07</v>
          </cell>
          <cell r="BM51">
            <v>10046296.800000001</v>
          </cell>
          <cell r="BN51">
            <v>18045331.489999998</v>
          </cell>
          <cell r="BO51">
            <v>5843563.21</v>
          </cell>
          <cell r="BP51">
            <v>21367547.760000002</v>
          </cell>
          <cell r="BQ51">
            <v>1134856.45</v>
          </cell>
          <cell r="BR51">
            <v>381492.18</v>
          </cell>
          <cell r="BS51">
            <v>642306.6</v>
          </cell>
          <cell r="BT51">
            <v>2340531.13</v>
          </cell>
          <cell r="BU51">
            <v>8595937.8399999999</v>
          </cell>
          <cell r="BV51">
            <v>1482306.97</v>
          </cell>
          <cell r="BW51">
            <v>1499980.12</v>
          </cell>
          <cell r="BX51">
            <v>2318899.56</v>
          </cell>
        </row>
        <row r="52">
          <cell r="B52" t="str">
            <v>1102050101.303</v>
          </cell>
          <cell r="C52" t="str">
            <v>ลูกหนี้ค่ารักษาประกันสังคม OP - นอกเครือข่าย สังกัด สป.สธ.</v>
          </cell>
          <cell r="D52">
            <v>2153491.25</v>
          </cell>
          <cell r="E52">
            <v>37002.25</v>
          </cell>
          <cell r="F52">
            <v>500443.97</v>
          </cell>
          <cell r="G52">
            <v>87751</v>
          </cell>
          <cell r="H52">
            <v>0</v>
          </cell>
          <cell r="I52">
            <v>131338.54</v>
          </cell>
          <cell r="J52">
            <v>18041260.100000001</v>
          </cell>
          <cell r="K52">
            <v>148013.75</v>
          </cell>
          <cell r="L52">
            <v>77241</v>
          </cell>
          <cell r="M52">
            <v>11122</v>
          </cell>
          <cell r="N52">
            <v>0</v>
          </cell>
          <cell r="O52">
            <v>2577</v>
          </cell>
          <cell r="P52">
            <v>2127125</v>
          </cell>
          <cell r="Q52">
            <v>184094.25</v>
          </cell>
          <cell r="R52">
            <v>0</v>
          </cell>
          <cell r="S52">
            <v>1041.6500000000001</v>
          </cell>
          <cell r="T52">
            <v>130603.64</v>
          </cell>
          <cell r="U52">
            <v>0</v>
          </cell>
          <cell r="V52">
            <v>1696225.5</v>
          </cell>
          <cell r="W52">
            <v>0</v>
          </cell>
          <cell r="X52">
            <v>0</v>
          </cell>
          <cell r="Y52">
            <v>380251.2</v>
          </cell>
          <cell r="Z52">
            <v>237696</v>
          </cell>
          <cell r="AA52">
            <v>128387</v>
          </cell>
          <cell r="AB52">
            <v>67264.5</v>
          </cell>
          <cell r="AC52">
            <v>2206763.4500000002</v>
          </cell>
          <cell r="AD52">
            <v>30060</v>
          </cell>
          <cell r="AE52">
            <v>4447331.5</v>
          </cell>
          <cell r="AF52">
            <v>66339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48002</v>
          </cell>
          <cell r="AL52">
            <v>0</v>
          </cell>
          <cell r="AM52">
            <v>0</v>
          </cell>
          <cell r="AN52">
            <v>7473.5</v>
          </cell>
          <cell r="AO52">
            <v>47280</v>
          </cell>
          <cell r="AP52">
            <v>0</v>
          </cell>
          <cell r="AQ52">
            <v>3236.25</v>
          </cell>
          <cell r="AR52">
            <v>86638</v>
          </cell>
          <cell r="AS52">
            <v>893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559991</v>
          </cell>
          <cell r="AY52">
            <v>0</v>
          </cell>
          <cell r="AZ52">
            <v>17258.97</v>
          </cell>
          <cell r="BA52">
            <v>361196</v>
          </cell>
          <cell r="BB52">
            <v>201919</v>
          </cell>
          <cell r="BC52">
            <v>101417</v>
          </cell>
          <cell r="BD52">
            <v>334016.48</v>
          </cell>
          <cell r="BE52">
            <v>44912.25</v>
          </cell>
          <cell r="BF52">
            <v>61280</v>
          </cell>
          <cell r="BG52">
            <v>343749.1</v>
          </cell>
          <cell r="BH52">
            <v>6973</v>
          </cell>
          <cell r="BI52">
            <v>2236689.9700000002</v>
          </cell>
          <cell r="BJ52">
            <v>7808485.4699999997</v>
          </cell>
          <cell r="BK52">
            <v>468229</v>
          </cell>
          <cell r="BL52">
            <v>0</v>
          </cell>
          <cell r="BM52">
            <v>51618</v>
          </cell>
          <cell r="BN52">
            <v>176667</v>
          </cell>
          <cell r="BO52">
            <v>0</v>
          </cell>
          <cell r="BP52">
            <v>237486</v>
          </cell>
          <cell r="BQ52">
            <v>0</v>
          </cell>
          <cell r="BR52">
            <v>0</v>
          </cell>
          <cell r="BS52">
            <v>0</v>
          </cell>
          <cell r="BT52">
            <v>170559.01</v>
          </cell>
          <cell r="BU52">
            <v>2013199.58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C53" t="str">
            <v>ลูกหนี้ค่ารักษาประกันสังคม IP - นอกเครือข่าย สังกัด สป.สธ.</v>
          </cell>
          <cell r="D53">
            <v>4427868.41</v>
          </cell>
          <cell r="E53">
            <v>89761.5</v>
          </cell>
          <cell r="F53">
            <v>3429105.86</v>
          </cell>
          <cell r="G53">
            <v>10370</v>
          </cell>
          <cell r="H53">
            <v>0</v>
          </cell>
          <cell r="I53">
            <v>418156.04</v>
          </cell>
          <cell r="J53">
            <v>27541958.25</v>
          </cell>
          <cell r="K53">
            <v>347254.75</v>
          </cell>
          <cell r="L53">
            <v>389493</v>
          </cell>
          <cell r="M53">
            <v>28643</v>
          </cell>
          <cell r="N53">
            <v>0</v>
          </cell>
          <cell r="O53">
            <v>0</v>
          </cell>
          <cell r="P53">
            <v>14388422.5</v>
          </cell>
          <cell r="Q53">
            <v>299480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9202970.25</v>
          </cell>
          <cell r="W53">
            <v>57177</v>
          </cell>
          <cell r="X53">
            <v>0</v>
          </cell>
          <cell r="Y53">
            <v>1791372</v>
          </cell>
          <cell r="Z53">
            <v>0</v>
          </cell>
          <cell r="AA53">
            <v>22462652.25</v>
          </cell>
          <cell r="AB53">
            <v>284151.75</v>
          </cell>
          <cell r="AC53">
            <v>35984.639999999999</v>
          </cell>
          <cell r="AD53">
            <v>7640.2</v>
          </cell>
          <cell r="AE53">
            <v>30175561.649999999</v>
          </cell>
          <cell r="AF53">
            <v>135768</v>
          </cell>
          <cell r="AG53">
            <v>0</v>
          </cell>
          <cell r="AH53">
            <v>0</v>
          </cell>
          <cell r="AI53">
            <v>72698.649999999994</v>
          </cell>
          <cell r="AJ53">
            <v>13566</v>
          </cell>
          <cell r="AK53">
            <v>47322</v>
          </cell>
          <cell r="AL53">
            <v>0</v>
          </cell>
          <cell r="AM53">
            <v>0</v>
          </cell>
          <cell r="AN53">
            <v>91706.5</v>
          </cell>
          <cell r="AO53">
            <v>110230</v>
          </cell>
          <cell r="AP53">
            <v>0</v>
          </cell>
          <cell r="AQ53">
            <v>3097909.35</v>
          </cell>
          <cell r="AR53">
            <v>311344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2608514.25</v>
          </cell>
          <cell r="AY53">
            <v>0</v>
          </cell>
          <cell r="AZ53">
            <v>26498</v>
          </cell>
          <cell r="BA53">
            <v>8622484.5</v>
          </cell>
          <cell r="BB53">
            <v>8049033</v>
          </cell>
          <cell r="BC53">
            <v>13593245.800000001</v>
          </cell>
          <cell r="BD53">
            <v>27439363.649999999</v>
          </cell>
          <cell r="BE53">
            <v>143438.45000000001</v>
          </cell>
          <cell r="BF53">
            <v>22393.599999999999</v>
          </cell>
          <cell r="BG53">
            <v>136180</v>
          </cell>
          <cell r="BH53">
            <v>0</v>
          </cell>
          <cell r="BI53">
            <v>7391179.29</v>
          </cell>
          <cell r="BJ53">
            <v>1161527.1399999999</v>
          </cell>
          <cell r="BK53">
            <v>1363052</v>
          </cell>
          <cell r="BL53">
            <v>0</v>
          </cell>
          <cell r="BM53">
            <v>1578180</v>
          </cell>
          <cell r="BN53">
            <v>8118101</v>
          </cell>
          <cell r="BO53">
            <v>0</v>
          </cell>
          <cell r="BP53">
            <v>6758572.4000000004</v>
          </cell>
          <cell r="BQ53">
            <v>0</v>
          </cell>
          <cell r="BR53">
            <v>0</v>
          </cell>
          <cell r="BS53">
            <v>0</v>
          </cell>
          <cell r="BT53">
            <v>3707026.55</v>
          </cell>
          <cell r="BU53">
            <v>9121194.5199999996</v>
          </cell>
          <cell r="BV53">
            <v>17804</v>
          </cell>
          <cell r="BW53">
            <v>774617</v>
          </cell>
          <cell r="BX53">
            <v>0</v>
          </cell>
        </row>
        <row r="54">
          <cell r="B54" t="str">
            <v>1102050101.307</v>
          </cell>
          <cell r="C54" t="str">
            <v>ลูกหนี้ค่ารักษาประกันสังคม - กองทุนทดแทน</v>
          </cell>
          <cell r="D54">
            <v>6161622.9500000002</v>
          </cell>
          <cell r="E54">
            <v>424413.25</v>
          </cell>
          <cell r="F54">
            <v>275863</v>
          </cell>
          <cell r="G54">
            <v>3983367.3</v>
          </cell>
          <cell r="H54">
            <v>198628.3</v>
          </cell>
          <cell r="I54">
            <v>1871.08</v>
          </cell>
          <cell r="J54">
            <v>5290513.05</v>
          </cell>
          <cell r="K54">
            <v>757261</v>
          </cell>
          <cell r="L54">
            <v>189051</v>
          </cell>
          <cell r="M54">
            <v>663562.25</v>
          </cell>
          <cell r="N54">
            <v>22865.09</v>
          </cell>
          <cell r="O54">
            <v>448418</v>
          </cell>
          <cell r="P54">
            <v>1236526</v>
          </cell>
          <cell r="Q54">
            <v>861706.55</v>
          </cell>
          <cell r="R54">
            <v>19276.5</v>
          </cell>
          <cell r="S54">
            <v>2673.5</v>
          </cell>
          <cell r="T54">
            <v>247444.49</v>
          </cell>
          <cell r="U54">
            <v>198851</v>
          </cell>
          <cell r="V54">
            <v>1785302.12</v>
          </cell>
          <cell r="W54">
            <v>2265114.5</v>
          </cell>
          <cell r="X54">
            <v>53402.5</v>
          </cell>
          <cell r="Y54">
            <v>1234601.6599999999</v>
          </cell>
          <cell r="Z54">
            <v>727379</v>
          </cell>
          <cell r="AA54">
            <v>207882</v>
          </cell>
          <cell r="AB54">
            <v>259170.91</v>
          </cell>
          <cell r="AC54">
            <v>59091.14</v>
          </cell>
          <cell r="AD54">
            <v>177701.43</v>
          </cell>
          <cell r="AE54">
            <v>2436516.2999999998</v>
          </cell>
          <cell r="AF54">
            <v>223716</v>
          </cell>
          <cell r="AG54">
            <v>70190</v>
          </cell>
          <cell r="AH54">
            <v>9906</v>
          </cell>
          <cell r="AI54">
            <v>76952.75</v>
          </cell>
          <cell r="AJ54">
            <v>24871</v>
          </cell>
          <cell r="AK54">
            <v>251655</v>
          </cell>
          <cell r="AL54">
            <v>1720</v>
          </cell>
          <cell r="AM54">
            <v>63632</v>
          </cell>
          <cell r="AN54">
            <v>48412</v>
          </cell>
          <cell r="AO54">
            <v>80478</v>
          </cell>
          <cell r="AP54">
            <v>47488</v>
          </cell>
          <cell r="AQ54">
            <v>309510.11</v>
          </cell>
          <cell r="AR54">
            <v>0</v>
          </cell>
          <cell r="AS54">
            <v>18793</v>
          </cell>
          <cell r="AT54">
            <v>125439.85</v>
          </cell>
          <cell r="AU54">
            <v>49602</v>
          </cell>
          <cell r="AV54">
            <v>5060</v>
          </cell>
          <cell r="AW54">
            <v>59011</v>
          </cell>
          <cell r="AX54">
            <v>6288531.25</v>
          </cell>
          <cell r="AY54">
            <v>211795.3</v>
          </cell>
          <cell r="AZ54">
            <v>186940.23</v>
          </cell>
          <cell r="BA54">
            <v>141331.29999999999</v>
          </cell>
          <cell r="BB54">
            <v>369972.75</v>
          </cell>
          <cell r="BC54">
            <v>4407395.12</v>
          </cell>
          <cell r="BD54">
            <v>885899.4</v>
          </cell>
          <cell r="BE54">
            <v>289991.27</v>
          </cell>
          <cell r="BF54">
            <v>982099.14</v>
          </cell>
          <cell r="BG54">
            <v>29008</v>
          </cell>
          <cell r="BH54">
            <v>27824.3</v>
          </cell>
          <cell r="BI54">
            <v>2489712.2400000002</v>
          </cell>
          <cell r="BJ54">
            <v>54503.39</v>
          </cell>
          <cell r="BK54">
            <v>77108.03</v>
          </cell>
          <cell r="BL54">
            <v>554737</v>
          </cell>
          <cell r="BM54">
            <v>327365</v>
          </cell>
          <cell r="BN54">
            <v>169420.79999999999</v>
          </cell>
          <cell r="BO54">
            <v>107725.75</v>
          </cell>
          <cell r="BP54">
            <v>2141723.7000000002</v>
          </cell>
          <cell r="BQ54">
            <v>318656.07</v>
          </cell>
          <cell r="BR54">
            <v>474134.8</v>
          </cell>
          <cell r="BS54">
            <v>236708.71</v>
          </cell>
          <cell r="BT54">
            <v>180689.43</v>
          </cell>
          <cell r="BU54">
            <v>503389.07</v>
          </cell>
          <cell r="BV54">
            <v>33680</v>
          </cell>
          <cell r="BW54">
            <v>53468.04</v>
          </cell>
          <cell r="BX54">
            <v>62885.57</v>
          </cell>
        </row>
        <row r="55">
          <cell r="B55" t="str">
            <v>1102050101.308</v>
          </cell>
          <cell r="C55" t="str">
            <v>ลูกหนี้ค่ารักษาประกันสังคม 72 ชั่วโมงแรก</v>
          </cell>
          <cell r="D55">
            <v>3416116.25</v>
          </cell>
          <cell r="E55">
            <v>11868462.15</v>
          </cell>
          <cell r="F55">
            <v>748933.5</v>
          </cell>
          <cell r="G55">
            <v>236682</v>
          </cell>
          <cell r="H55">
            <v>6220.5</v>
          </cell>
          <cell r="I55">
            <v>4785.25</v>
          </cell>
          <cell r="J55">
            <v>21446703.25</v>
          </cell>
          <cell r="K55">
            <v>10418049.75</v>
          </cell>
          <cell r="L55">
            <v>1362937</v>
          </cell>
          <cell r="M55">
            <v>113562</v>
          </cell>
          <cell r="N55">
            <v>304252</v>
          </cell>
          <cell r="O55">
            <v>100450.85</v>
          </cell>
          <cell r="P55">
            <v>249246</v>
          </cell>
          <cell r="Q55">
            <v>10971754.5</v>
          </cell>
          <cell r="R55">
            <v>44216.76</v>
          </cell>
          <cell r="S55">
            <v>12479074.279999999</v>
          </cell>
          <cell r="T55">
            <v>1957248.15</v>
          </cell>
          <cell r="U55">
            <v>181120</v>
          </cell>
          <cell r="V55">
            <v>1235077.7</v>
          </cell>
          <cell r="W55">
            <v>17897566.5</v>
          </cell>
          <cell r="X55">
            <v>13315840.09</v>
          </cell>
          <cell r="Y55">
            <v>2253006.9</v>
          </cell>
          <cell r="Z55">
            <v>4318631</v>
          </cell>
          <cell r="AA55">
            <v>71387</v>
          </cell>
          <cell r="AB55">
            <v>28263091.5</v>
          </cell>
          <cell r="AC55">
            <v>17491251</v>
          </cell>
          <cell r="AD55">
            <v>84180</v>
          </cell>
          <cell r="AE55">
            <v>1029176.6</v>
          </cell>
          <cell r="AF55">
            <v>82304</v>
          </cell>
          <cell r="AG55">
            <v>0</v>
          </cell>
          <cell r="AH55">
            <v>516211</v>
          </cell>
          <cell r="AI55">
            <v>16148</v>
          </cell>
          <cell r="AJ55">
            <v>680675</v>
          </cell>
          <cell r="AK55">
            <v>122187</v>
          </cell>
          <cell r="AL55">
            <v>365742</v>
          </cell>
          <cell r="AM55">
            <v>152229</v>
          </cell>
          <cell r="AN55">
            <v>136989</v>
          </cell>
          <cell r="AO55">
            <v>68033.5</v>
          </cell>
          <cell r="AP55">
            <v>0</v>
          </cell>
          <cell r="AQ55">
            <v>210368.33</v>
          </cell>
          <cell r="AR55">
            <v>0</v>
          </cell>
          <cell r="AS55">
            <v>233504</v>
          </cell>
          <cell r="AT55">
            <v>0</v>
          </cell>
          <cell r="AU55">
            <v>18988</v>
          </cell>
          <cell r="AV55">
            <v>0</v>
          </cell>
          <cell r="AW55">
            <v>0</v>
          </cell>
          <cell r="AX55">
            <v>7492848.75</v>
          </cell>
          <cell r="AY55">
            <v>2630807</v>
          </cell>
          <cell r="AZ55">
            <v>10020</v>
          </cell>
          <cell r="BA55">
            <v>117429</v>
          </cell>
          <cell r="BB55">
            <v>0</v>
          </cell>
          <cell r="BC55">
            <v>536199.5</v>
          </cell>
          <cell r="BD55">
            <v>1307546.78</v>
          </cell>
          <cell r="BE55">
            <v>14510051.869999999</v>
          </cell>
          <cell r="BF55">
            <v>29898849.199999999</v>
          </cell>
          <cell r="BG55">
            <v>0</v>
          </cell>
          <cell r="BH55">
            <v>44331.5</v>
          </cell>
          <cell r="BI55">
            <v>562173.11</v>
          </cell>
          <cell r="BJ55">
            <v>49610438.549999997</v>
          </cell>
          <cell r="BK55">
            <v>21872</v>
          </cell>
          <cell r="BL55">
            <v>16099</v>
          </cell>
          <cell r="BM55">
            <v>0</v>
          </cell>
          <cell r="BN55">
            <v>0</v>
          </cell>
          <cell r="BO55">
            <v>0</v>
          </cell>
          <cell r="BP55">
            <v>1204578</v>
          </cell>
          <cell r="BQ55">
            <v>139115.99</v>
          </cell>
          <cell r="BR55">
            <v>0</v>
          </cell>
          <cell r="BS55">
            <v>3119236.7</v>
          </cell>
          <cell r="BT55">
            <v>96485.25</v>
          </cell>
          <cell r="BU55">
            <v>102391.34</v>
          </cell>
          <cell r="BV55">
            <v>24555</v>
          </cell>
          <cell r="BW55">
            <v>0</v>
          </cell>
          <cell r="BX55">
            <v>8761013.7699999996</v>
          </cell>
        </row>
        <row r="56">
          <cell r="B56" t="str">
            <v>1102050101.309</v>
          </cell>
          <cell r="C56" t="str">
            <v>ลูกหนี้ค่ารักษาประกันสังคม - ค่าใช้จ่ายสูง/อุบัติเหตุ/ฉุกเฉิน OP</v>
          </cell>
          <cell r="D56">
            <v>2081512.45</v>
          </cell>
          <cell r="E56">
            <v>8442969.25</v>
          </cell>
          <cell r="F56">
            <v>453000</v>
          </cell>
          <cell r="G56">
            <v>27660</v>
          </cell>
          <cell r="H56">
            <v>46512</v>
          </cell>
          <cell r="I56">
            <v>13386.2</v>
          </cell>
          <cell r="J56">
            <v>4785082.1500000004</v>
          </cell>
          <cell r="K56">
            <v>289200.5</v>
          </cell>
          <cell r="L56">
            <v>105916</v>
          </cell>
          <cell r="M56">
            <v>393616</v>
          </cell>
          <cell r="N56">
            <v>38067</v>
          </cell>
          <cell r="O56">
            <v>551746.75</v>
          </cell>
          <cell r="P56">
            <v>76829</v>
          </cell>
          <cell r="Q56">
            <v>519000</v>
          </cell>
          <cell r="R56">
            <v>59976.5</v>
          </cell>
          <cell r="S56">
            <v>0</v>
          </cell>
          <cell r="T56">
            <v>127419.66</v>
          </cell>
          <cell r="U56">
            <v>0</v>
          </cell>
          <cell r="V56">
            <v>0</v>
          </cell>
          <cell r="W56">
            <v>532251</v>
          </cell>
          <cell r="X56">
            <v>0</v>
          </cell>
          <cell r="Y56">
            <v>1367584.85</v>
          </cell>
          <cell r="Z56">
            <v>75287.5</v>
          </cell>
          <cell r="AA56">
            <v>308721.25</v>
          </cell>
          <cell r="AB56">
            <v>9541683.7599999998</v>
          </cell>
          <cell r="AC56">
            <v>37</v>
          </cell>
          <cell r="AD56">
            <v>0</v>
          </cell>
          <cell r="AE56">
            <v>3028676.5</v>
          </cell>
          <cell r="AF56">
            <v>0</v>
          </cell>
          <cell r="AG56">
            <v>31332</v>
          </cell>
          <cell r="AH56">
            <v>53128</v>
          </cell>
          <cell r="AI56">
            <v>154157.5</v>
          </cell>
          <cell r="AJ56">
            <v>68012</v>
          </cell>
          <cell r="AK56">
            <v>0</v>
          </cell>
          <cell r="AL56">
            <v>11066</v>
          </cell>
          <cell r="AM56">
            <v>81931</v>
          </cell>
          <cell r="AN56">
            <v>17962</v>
          </cell>
          <cell r="AO56">
            <v>54960.25</v>
          </cell>
          <cell r="AP56">
            <v>60935.75</v>
          </cell>
          <cell r="AQ56">
            <v>2416874</v>
          </cell>
          <cell r="AR56">
            <v>0</v>
          </cell>
          <cell r="AS56">
            <v>17020</v>
          </cell>
          <cell r="AT56">
            <v>213987</v>
          </cell>
          <cell r="AU56">
            <v>172355.8</v>
          </cell>
          <cell r="AV56">
            <v>0</v>
          </cell>
          <cell r="AW56">
            <v>4400</v>
          </cell>
          <cell r="AX56">
            <v>0</v>
          </cell>
          <cell r="AY56">
            <v>0</v>
          </cell>
          <cell r="AZ56">
            <v>709924.71</v>
          </cell>
          <cell r="BA56">
            <v>0</v>
          </cell>
          <cell r="BB56">
            <v>231615</v>
          </cell>
          <cell r="BC56">
            <v>5808210</v>
          </cell>
          <cell r="BD56">
            <v>439162.5</v>
          </cell>
          <cell r="BE56">
            <v>630990.5</v>
          </cell>
          <cell r="BF56">
            <v>394867</v>
          </cell>
          <cell r="BG56">
            <v>0</v>
          </cell>
          <cell r="BH56">
            <v>24750.5</v>
          </cell>
          <cell r="BI56">
            <v>1494867</v>
          </cell>
          <cell r="BJ56">
            <v>3134250.39</v>
          </cell>
          <cell r="BK56">
            <v>19432.8</v>
          </cell>
          <cell r="BL56">
            <v>0</v>
          </cell>
          <cell r="BM56">
            <v>0</v>
          </cell>
          <cell r="BN56">
            <v>39921.1</v>
          </cell>
          <cell r="BO56">
            <v>68758.75</v>
          </cell>
          <cell r="BP56">
            <v>3966470</v>
          </cell>
          <cell r="BQ56">
            <v>89419.5</v>
          </cell>
          <cell r="BR56">
            <v>410382.5</v>
          </cell>
          <cell r="BS56">
            <v>118319.5</v>
          </cell>
          <cell r="BT56">
            <v>0</v>
          </cell>
          <cell r="BU56">
            <v>802285.9</v>
          </cell>
          <cell r="BV56">
            <v>156428</v>
          </cell>
          <cell r="BW56">
            <v>152461.20000000001</v>
          </cell>
          <cell r="BX56">
            <v>106787.25</v>
          </cell>
        </row>
        <row r="57">
          <cell r="B57" t="str">
            <v>1102050101.310</v>
          </cell>
          <cell r="C57" t="str">
            <v>ลูกหนี้ค่ารักษาประกันสังคม - ค่าใช้จ่ายสูง IP</v>
          </cell>
          <cell r="D57">
            <v>8862</v>
          </cell>
          <cell r="E57">
            <v>0</v>
          </cell>
          <cell r="F57">
            <v>0</v>
          </cell>
          <cell r="G57">
            <v>9945</v>
          </cell>
          <cell r="H57">
            <v>184278</v>
          </cell>
          <cell r="I57">
            <v>7596.04</v>
          </cell>
          <cell r="J57">
            <v>4578683.5</v>
          </cell>
          <cell r="K57">
            <v>0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551978.4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1988995.8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67210</v>
          </cell>
          <cell r="AH57">
            <v>0</v>
          </cell>
          <cell r="AI57">
            <v>84017.51</v>
          </cell>
          <cell r="AJ57">
            <v>0</v>
          </cell>
          <cell r="AK57">
            <v>0</v>
          </cell>
          <cell r="AL57">
            <v>0</v>
          </cell>
          <cell r="AM57">
            <v>306276</v>
          </cell>
          <cell r="AN57">
            <v>0</v>
          </cell>
          <cell r="AO57">
            <v>0</v>
          </cell>
          <cell r="AP57">
            <v>46264.25</v>
          </cell>
          <cell r="AQ57">
            <v>28078</v>
          </cell>
          <cell r="AR57">
            <v>0</v>
          </cell>
          <cell r="AS57">
            <v>0</v>
          </cell>
          <cell r="AT57">
            <v>655770</v>
          </cell>
          <cell r="AU57">
            <v>477483</v>
          </cell>
          <cell r="AV57">
            <v>50646</v>
          </cell>
          <cell r="AW57">
            <v>28170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1106277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69967196.409999996</v>
          </cell>
          <cell r="BJ57">
            <v>3552148.02</v>
          </cell>
          <cell r="BK57">
            <v>0</v>
          </cell>
          <cell r="BL57">
            <v>0</v>
          </cell>
          <cell r="BM57">
            <v>0</v>
          </cell>
          <cell r="BN57">
            <v>137657.9</v>
          </cell>
          <cell r="BO57">
            <v>3394621.75</v>
          </cell>
          <cell r="BP57">
            <v>1334049</v>
          </cell>
          <cell r="BQ57">
            <v>1821440.5</v>
          </cell>
          <cell r="BR57">
            <v>681933.25</v>
          </cell>
          <cell r="BS57">
            <v>23546</v>
          </cell>
          <cell r="BT57">
            <v>0</v>
          </cell>
          <cell r="BU57">
            <v>0</v>
          </cell>
          <cell r="BV57">
            <v>2615074</v>
          </cell>
          <cell r="BW57">
            <v>2252505.4</v>
          </cell>
          <cell r="BX57">
            <v>3147</v>
          </cell>
        </row>
        <row r="58">
          <cell r="B58" t="str">
            <v>1102050101.401</v>
          </cell>
          <cell r="C58" t="str">
            <v>ลูกหนี้ค่ารักษา-เบิกจ่ายตรงกรมบัญชีกลาง OP</v>
          </cell>
          <cell r="D58">
            <v>11247185.380000001</v>
          </cell>
          <cell r="E58">
            <v>4656249.75</v>
          </cell>
          <cell r="F58">
            <v>358000</v>
          </cell>
          <cell r="G58">
            <v>282704</v>
          </cell>
          <cell r="H58">
            <v>345227</v>
          </cell>
          <cell r="I58">
            <v>1665764.74</v>
          </cell>
          <cell r="J58">
            <v>63637839</v>
          </cell>
          <cell r="K58">
            <v>3322658.75</v>
          </cell>
          <cell r="L58">
            <v>238577</v>
          </cell>
          <cell r="M58">
            <v>4299352.6900000004</v>
          </cell>
          <cell r="N58">
            <v>674786.38</v>
          </cell>
          <cell r="O58">
            <v>844390.25</v>
          </cell>
          <cell r="P58">
            <v>9280567.9000000004</v>
          </cell>
          <cell r="Q58">
            <v>788862.75</v>
          </cell>
          <cell r="R58">
            <v>283588.61</v>
          </cell>
          <cell r="S58">
            <v>947334.62</v>
          </cell>
          <cell r="T58">
            <v>939622.3</v>
          </cell>
          <cell r="U58">
            <v>1346170.75</v>
          </cell>
          <cell r="V58">
            <v>7776494.75</v>
          </cell>
          <cell r="W58">
            <v>711102.75</v>
          </cell>
          <cell r="X58">
            <v>406391.75</v>
          </cell>
          <cell r="Y58">
            <v>1028868.86</v>
          </cell>
          <cell r="Z58">
            <v>1586626.5</v>
          </cell>
          <cell r="AA58">
            <v>2501760</v>
          </cell>
          <cell r="AB58">
            <v>712371.5</v>
          </cell>
          <cell r="AC58">
            <v>898119.42</v>
          </cell>
          <cell r="AD58">
            <v>1217576.19</v>
          </cell>
          <cell r="AE58">
            <v>7901886.4000000004</v>
          </cell>
          <cell r="AF58">
            <v>1423888</v>
          </cell>
          <cell r="AG58">
            <v>354565</v>
          </cell>
          <cell r="AH58">
            <v>541188</v>
          </cell>
          <cell r="AI58">
            <v>505876</v>
          </cell>
          <cell r="AJ58">
            <v>871664.5</v>
          </cell>
          <cell r="AK58">
            <v>603892.75</v>
          </cell>
          <cell r="AL58">
            <v>944593</v>
          </cell>
          <cell r="AM58">
            <v>578492</v>
          </cell>
          <cell r="AN58">
            <v>647836</v>
          </cell>
          <cell r="AO58">
            <v>1302535.5</v>
          </cell>
          <cell r="AP58">
            <v>1171935</v>
          </cell>
          <cell r="AQ58">
            <v>16982368.5</v>
          </cell>
          <cell r="AR58">
            <v>342561.4</v>
          </cell>
          <cell r="AS58">
            <v>431593</v>
          </cell>
          <cell r="AT58">
            <v>597258.25</v>
          </cell>
          <cell r="AU58">
            <v>837091.62</v>
          </cell>
          <cell r="AV58">
            <v>117444.25</v>
          </cell>
          <cell r="AW58">
            <v>121576.25</v>
          </cell>
          <cell r="AX58">
            <v>27101477.25</v>
          </cell>
          <cell r="AY58">
            <v>153145.5</v>
          </cell>
          <cell r="AZ58">
            <v>2511275.25</v>
          </cell>
          <cell r="BA58">
            <v>996763.36</v>
          </cell>
          <cell r="BB58">
            <v>1466412</v>
          </cell>
          <cell r="BC58">
            <v>2117628.7000000002</v>
          </cell>
          <cell r="BD58">
            <v>4636928.6100000003</v>
          </cell>
          <cell r="BE58">
            <v>1455583.55</v>
          </cell>
          <cell r="BF58">
            <v>804696.85</v>
          </cell>
          <cell r="BG58">
            <v>407760.82</v>
          </cell>
          <cell r="BH58">
            <v>462054.6</v>
          </cell>
          <cell r="BI58">
            <v>32220870.899999999</v>
          </cell>
          <cell r="BJ58">
            <v>7439508.9699999997</v>
          </cell>
          <cell r="BK58">
            <v>887996</v>
          </cell>
          <cell r="BL58">
            <v>1704501.02</v>
          </cell>
          <cell r="BM58">
            <v>289750</v>
          </cell>
          <cell r="BN58">
            <v>657125</v>
          </cell>
          <cell r="BO58">
            <v>950600.4</v>
          </cell>
          <cell r="BP58">
            <v>4099106.43</v>
          </cell>
          <cell r="BQ58">
            <v>605248.5</v>
          </cell>
          <cell r="BR58">
            <v>1028213.76</v>
          </cell>
          <cell r="BS58">
            <v>787509</v>
          </cell>
          <cell r="BT58">
            <v>1497335.21</v>
          </cell>
          <cell r="BU58">
            <v>12504011.16</v>
          </cell>
          <cell r="BV58">
            <v>700952</v>
          </cell>
          <cell r="BW58">
            <v>909370.44</v>
          </cell>
          <cell r="BX58">
            <v>967032.37</v>
          </cell>
        </row>
        <row r="59">
          <cell r="B59" t="str">
            <v>1102050101.402</v>
          </cell>
          <cell r="C59" t="str">
            <v>ลูกหนี้ค่ารักษา - เบิกจ่ายตรงกรมบัญชีกลาง IP</v>
          </cell>
          <cell r="D59">
            <v>51052342.200000003</v>
          </cell>
          <cell r="E59">
            <v>6295833.25</v>
          </cell>
          <cell r="F59">
            <v>4242749.07</v>
          </cell>
          <cell r="G59">
            <v>2780278</v>
          </cell>
          <cell r="H59">
            <v>715617.5</v>
          </cell>
          <cell r="I59">
            <v>522142.97</v>
          </cell>
          <cell r="J59">
            <v>99308554.5</v>
          </cell>
          <cell r="K59">
            <v>5502681.4699999997</v>
          </cell>
          <cell r="L59">
            <v>424280.4</v>
          </cell>
          <cell r="M59">
            <v>7934503.3600000003</v>
          </cell>
          <cell r="N59">
            <v>544358.96</v>
          </cell>
          <cell r="O59">
            <v>1776533.3</v>
          </cell>
          <cell r="P59">
            <v>5200576.7</v>
          </cell>
          <cell r="Q59">
            <v>2886152.83</v>
          </cell>
          <cell r="R59">
            <v>67838.5</v>
          </cell>
          <cell r="S59">
            <v>5394040.8099999996</v>
          </cell>
          <cell r="T59">
            <v>916694.18</v>
          </cell>
          <cell r="U59">
            <v>1145144.72</v>
          </cell>
          <cell r="V59">
            <v>11609652.609999999</v>
          </cell>
          <cell r="W59">
            <v>3437856.85</v>
          </cell>
          <cell r="X59">
            <v>1237402.5</v>
          </cell>
          <cell r="Y59">
            <v>7137280.21</v>
          </cell>
          <cell r="Z59">
            <v>668678.5</v>
          </cell>
          <cell r="AA59">
            <v>4004160.28</v>
          </cell>
          <cell r="AB59">
            <v>5099322.41</v>
          </cell>
          <cell r="AC59">
            <v>376824.82</v>
          </cell>
          <cell r="AD59">
            <v>328112.46000000002</v>
          </cell>
          <cell r="AE59">
            <v>52641309.829999998</v>
          </cell>
          <cell r="AF59">
            <v>799535</v>
          </cell>
          <cell r="AG59">
            <v>601069</v>
          </cell>
          <cell r="AH59">
            <v>482733</v>
          </cell>
          <cell r="AI59">
            <v>292768</v>
          </cell>
          <cell r="AJ59">
            <v>1810322</v>
          </cell>
          <cell r="AK59">
            <v>435714.5</v>
          </cell>
          <cell r="AL59">
            <v>1046300.63</v>
          </cell>
          <cell r="AM59">
            <v>707760</v>
          </cell>
          <cell r="AN59">
            <v>179010</v>
          </cell>
          <cell r="AO59">
            <v>329387.7</v>
          </cell>
          <cell r="AP59">
            <v>473051</v>
          </cell>
          <cell r="AQ59">
            <v>30580591.68</v>
          </cell>
          <cell r="AR59">
            <v>266189.58</v>
          </cell>
          <cell r="AS59">
            <v>554122.62</v>
          </cell>
          <cell r="AT59">
            <v>800978.6</v>
          </cell>
          <cell r="AU59">
            <v>1509058.22</v>
          </cell>
          <cell r="AV59">
            <v>6301.75</v>
          </cell>
          <cell r="AW59">
            <v>35692.699999999997</v>
          </cell>
          <cell r="AX59">
            <v>18770446.149999999</v>
          </cell>
          <cell r="AY59">
            <v>678683.59</v>
          </cell>
          <cell r="AZ59">
            <v>8377137.4699999997</v>
          </cell>
          <cell r="BA59">
            <v>2794475.39</v>
          </cell>
          <cell r="BB59">
            <v>3043982.9</v>
          </cell>
          <cell r="BC59">
            <v>2829007.41</v>
          </cell>
          <cell r="BD59">
            <v>13684838.130000001</v>
          </cell>
          <cell r="BE59">
            <v>2607535.41</v>
          </cell>
          <cell r="BF59">
            <v>2094462.13</v>
          </cell>
          <cell r="BG59">
            <v>422740.36</v>
          </cell>
          <cell r="BH59">
            <v>199054.66</v>
          </cell>
          <cell r="BI59">
            <v>42616739.890000001</v>
          </cell>
          <cell r="BJ59">
            <v>13101394.970000001</v>
          </cell>
          <cell r="BK59">
            <v>1017689.78</v>
          </cell>
          <cell r="BL59">
            <v>373869.67</v>
          </cell>
          <cell r="BM59">
            <v>1322583</v>
          </cell>
          <cell r="BN59">
            <v>862933</v>
          </cell>
          <cell r="BO59">
            <v>769973</v>
          </cell>
          <cell r="BP59">
            <v>10679191.48</v>
          </cell>
          <cell r="BQ59">
            <v>902850.12</v>
          </cell>
          <cell r="BR59">
            <v>127061.29</v>
          </cell>
          <cell r="BS59">
            <v>698180.45</v>
          </cell>
          <cell r="BT59">
            <v>1745856.15</v>
          </cell>
          <cell r="BU59">
            <v>11103131.84</v>
          </cell>
          <cell r="BV59">
            <v>357333</v>
          </cell>
          <cell r="BW59">
            <v>298584.26</v>
          </cell>
          <cell r="BX59">
            <v>2309510.88</v>
          </cell>
        </row>
        <row r="60">
          <cell r="B60" t="str">
            <v>1102050101.501</v>
          </cell>
          <cell r="C60" t="str">
            <v>ลูกหนี้ค่ารักษา - คนต่างด้าวและแรงงานต่างด้าว OP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12885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2313</v>
          </cell>
          <cell r="BX60">
            <v>0</v>
          </cell>
        </row>
        <row r="61">
          <cell r="B61" t="str">
            <v>1102050101.502</v>
          </cell>
          <cell r="C61" t="str">
            <v>ลูกหนี้ค่ารักษา - คนต่างด้าวและแรงงานต่างด้าว IP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30283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2231</v>
          </cell>
          <cell r="BX61">
            <v>0</v>
          </cell>
        </row>
        <row r="62">
          <cell r="B62" t="str">
            <v>1102050101.503</v>
          </cell>
          <cell r="C62" t="str">
            <v>ลูกหนี้ค่ารักษา - คนต่างด้าวและแรงงานต่างด้าว OP นอก CUP</v>
          </cell>
          <cell r="D62">
            <v>311169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2720831.1</v>
          </cell>
          <cell r="K62">
            <v>37625.5</v>
          </cell>
          <cell r="L62">
            <v>0</v>
          </cell>
          <cell r="M62">
            <v>38132</v>
          </cell>
          <cell r="N62">
            <v>10756</v>
          </cell>
          <cell r="O62">
            <v>0</v>
          </cell>
          <cell r="P62">
            <v>65680</v>
          </cell>
          <cell r="Q62">
            <v>0</v>
          </cell>
          <cell r="R62">
            <v>0</v>
          </cell>
          <cell r="S62">
            <v>0</v>
          </cell>
          <cell r="T62">
            <v>543817</v>
          </cell>
          <cell r="U62">
            <v>5910</v>
          </cell>
          <cell r="V62">
            <v>670066.18999999994</v>
          </cell>
          <cell r="W62">
            <v>43482</v>
          </cell>
          <cell r="X62">
            <v>700</v>
          </cell>
          <cell r="Y62">
            <v>354898.99</v>
          </cell>
          <cell r="Z62">
            <v>14612</v>
          </cell>
          <cell r="AA62">
            <v>11331</v>
          </cell>
          <cell r="AB62">
            <v>44169</v>
          </cell>
          <cell r="AC62">
            <v>0</v>
          </cell>
          <cell r="AD62">
            <v>0</v>
          </cell>
          <cell r="AE62">
            <v>80150.259999999995</v>
          </cell>
          <cell r="AF62">
            <v>0</v>
          </cell>
          <cell r="AG62">
            <v>0</v>
          </cell>
          <cell r="AH62">
            <v>0</v>
          </cell>
          <cell r="AI62">
            <v>2023</v>
          </cell>
          <cell r="AJ62">
            <v>0</v>
          </cell>
          <cell r="AK62">
            <v>0</v>
          </cell>
          <cell r="AL62">
            <v>1679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30667.5</v>
          </cell>
          <cell r="AR62">
            <v>20144</v>
          </cell>
          <cell r="AS62">
            <v>2830</v>
          </cell>
          <cell r="AT62">
            <v>26006</v>
          </cell>
          <cell r="AU62">
            <v>22250</v>
          </cell>
          <cell r="AV62">
            <v>0</v>
          </cell>
          <cell r="AW62">
            <v>886</v>
          </cell>
          <cell r="AX62">
            <v>1114954.1000000001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35791</v>
          </cell>
          <cell r="BF62">
            <v>0</v>
          </cell>
          <cell r="BG62">
            <v>0</v>
          </cell>
          <cell r="BH62">
            <v>0</v>
          </cell>
          <cell r="BI62">
            <v>134916.9</v>
          </cell>
          <cell r="BJ62">
            <v>15538.56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92180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16875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C63" t="str">
            <v>ลูกหนี้ค่ารักษา - คนต่างด้าวและแรงงานต่างด้าว IP นอก CUP</v>
          </cell>
          <cell r="D63">
            <v>2359257.84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14427429.1</v>
          </cell>
          <cell r="K63">
            <v>192971.65</v>
          </cell>
          <cell r="L63">
            <v>0</v>
          </cell>
          <cell r="M63">
            <v>182376.2</v>
          </cell>
          <cell r="N63">
            <v>20962.599999999999</v>
          </cell>
          <cell r="O63">
            <v>0</v>
          </cell>
          <cell r="P63">
            <v>1026579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1784</v>
          </cell>
          <cell r="V63">
            <v>10159868.199999999</v>
          </cell>
          <cell r="W63">
            <v>449997.6</v>
          </cell>
          <cell r="X63">
            <v>0</v>
          </cell>
          <cell r="Y63">
            <v>733634.42</v>
          </cell>
          <cell r="Z63">
            <v>34989</v>
          </cell>
          <cell r="AA63">
            <v>21120.400000000001</v>
          </cell>
          <cell r="AB63">
            <v>268438.5</v>
          </cell>
          <cell r="AC63">
            <v>0</v>
          </cell>
          <cell r="AD63">
            <v>0</v>
          </cell>
          <cell r="AE63">
            <v>300386.11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5207.1400000000003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2158458.5499999998</v>
          </cell>
          <cell r="AR63">
            <v>18494.78</v>
          </cell>
          <cell r="AS63">
            <v>166589</v>
          </cell>
          <cell r="AT63">
            <v>13735</v>
          </cell>
          <cell r="AU63">
            <v>305348</v>
          </cell>
          <cell r="AV63">
            <v>0</v>
          </cell>
          <cell r="AW63">
            <v>0</v>
          </cell>
          <cell r="AX63">
            <v>5519655.0199999996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839198</v>
          </cell>
          <cell r="BF63">
            <v>0</v>
          </cell>
          <cell r="BG63">
            <v>0</v>
          </cell>
          <cell r="BH63">
            <v>0</v>
          </cell>
          <cell r="BI63">
            <v>589810.85</v>
          </cell>
          <cell r="BJ63">
            <v>541996.79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3226028.13</v>
          </cell>
          <cell r="BQ63">
            <v>23952</v>
          </cell>
          <cell r="BR63">
            <v>0</v>
          </cell>
          <cell r="BS63">
            <v>11432</v>
          </cell>
          <cell r="BT63">
            <v>0</v>
          </cell>
          <cell r="BU63">
            <v>114857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C64" t="str">
            <v>ลูกหนี้ค่ารักษา - คนต่างด้าวและแรงงานต่างด้าว เบิกจากส่วนกลาง OP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11741.9</v>
          </cell>
          <cell r="L64">
            <v>82256</v>
          </cell>
          <cell r="M64">
            <v>188151.9</v>
          </cell>
          <cell r="N64">
            <v>91161.49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27140</v>
          </cell>
          <cell r="V64">
            <v>72694.350000000006</v>
          </cell>
          <cell r="W64">
            <v>134848.54</v>
          </cell>
          <cell r="X64">
            <v>17550.900000000001</v>
          </cell>
          <cell r="Y64">
            <v>55888.5</v>
          </cell>
          <cell r="Z64">
            <v>0</v>
          </cell>
          <cell r="AA64">
            <v>581179.84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68896</v>
          </cell>
          <cell r="AG64">
            <v>0</v>
          </cell>
          <cell r="AH64">
            <v>0</v>
          </cell>
          <cell r="AI64">
            <v>0</v>
          </cell>
          <cell r="AJ64">
            <v>377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247807.65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37701.550000000003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58150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180585.05</v>
          </cell>
          <cell r="BK64">
            <v>0</v>
          </cell>
          <cell r="BL64">
            <v>0</v>
          </cell>
          <cell r="BM64">
            <v>720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C65" t="str">
            <v>ลูกหนี้ค่ารักษา - คนต่างด้าวและแรงงานต่างด้าวเบิกจากส่วนกลาง IP</v>
          </cell>
          <cell r="D65">
            <v>4265275.5999999996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92102.24</v>
          </cell>
          <cell r="L65">
            <v>5844817</v>
          </cell>
          <cell r="M65">
            <v>309944.95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46656209.609999999</v>
          </cell>
          <cell r="T65">
            <v>211068.99</v>
          </cell>
          <cell r="U65">
            <v>946883</v>
          </cell>
          <cell r="V65">
            <v>501255.07</v>
          </cell>
          <cell r="W65">
            <v>690947.16</v>
          </cell>
          <cell r="X65">
            <v>37234.5</v>
          </cell>
          <cell r="Y65">
            <v>19960342.719999999</v>
          </cell>
          <cell r="Z65">
            <v>263946</v>
          </cell>
          <cell r="AA65">
            <v>218991.47</v>
          </cell>
          <cell r="AB65">
            <v>38116</v>
          </cell>
          <cell r="AC65">
            <v>18706</v>
          </cell>
          <cell r="AD65">
            <v>0</v>
          </cell>
          <cell r="AE65">
            <v>1055151.96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185481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32335</v>
          </cell>
          <cell r="AP65">
            <v>0</v>
          </cell>
          <cell r="AQ65">
            <v>266708.65999999997</v>
          </cell>
          <cell r="AR65">
            <v>0</v>
          </cell>
          <cell r="AS65">
            <v>0</v>
          </cell>
          <cell r="AT65">
            <v>620070.86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15970.32</v>
          </cell>
          <cell r="BA65">
            <v>0</v>
          </cell>
          <cell r="BB65">
            <v>55698.99</v>
          </cell>
          <cell r="BC65">
            <v>0</v>
          </cell>
          <cell r="BD65">
            <v>7055953.6100000003</v>
          </cell>
          <cell r="BE65">
            <v>430416</v>
          </cell>
          <cell r="BF65">
            <v>763110</v>
          </cell>
          <cell r="BG65">
            <v>0</v>
          </cell>
          <cell r="BH65">
            <v>0</v>
          </cell>
          <cell r="BI65">
            <v>535394</v>
          </cell>
          <cell r="BJ65">
            <v>298451.46000000002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94283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</row>
        <row r="66">
          <cell r="B66" t="str">
            <v>1102050101.701</v>
          </cell>
          <cell r="C66" t="str">
            <v>ลูกหนี้ค่ารักษา - บุคคลที่มีปัญหาสถานะและสิทธิ OP ใน CUP</v>
          </cell>
          <cell r="D66">
            <v>6693</v>
          </cell>
          <cell r="E66">
            <v>18685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176778</v>
          </cell>
          <cell r="K66">
            <v>46085.24</v>
          </cell>
          <cell r="L66">
            <v>6495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8608</v>
          </cell>
          <cell r="V66">
            <v>0</v>
          </cell>
          <cell r="W66">
            <v>0</v>
          </cell>
          <cell r="X66">
            <v>0</v>
          </cell>
          <cell r="Y66">
            <v>161321.12</v>
          </cell>
          <cell r="Z66">
            <v>0</v>
          </cell>
          <cell r="AA66">
            <v>38879.75</v>
          </cell>
          <cell r="AB66">
            <v>194494</v>
          </cell>
          <cell r="AC66">
            <v>346010</v>
          </cell>
          <cell r="AD66">
            <v>419</v>
          </cell>
          <cell r="AE66">
            <v>0</v>
          </cell>
          <cell r="AF66">
            <v>0</v>
          </cell>
          <cell r="AG66">
            <v>275</v>
          </cell>
          <cell r="AH66">
            <v>4370</v>
          </cell>
          <cell r="AI66">
            <v>1875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37983.03</v>
          </cell>
          <cell r="AV66">
            <v>0</v>
          </cell>
          <cell r="AW66">
            <v>0</v>
          </cell>
          <cell r="AX66">
            <v>0</v>
          </cell>
          <cell r="AY66">
            <v>26957</v>
          </cell>
          <cell r="AZ66">
            <v>1708</v>
          </cell>
          <cell r="BA66">
            <v>0</v>
          </cell>
          <cell r="BB66">
            <v>5055</v>
          </cell>
          <cell r="BC66">
            <v>1891070.51</v>
          </cell>
          <cell r="BD66">
            <v>130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45191.25</v>
          </cell>
          <cell r="BJ66">
            <v>66315.59</v>
          </cell>
          <cell r="BK66">
            <v>2800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1197</v>
          </cell>
          <cell r="BW66">
            <v>15049</v>
          </cell>
          <cell r="BX66">
            <v>135890.92000000001</v>
          </cell>
        </row>
        <row r="67">
          <cell r="B67" t="str">
            <v>1102050101.702</v>
          </cell>
          <cell r="C67" t="str">
            <v>ลูกหนี้ค่ารักษา - บุคคลที่มีปัญหาสถานะและสิทธิ OP นอก CUP</v>
          </cell>
          <cell r="D67">
            <v>291706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155212.5</v>
          </cell>
          <cell r="K67">
            <v>6694.5</v>
          </cell>
          <cell r="L67">
            <v>0</v>
          </cell>
          <cell r="M67">
            <v>5912</v>
          </cell>
          <cell r="N67">
            <v>2976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23687</v>
          </cell>
          <cell r="V67">
            <v>287445.92</v>
          </cell>
          <cell r="W67">
            <v>1812</v>
          </cell>
          <cell r="X67">
            <v>362.25</v>
          </cell>
          <cell r="Y67">
            <v>41215.22</v>
          </cell>
          <cell r="Z67">
            <v>0</v>
          </cell>
          <cell r="AA67">
            <v>721.5</v>
          </cell>
          <cell r="AB67">
            <v>23624.5</v>
          </cell>
          <cell r="AC67">
            <v>0</v>
          </cell>
          <cell r="AD67">
            <v>0</v>
          </cell>
          <cell r="AE67">
            <v>104401.5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47887.99</v>
          </cell>
          <cell r="AR67">
            <v>6472</v>
          </cell>
          <cell r="AS67">
            <v>14441</v>
          </cell>
          <cell r="AT67">
            <v>89365</v>
          </cell>
          <cell r="AU67">
            <v>22146.85</v>
          </cell>
          <cell r="AV67">
            <v>2297</v>
          </cell>
          <cell r="AW67">
            <v>27065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734742</v>
          </cell>
          <cell r="BQ67">
            <v>0</v>
          </cell>
          <cell r="BR67">
            <v>0</v>
          </cell>
          <cell r="BS67">
            <v>700</v>
          </cell>
          <cell r="BT67">
            <v>0</v>
          </cell>
          <cell r="BU67">
            <v>37718</v>
          </cell>
          <cell r="BV67">
            <v>0</v>
          </cell>
          <cell r="BW67">
            <v>1559</v>
          </cell>
          <cell r="BX67">
            <v>13305</v>
          </cell>
        </row>
        <row r="68">
          <cell r="B68" t="str">
            <v>1102050101.703</v>
          </cell>
          <cell r="C68" t="str">
            <v>ลูกหนี้ค่ารักษาบุคคลที่มีปัญหาสถานะและสิทธิ - เบิกจากส่วนกลาง OP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2441</v>
          </cell>
          <cell r="I68">
            <v>0</v>
          </cell>
          <cell r="J68">
            <v>0</v>
          </cell>
          <cell r="K68">
            <v>25370.32</v>
          </cell>
          <cell r="L68">
            <v>0</v>
          </cell>
          <cell r="M68">
            <v>3847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11843.05</v>
          </cell>
          <cell r="T68">
            <v>0</v>
          </cell>
          <cell r="U68">
            <v>0</v>
          </cell>
          <cell r="V68">
            <v>192302.68</v>
          </cell>
          <cell r="W68">
            <v>4696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78169.509999999995</v>
          </cell>
          <cell r="AF68">
            <v>2660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83</v>
          </cell>
          <cell r="AP68">
            <v>16383</v>
          </cell>
          <cell r="AQ68">
            <v>48948.63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3721.6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454898.82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95</v>
          </cell>
          <cell r="BR68">
            <v>15536.88</v>
          </cell>
          <cell r="BS68">
            <v>11106</v>
          </cell>
          <cell r="BT68">
            <v>0</v>
          </cell>
          <cell r="BU68">
            <v>22240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C69" t="str">
            <v>ลูกหนี้ค่ารักษาบุคคลที่มีปัญหาสถานะและสิทธิ - เบิกจากส่วนกลาง IP</v>
          </cell>
          <cell r="D69">
            <v>2189829.25</v>
          </cell>
          <cell r="E69">
            <v>67570.25</v>
          </cell>
          <cell r="F69">
            <v>0</v>
          </cell>
          <cell r="G69">
            <v>0</v>
          </cell>
          <cell r="H69">
            <v>409144</v>
          </cell>
          <cell r="I69">
            <v>0</v>
          </cell>
          <cell r="J69">
            <v>1788841.25</v>
          </cell>
          <cell r="K69">
            <v>18318577.559999999</v>
          </cell>
          <cell r="L69">
            <v>0</v>
          </cell>
          <cell r="M69">
            <v>607759.18000000005</v>
          </cell>
          <cell r="N69">
            <v>13205</v>
          </cell>
          <cell r="O69">
            <v>0</v>
          </cell>
          <cell r="P69">
            <v>93663</v>
          </cell>
          <cell r="Q69">
            <v>476525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2247972.4</v>
          </cell>
          <cell r="W69">
            <v>1220965.04</v>
          </cell>
          <cell r="X69">
            <v>3502575</v>
          </cell>
          <cell r="Y69">
            <v>403013.55</v>
          </cell>
          <cell r="Z69">
            <v>4233724</v>
          </cell>
          <cell r="AA69">
            <v>299324.5</v>
          </cell>
          <cell r="AB69">
            <v>262833.5</v>
          </cell>
          <cell r="AC69">
            <v>71244</v>
          </cell>
          <cell r="AD69">
            <v>0</v>
          </cell>
          <cell r="AE69">
            <v>2916078.37</v>
          </cell>
          <cell r="AF69">
            <v>0</v>
          </cell>
          <cell r="AG69">
            <v>0</v>
          </cell>
          <cell r="AH69">
            <v>0</v>
          </cell>
          <cell r="AI69">
            <v>851581</v>
          </cell>
          <cell r="AJ69">
            <v>152771</v>
          </cell>
          <cell r="AK69">
            <v>0</v>
          </cell>
          <cell r="AL69">
            <v>609234</v>
          </cell>
          <cell r="AM69">
            <v>32130</v>
          </cell>
          <cell r="AN69">
            <v>428461</v>
          </cell>
          <cell r="AO69">
            <v>7741</v>
          </cell>
          <cell r="AP69">
            <v>30366</v>
          </cell>
          <cell r="AQ69">
            <v>1255934.4099999999</v>
          </cell>
          <cell r="AR69">
            <v>1248969.8799999999</v>
          </cell>
          <cell r="AS69">
            <v>0</v>
          </cell>
          <cell r="AT69">
            <v>208752</v>
          </cell>
          <cell r="AU69">
            <v>19795.68</v>
          </cell>
          <cell r="AV69">
            <v>0</v>
          </cell>
          <cell r="AW69">
            <v>17518.68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213008</v>
          </cell>
          <cell r="BD69">
            <v>23215.05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1007412.25</v>
          </cell>
          <cell r="BJ69">
            <v>8481257.9499999993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17106</v>
          </cell>
          <cell r="BP69">
            <v>390608</v>
          </cell>
          <cell r="BQ69">
            <v>88189</v>
          </cell>
          <cell r="BR69">
            <v>1285.6400000000001</v>
          </cell>
          <cell r="BS69">
            <v>1057934.5</v>
          </cell>
          <cell r="BT69">
            <v>0</v>
          </cell>
          <cell r="BU69">
            <v>1999942.06</v>
          </cell>
          <cell r="BV69">
            <v>3908</v>
          </cell>
          <cell r="BW69">
            <v>21755.33</v>
          </cell>
          <cell r="BX69">
            <v>173713.03</v>
          </cell>
        </row>
        <row r="70">
          <cell r="B70" t="str">
            <v>1102050102.102</v>
          </cell>
          <cell r="C70" t="str">
            <v>ลูกหนี้ค่าสิ่งส่งตรวจบุคคลภายนอก</v>
          </cell>
          <cell r="D70">
            <v>3736200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2689650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3168198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C71" t="str">
            <v>ลูกหนี้ค่าตรวจสุขภาพบุคคล ภายนอก</v>
          </cell>
          <cell r="D71">
            <v>0</v>
          </cell>
          <cell r="E71">
            <v>98345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7500</v>
          </cell>
          <cell r="L71">
            <v>0</v>
          </cell>
          <cell r="M71">
            <v>0</v>
          </cell>
          <cell r="N71">
            <v>0</v>
          </cell>
          <cell r="O71">
            <v>43190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9890</v>
          </cell>
          <cell r="V71">
            <v>2036444.5</v>
          </cell>
          <cell r="W71">
            <v>891300</v>
          </cell>
          <cell r="X71">
            <v>140160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2500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137875</v>
          </cell>
          <cell r="AT71">
            <v>32850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3641</v>
          </cell>
          <cell r="BE71">
            <v>6028</v>
          </cell>
          <cell r="BF71">
            <v>14480</v>
          </cell>
          <cell r="BG71">
            <v>0</v>
          </cell>
          <cell r="BH71">
            <v>0</v>
          </cell>
          <cell r="BI71">
            <v>0</v>
          </cell>
          <cell r="BJ71">
            <v>110797.38</v>
          </cell>
          <cell r="BK71">
            <v>197137</v>
          </cell>
          <cell r="BL71">
            <v>0</v>
          </cell>
          <cell r="BM71">
            <v>0</v>
          </cell>
          <cell r="BN71">
            <v>74082</v>
          </cell>
          <cell r="BO71">
            <v>3930</v>
          </cell>
          <cell r="BP71">
            <v>30880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C72" t="str">
            <v>ลูกหนี้ค่าวัสดุ/อุปกรณ์/น้ำยา บุคคลภายนอก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C73" t="str">
            <v>ลูกหนี้ค่าสินค้า บุคคลภายนอก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677740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2072964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C74" t="str">
            <v>ลูกหนี้ค่ารักษา - ชำระเงิน OP</v>
          </cell>
          <cell r="D74">
            <v>0</v>
          </cell>
          <cell r="E74">
            <v>5940233.25</v>
          </cell>
          <cell r="F74">
            <v>0</v>
          </cell>
          <cell r="G74">
            <v>183661</v>
          </cell>
          <cell r="H74">
            <v>247773</v>
          </cell>
          <cell r="I74">
            <v>141241.21</v>
          </cell>
          <cell r="J74">
            <v>41530168.5</v>
          </cell>
          <cell r="K74">
            <v>2464360.25</v>
          </cell>
          <cell r="L74">
            <v>2018108</v>
          </cell>
          <cell r="M74">
            <v>0</v>
          </cell>
          <cell r="N74">
            <v>1222065</v>
          </cell>
          <cell r="O74">
            <v>646138</v>
          </cell>
          <cell r="P74">
            <v>0</v>
          </cell>
          <cell r="Q74">
            <v>0</v>
          </cell>
          <cell r="R74">
            <v>3920</v>
          </cell>
          <cell r="S74">
            <v>399310.78</v>
          </cell>
          <cell r="T74">
            <v>1084641</v>
          </cell>
          <cell r="U74">
            <v>729775.5</v>
          </cell>
          <cell r="V74">
            <v>1424146.58</v>
          </cell>
          <cell r="W74">
            <v>4210207</v>
          </cell>
          <cell r="X74">
            <v>463797.87</v>
          </cell>
          <cell r="Y74">
            <v>11000650.76</v>
          </cell>
          <cell r="Z74">
            <v>3997130.5</v>
          </cell>
          <cell r="AA74">
            <v>3435545.25</v>
          </cell>
          <cell r="AB74">
            <v>1385838.38</v>
          </cell>
          <cell r="AC74">
            <v>1473269</v>
          </cell>
          <cell r="AD74">
            <v>2976422.05</v>
          </cell>
          <cell r="AE74">
            <v>0</v>
          </cell>
          <cell r="AF74">
            <v>1777023</v>
          </cell>
          <cell r="AG74">
            <v>501254</v>
          </cell>
          <cell r="AH74">
            <v>184414</v>
          </cell>
          <cell r="AI74">
            <v>496371</v>
          </cell>
          <cell r="AJ74">
            <v>512228</v>
          </cell>
          <cell r="AK74">
            <v>953224</v>
          </cell>
          <cell r="AL74">
            <v>49604</v>
          </cell>
          <cell r="AM74">
            <v>1326626</v>
          </cell>
          <cell r="AN74">
            <v>534193</v>
          </cell>
          <cell r="AO74">
            <v>544679.75</v>
          </cell>
          <cell r="AP74">
            <v>314860</v>
          </cell>
          <cell r="AQ74">
            <v>2477540.25</v>
          </cell>
          <cell r="AR74">
            <v>269425</v>
          </cell>
          <cell r="AS74">
            <v>1907076</v>
          </cell>
          <cell r="AT74">
            <v>3227905.5</v>
          </cell>
          <cell r="AU74">
            <v>550454.5</v>
          </cell>
          <cell r="AV74">
            <v>0</v>
          </cell>
          <cell r="AW74">
            <v>1646786</v>
          </cell>
          <cell r="AX74">
            <v>1245142</v>
          </cell>
          <cell r="AY74">
            <v>2668539.5</v>
          </cell>
          <cell r="AZ74">
            <v>14307925.15</v>
          </cell>
          <cell r="BA74">
            <v>7204022</v>
          </cell>
          <cell r="BB74">
            <v>188952</v>
          </cell>
          <cell r="BC74">
            <v>1226958.45</v>
          </cell>
          <cell r="BD74">
            <v>1991242.5</v>
          </cell>
          <cell r="BE74">
            <v>2148234.9</v>
          </cell>
          <cell r="BF74">
            <v>826505.75</v>
          </cell>
          <cell r="BG74">
            <v>862857</v>
          </cell>
          <cell r="BH74">
            <v>407713.5</v>
          </cell>
          <cell r="BI74">
            <v>136213.75</v>
          </cell>
          <cell r="BJ74">
            <v>2726273.94</v>
          </cell>
          <cell r="BK74">
            <v>4132830.5</v>
          </cell>
          <cell r="BL74">
            <v>1772775</v>
          </cell>
          <cell r="BM74">
            <v>475989</v>
          </cell>
          <cell r="BN74">
            <v>417307</v>
          </cell>
          <cell r="BO74">
            <v>1070444</v>
          </cell>
          <cell r="BP74">
            <v>14829061.73</v>
          </cell>
          <cell r="BQ74">
            <v>363151.06</v>
          </cell>
          <cell r="BR74">
            <v>1204552.8</v>
          </cell>
          <cell r="BS74">
            <v>3372453.49</v>
          </cell>
          <cell r="BT74">
            <v>453547.75</v>
          </cell>
          <cell r="BU74">
            <v>22414564.460000001</v>
          </cell>
          <cell r="BV74">
            <v>535414.27</v>
          </cell>
          <cell r="BW74">
            <v>2334399.5</v>
          </cell>
          <cell r="BX74">
            <v>1084497.47</v>
          </cell>
        </row>
        <row r="75">
          <cell r="B75" t="str">
            <v>1102050102.107</v>
          </cell>
          <cell r="C75" t="str">
            <v>ลูกหนี้ค่ารักษา - ชำระเงินIP</v>
          </cell>
          <cell r="D75">
            <v>0</v>
          </cell>
          <cell r="E75">
            <v>8444030</v>
          </cell>
          <cell r="F75">
            <v>0</v>
          </cell>
          <cell r="G75">
            <v>99522</v>
          </cell>
          <cell r="H75">
            <v>103403</v>
          </cell>
          <cell r="I75">
            <v>227378.87</v>
          </cell>
          <cell r="J75">
            <v>11879710</v>
          </cell>
          <cell r="K75">
            <v>5058807.75</v>
          </cell>
          <cell r="L75">
            <v>708212</v>
          </cell>
          <cell r="M75">
            <v>0</v>
          </cell>
          <cell r="N75">
            <v>932212</v>
          </cell>
          <cell r="O75">
            <v>806422</v>
          </cell>
          <cell r="P75">
            <v>0</v>
          </cell>
          <cell r="Q75">
            <v>0</v>
          </cell>
          <cell r="R75">
            <v>8994</v>
          </cell>
          <cell r="S75">
            <v>168252.75</v>
          </cell>
          <cell r="T75">
            <v>707613</v>
          </cell>
          <cell r="U75">
            <v>155868</v>
          </cell>
          <cell r="V75">
            <v>7435045.3799999999</v>
          </cell>
          <cell r="W75">
            <v>5352933.5</v>
          </cell>
          <cell r="X75">
            <v>306410.33</v>
          </cell>
          <cell r="Y75">
            <v>35263289.409999996</v>
          </cell>
          <cell r="Z75">
            <v>1725782.5</v>
          </cell>
          <cell r="AA75">
            <v>2385691.5</v>
          </cell>
          <cell r="AB75">
            <v>1288726.75</v>
          </cell>
          <cell r="AC75">
            <v>898726</v>
          </cell>
          <cell r="AD75">
            <v>45430</v>
          </cell>
          <cell r="AE75">
            <v>752108.25</v>
          </cell>
          <cell r="AF75">
            <v>432856</v>
          </cell>
          <cell r="AG75">
            <v>247206</v>
          </cell>
          <cell r="AH75">
            <v>0</v>
          </cell>
          <cell r="AI75">
            <v>39369</v>
          </cell>
          <cell r="AJ75">
            <v>1395518</v>
          </cell>
          <cell r="AK75">
            <v>336253</v>
          </cell>
          <cell r="AL75">
            <v>31291</v>
          </cell>
          <cell r="AM75">
            <v>886700</v>
          </cell>
          <cell r="AN75">
            <v>364224</v>
          </cell>
          <cell r="AO75">
            <v>344560</v>
          </cell>
          <cell r="AP75">
            <v>75451</v>
          </cell>
          <cell r="AQ75">
            <v>48785172.549999997</v>
          </cell>
          <cell r="AR75">
            <v>400471</v>
          </cell>
          <cell r="AS75">
            <v>0</v>
          </cell>
          <cell r="AT75">
            <v>2988409</v>
          </cell>
          <cell r="AU75">
            <v>431394</v>
          </cell>
          <cell r="AV75">
            <v>0</v>
          </cell>
          <cell r="AW75">
            <v>1427080</v>
          </cell>
          <cell r="AX75">
            <v>6151355</v>
          </cell>
          <cell r="AY75">
            <v>1487424</v>
          </cell>
          <cell r="AZ75">
            <v>18380163.309999999</v>
          </cell>
          <cell r="BA75">
            <v>6794212</v>
          </cell>
          <cell r="BB75">
            <v>183223</v>
          </cell>
          <cell r="BC75">
            <v>821150.5</v>
          </cell>
          <cell r="BD75">
            <v>2638066</v>
          </cell>
          <cell r="BE75">
            <v>8999859.8499999996</v>
          </cell>
          <cell r="BF75">
            <v>928657</v>
          </cell>
          <cell r="BG75">
            <v>263712</v>
          </cell>
          <cell r="BH75">
            <v>1465150.14</v>
          </cell>
          <cell r="BI75">
            <v>174100.95</v>
          </cell>
          <cell r="BJ75">
            <v>6307922</v>
          </cell>
          <cell r="BK75">
            <v>970789</v>
          </cell>
          <cell r="BL75">
            <v>802000</v>
          </cell>
          <cell r="BM75">
            <v>9009</v>
          </cell>
          <cell r="BN75">
            <v>2313170</v>
          </cell>
          <cell r="BO75">
            <v>103101</v>
          </cell>
          <cell r="BP75">
            <v>31060184.399999999</v>
          </cell>
          <cell r="BQ75">
            <v>673709.06</v>
          </cell>
          <cell r="BR75">
            <v>1155197.79</v>
          </cell>
          <cell r="BS75">
            <v>1085929.8799999999</v>
          </cell>
          <cell r="BT75">
            <v>192000.5</v>
          </cell>
          <cell r="BU75">
            <v>50061488.469999999</v>
          </cell>
          <cell r="BV75">
            <v>321519.78000000003</v>
          </cell>
          <cell r="BW75">
            <v>1372644</v>
          </cell>
          <cell r="BX75">
            <v>424739.38</v>
          </cell>
        </row>
        <row r="76">
          <cell r="B76" t="str">
            <v>1102050102.108</v>
          </cell>
          <cell r="C76" t="str">
            <v>ลูกหนี้ค่ารักษา - เบิกต้นสังกัด OP</v>
          </cell>
          <cell r="D76">
            <v>108811.5</v>
          </cell>
          <cell r="E76">
            <v>79457</v>
          </cell>
          <cell r="F76">
            <v>262305</v>
          </cell>
          <cell r="G76">
            <v>2029</v>
          </cell>
          <cell r="H76">
            <v>25684</v>
          </cell>
          <cell r="I76">
            <v>0</v>
          </cell>
          <cell r="J76">
            <v>857048.5</v>
          </cell>
          <cell r="K76">
            <v>185</v>
          </cell>
          <cell r="L76">
            <v>4330</v>
          </cell>
          <cell r="M76">
            <v>305683.25</v>
          </cell>
          <cell r="N76">
            <v>56155</v>
          </cell>
          <cell r="O76">
            <v>101469</v>
          </cell>
          <cell r="P76">
            <v>228203</v>
          </cell>
          <cell r="Q76">
            <v>33499.25</v>
          </cell>
          <cell r="R76">
            <v>0</v>
          </cell>
          <cell r="S76">
            <v>0</v>
          </cell>
          <cell r="T76">
            <v>22073</v>
          </cell>
          <cell r="U76">
            <v>0</v>
          </cell>
          <cell r="V76">
            <v>1570687.61</v>
          </cell>
          <cell r="W76">
            <v>385768</v>
          </cell>
          <cell r="X76">
            <v>34630.5</v>
          </cell>
          <cell r="Y76">
            <v>703382.55</v>
          </cell>
          <cell r="Z76">
            <v>0</v>
          </cell>
          <cell r="AA76">
            <v>510073</v>
          </cell>
          <cell r="AB76">
            <v>499913.63</v>
          </cell>
          <cell r="AC76">
            <v>0</v>
          </cell>
          <cell r="AD76">
            <v>60518</v>
          </cell>
          <cell r="AE76">
            <v>196482.5</v>
          </cell>
          <cell r="AF76">
            <v>0</v>
          </cell>
          <cell r="AG76">
            <v>24591</v>
          </cell>
          <cell r="AH76">
            <v>0</v>
          </cell>
          <cell r="AI76">
            <v>0</v>
          </cell>
          <cell r="AJ76">
            <v>40392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21524</v>
          </cell>
          <cell r="AP76">
            <v>53540.75</v>
          </cell>
          <cell r="AQ76">
            <v>2144.75</v>
          </cell>
          <cell r="AR76">
            <v>0</v>
          </cell>
          <cell r="AS76">
            <v>1320</v>
          </cell>
          <cell r="AT76">
            <v>0</v>
          </cell>
          <cell r="AU76">
            <v>14596</v>
          </cell>
          <cell r="AV76">
            <v>0</v>
          </cell>
          <cell r="AW76">
            <v>32145</v>
          </cell>
          <cell r="AX76">
            <v>15568</v>
          </cell>
          <cell r="AY76">
            <v>62612</v>
          </cell>
          <cell r="AZ76">
            <v>849164.5</v>
          </cell>
          <cell r="BA76">
            <v>0</v>
          </cell>
          <cell r="BB76">
            <v>0</v>
          </cell>
          <cell r="BC76">
            <v>1816258.6</v>
          </cell>
          <cell r="BD76">
            <v>106246</v>
          </cell>
          <cell r="BE76">
            <v>49348.35</v>
          </cell>
          <cell r="BF76">
            <v>40788</v>
          </cell>
          <cell r="BG76">
            <v>274693</v>
          </cell>
          <cell r="BH76">
            <v>48267</v>
          </cell>
          <cell r="BI76">
            <v>3845</v>
          </cell>
          <cell r="BJ76">
            <v>300</v>
          </cell>
          <cell r="BK76">
            <v>408263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70500</v>
          </cell>
          <cell r="BQ76">
            <v>3493</v>
          </cell>
          <cell r="BR76">
            <v>0</v>
          </cell>
          <cell r="BS76">
            <v>0</v>
          </cell>
          <cell r="BT76">
            <v>0</v>
          </cell>
          <cell r="BU76">
            <v>425384</v>
          </cell>
          <cell r="BV76">
            <v>7818</v>
          </cell>
          <cell r="BW76">
            <v>85058.5</v>
          </cell>
          <cell r="BX76">
            <v>0</v>
          </cell>
        </row>
        <row r="77">
          <cell r="B77" t="str">
            <v>1102050102.109</v>
          </cell>
          <cell r="C77" t="str">
            <v>ลูกหนี้ค่ารักษา - เบิกต้นสังกัด IP</v>
          </cell>
          <cell r="D77">
            <v>17167383.469999999</v>
          </cell>
          <cell r="E77">
            <v>786289</v>
          </cell>
          <cell r="F77">
            <v>1242926</v>
          </cell>
          <cell r="G77">
            <v>406314</v>
          </cell>
          <cell r="H77">
            <v>242020</v>
          </cell>
          <cell r="I77">
            <v>0</v>
          </cell>
          <cell r="J77">
            <v>9136259.9199999999</v>
          </cell>
          <cell r="K77">
            <v>840350</v>
          </cell>
          <cell r="L77">
            <v>68826</v>
          </cell>
          <cell r="M77">
            <v>626420</v>
          </cell>
          <cell r="N77">
            <v>57730.8</v>
          </cell>
          <cell r="O77">
            <v>4627</v>
          </cell>
          <cell r="P77">
            <v>464810.12</v>
          </cell>
          <cell r="Q77">
            <v>229610.75</v>
          </cell>
          <cell r="R77">
            <v>0</v>
          </cell>
          <cell r="S77">
            <v>0</v>
          </cell>
          <cell r="T77">
            <v>18496.5</v>
          </cell>
          <cell r="U77">
            <v>26451</v>
          </cell>
          <cell r="V77">
            <v>402297.75</v>
          </cell>
          <cell r="W77">
            <v>881439</v>
          </cell>
          <cell r="X77">
            <v>29377</v>
          </cell>
          <cell r="Y77">
            <v>3419470</v>
          </cell>
          <cell r="Z77">
            <v>30851</v>
          </cell>
          <cell r="AA77">
            <v>0</v>
          </cell>
          <cell r="AB77">
            <v>129596.5</v>
          </cell>
          <cell r="AC77">
            <v>34769</v>
          </cell>
          <cell r="AD77">
            <v>7070</v>
          </cell>
          <cell r="AE77">
            <v>18072068.109999999</v>
          </cell>
          <cell r="AF77">
            <v>36172</v>
          </cell>
          <cell r="AG77">
            <v>31463</v>
          </cell>
          <cell r="AH77">
            <v>0</v>
          </cell>
          <cell r="AI77">
            <v>0</v>
          </cell>
          <cell r="AJ77">
            <v>39232</v>
          </cell>
          <cell r="AK77">
            <v>0</v>
          </cell>
          <cell r="AL77">
            <v>23002</v>
          </cell>
          <cell r="AM77">
            <v>37118</v>
          </cell>
          <cell r="AN77">
            <v>3522</v>
          </cell>
          <cell r="AO77">
            <v>23638.5</v>
          </cell>
          <cell r="AP77">
            <v>0</v>
          </cell>
          <cell r="AQ77">
            <v>1514037.3</v>
          </cell>
          <cell r="AR77">
            <v>0</v>
          </cell>
          <cell r="AS77">
            <v>30772</v>
          </cell>
          <cell r="AT77">
            <v>2308.75</v>
          </cell>
          <cell r="AU77">
            <v>0</v>
          </cell>
          <cell r="AV77">
            <v>0</v>
          </cell>
          <cell r="AW77">
            <v>55820</v>
          </cell>
          <cell r="AX77">
            <v>1700399</v>
          </cell>
          <cell r="AY77">
            <v>0</v>
          </cell>
          <cell r="AZ77">
            <v>452561</v>
          </cell>
          <cell r="BA77">
            <v>497308</v>
          </cell>
          <cell r="BB77">
            <v>276038</v>
          </cell>
          <cell r="BC77">
            <v>1428942.55</v>
          </cell>
          <cell r="BD77">
            <v>811600.78</v>
          </cell>
          <cell r="BE77">
            <v>549937.65</v>
          </cell>
          <cell r="BF77">
            <v>285932</v>
          </cell>
          <cell r="BG77">
            <v>97466.75</v>
          </cell>
          <cell r="BH77">
            <v>3402</v>
          </cell>
          <cell r="BI77">
            <v>4302155.0199999996</v>
          </cell>
          <cell r="BJ77">
            <v>1596742.96</v>
          </cell>
          <cell r="BK77">
            <v>173618</v>
          </cell>
          <cell r="BL77">
            <v>57935</v>
          </cell>
          <cell r="BM77">
            <v>171069</v>
          </cell>
          <cell r="BN77">
            <v>38613</v>
          </cell>
          <cell r="BO77">
            <v>15416.5</v>
          </cell>
          <cell r="BP77">
            <v>1351438</v>
          </cell>
          <cell r="BQ77">
            <v>23857</v>
          </cell>
          <cell r="BR77">
            <v>0</v>
          </cell>
          <cell r="BS77">
            <v>60274</v>
          </cell>
          <cell r="BT77">
            <v>81465</v>
          </cell>
          <cell r="BU77">
            <v>1487042.69</v>
          </cell>
          <cell r="BV77">
            <v>6826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C78" t="str">
            <v>ลูกหนี้ค่ารักษา - เบิกจ่ายตรงหน่วยงานอื่น OP</v>
          </cell>
          <cell r="D78">
            <v>0</v>
          </cell>
          <cell r="E78">
            <v>0</v>
          </cell>
          <cell r="F78">
            <v>0</v>
          </cell>
          <cell r="G78">
            <v>13217</v>
          </cell>
          <cell r="H78">
            <v>664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180</v>
          </cell>
          <cell r="X78">
            <v>0</v>
          </cell>
          <cell r="Y78">
            <v>248</v>
          </cell>
          <cell r="Z78">
            <v>0</v>
          </cell>
          <cell r="AA78">
            <v>14481</v>
          </cell>
          <cell r="AB78">
            <v>0</v>
          </cell>
          <cell r="AC78">
            <v>4612</v>
          </cell>
          <cell r="AD78">
            <v>0</v>
          </cell>
          <cell r="AE78">
            <v>8212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25671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62330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C79" t="str">
            <v>ลูกหนี้ค่ารักษา - เบิกจ่ายตรงหน่วยงานอื่น IP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12287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C80" t="str">
            <v>ลูกหนี้ค่ารักษา UC - OP นอกสังกัด สธ.</v>
          </cell>
          <cell r="D80">
            <v>1582254.7</v>
          </cell>
          <cell r="E80">
            <v>1088</v>
          </cell>
          <cell r="F80">
            <v>1726614</v>
          </cell>
          <cell r="G80">
            <v>0</v>
          </cell>
          <cell r="H80">
            <v>7068</v>
          </cell>
          <cell r="I80">
            <v>1330.21</v>
          </cell>
          <cell r="J80">
            <v>7006030.7999999998</v>
          </cell>
          <cell r="K80">
            <v>560</v>
          </cell>
          <cell r="L80">
            <v>0</v>
          </cell>
          <cell r="M80">
            <v>7409360.75</v>
          </cell>
          <cell r="N80">
            <v>0</v>
          </cell>
          <cell r="O80">
            <v>7890.25</v>
          </cell>
          <cell r="P80">
            <v>4333</v>
          </cell>
          <cell r="Q80">
            <v>1550270.51</v>
          </cell>
          <cell r="R80">
            <v>0</v>
          </cell>
          <cell r="S80">
            <v>8069</v>
          </cell>
          <cell r="T80">
            <v>0</v>
          </cell>
          <cell r="U80">
            <v>11488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465854.9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6114</v>
          </cell>
          <cell r="BP80">
            <v>5744</v>
          </cell>
          <cell r="BQ80">
            <v>31212</v>
          </cell>
          <cell r="BR80">
            <v>27402</v>
          </cell>
          <cell r="BS80">
            <v>0</v>
          </cell>
          <cell r="BT80">
            <v>2100</v>
          </cell>
          <cell r="BU80">
            <v>204100</v>
          </cell>
          <cell r="BV80">
            <v>10688</v>
          </cell>
          <cell r="BW80">
            <v>0</v>
          </cell>
          <cell r="BX80">
            <v>0</v>
          </cell>
        </row>
        <row r="81">
          <cell r="B81" t="str">
            <v>1102050102.301</v>
          </cell>
          <cell r="C81" t="str">
            <v>ลูกหนี้ค่ารักษาประกันสังคม OP - นอกเครือข่าย ต่างสังกัด สป.สธ.</v>
          </cell>
          <cell r="D81">
            <v>572764</v>
          </cell>
          <cell r="E81">
            <v>0</v>
          </cell>
          <cell r="F81">
            <v>919</v>
          </cell>
          <cell r="G81">
            <v>0</v>
          </cell>
          <cell r="H81">
            <v>35732</v>
          </cell>
          <cell r="I81">
            <v>0</v>
          </cell>
          <cell r="J81">
            <v>31540079.399999999</v>
          </cell>
          <cell r="K81">
            <v>0</v>
          </cell>
          <cell r="L81">
            <v>0</v>
          </cell>
          <cell r="M81">
            <v>2760982.54</v>
          </cell>
          <cell r="N81">
            <v>696244.1</v>
          </cell>
          <cell r="O81">
            <v>0</v>
          </cell>
          <cell r="P81">
            <v>0</v>
          </cell>
          <cell r="Q81">
            <v>14442</v>
          </cell>
          <cell r="R81">
            <v>378895.1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191789.35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31858.75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6802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C82" t="str">
            <v>ลูกหนี้ค่ารักษาประกันสังคม IP - นอกเครือข่าย ต่างสังกัด สป.สธ.</v>
          </cell>
          <cell r="D82">
            <v>5291355.3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109385127.09999999</v>
          </cell>
          <cell r="K82">
            <v>0</v>
          </cell>
          <cell r="L82">
            <v>0</v>
          </cell>
          <cell r="M82">
            <v>211884.91</v>
          </cell>
          <cell r="N82">
            <v>973764</v>
          </cell>
          <cell r="O82">
            <v>0</v>
          </cell>
          <cell r="P82">
            <v>0</v>
          </cell>
          <cell r="Q82">
            <v>200937.75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777979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389960.5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585066.38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12125074.4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C83" t="str">
            <v>ลูกหนี้ค่ารักษา - พรบ.รถ OP</v>
          </cell>
          <cell r="D83">
            <v>436332</v>
          </cell>
          <cell r="E83">
            <v>73069</v>
          </cell>
          <cell r="F83">
            <v>0</v>
          </cell>
          <cell r="G83">
            <v>7455</v>
          </cell>
          <cell r="H83">
            <v>0</v>
          </cell>
          <cell r="I83">
            <v>0</v>
          </cell>
          <cell r="J83">
            <v>288140.83</v>
          </cell>
          <cell r="K83">
            <v>98597</v>
          </cell>
          <cell r="L83">
            <v>10080</v>
          </cell>
          <cell r="M83">
            <v>652386</v>
          </cell>
          <cell r="N83">
            <v>190958</v>
          </cell>
          <cell r="O83">
            <v>135817.75</v>
          </cell>
          <cell r="P83">
            <v>178776</v>
          </cell>
          <cell r="Q83">
            <v>252263.5</v>
          </cell>
          <cell r="R83">
            <v>0</v>
          </cell>
          <cell r="S83">
            <v>0</v>
          </cell>
          <cell r="T83">
            <v>451867.6</v>
          </cell>
          <cell r="U83">
            <v>114994</v>
          </cell>
          <cell r="V83">
            <v>88482</v>
          </cell>
          <cell r="W83">
            <v>183604.75</v>
          </cell>
          <cell r="X83">
            <v>46978.5</v>
          </cell>
          <cell r="Y83">
            <v>633085.82999999996</v>
          </cell>
          <cell r="Z83">
            <v>326602</v>
          </cell>
          <cell r="AA83">
            <v>270</v>
          </cell>
          <cell r="AB83">
            <v>53935.25</v>
          </cell>
          <cell r="AC83">
            <v>140696</v>
          </cell>
          <cell r="AD83">
            <v>61772</v>
          </cell>
          <cell r="AE83">
            <v>256559</v>
          </cell>
          <cell r="AF83">
            <v>18845</v>
          </cell>
          <cell r="AG83">
            <v>22958</v>
          </cell>
          <cell r="AH83">
            <v>5547</v>
          </cell>
          <cell r="AI83">
            <v>5284</v>
          </cell>
          <cell r="AJ83">
            <v>58823</v>
          </cell>
          <cell r="AK83">
            <v>95489</v>
          </cell>
          <cell r="AL83">
            <v>0</v>
          </cell>
          <cell r="AM83">
            <v>365703</v>
          </cell>
          <cell r="AN83">
            <v>438007</v>
          </cell>
          <cell r="AO83">
            <v>627332</v>
          </cell>
          <cell r="AP83">
            <v>67081</v>
          </cell>
          <cell r="AQ83">
            <v>444</v>
          </cell>
          <cell r="AR83">
            <v>29641</v>
          </cell>
          <cell r="AS83">
            <v>54665</v>
          </cell>
          <cell r="AT83">
            <v>159697</v>
          </cell>
          <cell r="AU83">
            <v>66804</v>
          </cell>
          <cell r="AV83">
            <v>0</v>
          </cell>
          <cell r="AW83">
            <v>15381</v>
          </cell>
          <cell r="AX83">
            <v>6342</v>
          </cell>
          <cell r="AY83">
            <v>75811</v>
          </cell>
          <cell r="AZ83">
            <v>2570518</v>
          </cell>
          <cell r="BA83">
            <v>516521</v>
          </cell>
          <cell r="BB83">
            <v>16516</v>
          </cell>
          <cell r="BC83">
            <v>763006</v>
          </cell>
          <cell r="BD83">
            <v>191972.5</v>
          </cell>
          <cell r="BE83">
            <v>351328</v>
          </cell>
          <cell r="BF83">
            <v>40674</v>
          </cell>
          <cell r="BG83">
            <v>4803</v>
          </cell>
          <cell r="BH83">
            <v>35910</v>
          </cell>
          <cell r="BI83">
            <v>30795.65</v>
          </cell>
          <cell r="BJ83">
            <v>1388877</v>
          </cell>
          <cell r="BK83">
            <v>121820</v>
          </cell>
          <cell r="BL83">
            <v>18347</v>
          </cell>
          <cell r="BM83">
            <v>50915</v>
          </cell>
          <cell r="BN83">
            <v>646457</v>
          </cell>
          <cell r="BO83">
            <v>79946</v>
          </cell>
          <cell r="BP83">
            <v>54306</v>
          </cell>
          <cell r="BQ83">
            <v>17673</v>
          </cell>
          <cell r="BR83">
            <v>177966</v>
          </cell>
          <cell r="BS83">
            <v>149593</v>
          </cell>
          <cell r="BT83">
            <v>112069.25</v>
          </cell>
          <cell r="BU83">
            <v>77254</v>
          </cell>
          <cell r="BV83">
            <v>113677</v>
          </cell>
          <cell r="BW83">
            <v>26971</v>
          </cell>
          <cell r="BX83">
            <v>46720.98</v>
          </cell>
        </row>
        <row r="84">
          <cell r="B84" t="str">
            <v>1102050102.603</v>
          </cell>
          <cell r="C84" t="str">
            <v>ลูกหนี้ค่ารักษา - พรบ.รถ IP</v>
          </cell>
          <cell r="D84">
            <v>8837463.5</v>
          </cell>
          <cell r="E84">
            <v>1804039</v>
          </cell>
          <cell r="F84">
            <v>450847</v>
          </cell>
          <cell r="G84">
            <v>36138</v>
          </cell>
          <cell r="H84">
            <v>0</v>
          </cell>
          <cell r="I84">
            <v>0</v>
          </cell>
          <cell r="J84">
            <v>9972296</v>
          </cell>
          <cell r="K84">
            <v>566791.15</v>
          </cell>
          <cell r="L84">
            <v>0</v>
          </cell>
          <cell r="M84">
            <v>2865467</v>
          </cell>
          <cell r="N84">
            <v>25828</v>
          </cell>
          <cell r="O84">
            <v>362143</v>
          </cell>
          <cell r="P84">
            <v>890812.27</v>
          </cell>
          <cell r="Q84">
            <v>1396953</v>
          </cell>
          <cell r="R84">
            <v>0</v>
          </cell>
          <cell r="S84">
            <v>13574.25</v>
          </cell>
          <cell r="T84">
            <v>643834.19999999995</v>
          </cell>
          <cell r="U84">
            <v>66886</v>
          </cell>
          <cell r="V84">
            <v>3192773.17</v>
          </cell>
          <cell r="W84">
            <v>1795168.04</v>
          </cell>
          <cell r="X84">
            <v>16990</v>
          </cell>
          <cell r="Y84">
            <v>5069436.17</v>
          </cell>
          <cell r="Z84">
            <v>62733.5</v>
          </cell>
          <cell r="AA84">
            <v>163792.5</v>
          </cell>
          <cell r="AB84">
            <v>0</v>
          </cell>
          <cell r="AC84">
            <v>266289</v>
          </cell>
          <cell r="AD84">
            <v>40124</v>
          </cell>
          <cell r="AE84">
            <v>9476777.1699999999</v>
          </cell>
          <cell r="AF84">
            <v>60317</v>
          </cell>
          <cell r="AG84">
            <v>6985</v>
          </cell>
          <cell r="AH84">
            <v>0</v>
          </cell>
          <cell r="AI84">
            <v>12172</v>
          </cell>
          <cell r="AJ84">
            <v>3112</v>
          </cell>
          <cell r="AK84">
            <v>110177</v>
          </cell>
          <cell r="AL84">
            <v>1850</v>
          </cell>
          <cell r="AM84">
            <v>369251</v>
          </cell>
          <cell r="AN84">
            <v>118712</v>
          </cell>
          <cell r="AO84">
            <v>79844.75</v>
          </cell>
          <cell r="AP84">
            <v>0</v>
          </cell>
          <cell r="AQ84">
            <v>1160724.2</v>
          </cell>
          <cell r="AR84">
            <v>59495</v>
          </cell>
          <cell r="AS84">
            <v>22332</v>
          </cell>
          <cell r="AT84">
            <v>109700</v>
          </cell>
          <cell r="AU84">
            <v>43516</v>
          </cell>
          <cell r="AV84">
            <v>0</v>
          </cell>
          <cell r="AW84">
            <v>3948</v>
          </cell>
          <cell r="AX84">
            <v>3973244</v>
          </cell>
          <cell r="AY84">
            <v>21385</v>
          </cell>
          <cell r="AZ84">
            <v>643098.4</v>
          </cell>
          <cell r="BA84">
            <v>415931</v>
          </cell>
          <cell r="BB84">
            <v>136298</v>
          </cell>
          <cell r="BC84">
            <v>198611.5</v>
          </cell>
          <cell r="BD84">
            <v>877131.5</v>
          </cell>
          <cell r="BE84">
            <v>642666</v>
          </cell>
          <cell r="BF84">
            <v>15412.35</v>
          </cell>
          <cell r="BG84">
            <v>41437</v>
          </cell>
          <cell r="BH84">
            <v>24968</v>
          </cell>
          <cell r="BI84">
            <v>1511673.1</v>
          </cell>
          <cell r="BJ84">
            <v>2143415.85</v>
          </cell>
          <cell r="BK84">
            <v>42129</v>
          </cell>
          <cell r="BL84">
            <v>10532</v>
          </cell>
          <cell r="BM84">
            <v>2431</v>
          </cell>
          <cell r="BN84">
            <v>44576</v>
          </cell>
          <cell r="BO84">
            <v>13785</v>
          </cell>
          <cell r="BP84">
            <v>1213759.5</v>
          </cell>
          <cell r="BQ84">
            <v>5198</v>
          </cell>
          <cell r="BR84">
            <v>183108</v>
          </cell>
          <cell r="BS84">
            <v>102369</v>
          </cell>
          <cell r="BT84">
            <v>204289.75</v>
          </cell>
          <cell r="BU84">
            <v>339949</v>
          </cell>
          <cell r="BV84">
            <v>168425</v>
          </cell>
          <cell r="BW84">
            <v>12836</v>
          </cell>
          <cell r="BX84">
            <v>31728.85</v>
          </cell>
        </row>
        <row r="85">
          <cell r="B85" t="str">
            <v>1102050102.801</v>
          </cell>
          <cell r="C85" t="str">
            <v>ลูกหนี้ค่ารักษา - เบิกจ่ายตรง อปท. OP</v>
          </cell>
          <cell r="D85">
            <v>2215750.5</v>
          </cell>
          <cell r="E85">
            <v>773427.25</v>
          </cell>
          <cell r="F85">
            <v>218891.5</v>
          </cell>
          <cell r="G85">
            <v>100635</v>
          </cell>
          <cell r="H85">
            <v>109635</v>
          </cell>
          <cell r="I85">
            <v>221277.57</v>
          </cell>
          <cell r="J85">
            <v>14552226.5</v>
          </cell>
          <cell r="K85">
            <v>276819.5</v>
          </cell>
          <cell r="L85">
            <v>87376</v>
          </cell>
          <cell r="M85">
            <v>529334.80000000005</v>
          </cell>
          <cell r="N85">
            <v>59726</v>
          </cell>
          <cell r="O85">
            <v>127283.5</v>
          </cell>
          <cell r="P85">
            <v>2233718.56</v>
          </cell>
          <cell r="Q85">
            <v>133405</v>
          </cell>
          <cell r="R85">
            <v>82817</v>
          </cell>
          <cell r="S85">
            <v>144469.04</v>
          </cell>
          <cell r="T85">
            <v>238608.66</v>
          </cell>
          <cell r="U85">
            <v>79216.399999999994</v>
          </cell>
          <cell r="V85">
            <v>3377889.4</v>
          </cell>
          <cell r="W85">
            <v>178893.25</v>
          </cell>
          <cell r="X85">
            <v>57717.25</v>
          </cell>
          <cell r="Y85">
            <v>572618.44999999995</v>
          </cell>
          <cell r="Z85">
            <v>442000.5</v>
          </cell>
          <cell r="AA85">
            <v>767307.87</v>
          </cell>
          <cell r="AB85">
            <v>252702.28</v>
          </cell>
          <cell r="AC85">
            <v>112585.97</v>
          </cell>
          <cell r="AD85">
            <v>226945.13</v>
          </cell>
          <cell r="AE85">
            <v>11752658.619999999</v>
          </cell>
          <cell r="AF85">
            <v>283935</v>
          </cell>
          <cell r="AG85">
            <v>187930</v>
          </cell>
          <cell r="AH85">
            <v>46180</v>
          </cell>
          <cell r="AI85">
            <v>123966</v>
          </cell>
          <cell r="AJ85">
            <v>167729</v>
          </cell>
          <cell r="AK85">
            <v>89172</v>
          </cell>
          <cell r="AL85">
            <v>264417</v>
          </cell>
          <cell r="AM85">
            <v>99032.5</v>
          </cell>
          <cell r="AN85">
            <v>73485.5</v>
          </cell>
          <cell r="AO85">
            <v>187687.5</v>
          </cell>
          <cell r="AP85">
            <v>142058.75</v>
          </cell>
          <cell r="AQ85">
            <v>659623.03</v>
          </cell>
          <cell r="AR85">
            <v>112229.8</v>
          </cell>
          <cell r="AS85">
            <v>70505</v>
          </cell>
          <cell r="AT85">
            <v>263214.69</v>
          </cell>
          <cell r="AU85">
            <v>141840.62</v>
          </cell>
          <cell r="AV85">
            <v>12012.5</v>
          </cell>
          <cell r="AW85">
            <v>13444.75</v>
          </cell>
          <cell r="AX85">
            <v>3684219</v>
          </cell>
          <cell r="AY85">
            <v>35322.75</v>
          </cell>
          <cell r="AZ85">
            <v>851857.28</v>
          </cell>
          <cell r="BA85">
            <v>208448.5</v>
          </cell>
          <cell r="BB85">
            <v>234069.25</v>
          </cell>
          <cell r="BC85">
            <v>564921.49</v>
          </cell>
          <cell r="BD85">
            <v>434833.5</v>
          </cell>
          <cell r="BE85">
            <v>164793.35</v>
          </cell>
          <cell r="BF85">
            <v>359422.89</v>
          </cell>
          <cell r="BG85">
            <v>57759.9</v>
          </cell>
          <cell r="BH85">
            <v>97471.79</v>
          </cell>
          <cell r="BI85">
            <v>3642940.9</v>
          </cell>
          <cell r="BJ85">
            <v>567354.78</v>
          </cell>
          <cell r="BK85">
            <v>90805.78</v>
          </cell>
          <cell r="BL85">
            <v>529244</v>
          </cell>
          <cell r="BM85">
            <v>85315</v>
          </cell>
          <cell r="BN85">
            <v>195361</v>
          </cell>
          <cell r="BO85">
            <v>118549.8</v>
          </cell>
          <cell r="BP85">
            <v>3727059</v>
          </cell>
          <cell r="BQ85">
            <v>100314.15</v>
          </cell>
          <cell r="BR85">
            <v>86311.27</v>
          </cell>
          <cell r="BS85">
            <v>176178.25</v>
          </cell>
          <cell r="BT85">
            <v>328605.67</v>
          </cell>
          <cell r="BU85">
            <v>2251454.19</v>
          </cell>
          <cell r="BV85">
            <v>104853</v>
          </cell>
          <cell r="BW85">
            <v>43383.360000000001</v>
          </cell>
          <cell r="BX85">
            <v>59919.9</v>
          </cell>
        </row>
        <row r="86">
          <cell r="B86" t="str">
            <v>1102050102.802</v>
          </cell>
          <cell r="C86" t="str">
            <v>ลูกหนี้ค่ารักษา - เบิกจ่ายตรง อปท. IP</v>
          </cell>
          <cell r="D86">
            <v>5748890.75</v>
          </cell>
          <cell r="E86">
            <v>396555.51</v>
          </cell>
          <cell r="F86">
            <v>227952.36</v>
          </cell>
          <cell r="G86">
            <v>770968</v>
          </cell>
          <cell r="H86">
            <v>188164</v>
          </cell>
          <cell r="I86">
            <v>25767.91</v>
          </cell>
          <cell r="J86">
            <v>7014254.5</v>
          </cell>
          <cell r="K86">
            <v>888738.28</v>
          </cell>
          <cell r="L86">
            <v>65996</v>
          </cell>
          <cell r="M86">
            <v>453266.23</v>
          </cell>
          <cell r="N86">
            <v>23311</v>
          </cell>
          <cell r="O86">
            <v>215313.54</v>
          </cell>
          <cell r="P86">
            <v>3071633.73</v>
          </cell>
          <cell r="Q86">
            <v>336559.44</v>
          </cell>
          <cell r="R86">
            <v>95369</v>
          </cell>
          <cell r="S86">
            <v>380667.37</v>
          </cell>
          <cell r="T86">
            <v>378212.26</v>
          </cell>
          <cell r="U86">
            <v>82486</v>
          </cell>
          <cell r="V86">
            <v>3448470.31</v>
          </cell>
          <cell r="W86">
            <v>666644.77</v>
          </cell>
          <cell r="X86">
            <v>302478</v>
          </cell>
          <cell r="Y86">
            <v>825304</v>
          </cell>
          <cell r="Z86">
            <v>163321</v>
          </cell>
          <cell r="AA86">
            <v>122618.25</v>
          </cell>
          <cell r="AB86">
            <v>669537.06999999995</v>
          </cell>
          <cell r="AC86">
            <v>55198</v>
          </cell>
          <cell r="AD86">
            <v>33539.15</v>
          </cell>
          <cell r="AE86">
            <v>9446318.9499999993</v>
          </cell>
          <cell r="AF86">
            <v>56889</v>
          </cell>
          <cell r="AG86">
            <v>168467</v>
          </cell>
          <cell r="AH86">
            <v>22609</v>
          </cell>
          <cell r="AI86">
            <v>17170</v>
          </cell>
          <cell r="AJ86">
            <v>348196</v>
          </cell>
          <cell r="AK86">
            <v>71176</v>
          </cell>
          <cell r="AL86">
            <v>123451.04</v>
          </cell>
          <cell r="AM86">
            <v>143460</v>
          </cell>
          <cell r="AN86">
            <v>3430</v>
          </cell>
          <cell r="AO86">
            <v>76961.100000000006</v>
          </cell>
          <cell r="AP86">
            <v>13776.25</v>
          </cell>
          <cell r="AQ86">
            <v>2194000.11</v>
          </cell>
          <cell r="AR86">
            <v>0</v>
          </cell>
          <cell r="AS86">
            <v>64693.85</v>
          </cell>
          <cell r="AT86">
            <v>211267.43</v>
          </cell>
          <cell r="AU86">
            <v>130338.63</v>
          </cell>
          <cell r="AV86">
            <v>0</v>
          </cell>
          <cell r="AW86">
            <v>0</v>
          </cell>
          <cell r="AX86">
            <v>4596985</v>
          </cell>
          <cell r="AY86">
            <v>46978.5</v>
          </cell>
          <cell r="AZ86">
            <v>1652737.32</v>
          </cell>
          <cell r="BA86">
            <v>573055.81000000006</v>
          </cell>
          <cell r="BB86">
            <v>619443.1</v>
          </cell>
          <cell r="BC86">
            <v>279900.21000000002</v>
          </cell>
          <cell r="BD86">
            <v>2430151.31</v>
          </cell>
          <cell r="BE86">
            <v>579352.44999999995</v>
          </cell>
          <cell r="BF86">
            <v>601945.26</v>
          </cell>
          <cell r="BG86">
            <v>8070.5</v>
          </cell>
          <cell r="BH86">
            <v>41002.699999999997</v>
          </cell>
          <cell r="BI86">
            <v>5835257.75</v>
          </cell>
          <cell r="BJ86">
            <v>995699.89</v>
          </cell>
          <cell r="BK86">
            <v>86238</v>
          </cell>
          <cell r="BL86">
            <v>79393</v>
          </cell>
          <cell r="BM86">
            <v>88735</v>
          </cell>
          <cell r="BN86">
            <v>136648</v>
          </cell>
          <cell r="BO86">
            <v>38909</v>
          </cell>
          <cell r="BP86">
            <v>2031127.42</v>
          </cell>
          <cell r="BQ86">
            <v>122487.77</v>
          </cell>
          <cell r="BR86">
            <v>41492.31</v>
          </cell>
          <cell r="BS86">
            <v>101967.25</v>
          </cell>
          <cell r="BT86">
            <v>146246.5</v>
          </cell>
          <cell r="BU86">
            <v>781822.16</v>
          </cell>
          <cell r="BV86">
            <v>57297</v>
          </cell>
          <cell r="BW86">
            <v>251031.14</v>
          </cell>
          <cell r="BX86">
            <v>159503.03</v>
          </cell>
        </row>
        <row r="87">
          <cell r="B87" t="str">
            <v>1102050102.803</v>
          </cell>
          <cell r="C87" t="str">
            <v>ลูกหนี้ค่ารักษา - เบิกจ่ายตรง อปท.รูปแบบพิเศษ OP</v>
          </cell>
          <cell r="D87">
            <v>2613913.54</v>
          </cell>
          <cell r="E87">
            <v>0</v>
          </cell>
          <cell r="F87">
            <v>0</v>
          </cell>
          <cell r="G87">
            <v>81539</v>
          </cell>
          <cell r="H87">
            <v>44318.25</v>
          </cell>
          <cell r="I87">
            <v>0</v>
          </cell>
          <cell r="J87">
            <v>312383.5</v>
          </cell>
          <cell r="K87">
            <v>0</v>
          </cell>
          <cell r="L87">
            <v>0</v>
          </cell>
          <cell r="M87">
            <v>542012.5</v>
          </cell>
          <cell r="N87">
            <v>4560</v>
          </cell>
          <cell r="O87">
            <v>0</v>
          </cell>
          <cell r="P87">
            <v>365496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45667.5</v>
          </cell>
          <cell r="Y87">
            <v>27395.9</v>
          </cell>
          <cell r="Z87">
            <v>170417.5</v>
          </cell>
          <cell r="AA87">
            <v>0</v>
          </cell>
          <cell r="AB87">
            <v>0</v>
          </cell>
          <cell r="AC87">
            <v>38787</v>
          </cell>
          <cell r="AD87">
            <v>0</v>
          </cell>
          <cell r="AE87">
            <v>224181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14020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8594</v>
          </cell>
          <cell r="AP87">
            <v>0</v>
          </cell>
          <cell r="AQ87">
            <v>869385.75</v>
          </cell>
          <cell r="AR87">
            <v>0</v>
          </cell>
          <cell r="AS87">
            <v>0</v>
          </cell>
          <cell r="AT87">
            <v>6278.5</v>
          </cell>
          <cell r="AU87">
            <v>0</v>
          </cell>
          <cell r="AV87">
            <v>0</v>
          </cell>
          <cell r="AW87">
            <v>0</v>
          </cell>
          <cell r="AX87">
            <v>609168.75</v>
          </cell>
          <cell r="AY87">
            <v>0</v>
          </cell>
          <cell r="AZ87">
            <v>89146.75</v>
          </cell>
          <cell r="BA87">
            <v>65294.5</v>
          </cell>
          <cell r="BB87">
            <v>0</v>
          </cell>
          <cell r="BC87">
            <v>160.5</v>
          </cell>
          <cell r="BD87">
            <v>21346.560000000001</v>
          </cell>
          <cell r="BE87">
            <v>1096</v>
          </cell>
          <cell r="BF87">
            <v>0</v>
          </cell>
          <cell r="BG87">
            <v>0</v>
          </cell>
          <cell r="BH87">
            <v>40274.5</v>
          </cell>
          <cell r="BI87">
            <v>432845</v>
          </cell>
          <cell r="BJ87">
            <v>0</v>
          </cell>
          <cell r="BK87">
            <v>0</v>
          </cell>
          <cell r="BL87">
            <v>0</v>
          </cell>
          <cell r="BM87">
            <v>17881</v>
          </cell>
          <cell r="BN87">
            <v>0</v>
          </cell>
          <cell r="BO87">
            <v>0</v>
          </cell>
          <cell r="BP87">
            <v>202202</v>
          </cell>
          <cell r="BQ87">
            <v>0</v>
          </cell>
          <cell r="BR87">
            <v>195257.5</v>
          </cell>
          <cell r="BS87">
            <v>1183</v>
          </cell>
          <cell r="BT87">
            <v>0</v>
          </cell>
          <cell r="BU87">
            <v>330015.37</v>
          </cell>
          <cell r="BV87">
            <v>0</v>
          </cell>
          <cell r="BW87">
            <v>1157.75</v>
          </cell>
          <cell r="BX87">
            <v>17412.25</v>
          </cell>
        </row>
        <row r="88">
          <cell r="B88" t="str">
            <v>1102050102.804</v>
          </cell>
          <cell r="C88" t="str">
            <v>ลูกหนี้ค่ารักษา - เบิกจ่ายตรงอปท.รูปแบบพิเศษ IP</v>
          </cell>
          <cell r="D88">
            <v>2265328.62</v>
          </cell>
          <cell r="E88">
            <v>0</v>
          </cell>
          <cell r="F88">
            <v>1093084.1100000001</v>
          </cell>
          <cell r="G88">
            <v>269177</v>
          </cell>
          <cell r="H88">
            <v>184206.25</v>
          </cell>
          <cell r="I88">
            <v>0</v>
          </cell>
          <cell r="J88">
            <v>298176.5</v>
          </cell>
          <cell r="K88">
            <v>0</v>
          </cell>
          <cell r="L88">
            <v>0</v>
          </cell>
          <cell r="M88">
            <v>144957.5</v>
          </cell>
          <cell r="N88">
            <v>24382</v>
          </cell>
          <cell r="O88">
            <v>0</v>
          </cell>
          <cell r="P88">
            <v>78221.42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23600</v>
          </cell>
          <cell r="Y88">
            <v>82166.350000000006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1186575.5</v>
          </cell>
          <cell r="AY88">
            <v>0</v>
          </cell>
          <cell r="AZ88">
            <v>214665.5</v>
          </cell>
          <cell r="BA88">
            <v>397646.5</v>
          </cell>
          <cell r="BB88">
            <v>0</v>
          </cell>
          <cell r="BC88">
            <v>0</v>
          </cell>
          <cell r="BD88">
            <v>120386.43</v>
          </cell>
          <cell r="BE88">
            <v>0</v>
          </cell>
          <cell r="BF88">
            <v>0</v>
          </cell>
          <cell r="BG88">
            <v>0</v>
          </cell>
          <cell r="BH88">
            <v>19926</v>
          </cell>
          <cell r="BI88">
            <v>855245.25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191150.9</v>
          </cell>
          <cell r="BQ88">
            <v>0</v>
          </cell>
          <cell r="BR88">
            <v>96217.89</v>
          </cell>
          <cell r="BS88">
            <v>0</v>
          </cell>
          <cell r="BT88">
            <v>0</v>
          </cell>
          <cell r="BU88">
            <v>128247</v>
          </cell>
          <cell r="BV88">
            <v>0</v>
          </cell>
          <cell r="BW88">
            <v>0</v>
          </cell>
          <cell r="BX88">
            <v>0</v>
          </cell>
        </row>
        <row r="89">
          <cell r="B89" t="str">
            <v>1102050106.106</v>
          </cell>
          <cell r="C89" t="str">
            <v>รายได้ค้างรับ - หน่วยงานภาครัฐ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154500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10045069.76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C90" t="str">
            <v>รายได้ค้างรับ - บุคคลภายนอก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24886899.800000001</v>
          </cell>
          <cell r="K90">
            <v>0</v>
          </cell>
          <cell r="L90">
            <v>0</v>
          </cell>
          <cell r="M90">
            <v>840104</v>
          </cell>
          <cell r="N90">
            <v>0</v>
          </cell>
          <cell r="O90">
            <v>1907597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496033.74</v>
          </cell>
          <cell r="Y90">
            <v>175501.55</v>
          </cell>
          <cell r="Z90">
            <v>99297.72</v>
          </cell>
          <cell r="AA90">
            <v>0</v>
          </cell>
          <cell r="AB90">
            <v>135690.75</v>
          </cell>
          <cell r="AC90">
            <v>8746.42</v>
          </cell>
          <cell r="AD90">
            <v>354167.83</v>
          </cell>
          <cell r="AE90">
            <v>61261.08</v>
          </cell>
          <cell r="AF90">
            <v>213301.5</v>
          </cell>
          <cell r="AG90">
            <v>259181.99</v>
          </cell>
          <cell r="AH90">
            <v>203030.2</v>
          </cell>
          <cell r="AI90">
            <v>284878.68</v>
          </cell>
          <cell r="AJ90">
            <v>2712134</v>
          </cell>
          <cell r="AK90">
            <v>730899.05</v>
          </cell>
          <cell r="AL90">
            <v>157491.54</v>
          </cell>
          <cell r="AM90">
            <v>598545.9</v>
          </cell>
          <cell r="AN90">
            <v>488929</v>
          </cell>
          <cell r="AO90">
            <v>215279.13</v>
          </cell>
          <cell r="AP90">
            <v>3218541.11</v>
          </cell>
          <cell r="AQ90">
            <v>20371276.879999999</v>
          </cell>
          <cell r="AR90">
            <v>0</v>
          </cell>
          <cell r="AS90">
            <v>0</v>
          </cell>
          <cell r="AT90">
            <v>2149630.2200000002</v>
          </cell>
          <cell r="AU90">
            <v>0</v>
          </cell>
          <cell r="AV90">
            <v>0</v>
          </cell>
          <cell r="AW90">
            <v>0</v>
          </cell>
          <cell r="AX90">
            <v>41394404.93</v>
          </cell>
          <cell r="AY90">
            <v>83375.710000000006</v>
          </cell>
          <cell r="AZ90">
            <v>0</v>
          </cell>
          <cell r="BA90">
            <v>3115616.3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345898.48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123013.07</v>
          </cell>
          <cell r="BP90">
            <v>228209.13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31194127.850000001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C91" t="str">
            <v>รายได้จากงบประมาณค้างรับ (หน่วยงานย่อย)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2474500</v>
          </cell>
          <cell r="M91">
            <v>0</v>
          </cell>
          <cell r="N91">
            <v>109000</v>
          </cell>
          <cell r="O91">
            <v>0</v>
          </cell>
          <cell r="P91">
            <v>0</v>
          </cell>
          <cell r="Q91">
            <v>3053200</v>
          </cell>
          <cell r="R91">
            <v>0</v>
          </cell>
          <cell r="S91">
            <v>1927766.63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3596221</v>
          </cell>
          <cell r="Y91">
            <v>0</v>
          </cell>
          <cell r="Z91">
            <v>2511997.7200000002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267092</v>
          </cell>
          <cell r="AM91">
            <v>1248250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741875</v>
          </cell>
          <cell r="AT91">
            <v>722983.35</v>
          </cell>
          <cell r="AU91">
            <v>179164.1</v>
          </cell>
          <cell r="AV91">
            <v>205850</v>
          </cell>
          <cell r="AW91">
            <v>102223.57</v>
          </cell>
          <cell r="AX91">
            <v>0</v>
          </cell>
          <cell r="AY91">
            <v>0</v>
          </cell>
          <cell r="AZ91">
            <v>273100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198000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C92" t="str">
            <v xml:space="preserve">รายได้ค้างรับส่วนต่างค่ารักษาที่ต่ำกว่า OP - Non UC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27198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361496.73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C93" t="str">
            <v>รายได้ค้างรับส่วนต่างค่ารักษาที่ต่ำกว่า IP - Non UC</v>
          </cell>
          <cell r="D93">
            <v>0</v>
          </cell>
          <cell r="E93">
            <v>0</v>
          </cell>
          <cell r="F93">
            <v>3942.56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50000</v>
          </cell>
          <cell r="L93">
            <v>7372.51</v>
          </cell>
          <cell r="M93">
            <v>610274.56999999995</v>
          </cell>
          <cell r="N93">
            <v>0</v>
          </cell>
          <cell r="O93">
            <v>0</v>
          </cell>
          <cell r="P93">
            <v>0</v>
          </cell>
          <cell r="Q93">
            <v>183257.67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199247.65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3095322.49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58866.54</v>
          </cell>
          <cell r="AM93">
            <v>14932.51</v>
          </cell>
          <cell r="AN93">
            <v>0</v>
          </cell>
          <cell r="AO93">
            <v>1763.7</v>
          </cell>
          <cell r="AP93">
            <v>0</v>
          </cell>
          <cell r="AQ93">
            <v>256481.01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C94" t="str">
            <v xml:space="preserve">รายได้ค้างรับส่วนต่างค่ารักษาที่ต่ำกว่า OP - UC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2560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59185.5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100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44798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C95" t="str">
            <v>รายได้ค้างรับส่วนต่างค่ารักษาที่ต่ำกว่า IP - UC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808174.22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10709.55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C96" t="str">
            <v>ค่าเผื่อหนี้สงสัยจะสูญ - ลูกหนี้ค่าสิ่งส่งตรวจหน่วยงานภาครัฐ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-189415.2</v>
          </cell>
          <cell r="K96">
            <v>0</v>
          </cell>
          <cell r="L96">
            <v>0</v>
          </cell>
          <cell r="M96">
            <v>-447308</v>
          </cell>
          <cell r="N96">
            <v>0</v>
          </cell>
          <cell r="O96">
            <v>0</v>
          </cell>
          <cell r="P96">
            <v>0</v>
          </cell>
          <cell r="Q96">
            <v>-212.52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-811937.01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-66838.8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-92760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-344768.92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-1317.4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C97" t="str">
            <v>ค่าเผื่อหนี้สงสัยจะสูญ - ลูกหนี้ค่าวัสดุ/อุปกรณ์/น้ำยา หน่วยงานภาครัฐ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-115737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-9329.31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-13017.97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C98" t="str">
            <v>ค่าเผื่อหนี้สงสัยจะสูญ - ลูกหนี้ค่าสินค้าหน่วยงานภาครัฐ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C99" t="str">
            <v>ค่าเผื่อหนี้สงสัยจะสูญ - ลูกหนี้ค่ารักษาชำระเงิน OP</v>
          </cell>
          <cell r="D99">
            <v>0</v>
          </cell>
          <cell r="E99">
            <v>0</v>
          </cell>
          <cell r="F99">
            <v>0</v>
          </cell>
          <cell r="G99">
            <v>-14692.88</v>
          </cell>
          <cell r="H99">
            <v>-19821.84</v>
          </cell>
          <cell r="I99">
            <v>-134179.15</v>
          </cell>
          <cell r="J99">
            <v>-3322413.48</v>
          </cell>
          <cell r="K99">
            <v>-2341142.2400000002</v>
          </cell>
          <cell r="L99">
            <v>-161448.64000000001</v>
          </cell>
          <cell r="M99">
            <v>0</v>
          </cell>
          <cell r="N99">
            <v>-97765.2</v>
          </cell>
          <cell r="O99">
            <v>-51691.040000000001</v>
          </cell>
          <cell r="P99">
            <v>0</v>
          </cell>
          <cell r="Q99">
            <v>0</v>
          </cell>
          <cell r="R99">
            <v>-5000</v>
          </cell>
          <cell r="S99">
            <v>-31944.86</v>
          </cell>
          <cell r="T99">
            <v>-1030408.95</v>
          </cell>
          <cell r="U99">
            <v>-58382.04</v>
          </cell>
          <cell r="V99">
            <v>-55849.68</v>
          </cell>
          <cell r="W99">
            <v>-4088779.95</v>
          </cell>
          <cell r="X99">
            <v>-37103.83</v>
          </cell>
          <cell r="Y99">
            <v>-8715563.8499999996</v>
          </cell>
          <cell r="Z99">
            <v>-319770.44</v>
          </cell>
          <cell r="AA99">
            <v>-3263767.99</v>
          </cell>
          <cell r="AB99">
            <v>-110871.87</v>
          </cell>
          <cell r="AC99">
            <v>-138990.54</v>
          </cell>
          <cell r="AD99">
            <v>-2546893.59</v>
          </cell>
          <cell r="AE99">
            <v>0</v>
          </cell>
          <cell r="AF99">
            <v>-142161.84</v>
          </cell>
          <cell r="AG99">
            <v>-40100.32</v>
          </cell>
          <cell r="AH99">
            <v>-14753.12</v>
          </cell>
          <cell r="AI99">
            <v>-39709.68</v>
          </cell>
          <cell r="AJ99">
            <v>-40978.239999999998</v>
          </cell>
          <cell r="AK99">
            <v>-76257.919999999998</v>
          </cell>
          <cell r="AL99">
            <v>-3968.32</v>
          </cell>
          <cell r="AM99">
            <v>-106130.08</v>
          </cell>
          <cell r="AN99">
            <v>-42735.44</v>
          </cell>
          <cell r="AO99">
            <v>-517445.78</v>
          </cell>
          <cell r="AP99">
            <v>-25188.799999999999</v>
          </cell>
          <cell r="AQ99">
            <v>-198203.22</v>
          </cell>
          <cell r="AR99">
            <v>-21554</v>
          </cell>
          <cell r="AS99">
            <v>-152566.07999999999</v>
          </cell>
          <cell r="AT99">
            <v>-258232.44</v>
          </cell>
          <cell r="AU99">
            <v>-44228.68</v>
          </cell>
          <cell r="AV99">
            <v>0</v>
          </cell>
          <cell r="AW99">
            <v>-131742.88</v>
          </cell>
          <cell r="AX99">
            <v>-99611.36</v>
          </cell>
          <cell r="AY99">
            <v>-3148567.9</v>
          </cell>
          <cell r="AZ99">
            <v>-1229055.71</v>
          </cell>
          <cell r="BA99">
            <v>-7117355.4199999999</v>
          </cell>
          <cell r="BB99">
            <v>-112130.73</v>
          </cell>
          <cell r="BC99">
            <v>-1165610.53</v>
          </cell>
          <cell r="BD99">
            <v>-1838705.78</v>
          </cell>
          <cell r="BE99">
            <v>-1714500.55</v>
          </cell>
          <cell r="BF99">
            <v>-298108.73</v>
          </cell>
          <cell r="BG99">
            <v>-749234.44</v>
          </cell>
          <cell r="BH99">
            <v>-465892.95</v>
          </cell>
          <cell r="BI99">
            <v>-10897.1</v>
          </cell>
          <cell r="BJ99">
            <v>-218101.92</v>
          </cell>
          <cell r="BK99">
            <v>-3831055.03</v>
          </cell>
          <cell r="BL99">
            <v>-1755048.8</v>
          </cell>
          <cell r="BM99">
            <v>-396584.1</v>
          </cell>
          <cell r="BN99">
            <v>-396441.65</v>
          </cell>
          <cell r="BO99">
            <v>-998555.45</v>
          </cell>
          <cell r="BP99">
            <v>-1186324.94</v>
          </cell>
          <cell r="BQ99">
            <v>-29052.080000000002</v>
          </cell>
          <cell r="BR99">
            <v>-96364.22</v>
          </cell>
          <cell r="BS99">
            <v>-269796.28000000003</v>
          </cell>
          <cell r="BT99">
            <v>-36283.82</v>
          </cell>
          <cell r="BU99">
            <v>-1793165.16</v>
          </cell>
          <cell r="BV99">
            <v>-42833.14</v>
          </cell>
          <cell r="BW99">
            <v>-186751.96</v>
          </cell>
          <cell r="BX99">
            <v>-86759.8</v>
          </cell>
        </row>
        <row r="100">
          <cell r="B100" t="str">
            <v>1102050123.115</v>
          </cell>
          <cell r="C100" t="str">
            <v>ค่าเผื่อหนี้สงสัยจะสูญ - ลูกหนี้ค่ารักษาชำระเงิน IP</v>
          </cell>
          <cell r="D100">
            <v>0</v>
          </cell>
          <cell r="E100">
            <v>0</v>
          </cell>
          <cell r="F100">
            <v>0</v>
          </cell>
          <cell r="G100">
            <v>-7961.76</v>
          </cell>
          <cell r="H100">
            <v>-8272.24</v>
          </cell>
          <cell r="I100">
            <v>-42153.279999999999</v>
          </cell>
          <cell r="J100">
            <v>-950376.8</v>
          </cell>
          <cell r="K100">
            <v>-4805867.37</v>
          </cell>
          <cell r="L100">
            <v>-56656.959999999999</v>
          </cell>
          <cell r="M100">
            <v>0</v>
          </cell>
          <cell r="N100">
            <v>-74576.960000000006</v>
          </cell>
          <cell r="O100">
            <v>-64513.760000000002</v>
          </cell>
          <cell r="P100">
            <v>0</v>
          </cell>
          <cell r="Q100">
            <v>0</v>
          </cell>
          <cell r="R100">
            <v>-5000</v>
          </cell>
          <cell r="S100">
            <v>-13640.22</v>
          </cell>
          <cell r="T100">
            <v>-672232.35</v>
          </cell>
          <cell r="U100">
            <v>-12469.44</v>
          </cell>
          <cell r="V100">
            <v>0</v>
          </cell>
          <cell r="W100">
            <v>-4056609.17</v>
          </cell>
          <cell r="X100">
            <v>-24512.83</v>
          </cell>
          <cell r="Y100">
            <v>-23529597.809999999</v>
          </cell>
          <cell r="Z100">
            <v>-138062.6</v>
          </cell>
          <cell r="AA100">
            <v>-2266406.48</v>
          </cell>
          <cell r="AB100">
            <v>-103098.14</v>
          </cell>
          <cell r="AC100">
            <v>-86562.8</v>
          </cell>
          <cell r="AD100">
            <v>-43224.05</v>
          </cell>
          <cell r="AE100">
            <v>245565.8</v>
          </cell>
          <cell r="AF100">
            <v>-34628.480000000003</v>
          </cell>
          <cell r="AG100">
            <v>-19776.48</v>
          </cell>
          <cell r="AH100">
            <v>0</v>
          </cell>
          <cell r="AI100">
            <v>-3149.52</v>
          </cell>
          <cell r="AJ100">
            <v>-111641.44</v>
          </cell>
          <cell r="AK100">
            <v>-26900.240000000002</v>
          </cell>
          <cell r="AL100">
            <v>-2503.2800000000002</v>
          </cell>
          <cell r="AM100">
            <v>-70936</v>
          </cell>
          <cell r="AN100">
            <v>-29137.919999999998</v>
          </cell>
          <cell r="AO100">
            <v>-327332</v>
          </cell>
          <cell r="AP100">
            <v>-6036.08</v>
          </cell>
          <cell r="AQ100">
            <v>-3902813.8</v>
          </cell>
          <cell r="AR100">
            <v>-32037.68</v>
          </cell>
          <cell r="AS100">
            <v>0</v>
          </cell>
          <cell r="AT100">
            <v>-239072.72</v>
          </cell>
          <cell r="AU100">
            <v>-34319.199999999997</v>
          </cell>
          <cell r="AV100">
            <v>0</v>
          </cell>
          <cell r="AW100">
            <v>-114166.39999999999</v>
          </cell>
          <cell r="AX100">
            <v>-492108.4</v>
          </cell>
          <cell r="AY100">
            <v>-1548394.55</v>
          </cell>
          <cell r="AZ100">
            <v>-1544379.78</v>
          </cell>
          <cell r="BA100">
            <v>-4058614.83</v>
          </cell>
          <cell r="BB100">
            <v>-86812.160000000003</v>
          </cell>
          <cell r="BC100">
            <v>-780092.98</v>
          </cell>
          <cell r="BD100">
            <v>-2737099.8</v>
          </cell>
          <cell r="BE100">
            <v>-4984664.21</v>
          </cell>
          <cell r="BF100">
            <v>-332262.71999999997</v>
          </cell>
          <cell r="BG100">
            <v>-242758.15</v>
          </cell>
          <cell r="BH100">
            <v>-65515.56</v>
          </cell>
          <cell r="BI100">
            <v>-13928.08</v>
          </cell>
          <cell r="BJ100">
            <v>-504633.76</v>
          </cell>
          <cell r="BK100">
            <v>-846012.05</v>
          </cell>
          <cell r="BL100">
            <v>-761900.4</v>
          </cell>
          <cell r="BM100">
            <v>-8108.1</v>
          </cell>
          <cell r="BN100">
            <v>-2197511.5</v>
          </cell>
          <cell r="BO100">
            <v>-94228.6</v>
          </cell>
          <cell r="BP100">
            <v>-2484814.75</v>
          </cell>
          <cell r="BQ100">
            <v>-53896.72</v>
          </cell>
          <cell r="BR100">
            <v>-92415.82</v>
          </cell>
          <cell r="BS100">
            <v>-86874.39</v>
          </cell>
          <cell r="BT100">
            <v>-15360.04</v>
          </cell>
          <cell r="BU100">
            <v>-4004919.08</v>
          </cell>
          <cell r="BV100">
            <v>-25721.58</v>
          </cell>
          <cell r="BW100">
            <v>-109811.52</v>
          </cell>
          <cell r="BX100">
            <v>-33979.15</v>
          </cell>
        </row>
        <row r="101">
          <cell r="B101" t="str">
            <v>1102050123.203</v>
          </cell>
          <cell r="C101" t="str">
            <v>ค่าเผื่อหนี้สงสัยจะสูญ - ลูกหนี้ค่ารักษา UC- OP นอก CUP (ในจังหวัด)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-3968.01</v>
          </cell>
          <cell r="I101">
            <v>0</v>
          </cell>
          <cell r="J101">
            <v>-4472895.76</v>
          </cell>
          <cell r="K101">
            <v>0</v>
          </cell>
          <cell r="L101">
            <v>0</v>
          </cell>
          <cell r="M101">
            <v>-245397.42</v>
          </cell>
          <cell r="N101">
            <v>-71871.06</v>
          </cell>
          <cell r="O101">
            <v>-8285.91</v>
          </cell>
          <cell r="P101">
            <v>-69110.52</v>
          </cell>
          <cell r="Q101">
            <v>-13646.31</v>
          </cell>
          <cell r="R101">
            <v>0</v>
          </cell>
          <cell r="S101">
            <v>0</v>
          </cell>
          <cell r="T101">
            <v>0</v>
          </cell>
          <cell r="U101">
            <v>-21558.41</v>
          </cell>
          <cell r="V101">
            <v>-669870.38</v>
          </cell>
          <cell r="W101">
            <v>-416421.03</v>
          </cell>
          <cell r="X101">
            <v>-4386.1499999999996</v>
          </cell>
          <cell r="Y101">
            <v>0</v>
          </cell>
          <cell r="Z101">
            <v>-121113.02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-766794.95</v>
          </cell>
          <cell r="AF101">
            <v>-19430.46</v>
          </cell>
          <cell r="AG101">
            <v>-11564.91</v>
          </cell>
          <cell r="AH101">
            <v>-3175.35</v>
          </cell>
          <cell r="AI101">
            <v>-8026.62</v>
          </cell>
          <cell r="AJ101">
            <v>-5637</v>
          </cell>
          <cell r="AK101">
            <v>-46823.91</v>
          </cell>
          <cell r="AL101">
            <v>-5229.84</v>
          </cell>
          <cell r="AM101">
            <v>-1651.14</v>
          </cell>
          <cell r="AN101">
            <v>-2326.86</v>
          </cell>
          <cell r="AO101">
            <v>0</v>
          </cell>
          <cell r="AP101">
            <v>-18779.46</v>
          </cell>
          <cell r="AQ101">
            <v>-207679.57</v>
          </cell>
          <cell r="AR101">
            <v>0</v>
          </cell>
          <cell r="AS101">
            <v>-6373.35</v>
          </cell>
          <cell r="AT101">
            <v>-22174.98</v>
          </cell>
          <cell r="AU101">
            <v>-6925.38</v>
          </cell>
          <cell r="AV101">
            <v>-2086.3200000000002</v>
          </cell>
          <cell r="AW101">
            <v>-1954.08</v>
          </cell>
          <cell r="AX101">
            <v>0</v>
          </cell>
          <cell r="AY101">
            <v>0</v>
          </cell>
          <cell r="AZ101">
            <v>-5930.57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-1830360.55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-470249.52</v>
          </cell>
          <cell r="BQ101">
            <v>-22934.63</v>
          </cell>
          <cell r="BR101">
            <v>-4426.83</v>
          </cell>
          <cell r="BS101">
            <v>-29272.34</v>
          </cell>
          <cell r="BT101">
            <v>-4624.3500000000004</v>
          </cell>
          <cell r="BU101">
            <v>-413334.87</v>
          </cell>
          <cell r="BV101">
            <v>-15933.6</v>
          </cell>
          <cell r="BW101">
            <v>-1475.64</v>
          </cell>
          <cell r="BX101">
            <v>-7213.55</v>
          </cell>
        </row>
        <row r="102">
          <cell r="B102" t="str">
            <v>1102050123.205</v>
          </cell>
          <cell r="C102" t="str">
            <v>ค่าเผื่อหนี้สงสัยจะสูญ - ลูกหนี้ค่ารักษา UC- OP นอก CUP (ต่างจังหวัด)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-29087.13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C103" t="str">
            <v>ค้างรับจากกรมบัญชีกลาง - หน่วยเบิกจ่าย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C104" t="str">
            <v xml:space="preserve">ลูกหนี้อื่น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12736</v>
          </cell>
          <cell r="BG104">
            <v>0</v>
          </cell>
          <cell r="BH104">
            <v>0</v>
          </cell>
          <cell r="BI104">
            <v>988103.25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C105" t="str">
            <v>ลูกหนี้ความรับผิดทางแพ่ง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C106" t="str">
            <v>ลูกหนี้ความรับผิดทางละเมิด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C107" t="str">
            <v>เงินจ่ายล่วงหน้า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C108" t="str">
            <v>เงินฝากประจำ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C109" t="str">
            <v>วัตถุดิบ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21482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98958.83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89000.19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488448</v>
          </cell>
          <cell r="BT109">
            <v>84707.5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C110" t="str">
            <v>สินค้าระหว่างผลิต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275242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C111" t="str">
            <v>สินค้าสำเร็จรูป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28542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2106379.5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731452.95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C112" t="str">
            <v>ยา</v>
          </cell>
          <cell r="D112">
            <v>81829627.680000007</v>
          </cell>
          <cell r="E112">
            <v>6021397.3600000003</v>
          </cell>
          <cell r="F112">
            <v>27497851.609999999</v>
          </cell>
          <cell r="G112">
            <v>7597633.5999999996</v>
          </cell>
          <cell r="H112">
            <v>5656510.3600000003</v>
          </cell>
          <cell r="I112">
            <v>3557795.11</v>
          </cell>
          <cell r="J112">
            <v>106781656.68000001</v>
          </cell>
          <cell r="K112">
            <v>7195819.1799999997</v>
          </cell>
          <cell r="L112">
            <v>910450.21</v>
          </cell>
          <cell r="M112">
            <v>44623852.149999999</v>
          </cell>
          <cell r="N112">
            <v>2233884.08</v>
          </cell>
          <cell r="O112">
            <v>3808470.45</v>
          </cell>
          <cell r="P112">
            <v>12963859.74</v>
          </cell>
          <cell r="Q112">
            <v>9615307.6099999994</v>
          </cell>
          <cell r="R112">
            <v>751807.82</v>
          </cell>
          <cell r="S112">
            <v>1639552</v>
          </cell>
          <cell r="T112">
            <v>1585177.7</v>
          </cell>
          <cell r="U112">
            <v>1274403.81</v>
          </cell>
          <cell r="V112">
            <v>60349190.509999998</v>
          </cell>
          <cell r="W112">
            <v>5760136.5199999996</v>
          </cell>
          <cell r="X112">
            <v>2783058.18</v>
          </cell>
          <cell r="Y112">
            <v>7462495.2300000004</v>
          </cell>
          <cell r="Z112">
            <v>2075558.18</v>
          </cell>
          <cell r="AA112">
            <v>7229713.6500000004</v>
          </cell>
          <cell r="AB112">
            <v>5433879.3099999996</v>
          </cell>
          <cell r="AC112">
            <v>903355.96</v>
          </cell>
          <cell r="AD112">
            <v>1985829.37</v>
          </cell>
          <cell r="AE112">
            <v>51064336.530000001</v>
          </cell>
          <cell r="AF112">
            <v>11274396.619999999</v>
          </cell>
          <cell r="AG112">
            <v>664962.06999999995</v>
          </cell>
          <cell r="AH112">
            <v>1488681.27</v>
          </cell>
          <cell r="AI112">
            <v>1240606.44</v>
          </cell>
          <cell r="AJ112">
            <v>1395349</v>
          </cell>
          <cell r="AK112">
            <v>1741164.07</v>
          </cell>
          <cell r="AL112">
            <v>1554139.05</v>
          </cell>
          <cell r="AM112">
            <v>12504573.77</v>
          </cell>
          <cell r="AN112">
            <v>2148419.0099999998</v>
          </cell>
          <cell r="AO112">
            <v>1347600.25</v>
          </cell>
          <cell r="AP112">
            <v>679770.15</v>
          </cell>
          <cell r="AQ112">
            <v>8345993.0700000003</v>
          </cell>
          <cell r="AR112">
            <v>886755.21</v>
          </cell>
          <cell r="AS112">
            <v>559435.22</v>
          </cell>
          <cell r="AT112">
            <v>1028781.78</v>
          </cell>
          <cell r="AU112">
            <v>872004.37</v>
          </cell>
          <cell r="AV112">
            <v>159858.85999999999</v>
          </cell>
          <cell r="AW112">
            <v>719254.11</v>
          </cell>
          <cell r="AX112">
            <v>86538942.140000001</v>
          </cell>
          <cell r="AY112">
            <v>1715483.88</v>
          </cell>
          <cell r="AZ112">
            <v>3168993.83</v>
          </cell>
          <cell r="BA112">
            <v>4539077.03</v>
          </cell>
          <cell r="BB112">
            <v>2308975.81</v>
          </cell>
          <cell r="BC112">
            <v>4756247.4400000004</v>
          </cell>
          <cell r="BD112">
            <v>3635135.04</v>
          </cell>
          <cell r="BE112">
            <v>3797063.79</v>
          </cell>
          <cell r="BF112">
            <v>2654415.7200000002</v>
          </cell>
          <cell r="BG112">
            <v>1093832.1000000001</v>
          </cell>
          <cell r="BH112">
            <v>933165.28</v>
          </cell>
          <cell r="BI112">
            <v>50167540.340000004</v>
          </cell>
          <cell r="BJ112">
            <v>13560447.140000001</v>
          </cell>
          <cell r="BK112">
            <v>1244815.1599999999</v>
          </cell>
          <cell r="BL112">
            <v>1841253.11</v>
          </cell>
          <cell r="BM112">
            <v>808809.4</v>
          </cell>
          <cell r="BN112">
            <v>1637612.86</v>
          </cell>
          <cell r="BO112">
            <v>851495.08</v>
          </cell>
          <cell r="BP112">
            <v>32784556.710000001</v>
          </cell>
          <cell r="BQ112">
            <v>1258927.26</v>
          </cell>
          <cell r="BR112">
            <v>3810428.48</v>
          </cell>
          <cell r="BS112">
            <v>5054436.5999999996</v>
          </cell>
          <cell r="BT112">
            <v>1607281.19</v>
          </cell>
          <cell r="BU112">
            <v>7367751.8600000003</v>
          </cell>
          <cell r="BV112">
            <v>2701721.97</v>
          </cell>
          <cell r="BW112">
            <v>1467476.62</v>
          </cell>
          <cell r="BX112">
            <v>978520.48</v>
          </cell>
        </row>
        <row r="113">
          <cell r="B113" t="str">
            <v>1105010103.103</v>
          </cell>
          <cell r="C113" t="str">
            <v>วัสดุเภสัชกรรม</v>
          </cell>
          <cell r="D113">
            <v>4231702.07</v>
          </cell>
          <cell r="E113">
            <v>190521.41</v>
          </cell>
          <cell r="F113">
            <v>5726947.3700000001</v>
          </cell>
          <cell r="G113">
            <v>0</v>
          </cell>
          <cell r="H113">
            <v>0</v>
          </cell>
          <cell r="I113">
            <v>0</v>
          </cell>
          <cell r="J113">
            <v>2421164.79</v>
          </cell>
          <cell r="K113">
            <v>3158873.46</v>
          </cell>
          <cell r="L113">
            <v>917255.53</v>
          </cell>
          <cell r="M113">
            <v>329984.44</v>
          </cell>
          <cell r="N113">
            <v>0</v>
          </cell>
          <cell r="O113">
            <v>13925</v>
          </cell>
          <cell r="P113">
            <v>383890.67</v>
          </cell>
          <cell r="Q113">
            <v>3260</v>
          </cell>
          <cell r="R113">
            <v>340587.55</v>
          </cell>
          <cell r="S113">
            <v>440470.82</v>
          </cell>
          <cell r="T113">
            <v>683933.22</v>
          </cell>
          <cell r="U113">
            <v>837183.32</v>
          </cell>
          <cell r="V113">
            <v>238832.58</v>
          </cell>
          <cell r="W113">
            <v>72742.759999999995</v>
          </cell>
          <cell r="X113">
            <v>171213.23</v>
          </cell>
          <cell r="Y113">
            <v>0</v>
          </cell>
          <cell r="Z113">
            <v>239.99</v>
          </cell>
          <cell r="AA113">
            <v>101040.4</v>
          </cell>
          <cell r="AB113">
            <v>0</v>
          </cell>
          <cell r="AC113">
            <v>0</v>
          </cell>
          <cell r="AD113">
            <v>0</v>
          </cell>
          <cell r="AE113">
            <v>119240.67</v>
          </cell>
          <cell r="AF113">
            <v>60446.25</v>
          </cell>
          <cell r="AG113">
            <v>528049.32999999996</v>
          </cell>
          <cell r="AH113">
            <v>0</v>
          </cell>
          <cell r="AI113">
            <v>42092.6</v>
          </cell>
          <cell r="AJ113">
            <v>22477.34</v>
          </cell>
          <cell r="AK113">
            <v>73491</v>
          </cell>
          <cell r="AL113">
            <v>18621.22</v>
          </cell>
          <cell r="AM113">
            <v>48700.6</v>
          </cell>
          <cell r="AN113">
            <v>77248</v>
          </cell>
          <cell r="AO113">
            <v>631162.77</v>
          </cell>
          <cell r="AP113">
            <v>708503.8</v>
          </cell>
          <cell r="AQ113">
            <v>1752042.61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45222</v>
          </cell>
          <cell r="BA113">
            <v>0</v>
          </cell>
          <cell r="BB113">
            <v>0</v>
          </cell>
          <cell r="BC113">
            <v>0</v>
          </cell>
          <cell r="BD113">
            <v>986517.57</v>
          </cell>
          <cell r="BE113">
            <v>1008</v>
          </cell>
          <cell r="BF113">
            <v>246723.32</v>
          </cell>
          <cell r="BG113">
            <v>82485</v>
          </cell>
          <cell r="BH113">
            <v>0</v>
          </cell>
          <cell r="BI113">
            <v>14876203.1</v>
          </cell>
          <cell r="BJ113">
            <v>12660983.140000001</v>
          </cell>
          <cell r="BK113">
            <v>411352.06</v>
          </cell>
          <cell r="BL113">
            <v>0</v>
          </cell>
          <cell r="BM113">
            <v>84713.91</v>
          </cell>
          <cell r="BN113">
            <v>0</v>
          </cell>
          <cell r="BO113">
            <v>298262.03999999998</v>
          </cell>
          <cell r="BP113">
            <v>300756.46000000002</v>
          </cell>
          <cell r="BQ113">
            <v>34950</v>
          </cell>
          <cell r="BR113">
            <v>42907.25</v>
          </cell>
          <cell r="BS113">
            <v>440</v>
          </cell>
          <cell r="BT113">
            <v>140769.1</v>
          </cell>
          <cell r="BU113">
            <v>377763.13</v>
          </cell>
          <cell r="BV113">
            <v>155119</v>
          </cell>
          <cell r="BW113">
            <v>0</v>
          </cell>
          <cell r="BX113">
            <v>311672.2</v>
          </cell>
        </row>
        <row r="114">
          <cell r="B114" t="str">
            <v>1105010103.104</v>
          </cell>
          <cell r="C114" t="str">
            <v>วัสดุการแพทย์ทั่วไป</v>
          </cell>
          <cell r="D114">
            <v>18491717.300000001</v>
          </cell>
          <cell r="E114">
            <v>1817650.63</v>
          </cell>
          <cell r="F114">
            <v>0</v>
          </cell>
          <cell r="G114">
            <v>1859236.67</v>
          </cell>
          <cell r="H114">
            <v>1277413.96</v>
          </cell>
          <cell r="I114">
            <v>849835.2</v>
          </cell>
          <cell r="J114">
            <v>72619922.079999998</v>
          </cell>
          <cell r="K114">
            <v>44000</v>
          </cell>
          <cell r="L114">
            <v>0</v>
          </cell>
          <cell r="M114">
            <v>32155137.190000001</v>
          </cell>
          <cell r="N114">
            <v>855148.51</v>
          </cell>
          <cell r="O114">
            <v>1123020.4099999999</v>
          </cell>
          <cell r="P114">
            <v>4835970.07</v>
          </cell>
          <cell r="Q114">
            <v>1351674.97</v>
          </cell>
          <cell r="R114">
            <v>101828.29</v>
          </cell>
          <cell r="S114">
            <v>0</v>
          </cell>
          <cell r="T114">
            <v>0</v>
          </cell>
          <cell r="U114">
            <v>301427</v>
          </cell>
          <cell r="V114">
            <v>48631866.280000001</v>
          </cell>
          <cell r="W114">
            <v>5638090.7699999996</v>
          </cell>
          <cell r="X114">
            <v>113653.25</v>
          </cell>
          <cell r="Y114">
            <v>4016820.31</v>
          </cell>
          <cell r="Z114">
            <v>878355.78</v>
          </cell>
          <cell r="AA114">
            <v>1635553.27</v>
          </cell>
          <cell r="AB114">
            <v>1579284.55</v>
          </cell>
          <cell r="AC114">
            <v>240311.13</v>
          </cell>
          <cell r="AD114">
            <v>853906.34</v>
          </cell>
          <cell r="AE114">
            <v>40611476.829999998</v>
          </cell>
          <cell r="AF114">
            <v>1089353.72</v>
          </cell>
          <cell r="AG114">
            <v>22616.6</v>
          </cell>
          <cell r="AH114">
            <v>714304.54</v>
          </cell>
          <cell r="AI114">
            <v>456279.75</v>
          </cell>
          <cell r="AJ114">
            <v>1025505.84</v>
          </cell>
          <cell r="AK114">
            <v>946084.96</v>
          </cell>
          <cell r="AL114">
            <v>468522.69</v>
          </cell>
          <cell r="AM114">
            <v>3821589.48</v>
          </cell>
          <cell r="AN114">
            <v>913922.41</v>
          </cell>
          <cell r="AO114">
            <v>1950</v>
          </cell>
          <cell r="AP114">
            <v>69270.240000000005</v>
          </cell>
          <cell r="AQ114">
            <v>5335946.2</v>
          </cell>
          <cell r="AR114">
            <v>68408.67</v>
          </cell>
          <cell r="AS114">
            <v>400089.65</v>
          </cell>
          <cell r="AT114">
            <v>252126.13</v>
          </cell>
          <cell r="AU114">
            <v>249776.13</v>
          </cell>
          <cell r="AV114">
            <v>236870.78</v>
          </cell>
          <cell r="AW114">
            <v>268010.52</v>
          </cell>
          <cell r="AX114">
            <v>21973649.219999999</v>
          </cell>
          <cell r="AY114">
            <v>1687950.56</v>
          </cell>
          <cell r="AZ114">
            <v>725114.38</v>
          </cell>
          <cell r="BA114">
            <v>1797490.85</v>
          </cell>
          <cell r="BB114">
            <v>2607563.3199999998</v>
          </cell>
          <cell r="BC114">
            <v>737507.04</v>
          </cell>
          <cell r="BD114">
            <v>2223619.39</v>
          </cell>
          <cell r="BE114">
            <v>1309204.93</v>
          </cell>
          <cell r="BF114">
            <v>110357.22</v>
          </cell>
          <cell r="BG114">
            <v>196002.81</v>
          </cell>
          <cell r="BH114">
            <v>601430.16</v>
          </cell>
          <cell r="BI114">
            <v>3767012.5</v>
          </cell>
          <cell r="BJ114">
            <v>9461586</v>
          </cell>
          <cell r="BK114">
            <v>917242.5</v>
          </cell>
          <cell r="BL114">
            <v>523631.12</v>
          </cell>
          <cell r="BM114">
            <v>621790.57999999996</v>
          </cell>
          <cell r="BN114">
            <v>478481.42</v>
          </cell>
          <cell r="BO114">
            <v>0</v>
          </cell>
          <cell r="BP114">
            <v>6633065.0300000003</v>
          </cell>
          <cell r="BQ114">
            <v>630066.36</v>
          </cell>
          <cell r="BR114">
            <v>936944.64000000001</v>
          </cell>
          <cell r="BS114">
            <v>550994.35</v>
          </cell>
          <cell r="BT114">
            <v>963585.39</v>
          </cell>
          <cell r="BU114">
            <v>4262478.74</v>
          </cell>
          <cell r="BV114">
            <v>1847974.99</v>
          </cell>
          <cell r="BW114">
            <v>786787.88</v>
          </cell>
          <cell r="BX114">
            <v>59543</v>
          </cell>
        </row>
        <row r="115">
          <cell r="B115" t="str">
            <v>1105010103.105</v>
          </cell>
          <cell r="C115" t="str">
            <v>วัสดุวิทยาศาสตร์และการแพทย์</v>
          </cell>
          <cell r="D115">
            <v>4399178.96</v>
          </cell>
          <cell r="E115">
            <v>219100.7</v>
          </cell>
          <cell r="F115">
            <v>2729608.2</v>
          </cell>
          <cell r="G115">
            <v>196821.33</v>
          </cell>
          <cell r="H115">
            <v>287646.17</v>
          </cell>
          <cell r="I115">
            <v>752524.53</v>
          </cell>
          <cell r="J115">
            <v>13815211.73</v>
          </cell>
          <cell r="K115">
            <v>2355952.71</v>
          </cell>
          <cell r="L115">
            <v>16407</v>
          </cell>
          <cell r="M115">
            <v>1074636.5900000001</v>
          </cell>
          <cell r="N115">
            <v>259349.75</v>
          </cell>
          <cell r="O115">
            <v>378815</v>
          </cell>
          <cell r="P115">
            <v>1425927</v>
          </cell>
          <cell r="Q115">
            <v>2066830.44</v>
          </cell>
          <cell r="R115">
            <v>1000</v>
          </cell>
          <cell r="S115">
            <v>460970.29</v>
          </cell>
          <cell r="T115">
            <v>512225</v>
          </cell>
          <cell r="U115">
            <v>448174</v>
          </cell>
          <cell r="V115">
            <v>56535927.799999997</v>
          </cell>
          <cell r="W115">
            <v>2723945.3</v>
          </cell>
          <cell r="X115">
            <v>582065.42000000004</v>
          </cell>
          <cell r="Y115">
            <v>320916.12</v>
          </cell>
          <cell r="Z115">
            <v>280673.2</v>
          </cell>
          <cell r="AA115">
            <v>413391.14</v>
          </cell>
          <cell r="AB115">
            <v>1550953</v>
          </cell>
          <cell r="AC115">
            <v>30820.81</v>
          </cell>
          <cell r="AD115">
            <v>3583281.98</v>
          </cell>
          <cell r="AE115">
            <v>34838594.509999998</v>
          </cell>
          <cell r="AF115">
            <v>649246.12</v>
          </cell>
          <cell r="AG115">
            <v>409513.5</v>
          </cell>
          <cell r="AH115">
            <v>541500.96</v>
          </cell>
          <cell r="AI115">
            <v>285154.25</v>
          </cell>
          <cell r="AJ115">
            <v>1416175.83</v>
          </cell>
          <cell r="AK115">
            <v>706575</v>
          </cell>
          <cell r="AL115">
            <v>267966.2</v>
          </cell>
          <cell r="AM115">
            <v>1022600.48</v>
          </cell>
          <cell r="AN115">
            <v>177266.3</v>
          </cell>
          <cell r="AO115">
            <v>260446.1</v>
          </cell>
          <cell r="AP115">
            <v>2121711.29</v>
          </cell>
          <cell r="AQ115">
            <v>5572952.8200000003</v>
          </cell>
          <cell r="AR115">
            <v>305610.28000000003</v>
          </cell>
          <cell r="AS115">
            <v>314727.26</v>
          </cell>
          <cell r="AT115">
            <v>54928</v>
          </cell>
          <cell r="AU115">
            <v>150603</v>
          </cell>
          <cell r="AV115">
            <v>7320.5</v>
          </cell>
          <cell r="AW115">
            <v>105350</v>
          </cell>
          <cell r="AX115">
            <v>21569838.579999998</v>
          </cell>
          <cell r="AY115">
            <v>990287</v>
          </cell>
          <cell r="AZ115">
            <v>1115649</v>
          </cell>
          <cell r="BA115">
            <v>578930.94999999995</v>
          </cell>
          <cell r="BB115">
            <v>410476.52</v>
          </cell>
          <cell r="BC115">
            <v>387382</v>
          </cell>
          <cell r="BD115">
            <v>395558.99</v>
          </cell>
          <cell r="BE115">
            <v>348118.9</v>
          </cell>
          <cell r="BF115">
            <v>1185789.8999999999</v>
          </cell>
          <cell r="BG115">
            <v>82717</v>
          </cell>
          <cell r="BH115">
            <v>23726</v>
          </cell>
          <cell r="BI115">
            <v>14925793.34</v>
          </cell>
          <cell r="BJ115">
            <v>3219137</v>
          </cell>
          <cell r="BK115">
            <v>839012.78</v>
          </cell>
          <cell r="BL115">
            <v>359762</v>
          </cell>
          <cell r="BM115">
            <v>472650</v>
          </cell>
          <cell r="BN115">
            <v>440456.08</v>
          </cell>
          <cell r="BO115">
            <v>417061.7</v>
          </cell>
          <cell r="BP115">
            <v>377167.48</v>
          </cell>
          <cell r="BQ115">
            <v>215654.09</v>
          </cell>
          <cell r="BR115">
            <v>324639.40000000002</v>
          </cell>
          <cell r="BS115">
            <v>863257.54</v>
          </cell>
          <cell r="BT115">
            <v>1186304.67</v>
          </cell>
          <cell r="BU115">
            <v>12858372.529999999</v>
          </cell>
          <cell r="BV115">
            <v>343652.97</v>
          </cell>
          <cell r="BW115">
            <v>218935.5</v>
          </cell>
          <cell r="BX115">
            <v>309870.67</v>
          </cell>
        </row>
        <row r="116">
          <cell r="B116" t="str">
            <v>1105010103.106</v>
          </cell>
          <cell r="C116" t="str">
            <v>วัสดุเอกซเรย์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9240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1200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C117" t="str">
            <v>วัสดุทันตกรรม</v>
          </cell>
          <cell r="D117">
            <v>1473310</v>
          </cell>
          <cell r="E117">
            <v>27584.17</v>
          </cell>
          <cell r="F117">
            <v>758935.54</v>
          </cell>
          <cell r="G117">
            <v>152555.1</v>
          </cell>
          <cell r="H117">
            <v>257634.4</v>
          </cell>
          <cell r="I117">
            <v>485775.46</v>
          </cell>
          <cell r="J117">
            <v>768448.59</v>
          </cell>
          <cell r="K117">
            <v>66019.100000000006</v>
          </cell>
          <cell r="L117">
            <v>213008.2</v>
          </cell>
          <cell r="M117">
            <v>742215.96</v>
          </cell>
          <cell r="N117">
            <v>127067.24</v>
          </cell>
          <cell r="O117">
            <v>69769.25</v>
          </cell>
          <cell r="P117">
            <v>266342.5</v>
          </cell>
          <cell r="Q117">
            <v>63608.5</v>
          </cell>
          <cell r="R117">
            <v>90803.44</v>
          </cell>
          <cell r="S117">
            <v>455640.25</v>
          </cell>
          <cell r="T117">
            <v>286216.42</v>
          </cell>
          <cell r="U117">
            <v>83876</v>
          </cell>
          <cell r="V117">
            <v>5349431.3600000003</v>
          </cell>
          <cell r="W117">
            <v>15301</v>
          </cell>
          <cell r="X117">
            <v>247901.35</v>
          </cell>
          <cell r="Y117">
            <v>1099435.26</v>
          </cell>
          <cell r="Z117">
            <v>50829.46</v>
          </cell>
          <cell r="AA117">
            <v>30413.45</v>
          </cell>
          <cell r="AB117">
            <v>109222.77</v>
          </cell>
          <cell r="AC117">
            <v>23169.95</v>
          </cell>
          <cell r="AD117">
            <v>152477.14000000001</v>
          </cell>
          <cell r="AE117">
            <v>64039.21</v>
          </cell>
          <cell r="AF117">
            <v>269488.08</v>
          </cell>
          <cell r="AG117">
            <v>236312.37</v>
          </cell>
          <cell r="AH117">
            <v>146431.72</v>
          </cell>
          <cell r="AI117">
            <v>364750.7</v>
          </cell>
          <cell r="AJ117">
            <v>193989.05</v>
          </cell>
          <cell r="AK117">
            <v>182084.09</v>
          </cell>
          <cell r="AL117">
            <v>72742.67</v>
          </cell>
          <cell r="AM117">
            <v>340910.97</v>
          </cell>
          <cell r="AN117">
            <v>295451.08</v>
          </cell>
          <cell r="AO117">
            <v>211177.8</v>
          </cell>
          <cell r="AP117">
            <v>160414.51</v>
          </cell>
          <cell r="AQ117">
            <v>1149237.95</v>
          </cell>
          <cell r="AR117">
            <v>247493.24</v>
          </cell>
          <cell r="AS117">
            <v>60484.75</v>
          </cell>
          <cell r="AT117">
            <v>127895.09</v>
          </cell>
          <cell r="AU117">
            <v>26032</v>
          </cell>
          <cell r="AV117">
            <v>31670</v>
          </cell>
          <cell r="AW117">
            <v>76419.399999999994</v>
          </cell>
          <cell r="AX117">
            <v>3886625.12</v>
          </cell>
          <cell r="AY117">
            <v>261680.8</v>
          </cell>
          <cell r="AZ117">
            <v>360712.58</v>
          </cell>
          <cell r="BA117">
            <v>455866.57</v>
          </cell>
          <cell r="BB117">
            <v>32236.19</v>
          </cell>
          <cell r="BC117">
            <v>357209.56</v>
          </cell>
          <cell r="BD117">
            <v>64074.8</v>
          </cell>
          <cell r="BE117">
            <v>264953.92</v>
          </cell>
          <cell r="BF117">
            <v>154293.15</v>
          </cell>
          <cell r="BG117">
            <v>124235.07</v>
          </cell>
          <cell r="BH117">
            <v>66110.67</v>
          </cell>
          <cell r="BI117">
            <v>21581.63</v>
          </cell>
          <cell r="BJ117">
            <v>960242.03</v>
          </cell>
          <cell r="BK117">
            <v>256798.96</v>
          </cell>
          <cell r="BL117">
            <v>133897.62</v>
          </cell>
          <cell r="BM117">
            <v>39451.56</v>
          </cell>
          <cell r="BN117">
            <v>37676.519999999997</v>
          </cell>
          <cell r="BO117">
            <v>64183.15</v>
          </cell>
          <cell r="BP117">
            <v>180668.57</v>
          </cell>
          <cell r="BQ117">
            <v>226044.88</v>
          </cell>
          <cell r="BR117">
            <v>86395.17</v>
          </cell>
          <cell r="BS117">
            <v>596031.32999999996</v>
          </cell>
          <cell r="BT117">
            <v>227468.26</v>
          </cell>
          <cell r="BU117">
            <v>370747.76</v>
          </cell>
          <cell r="BV117">
            <v>91904.74</v>
          </cell>
          <cell r="BW117">
            <v>286367.75</v>
          </cell>
          <cell r="BX117">
            <v>192996.04</v>
          </cell>
        </row>
        <row r="118">
          <cell r="B118" t="str">
            <v>1105010103.108</v>
          </cell>
          <cell r="C118" t="str">
            <v>วัสดุบริโภค</v>
          </cell>
          <cell r="D118">
            <v>841315.4</v>
          </cell>
          <cell r="E118">
            <v>0</v>
          </cell>
          <cell r="F118">
            <v>194075.47</v>
          </cell>
          <cell r="G118">
            <v>0</v>
          </cell>
          <cell r="H118">
            <v>462.24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240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546800.38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26106.93</v>
          </cell>
          <cell r="AN118">
            <v>0</v>
          </cell>
          <cell r="AO118">
            <v>7307</v>
          </cell>
          <cell r="AP118">
            <v>0</v>
          </cell>
          <cell r="AQ118">
            <v>0</v>
          </cell>
          <cell r="AR118">
            <v>0</v>
          </cell>
          <cell r="AS118">
            <v>705.5</v>
          </cell>
          <cell r="AT118">
            <v>12702</v>
          </cell>
          <cell r="AU118">
            <v>240</v>
          </cell>
          <cell r="AV118">
            <v>0</v>
          </cell>
          <cell r="AW118">
            <v>0</v>
          </cell>
          <cell r="AX118">
            <v>656268.16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208</v>
          </cell>
          <cell r="BE118">
            <v>0</v>
          </cell>
          <cell r="BF118">
            <v>144666</v>
          </cell>
          <cell r="BG118">
            <v>0</v>
          </cell>
          <cell r="BH118">
            <v>0</v>
          </cell>
          <cell r="BI118">
            <v>25946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239949.73</v>
          </cell>
          <cell r="BQ118">
            <v>0</v>
          </cell>
          <cell r="BR118">
            <v>3225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C119" t="str">
            <v>วัสดุเครื่องแต่งกาย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30025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547935.05000000005</v>
          </cell>
          <cell r="Z119">
            <v>0</v>
          </cell>
          <cell r="AA119">
            <v>150130.6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505400</v>
          </cell>
          <cell r="BF119">
            <v>0</v>
          </cell>
          <cell r="BG119">
            <v>0</v>
          </cell>
          <cell r="BH119">
            <v>0</v>
          </cell>
          <cell r="BI119">
            <v>16605</v>
          </cell>
          <cell r="BJ119">
            <v>35800</v>
          </cell>
          <cell r="BK119">
            <v>273640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24450</v>
          </cell>
          <cell r="BR119">
            <v>0</v>
          </cell>
          <cell r="BS119">
            <v>0</v>
          </cell>
          <cell r="BT119">
            <v>0</v>
          </cell>
          <cell r="BU119">
            <v>9000</v>
          </cell>
          <cell r="BV119">
            <v>82160</v>
          </cell>
          <cell r="BW119">
            <v>3140</v>
          </cell>
          <cell r="BX119">
            <v>11800</v>
          </cell>
        </row>
        <row r="120">
          <cell r="B120" t="str">
            <v>1105010105.105</v>
          </cell>
          <cell r="C120" t="str">
            <v>วัสดุสำนักงาน</v>
          </cell>
          <cell r="D120">
            <v>7931377.5800000001</v>
          </cell>
          <cell r="E120">
            <v>104487.72</v>
          </cell>
          <cell r="F120">
            <v>328088.52</v>
          </cell>
          <cell r="G120">
            <v>256580.64</v>
          </cell>
          <cell r="H120">
            <v>30944.61</v>
          </cell>
          <cell r="I120">
            <v>29802.66</v>
          </cell>
          <cell r="J120">
            <v>563655.09</v>
          </cell>
          <cell r="K120">
            <v>341840.05</v>
          </cell>
          <cell r="L120">
            <v>2848</v>
          </cell>
          <cell r="M120">
            <v>439031.12</v>
          </cell>
          <cell r="N120">
            <v>42308.25</v>
          </cell>
          <cell r="O120">
            <v>107399.7</v>
          </cell>
          <cell r="P120">
            <v>41867.22</v>
          </cell>
          <cell r="Q120">
            <v>809530.74</v>
          </cell>
          <cell r="R120">
            <v>36723.65</v>
          </cell>
          <cell r="S120">
            <v>54924.79</v>
          </cell>
          <cell r="T120">
            <v>47888.25</v>
          </cell>
          <cell r="U120">
            <v>112020.92</v>
          </cell>
          <cell r="V120">
            <v>849337.07</v>
          </cell>
          <cell r="W120">
            <v>4708</v>
          </cell>
          <cell r="X120">
            <v>214962.28</v>
          </cell>
          <cell r="Y120">
            <v>425448</v>
          </cell>
          <cell r="Z120">
            <v>118743.41</v>
          </cell>
          <cell r="AA120">
            <v>139776.20000000001</v>
          </cell>
          <cell r="AB120">
            <v>38805.300000000003</v>
          </cell>
          <cell r="AC120">
            <v>40140.800000000003</v>
          </cell>
          <cell r="AD120">
            <v>141330.46</v>
          </cell>
          <cell r="AE120">
            <v>1734025.86</v>
          </cell>
          <cell r="AF120">
            <v>43622</v>
          </cell>
          <cell r="AG120">
            <v>67971.02</v>
          </cell>
          <cell r="AH120">
            <v>71579</v>
          </cell>
          <cell r="AI120">
            <v>75437</v>
          </cell>
          <cell r="AJ120">
            <v>136995</v>
          </cell>
          <cell r="AK120">
            <v>63117</v>
          </cell>
          <cell r="AL120">
            <v>44176.7</v>
          </cell>
          <cell r="AM120">
            <v>37560</v>
          </cell>
          <cell r="AN120">
            <v>84331</v>
          </cell>
          <cell r="AO120">
            <v>140831</v>
          </cell>
          <cell r="AP120">
            <v>32900</v>
          </cell>
          <cell r="AQ120">
            <v>164064.53</v>
          </cell>
          <cell r="AR120">
            <v>36826.76</v>
          </cell>
          <cell r="AS120">
            <v>84856.4</v>
          </cell>
          <cell r="AT120">
            <v>38790</v>
          </cell>
          <cell r="AU120">
            <v>19212.7</v>
          </cell>
          <cell r="AV120">
            <v>22185</v>
          </cell>
          <cell r="AW120">
            <v>90866</v>
          </cell>
          <cell r="AX120">
            <v>898419.82</v>
          </cell>
          <cell r="AY120">
            <v>152460.82999999999</v>
          </cell>
          <cell r="AZ120">
            <v>328343.99</v>
          </cell>
          <cell r="BA120">
            <v>181890.11</v>
          </cell>
          <cell r="BB120">
            <v>305472.55</v>
          </cell>
          <cell r="BC120">
            <v>72354.61</v>
          </cell>
          <cell r="BD120">
            <v>87036.14</v>
          </cell>
          <cell r="BE120">
            <v>344701.01</v>
          </cell>
          <cell r="BF120">
            <v>220311.99</v>
          </cell>
          <cell r="BG120">
            <v>22692.86</v>
          </cell>
          <cell r="BH120">
            <v>141522.96</v>
          </cell>
          <cell r="BI120">
            <v>717590.3</v>
          </cell>
          <cell r="BJ120">
            <v>1196743.31</v>
          </cell>
          <cell r="BK120">
            <v>94882.15</v>
          </cell>
          <cell r="BL120">
            <v>60298.77</v>
          </cell>
          <cell r="BM120">
            <v>13703.4</v>
          </cell>
          <cell r="BN120">
            <v>116136.48</v>
          </cell>
          <cell r="BO120">
            <v>177146.5</v>
          </cell>
          <cell r="BP120">
            <v>404500.43</v>
          </cell>
          <cell r="BQ120">
            <v>215620</v>
          </cell>
          <cell r="BR120">
            <v>239643</v>
          </cell>
          <cell r="BS120">
            <v>255545.9</v>
          </cell>
          <cell r="BT120">
            <v>222411.62</v>
          </cell>
          <cell r="BU120">
            <v>169807.1</v>
          </cell>
          <cell r="BV120">
            <v>40493.769999999997</v>
          </cell>
          <cell r="BW120">
            <v>210761.29</v>
          </cell>
          <cell r="BX120">
            <v>159176.29999999999</v>
          </cell>
        </row>
        <row r="121">
          <cell r="B121" t="str">
            <v>1105010105.106</v>
          </cell>
          <cell r="C121" t="str">
            <v>วัสดุยานพาหนะและขนส่ง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48963.69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11128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1555.33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C122" t="str">
            <v>วัสดุเชื้อเพลิงและหล่อลื่น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14870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-0.7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C123" t="str">
            <v>วัสดุไฟฟ้าและวิทยุ</v>
          </cell>
          <cell r="D123">
            <v>28313.27</v>
          </cell>
          <cell r="E123">
            <v>4212</v>
          </cell>
          <cell r="F123">
            <v>72717.2</v>
          </cell>
          <cell r="G123">
            <v>0</v>
          </cell>
          <cell r="H123">
            <v>0</v>
          </cell>
          <cell r="I123">
            <v>0</v>
          </cell>
          <cell r="J123">
            <v>57800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36531.94</v>
          </cell>
          <cell r="R123">
            <v>7633</v>
          </cell>
          <cell r="S123">
            <v>4950</v>
          </cell>
          <cell r="T123">
            <v>0</v>
          </cell>
          <cell r="U123">
            <v>0</v>
          </cell>
          <cell r="V123">
            <v>129599.96</v>
          </cell>
          <cell r="W123">
            <v>0</v>
          </cell>
          <cell r="X123">
            <v>14937.5</v>
          </cell>
          <cell r="Y123">
            <v>39151</v>
          </cell>
          <cell r="Z123">
            <v>0</v>
          </cell>
          <cell r="AA123">
            <v>0</v>
          </cell>
          <cell r="AB123">
            <v>3816</v>
          </cell>
          <cell r="AC123">
            <v>10330.040000000001</v>
          </cell>
          <cell r="AD123">
            <v>0</v>
          </cell>
          <cell r="AE123">
            <v>46545</v>
          </cell>
          <cell r="AF123">
            <v>1438.5</v>
          </cell>
          <cell r="AG123">
            <v>0</v>
          </cell>
          <cell r="AH123">
            <v>3737</v>
          </cell>
          <cell r="AI123">
            <v>20663</v>
          </cell>
          <cell r="AJ123">
            <v>1805</v>
          </cell>
          <cell r="AK123">
            <v>7980</v>
          </cell>
          <cell r="AL123">
            <v>2349</v>
          </cell>
          <cell r="AM123">
            <v>67.5</v>
          </cell>
          <cell r="AN123">
            <v>11495</v>
          </cell>
          <cell r="AO123">
            <v>3051</v>
          </cell>
          <cell r="AP123">
            <v>1967</v>
          </cell>
          <cell r="AQ123">
            <v>3976.65</v>
          </cell>
          <cell r="AR123">
            <v>82.5</v>
          </cell>
          <cell r="AS123">
            <v>0</v>
          </cell>
          <cell r="AT123">
            <v>855</v>
          </cell>
          <cell r="AU123">
            <v>68</v>
          </cell>
          <cell r="AV123">
            <v>12561.5</v>
          </cell>
          <cell r="AW123">
            <v>450</v>
          </cell>
          <cell r="AX123">
            <v>90346.5</v>
          </cell>
          <cell r="AY123">
            <v>4357.4399999999996</v>
          </cell>
          <cell r="AZ123">
            <v>57199</v>
          </cell>
          <cell r="BA123">
            <v>22219.5</v>
          </cell>
          <cell r="BB123">
            <v>0</v>
          </cell>
          <cell r="BC123">
            <v>19417.8</v>
          </cell>
          <cell r="BD123">
            <v>10693.94</v>
          </cell>
          <cell r="BE123">
            <v>0</v>
          </cell>
          <cell r="BF123">
            <v>42450.09</v>
          </cell>
          <cell r="BG123">
            <v>948</v>
          </cell>
          <cell r="BH123">
            <v>0</v>
          </cell>
          <cell r="BI123">
            <v>191364.5</v>
          </cell>
          <cell r="BJ123">
            <v>693257.4</v>
          </cell>
          <cell r="BK123">
            <v>13400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11170</v>
          </cell>
          <cell r="BQ123">
            <v>1844</v>
          </cell>
          <cell r="BR123">
            <v>5200</v>
          </cell>
          <cell r="BS123">
            <v>103974.73</v>
          </cell>
          <cell r="BT123">
            <v>0</v>
          </cell>
          <cell r="BU123">
            <v>16772.830000000002</v>
          </cell>
          <cell r="BV123">
            <v>54530</v>
          </cell>
          <cell r="BW123">
            <v>14301.05</v>
          </cell>
          <cell r="BX123">
            <v>5496.5</v>
          </cell>
        </row>
        <row r="124">
          <cell r="B124" t="str">
            <v>1105010105.109</v>
          </cell>
          <cell r="C124" t="str">
            <v>วัสดุโฆษณาและเผยแพร่</v>
          </cell>
          <cell r="D124">
            <v>33317.08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10104.01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7690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82394.399999999994</v>
          </cell>
          <cell r="BT124">
            <v>0</v>
          </cell>
          <cell r="BU124">
            <v>17917</v>
          </cell>
          <cell r="BV124">
            <v>20705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C125" t="str">
            <v>วัสดุคอมพิวเตอร์</v>
          </cell>
          <cell r="D125">
            <v>340810.13</v>
          </cell>
          <cell r="E125">
            <v>19950</v>
          </cell>
          <cell r="F125">
            <v>124223.75</v>
          </cell>
          <cell r="G125">
            <v>233475.6</v>
          </cell>
          <cell r="H125">
            <v>35809.69</v>
          </cell>
          <cell r="I125">
            <v>87164.89</v>
          </cell>
          <cell r="J125">
            <v>561498.76</v>
          </cell>
          <cell r="K125">
            <v>49607.32</v>
          </cell>
          <cell r="L125">
            <v>15850</v>
          </cell>
          <cell r="M125">
            <v>163267.20000000001</v>
          </cell>
          <cell r="N125">
            <v>29257.5</v>
          </cell>
          <cell r="O125">
            <v>107491.1</v>
          </cell>
          <cell r="P125">
            <v>110906.2</v>
          </cell>
          <cell r="Q125">
            <v>191945</v>
          </cell>
          <cell r="R125">
            <v>0</v>
          </cell>
          <cell r="S125">
            <v>0</v>
          </cell>
          <cell r="T125">
            <v>61900</v>
          </cell>
          <cell r="U125">
            <v>136592.20000000001</v>
          </cell>
          <cell r="V125">
            <v>0</v>
          </cell>
          <cell r="W125">
            <v>0</v>
          </cell>
          <cell r="X125">
            <v>158377.07999999999</v>
          </cell>
          <cell r="Y125">
            <v>64239.91</v>
          </cell>
          <cell r="Z125">
            <v>0</v>
          </cell>
          <cell r="AA125">
            <v>121907</v>
          </cell>
          <cell r="AB125">
            <v>125478.35</v>
          </cell>
          <cell r="AC125">
            <v>68112.899999999994</v>
          </cell>
          <cell r="AD125">
            <v>105900</v>
          </cell>
          <cell r="AE125">
            <v>360335</v>
          </cell>
          <cell r="AF125">
            <v>75087</v>
          </cell>
          <cell r="AG125">
            <v>42836</v>
          </cell>
          <cell r="AH125">
            <v>64764</v>
          </cell>
          <cell r="AI125">
            <v>66666</v>
          </cell>
          <cell r="AJ125">
            <v>64660</v>
          </cell>
          <cell r="AK125">
            <v>30640</v>
          </cell>
          <cell r="AL125">
            <v>27700</v>
          </cell>
          <cell r="AM125">
            <v>5740</v>
          </cell>
          <cell r="AN125">
            <v>62660</v>
          </cell>
          <cell r="AO125">
            <v>18750</v>
          </cell>
          <cell r="AP125">
            <v>40198</v>
          </cell>
          <cell r="AQ125">
            <v>23370</v>
          </cell>
          <cell r="AR125">
            <v>19570</v>
          </cell>
          <cell r="AS125">
            <v>19810</v>
          </cell>
          <cell r="AT125">
            <v>15510</v>
          </cell>
          <cell r="AU125">
            <v>21783.5</v>
          </cell>
          <cell r="AV125">
            <v>55995</v>
          </cell>
          <cell r="AW125">
            <v>131960</v>
          </cell>
          <cell r="AX125">
            <v>2071854.2</v>
          </cell>
          <cell r="AY125">
            <v>15345</v>
          </cell>
          <cell r="AZ125">
            <v>99897</v>
          </cell>
          <cell r="BA125">
            <v>348033.8</v>
          </cell>
          <cell r="BB125">
            <v>12217.33</v>
          </cell>
          <cell r="BC125">
            <v>213260</v>
          </cell>
          <cell r="BD125">
            <v>51229.17</v>
          </cell>
          <cell r="BE125">
            <v>0</v>
          </cell>
          <cell r="BF125">
            <v>27262.48</v>
          </cell>
          <cell r="BG125">
            <v>67349</v>
          </cell>
          <cell r="BH125">
            <v>40945.06</v>
          </cell>
          <cell r="BI125">
            <v>235918</v>
          </cell>
          <cell r="BJ125">
            <v>450575</v>
          </cell>
          <cell r="BK125">
            <v>10575</v>
          </cell>
          <cell r="BL125">
            <v>167869.95</v>
          </cell>
          <cell r="BM125">
            <v>0</v>
          </cell>
          <cell r="BN125">
            <v>59690</v>
          </cell>
          <cell r="BO125">
            <v>71044</v>
          </cell>
          <cell r="BP125">
            <v>58390</v>
          </cell>
          <cell r="BQ125">
            <v>98618.5</v>
          </cell>
          <cell r="BR125">
            <v>111850</v>
          </cell>
          <cell r="BS125">
            <v>47679.7</v>
          </cell>
          <cell r="BT125">
            <v>60759.94</v>
          </cell>
          <cell r="BU125">
            <v>338854.5</v>
          </cell>
          <cell r="BV125">
            <v>56830</v>
          </cell>
          <cell r="BW125">
            <v>44450</v>
          </cell>
          <cell r="BX125">
            <v>74660</v>
          </cell>
        </row>
        <row r="126">
          <cell r="B126" t="str">
            <v>1105010105.111</v>
          </cell>
          <cell r="C126" t="str">
            <v>วัสดุงานบ้านงานครัว</v>
          </cell>
          <cell r="D126">
            <v>805357.03</v>
          </cell>
          <cell r="E126">
            <v>73850</v>
          </cell>
          <cell r="F126">
            <v>663338.93999999994</v>
          </cell>
          <cell r="G126">
            <v>115229.9</v>
          </cell>
          <cell r="H126">
            <v>30435.58</v>
          </cell>
          <cell r="I126">
            <v>273191.81</v>
          </cell>
          <cell r="J126">
            <v>770880.9</v>
          </cell>
          <cell r="K126">
            <v>152473.03</v>
          </cell>
          <cell r="L126">
            <v>6119</v>
          </cell>
          <cell r="M126">
            <v>710461.33</v>
          </cell>
          <cell r="N126">
            <v>38858.959999999999</v>
          </cell>
          <cell r="O126">
            <v>177955.86</v>
          </cell>
          <cell r="P126">
            <v>147904.18</v>
          </cell>
          <cell r="Q126">
            <v>1019878.42</v>
          </cell>
          <cell r="R126">
            <v>54035.12</v>
          </cell>
          <cell r="S126">
            <v>40414.49</v>
          </cell>
          <cell r="T126">
            <v>80689.55</v>
          </cell>
          <cell r="U126">
            <v>143523.09</v>
          </cell>
          <cell r="V126">
            <v>942648.92</v>
          </cell>
          <cell r="W126">
            <v>5250</v>
          </cell>
          <cell r="X126">
            <v>149296.79999999999</v>
          </cell>
          <cell r="Y126">
            <v>828398.32</v>
          </cell>
          <cell r="Z126">
            <v>223327.39</v>
          </cell>
          <cell r="AA126">
            <v>168299.93</v>
          </cell>
          <cell r="AB126">
            <v>88378.8</v>
          </cell>
          <cell r="AC126">
            <v>73588.88</v>
          </cell>
          <cell r="AD126">
            <v>126982.98</v>
          </cell>
          <cell r="AE126">
            <v>885948.41</v>
          </cell>
          <cell r="AF126">
            <v>79227.490000000005</v>
          </cell>
          <cell r="AG126">
            <v>67704.600000000006</v>
          </cell>
          <cell r="AH126">
            <v>145848.70000000001</v>
          </cell>
          <cell r="AI126">
            <v>33091.58</v>
          </cell>
          <cell r="AJ126">
            <v>188645.88</v>
          </cell>
          <cell r="AK126">
            <v>83801.13</v>
          </cell>
          <cell r="AL126">
            <v>53471.5</v>
          </cell>
          <cell r="AM126">
            <v>149287</v>
          </cell>
          <cell r="AN126">
            <v>197150.92</v>
          </cell>
          <cell r="AO126">
            <v>49146.15</v>
          </cell>
          <cell r="AP126">
            <v>103042</v>
          </cell>
          <cell r="AQ126">
            <v>556109.15</v>
          </cell>
          <cell r="AR126">
            <v>41230.300000000003</v>
          </cell>
          <cell r="AS126">
            <v>50859</v>
          </cell>
          <cell r="AT126">
            <v>92293.6</v>
          </cell>
          <cell r="AU126">
            <v>21478.28</v>
          </cell>
          <cell r="AV126">
            <v>41524.800000000003</v>
          </cell>
          <cell r="AW126">
            <v>104363.9</v>
          </cell>
          <cell r="AX126">
            <v>750742.92</v>
          </cell>
          <cell r="AY126">
            <v>57083.45</v>
          </cell>
          <cell r="AZ126">
            <v>168407.74</v>
          </cell>
          <cell r="BA126">
            <v>518865.17</v>
          </cell>
          <cell r="BB126">
            <v>103383.4</v>
          </cell>
          <cell r="BC126">
            <v>42697.56</v>
          </cell>
          <cell r="BD126">
            <v>86402.97</v>
          </cell>
          <cell r="BE126">
            <v>155872.65</v>
          </cell>
          <cell r="BF126">
            <v>567097.62</v>
          </cell>
          <cell r="BG126">
            <v>59641.31</v>
          </cell>
          <cell r="BH126">
            <v>138782.87</v>
          </cell>
          <cell r="BI126">
            <v>670769.74</v>
          </cell>
          <cell r="BJ126">
            <v>5394214.8099999996</v>
          </cell>
          <cell r="BK126">
            <v>135415.04999999999</v>
          </cell>
          <cell r="BL126">
            <v>54071</v>
          </cell>
          <cell r="BM126">
            <v>259551.95</v>
          </cell>
          <cell r="BN126">
            <v>359530.01</v>
          </cell>
          <cell r="BO126">
            <v>75674.41</v>
          </cell>
          <cell r="BP126">
            <v>562155.93000000005</v>
          </cell>
          <cell r="BQ126">
            <v>346589</v>
          </cell>
          <cell r="BR126">
            <v>267554.28000000003</v>
          </cell>
          <cell r="BS126">
            <v>277575</v>
          </cell>
          <cell r="BT126">
            <v>129068.98</v>
          </cell>
          <cell r="BU126">
            <v>592157.41</v>
          </cell>
          <cell r="BV126">
            <v>218773.85</v>
          </cell>
          <cell r="BW126">
            <v>150467.62</v>
          </cell>
          <cell r="BX126">
            <v>251580.18</v>
          </cell>
        </row>
        <row r="127">
          <cell r="B127" t="str">
            <v>1105010105.114</v>
          </cell>
          <cell r="C127" t="str">
            <v>วัสดุก่อสร้าง</v>
          </cell>
          <cell r="D127">
            <v>6088.3</v>
          </cell>
          <cell r="E127">
            <v>0</v>
          </cell>
          <cell r="F127">
            <v>165799.71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31459.83</v>
          </cell>
          <cell r="R127">
            <v>0</v>
          </cell>
          <cell r="S127">
            <v>0</v>
          </cell>
          <cell r="T127">
            <v>0</v>
          </cell>
          <cell r="U127">
            <v>25729.15</v>
          </cell>
          <cell r="V127">
            <v>223745.54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2160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26819.26</v>
          </cell>
          <cell r="BG127">
            <v>0</v>
          </cell>
          <cell r="BH127">
            <v>0</v>
          </cell>
          <cell r="BI127">
            <v>65490</v>
          </cell>
          <cell r="BJ127">
            <v>330665</v>
          </cell>
          <cell r="BK127">
            <v>1165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900</v>
          </cell>
          <cell r="BR127">
            <v>0</v>
          </cell>
          <cell r="BS127">
            <v>18623.939999999999</v>
          </cell>
          <cell r="BT127">
            <v>0</v>
          </cell>
          <cell r="BU127">
            <v>4500</v>
          </cell>
          <cell r="BV127">
            <v>23887</v>
          </cell>
          <cell r="BW127">
            <v>4454.42</v>
          </cell>
          <cell r="BX127">
            <v>2988</v>
          </cell>
        </row>
        <row r="128">
          <cell r="B128" t="str">
            <v>1105010105.115</v>
          </cell>
          <cell r="C128" t="str">
            <v>วัสดุอื่น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1894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8302.5</v>
          </cell>
          <cell r="AR128">
            <v>0</v>
          </cell>
          <cell r="AS128">
            <v>7980</v>
          </cell>
          <cell r="AT128">
            <v>2177.5</v>
          </cell>
          <cell r="AU128">
            <v>6012</v>
          </cell>
          <cell r="AV128">
            <v>0</v>
          </cell>
          <cell r="AW128">
            <v>0</v>
          </cell>
          <cell r="AX128">
            <v>1301176.82</v>
          </cell>
          <cell r="AY128">
            <v>0</v>
          </cell>
          <cell r="AZ128">
            <v>0</v>
          </cell>
          <cell r="BA128">
            <v>1203.75</v>
          </cell>
          <cell r="BB128">
            <v>58091</v>
          </cell>
          <cell r="BC128">
            <v>0</v>
          </cell>
          <cell r="BD128">
            <v>0</v>
          </cell>
          <cell r="BE128">
            <v>57295</v>
          </cell>
          <cell r="BF128">
            <v>0</v>
          </cell>
          <cell r="BG128">
            <v>0</v>
          </cell>
          <cell r="BH128">
            <v>0</v>
          </cell>
          <cell r="BI128">
            <v>47780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223892.22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0</v>
          </cell>
        </row>
        <row r="129">
          <cell r="B129" t="str">
            <v>1106010103.103</v>
          </cell>
          <cell r="C129" t="str">
            <v>ค่าใช้จ่ายจ่ายล่วงหน้า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46352.83</v>
          </cell>
          <cell r="M129">
            <v>10687.5</v>
          </cell>
          <cell r="N129">
            <v>0</v>
          </cell>
          <cell r="O129">
            <v>0</v>
          </cell>
          <cell r="P129">
            <v>0</v>
          </cell>
          <cell r="Q129">
            <v>8416.66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28071.55</v>
          </cell>
          <cell r="AG129">
            <v>33961.11</v>
          </cell>
          <cell r="AH129">
            <v>56877.83</v>
          </cell>
          <cell r="AI129">
            <v>0</v>
          </cell>
          <cell r="AJ129">
            <v>23571.84</v>
          </cell>
          <cell r="AK129">
            <v>0</v>
          </cell>
          <cell r="AL129">
            <v>39667.61</v>
          </cell>
          <cell r="AM129">
            <v>11235</v>
          </cell>
          <cell r="AN129">
            <v>116435.84</v>
          </cell>
          <cell r="AO129">
            <v>74908.41</v>
          </cell>
          <cell r="AP129">
            <v>34049.947</v>
          </cell>
          <cell r="AQ129">
            <v>222.88</v>
          </cell>
          <cell r="AR129">
            <v>0</v>
          </cell>
          <cell r="AS129">
            <v>0</v>
          </cell>
          <cell r="AT129">
            <v>0</v>
          </cell>
          <cell r="AU129">
            <v>33157.760000000002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14490.46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7995.8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27102.53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C130" t="str">
            <v>เงินกองทุน UC จ่ายล่วงหน้า</v>
          </cell>
          <cell r="D130">
            <v>13172841.42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869884.18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145000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C131" t="str">
            <v>ใบสำคัญรองจ่าย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198550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C132" t="str">
            <v>สินทรัพย์หมุนเวียนอื่น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C133" t="str">
            <v>เงินให้ยืมระยะยาว-หน่วยงานภาครัฐ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C134" t="str">
            <v>ลูกหนี้อื่นระยะยาว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18851305.390000001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2408659</v>
          </cell>
          <cell r="BT134">
            <v>0</v>
          </cell>
          <cell r="BU134">
            <v>0</v>
          </cell>
          <cell r="BV134">
            <v>-204840</v>
          </cell>
          <cell r="BW134">
            <v>-141760</v>
          </cell>
          <cell r="BX134">
            <v>0</v>
          </cell>
        </row>
        <row r="135">
          <cell r="B135" t="str">
            <v>1203010101.101</v>
          </cell>
          <cell r="C135" t="str">
            <v>เงินฝากประจำสถาบันการเงินของรัฐ-ระยะยาว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C136" t="str">
            <v>ที่ดินราชพัสดุรอโอน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C137" t="str">
            <v>อาคารเพื่อการพักอาศัย</v>
          </cell>
          <cell r="D137">
            <v>132436460.56999999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30752675.370000001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17410215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80549777.530000001</v>
          </cell>
          <cell r="BJ137">
            <v>9664100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C138" t="str">
            <v>พักอาคารเพื่อการพักอาศัย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C139" t="str">
            <v>ค่าเสื่อมราคาสะสม - อาคารเพื่อการพักอาศัย</v>
          </cell>
          <cell r="D139">
            <v>-39892725.630000003</v>
          </cell>
          <cell r="E139">
            <v>-30644109.109999999</v>
          </cell>
          <cell r="F139">
            <v>-2979287.58</v>
          </cell>
          <cell r="G139">
            <v>-1459997</v>
          </cell>
          <cell r="H139">
            <v>-7579998</v>
          </cell>
          <cell r="I139">
            <v>-2265221.69</v>
          </cell>
          <cell r="J139">
            <v>-1209950.3600000001</v>
          </cell>
          <cell r="K139">
            <v>-23795283.289999999</v>
          </cell>
          <cell r="L139">
            <v>-8927348.3300000001</v>
          </cell>
          <cell r="M139">
            <v>0</v>
          </cell>
          <cell r="N139">
            <v>-3514479.21</v>
          </cell>
          <cell r="O139">
            <v>0</v>
          </cell>
          <cell r="P139">
            <v>-5754222.2599999998</v>
          </cell>
          <cell r="Q139">
            <v>-12018439.140000001</v>
          </cell>
          <cell r="R139">
            <v>-6867680.8399999999</v>
          </cell>
          <cell r="S139">
            <v>-11242000.07</v>
          </cell>
          <cell r="T139">
            <v>-7887115.4500000002</v>
          </cell>
          <cell r="U139">
            <v>-6681704.3200000003</v>
          </cell>
          <cell r="V139">
            <v>-6129213.5599999996</v>
          </cell>
          <cell r="W139">
            <v>-38492690.990000002</v>
          </cell>
          <cell r="X139">
            <v>-14933836.5</v>
          </cell>
          <cell r="Y139">
            <v>-14023506.640000001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-114856555.72</v>
          </cell>
          <cell r="AF139">
            <v>-1097307.33</v>
          </cell>
          <cell r="AG139">
            <v>-2781596.69</v>
          </cell>
          <cell r="AH139">
            <v>-1241059.48</v>
          </cell>
          <cell r="AI139">
            <v>-1262937.48</v>
          </cell>
          <cell r="AJ139">
            <v>-1132201.72</v>
          </cell>
          <cell r="AK139">
            <v>-1800290.1</v>
          </cell>
          <cell r="AL139">
            <v>-4073.16</v>
          </cell>
          <cell r="AM139">
            <v>-1335281.93</v>
          </cell>
          <cell r="AN139">
            <v>0</v>
          </cell>
          <cell r="AO139">
            <v>-1156261.3500000001</v>
          </cell>
          <cell r="AP139">
            <v>0</v>
          </cell>
          <cell r="AQ139">
            <v>-36136330.880000003</v>
          </cell>
          <cell r="AR139">
            <v>-16271799.449999999</v>
          </cell>
          <cell r="AS139">
            <v>-7586034</v>
          </cell>
          <cell r="AT139">
            <v>-19520975.899999999</v>
          </cell>
          <cell r="AU139">
            <v>-2209696.87</v>
          </cell>
          <cell r="AV139">
            <v>-18217946.59</v>
          </cell>
          <cell r="AW139">
            <v>-7833126.4100000001</v>
          </cell>
          <cell r="AX139">
            <v>-165064071.55000001</v>
          </cell>
          <cell r="AY139">
            <v>-6402986.5700000003</v>
          </cell>
          <cell r="AZ139">
            <v>-28283633.760000002</v>
          </cell>
          <cell r="BA139">
            <v>-20810152.870000001</v>
          </cell>
          <cell r="BB139">
            <v>-3432240</v>
          </cell>
          <cell r="BC139">
            <v>0</v>
          </cell>
          <cell r="BD139">
            <v>-4605296.76</v>
          </cell>
          <cell r="BE139">
            <v>-2793645</v>
          </cell>
          <cell r="BF139">
            <v>-18781047</v>
          </cell>
          <cell r="BG139">
            <v>-9312840.3800000008</v>
          </cell>
          <cell r="BH139">
            <v>-1363874.67</v>
          </cell>
          <cell r="BI139">
            <v>-55671288.399999999</v>
          </cell>
          <cell r="BJ139">
            <v>-3410337.04</v>
          </cell>
          <cell r="BK139">
            <v>-2663353.87</v>
          </cell>
          <cell r="BL139">
            <v>-2782957.1</v>
          </cell>
          <cell r="BM139">
            <v>-2745722.17</v>
          </cell>
          <cell r="BN139">
            <v>-5820499.9800000004</v>
          </cell>
          <cell r="BO139">
            <v>-2995753.04</v>
          </cell>
          <cell r="BP139">
            <v>-94628696.239999995</v>
          </cell>
          <cell r="BQ139">
            <v>-16503872.4</v>
          </cell>
          <cell r="BR139">
            <v>-15923310.810000001</v>
          </cell>
          <cell r="BS139">
            <v>-14319767.92</v>
          </cell>
          <cell r="BT139">
            <v>-18954064.18</v>
          </cell>
          <cell r="BU139">
            <v>-36340974.890000001</v>
          </cell>
          <cell r="BV139">
            <v>-6464805.7199999997</v>
          </cell>
          <cell r="BW139">
            <v>-1499610.56</v>
          </cell>
          <cell r="BX139">
            <v>-3767251.48</v>
          </cell>
        </row>
        <row r="140">
          <cell r="B140" t="str">
            <v>1205020101.101</v>
          </cell>
          <cell r="C140" t="str">
            <v>อาคารสำนักงาน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105046955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53957848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23786990.899999999</v>
          </cell>
          <cell r="BG140">
            <v>0</v>
          </cell>
          <cell r="BH140">
            <v>11640000</v>
          </cell>
          <cell r="BI140">
            <v>967435598</v>
          </cell>
          <cell r="BJ140">
            <v>83480000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C141" t="str">
            <v>พักอาคารสำนักงาน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C142" t="str">
            <v>ค่าเสื่อมราคาสะสม - อาคารสำนักงาน</v>
          </cell>
          <cell r="D142">
            <v>-88712263.400000006</v>
          </cell>
          <cell r="E142">
            <v>0</v>
          </cell>
          <cell r="F142">
            <v>-141743703.84999999</v>
          </cell>
          <cell r="G142">
            <v>0</v>
          </cell>
          <cell r="H142">
            <v>0</v>
          </cell>
          <cell r="I142">
            <v>0</v>
          </cell>
          <cell r="J142">
            <v>-8196120.6100000003</v>
          </cell>
          <cell r="K142">
            <v>-21997985.07</v>
          </cell>
          <cell r="L142">
            <v>-16426958</v>
          </cell>
          <cell r="M142">
            <v>0</v>
          </cell>
          <cell r="N142">
            <v>0</v>
          </cell>
          <cell r="O142">
            <v>0</v>
          </cell>
          <cell r="P142">
            <v>-48297476.710000001</v>
          </cell>
          <cell r="Q142">
            <v>-67487002.780000001</v>
          </cell>
          <cell r="R142">
            <v>0</v>
          </cell>
          <cell r="S142">
            <v>-32058777.469999999</v>
          </cell>
          <cell r="T142">
            <v>0</v>
          </cell>
          <cell r="U142">
            <v>-17181972.539999999</v>
          </cell>
          <cell r="V142">
            <v>-186263583.97999999</v>
          </cell>
          <cell r="W142">
            <v>-67384528.129999995</v>
          </cell>
          <cell r="X142">
            <v>-89886332.829999998</v>
          </cell>
          <cell r="Y142">
            <v>0</v>
          </cell>
          <cell r="Z142">
            <v>-34934059.689999998</v>
          </cell>
          <cell r="AA142">
            <v>-56871066.219999999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-62619691.530000001</v>
          </cell>
          <cell r="AF142">
            <v>-4764091.38</v>
          </cell>
          <cell r="AG142">
            <v>-8889333.3300000001</v>
          </cell>
          <cell r="AH142">
            <v>-351800.52</v>
          </cell>
          <cell r="AI142">
            <v>0</v>
          </cell>
          <cell r="AJ142">
            <v>0</v>
          </cell>
          <cell r="AK142">
            <v>0</v>
          </cell>
          <cell r="AL142">
            <v>-559200</v>
          </cell>
          <cell r="AM142">
            <v>-10442367.08</v>
          </cell>
          <cell r="AN142">
            <v>0</v>
          </cell>
          <cell r="AO142">
            <v>-2504123.52</v>
          </cell>
          <cell r="AP142">
            <v>0</v>
          </cell>
          <cell r="AQ142">
            <v>0</v>
          </cell>
          <cell r="AR142">
            <v>-19213941.539999999</v>
          </cell>
          <cell r="AS142">
            <v>-13793303.5</v>
          </cell>
          <cell r="AT142">
            <v>-2513.9699999999998</v>
          </cell>
          <cell r="AU142">
            <v>-16696848.609999999</v>
          </cell>
          <cell r="AV142">
            <v>0</v>
          </cell>
          <cell r="AW142">
            <v>-13935315.67</v>
          </cell>
          <cell r="AX142">
            <v>-23917130.940000001</v>
          </cell>
          <cell r="AY142">
            <v>-16513635.109999999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-54059484.380000003</v>
          </cell>
          <cell r="BE142">
            <v>0</v>
          </cell>
          <cell r="BF142">
            <v>-17737397.59</v>
          </cell>
          <cell r="BG142">
            <v>0</v>
          </cell>
          <cell r="BH142">
            <v>-4462000</v>
          </cell>
          <cell r="BI142">
            <v>-382048141.08999997</v>
          </cell>
          <cell r="BJ142">
            <v>-11593218.880000001</v>
          </cell>
          <cell r="BK142">
            <v>0</v>
          </cell>
          <cell r="BL142">
            <v>0</v>
          </cell>
          <cell r="BM142">
            <v>0</v>
          </cell>
          <cell r="BN142">
            <v>-8139833.5899999999</v>
          </cell>
          <cell r="BO142">
            <v>0</v>
          </cell>
          <cell r="BP142">
            <v>0</v>
          </cell>
          <cell r="BQ142">
            <v>0</v>
          </cell>
          <cell r="BR142">
            <v>-11182720.34</v>
          </cell>
          <cell r="BS142">
            <v>-40256463.539999999</v>
          </cell>
          <cell r="BT142">
            <v>-834912.78</v>
          </cell>
          <cell r="BU142">
            <v>-35797270.119999997</v>
          </cell>
          <cell r="BV142">
            <v>-8352584.2400000002</v>
          </cell>
          <cell r="BW142">
            <v>0</v>
          </cell>
          <cell r="BX142">
            <v>-3941016.11</v>
          </cell>
        </row>
        <row r="143">
          <cell r="B143" t="str">
            <v>1205030101.101</v>
          </cell>
          <cell r="C143" t="str">
            <v>อาคารเพื่อประโยชน์อื่น</v>
          </cell>
          <cell r="D143">
            <v>663922833.50999999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0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105751810.01000001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C144" t="str">
            <v>พักอาคารเพื่อประโยชน์อื่น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C145" t="str">
            <v>ค่าเสื่อมราคาสะสม-อาคารเพื่อประโยชน์อื่น</v>
          </cell>
          <cell r="D145">
            <v>-472177542.67000002</v>
          </cell>
          <cell r="E145">
            <v>-116496965.56</v>
          </cell>
          <cell r="F145">
            <v>-36591105.359999999</v>
          </cell>
          <cell r="G145">
            <v>-21856830</v>
          </cell>
          <cell r="H145">
            <v>-46469748.43</v>
          </cell>
          <cell r="I145">
            <v>-679007.56</v>
          </cell>
          <cell r="J145">
            <v>-41347483.939999998</v>
          </cell>
          <cell r="K145">
            <v>0</v>
          </cell>
          <cell r="L145">
            <v>0</v>
          </cell>
          <cell r="M145">
            <v>-38386543.060000002</v>
          </cell>
          <cell r="N145">
            <v>0</v>
          </cell>
          <cell r="O145">
            <v>-46834402.210000001</v>
          </cell>
          <cell r="P145">
            <v>0</v>
          </cell>
          <cell r="Q145">
            <v>-8416694.75</v>
          </cell>
          <cell r="R145">
            <v>-31916863.010000002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-1599392.17</v>
          </cell>
          <cell r="X145">
            <v>-7257500.0700000003</v>
          </cell>
          <cell r="Y145">
            <v>-143515565.09999999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-553558129.24000001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-942172.09</v>
          </cell>
          <cell r="AK145">
            <v>0</v>
          </cell>
          <cell r="AL145">
            <v>-662872.23</v>
          </cell>
          <cell r="AM145">
            <v>0</v>
          </cell>
          <cell r="AN145">
            <v>0</v>
          </cell>
          <cell r="AO145">
            <v>0</v>
          </cell>
          <cell r="AP145">
            <v>-652699.47</v>
          </cell>
          <cell r="AQ145">
            <v>-264671946.68000001</v>
          </cell>
          <cell r="AR145">
            <v>-4018226.5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-2209638.1</v>
          </cell>
          <cell r="AX145">
            <v>-693299380.73000002</v>
          </cell>
          <cell r="AY145">
            <v>0</v>
          </cell>
          <cell r="AZ145">
            <v>-2990498</v>
          </cell>
          <cell r="BA145">
            <v>-48497586.520000003</v>
          </cell>
          <cell r="BB145">
            <v>0</v>
          </cell>
          <cell r="BC145">
            <v>0</v>
          </cell>
          <cell r="BD145">
            <v>0</v>
          </cell>
          <cell r="BE145">
            <v>-14109765.67</v>
          </cell>
          <cell r="BF145">
            <v>-2036836</v>
          </cell>
          <cell r="BG145">
            <v>-21583322.710000001</v>
          </cell>
          <cell r="BH145">
            <v>0</v>
          </cell>
          <cell r="BI145">
            <v>-32803397.149999999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-289348573.19</v>
          </cell>
          <cell r="BQ145">
            <v>-30158871.66</v>
          </cell>
          <cell r="BR145">
            <v>-4223560.74</v>
          </cell>
          <cell r="BS145">
            <v>-12590476</v>
          </cell>
          <cell r="BT145">
            <v>-59067745.200000003</v>
          </cell>
          <cell r="BU145">
            <v>-27012300.32</v>
          </cell>
          <cell r="BV145">
            <v>-10749057.949999999</v>
          </cell>
          <cell r="BW145">
            <v>-6773877.1900000004</v>
          </cell>
          <cell r="BX145">
            <v>-2213329.21</v>
          </cell>
        </row>
        <row r="146">
          <cell r="B146" t="str">
            <v>1205030106.101</v>
          </cell>
          <cell r="C146" t="str">
            <v>ส่วนปรับปรุงอาคาร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C147" t="str">
            <v>พักส่วนปรับปรุงอาคาร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C148" t="str">
            <v>ค่าเสื่อมราคาสะสม-ส่วนปรับปรุงอาคาร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-265020.49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C149" t="str">
            <v>สิ่งปลูกสร้าง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0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24001393</v>
          </cell>
          <cell r="V149">
            <v>5542538.2999999998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C150" t="str">
            <v>ระบบประปา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322100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C151" t="str">
            <v>ระบบบำบัดน้ำเสีย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1387706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C152" t="str">
            <v>ระบบไฟฟ้า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155575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C153" t="str">
            <v>ระบบโทรศัพท์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C154" t="str">
            <v>ระบบถนนภายใน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C155" t="str">
            <v>พักสิ่งปลูกสร้าง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C156" t="str">
            <v>พักระบบประปา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C157" t="str">
            <v>พักระบบบำบัดน้ำเสีย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C158" t="str">
            <v>พักระบบไฟฟ้า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C159" t="str">
            <v>พักระบบโทรศัพท์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C160" t="str">
            <v>พักระบบถนนภายใน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C161" t="str">
            <v>ค่าเสื่อมราคาสะสม-สิ่งปลูกสร้าง</v>
          </cell>
          <cell r="D161">
            <v>0</v>
          </cell>
          <cell r="E161">
            <v>-3807490.97</v>
          </cell>
          <cell r="F161">
            <v>0</v>
          </cell>
          <cell r="G161">
            <v>-1499354</v>
          </cell>
          <cell r="H161">
            <v>0</v>
          </cell>
          <cell r="I161">
            <v>-680930.55</v>
          </cell>
          <cell r="J161">
            <v>0</v>
          </cell>
          <cell r="K161">
            <v>0</v>
          </cell>
          <cell r="L161">
            <v>-4205278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-9791991.1099999994</v>
          </cell>
          <cell r="R161">
            <v>0</v>
          </cell>
          <cell r="S161">
            <v>-3762906.87</v>
          </cell>
          <cell r="T161">
            <v>0</v>
          </cell>
          <cell r="U161">
            <v>-7371364.6100000003</v>
          </cell>
          <cell r="V161">
            <v>-945620.62</v>
          </cell>
          <cell r="W161">
            <v>0</v>
          </cell>
          <cell r="X161">
            <v>-3868007</v>
          </cell>
          <cell r="Y161">
            <v>-1043215</v>
          </cell>
          <cell r="Z161">
            <v>-2913319.38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-132598.5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-137934.25</v>
          </cell>
          <cell r="AO161">
            <v>0</v>
          </cell>
          <cell r="AP161">
            <v>-195569.46</v>
          </cell>
          <cell r="AQ161">
            <v>-21896544.32</v>
          </cell>
          <cell r="AR161">
            <v>-893348.75</v>
          </cell>
          <cell r="AS161">
            <v>-3761890.71</v>
          </cell>
          <cell r="AT161">
            <v>0</v>
          </cell>
          <cell r="AU161">
            <v>0</v>
          </cell>
          <cell r="AV161">
            <v>-5331977.9800000004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-4359.82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-199457.4</v>
          </cell>
          <cell r="BG161">
            <v>0</v>
          </cell>
          <cell r="BH161">
            <v>-473540.03</v>
          </cell>
          <cell r="BI161">
            <v>-3402224.83</v>
          </cell>
          <cell r="BJ161">
            <v>-6773.43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-1003364.09</v>
          </cell>
          <cell r="BQ161">
            <v>-1982118.99</v>
          </cell>
          <cell r="BR161">
            <v>-754377.19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-4564146.3099999996</v>
          </cell>
          <cell r="BX161">
            <v>-2232293.9</v>
          </cell>
        </row>
        <row r="162">
          <cell r="B162" t="str">
            <v>1205040103.102</v>
          </cell>
          <cell r="C162" t="str">
            <v>ค่าเสื่อมราคาสะสม-ระบบประปา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-1247561.6399999999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-2390583.15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-11477777.710000001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-2141259.56</v>
          </cell>
          <cell r="BS162">
            <v>0</v>
          </cell>
          <cell r="BT162">
            <v>-2074699</v>
          </cell>
          <cell r="BU162">
            <v>-935592.7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C163" t="str">
            <v>ค่าเสื่อมราคาสะสม-ระบบบำบัดน้ำเสีย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-466712.81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-5043165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-580377.91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-8931259.4499999993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C164" t="str">
            <v>ค่าเสื่อมราคาสะสม-ระบบไฟฟ้า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-772735.84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C165" t="str">
            <v>ค่าเสื่อมราคาสะสม-ระบบโทรศัพท์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C166" t="str">
            <v>ค่าเสื่อมราคาสะสม-ระบบถนนภายใน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-656277.69999999995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-912008.28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-2189517.4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-601258.79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C167" t="str">
            <v>อาคารเพื่อการพักอาศัย-Interface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35032580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C168" t="str">
            <v>อาคารสำนักงาน-Interface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114259046.59999999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1754740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72382039.200000003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618690.99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0</v>
          </cell>
        </row>
        <row r="169">
          <cell r="B169" t="str">
            <v>1205050101.103</v>
          </cell>
          <cell r="C169" t="str">
            <v>อาคารเพื่อประโยชน์ อื่น-Interface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38855000</v>
          </cell>
          <cell r="J169">
            <v>120899479</v>
          </cell>
          <cell r="K169">
            <v>258000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862072.28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1934000</v>
          </cell>
          <cell r="AA169">
            <v>0</v>
          </cell>
          <cell r="AB169">
            <v>0</v>
          </cell>
          <cell r="AC169">
            <v>32659118</v>
          </cell>
          <cell r="AD169">
            <v>0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5120372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2578100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C170" t="str">
            <v>สิ่งปลูกสร้าง-Interface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646110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0</v>
          </cell>
          <cell r="AE170">
            <v>0</v>
          </cell>
          <cell r="AF170">
            <v>1758405</v>
          </cell>
          <cell r="AG170">
            <v>7872626.25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11828758.800000001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3942738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20759743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6849505.0800000001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9562000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C171" t="str">
            <v>ระบบประปา-Interface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C172" t="str">
            <v>ระบบบำบัดน้ำเสีย-Interface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0</v>
          </cell>
        </row>
        <row r="173">
          <cell r="B173" t="str">
            <v>1205050101.107</v>
          </cell>
          <cell r="C173" t="str">
            <v>ระบบไฟฟ้า-Interface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C174" t="str">
            <v>ระบบโทรศัพท์-Interface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C175" t="str">
            <v>ระบบถนนภายใน-Interface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4171943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C176" t="str">
            <v>ค่าเสื่อมราคาสะสมอาคารเพื่อการพักอาศัย - Interface</v>
          </cell>
          <cell r="D176">
            <v>0</v>
          </cell>
          <cell r="E176">
            <v>-54737.31</v>
          </cell>
          <cell r="F176">
            <v>-14520523.17</v>
          </cell>
          <cell r="G176">
            <v>-3798700</v>
          </cell>
          <cell r="H176">
            <v>0</v>
          </cell>
          <cell r="I176">
            <v>0</v>
          </cell>
          <cell r="J176">
            <v>-147539658.33000001</v>
          </cell>
          <cell r="K176">
            <v>-24888735.870000001</v>
          </cell>
          <cell r="L176">
            <v>0</v>
          </cell>
          <cell r="M176">
            <v>0</v>
          </cell>
          <cell r="N176">
            <v>-23820138.420000002</v>
          </cell>
          <cell r="O176">
            <v>-2860320</v>
          </cell>
          <cell r="P176">
            <v>-27455938.530000001</v>
          </cell>
          <cell r="Q176">
            <v>-7255404.2400000002</v>
          </cell>
          <cell r="R176">
            <v>0</v>
          </cell>
          <cell r="S176">
            <v>-871358.08</v>
          </cell>
          <cell r="T176">
            <v>-43007927.32</v>
          </cell>
          <cell r="U176">
            <v>0</v>
          </cell>
          <cell r="V176">
            <v>-34815797.25</v>
          </cell>
          <cell r="W176">
            <v>-9669.9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-8534480.9199999999</v>
          </cell>
          <cell r="AF176">
            <v>-5054168.83</v>
          </cell>
          <cell r="AG176">
            <v>-423150</v>
          </cell>
          <cell r="AH176">
            <v>-7469950.5700000003</v>
          </cell>
          <cell r="AI176">
            <v>-5321581.33</v>
          </cell>
          <cell r="AJ176">
            <v>-13012166.84</v>
          </cell>
          <cell r="AK176">
            <v>-2718880.59</v>
          </cell>
          <cell r="AL176">
            <v>-10654909.16</v>
          </cell>
          <cell r="AM176">
            <v>-13918029.41</v>
          </cell>
          <cell r="AN176">
            <v>-11413208.039999999</v>
          </cell>
          <cell r="AO176">
            <v>-9091124.8699999992</v>
          </cell>
          <cell r="AP176">
            <v>-12204446.779999999</v>
          </cell>
          <cell r="AQ176">
            <v>0</v>
          </cell>
          <cell r="AR176">
            <v>0</v>
          </cell>
          <cell r="AS176">
            <v>-213333.32</v>
          </cell>
          <cell r="AT176">
            <v>-2827359.38</v>
          </cell>
          <cell r="AU176">
            <v>0</v>
          </cell>
          <cell r="AV176">
            <v>-125730.55</v>
          </cell>
          <cell r="AW176">
            <v>-82881.41</v>
          </cell>
          <cell r="AX176">
            <v>0</v>
          </cell>
          <cell r="AY176">
            <v>-8829723.0299999993</v>
          </cell>
          <cell r="AZ176">
            <v>-2400383.9500000002</v>
          </cell>
          <cell r="BA176">
            <v>0</v>
          </cell>
          <cell r="BB176">
            <v>-11314382.43</v>
          </cell>
          <cell r="BC176">
            <v>-8565782.8800000008</v>
          </cell>
          <cell r="BD176">
            <v>-2407827.7799</v>
          </cell>
          <cell r="BE176">
            <v>-32304528.940000001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-8468705.9000000004</v>
          </cell>
          <cell r="BK176">
            <v>-11252285.35</v>
          </cell>
          <cell r="BL176">
            <v>-17577034.32</v>
          </cell>
          <cell r="BM176">
            <v>0</v>
          </cell>
          <cell r="BN176">
            <v>0</v>
          </cell>
          <cell r="BO176">
            <v>-10905959.439999999</v>
          </cell>
          <cell r="BP176">
            <v>0</v>
          </cell>
          <cell r="BQ176">
            <v>-853347.73</v>
          </cell>
          <cell r="BR176">
            <v>0</v>
          </cell>
          <cell r="BS176">
            <v>-3019147.72</v>
          </cell>
          <cell r="BT176">
            <v>-6749990</v>
          </cell>
          <cell r="BU176">
            <v>-9015666.7699999996</v>
          </cell>
          <cell r="BV176">
            <v>-9142910.8599999994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C177" t="str">
            <v>ค่าเสื่อมราคาสะสมอาคารสำนักงาน-Interface</v>
          </cell>
          <cell r="D177">
            <v>0</v>
          </cell>
          <cell r="E177">
            <v>-133589.85</v>
          </cell>
          <cell r="F177">
            <v>-1854454.06</v>
          </cell>
          <cell r="G177">
            <v>-38075936</v>
          </cell>
          <cell r="H177">
            <v>0</v>
          </cell>
          <cell r="I177">
            <v>-4215595.92</v>
          </cell>
          <cell r="J177">
            <v>-541290403.89999998</v>
          </cell>
          <cell r="K177">
            <v>-44764725.68</v>
          </cell>
          <cell r="L177">
            <v>0</v>
          </cell>
          <cell r="M177">
            <v>0</v>
          </cell>
          <cell r="N177">
            <v>-1857279.7</v>
          </cell>
          <cell r="O177">
            <v>0</v>
          </cell>
          <cell r="P177">
            <v>-56817716.799999997</v>
          </cell>
          <cell r="Q177">
            <v>-3645871.79</v>
          </cell>
          <cell r="R177">
            <v>0</v>
          </cell>
          <cell r="S177">
            <v>0</v>
          </cell>
          <cell r="T177">
            <v>-1674662.04</v>
          </cell>
          <cell r="U177">
            <v>-29037.32</v>
          </cell>
          <cell r="V177">
            <v>-431808950.12</v>
          </cell>
          <cell r="W177">
            <v>-189708.75</v>
          </cell>
          <cell r="X177">
            <v>-6321960.46</v>
          </cell>
          <cell r="Y177">
            <v>0</v>
          </cell>
          <cell r="Z177">
            <v>-60022.18</v>
          </cell>
          <cell r="AA177">
            <v>0</v>
          </cell>
          <cell r="AB177">
            <v>-7322911.0199999996</v>
          </cell>
          <cell r="AC177">
            <v>0</v>
          </cell>
          <cell r="AD177">
            <v>0</v>
          </cell>
          <cell r="AE177">
            <v>0</v>
          </cell>
          <cell r="AF177">
            <v>-8705047.5899999999</v>
          </cell>
          <cell r="AG177">
            <v>-1264353.33</v>
          </cell>
          <cell r="AH177">
            <v>-7934305.0800000001</v>
          </cell>
          <cell r="AI177">
            <v>-16902622.829999998</v>
          </cell>
          <cell r="AJ177">
            <v>-4321897.34</v>
          </cell>
          <cell r="AK177">
            <v>-970301.87</v>
          </cell>
          <cell r="AL177">
            <v>-17655513.039999999</v>
          </cell>
          <cell r="AM177">
            <v>-16603873.67</v>
          </cell>
          <cell r="AN177">
            <v>-13895179.800000001</v>
          </cell>
          <cell r="AO177">
            <v>-14183518.699999999</v>
          </cell>
          <cell r="AP177">
            <v>-19269306.77</v>
          </cell>
          <cell r="AQ177">
            <v>0</v>
          </cell>
          <cell r="AR177">
            <v>0</v>
          </cell>
          <cell r="AS177">
            <v>-573393.94999999995</v>
          </cell>
          <cell r="AT177">
            <v>-5075167.16</v>
          </cell>
          <cell r="AU177">
            <v>-1460962.75</v>
          </cell>
          <cell r="AV177">
            <v>-1475621.69</v>
          </cell>
          <cell r="AW177">
            <v>-174783.51</v>
          </cell>
          <cell r="AX177">
            <v>0</v>
          </cell>
          <cell r="AY177">
            <v>-5779477.5199999996</v>
          </cell>
          <cell r="AZ177">
            <v>0</v>
          </cell>
          <cell r="BA177">
            <v>0</v>
          </cell>
          <cell r="BB177">
            <v>-230663.55</v>
          </cell>
          <cell r="BC177">
            <v>-1363825.67</v>
          </cell>
          <cell r="BD177">
            <v>-23519584.010000002</v>
          </cell>
          <cell r="BE177">
            <v>0</v>
          </cell>
          <cell r="BF177">
            <v>-4603593.9800000004</v>
          </cell>
          <cell r="BG177">
            <v>0</v>
          </cell>
          <cell r="BH177">
            <v>0</v>
          </cell>
          <cell r="BI177">
            <v>-15997433.66</v>
          </cell>
          <cell r="BJ177">
            <v>-19998503.879999999</v>
          </cell>
          <cell r="BK177">
            <v>0</v>
          </cell>
          <cell r="BL177">
            <v>-233651.33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-5429095.9100000001</v>
          </cell>
          <cell r="BS177">
            <v>-4968670.08</v>
          </cell>
          <cell r="BT177">
            <v>0</v>
          </cell>
          <cell r="BU177">
            <v>-28269126.370000001</v>
          </cell>
          <cell r="BV177">
            <v>-644652.79</v>
          </cell>
          <cell r="BW177">
            <v>0</v>
          </cell>
          <cell r="BX177">
            <v>0</v>
          </cell>
        </row>
        <row r="178">
          <cell r="B178" t="str">
            <v>1205050102.103</v>
          </cell>
          <cell r="C178" t="str">
            <v>ค่าเสื่อมราคาสะสมอาคารเพื่อประโยชน์ อื่น - Interface</v>
          </cell>
          <cell r="D178">
            <v>-73844531.549999997</v>
          </cell>
          <cell r="E178">
            <v>-1690751.65</v>
          </cell>
          <cell r="F178">
            <v>-333521.44</v>
          </cell>
          <cell r="G178">
            <v>-347088</v>
          </cell>
          <cell r="H178">
            <v>-64223.56</v>
          </cell>
          <cell r="I178">
            <v>-7896116.4400000004</v>
          </cell>
          <cell r="J178">
            <v>-14104939.220000001</v>
          </cell>
          <cell r="K178">
            <v>-31533.33</v>
          </cell>
          <cell r="L178">
            <v>0</v>
          </cell>
          <cell r="M178">
            <v>-200072903.40000001</v>
          </cell>
          <cell r="N178">
            <v>-805321.63</v>
          </cell>
          <cell r="O178">
            <v>-19914738.309999999</v>
          </cell>
          <cell r="P178">
            <v>0</v>
          </cell>
          <cell r="Q178">
            <v>-11467718.609999999</v>
          </cell>
          <cell r="R178">
            <v>0</v>
          </cell>
          <cell r="S178">
            <v>-466307.95990000002</v>
          </cell>
          <cell r="T178">
            <v>0</v>
          </cell>
          <cell r="U178">
            <v>-141332.97</v>
          </cell>
          <cell r="V178">
            <v>-21722404.190000001</v>
          </cell>
          <cell r="W178">
            <v>0</v>
          </cell>
          <cell r="X178">
            <v>-2315472.16</v>
          </cell>
          <cell r="Y178">
            <v>-32324926.239999998</v>
          </cell>
          <cell r="Z178">
            <v>-65264.1</v>
          </cell>
          <cell r="AA178">
            <v>0</v>
          </cell>
          <cell r="AB178">
            <v>-31459394.57</v>
          </cell>
          <cell r="AC178">
            <v>-18422731.370000001</v>
          </cell>
          <cell r="AD178">
            <v>0</v>
          </cell>
          <cell r="AE178">
            <v>0</v>
          </cell>
          <cell r="AF178">
            <v>-1855115.61</v>
          </cell>
          <cell r="AG178">
            <v>-1804856.1</v>
          </cell>
          <cell r="AH178">
            <v>-3087124.84</v>
          </cell>
          <cell r="AI178">
            <v>-5999764.9699999997</v>
          </cell>
          <cell r="AJ178">
            <v>-2102882.9700000002</v>
          </cell>
          <cell r="AK178">
            <v>-17190569.699999999</v>
          </cell>
          <cell r="AL178">
            <v>-3823821.69</v>
          </cell>
          <cell r="AM178">
            <v>-4590982.33</v>
          </cell>
          <cell r="AN178">
            <v>0</v>
          </cell>
          <cell r="AO178">
            <v>-681303.97</v>
          </cell>
          <cell r="AP178">
            <v>-5145214.2699999996</v>
          </cell>
          <cell r="AQ178">
            <v>-17199.919999999998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-598648.28</v>
          </cell>
          <cell r="AX178">
            <v>0</v>
          </cell>
          <cell r="AY178">
            <v>-4747897.3099999996</v>
          </cell>
          <cell r="AZ178">
            <v>-7566594.3700000001</v>
          </cell>
          <cell r="BA178">
            <v>-3296652.57</v>
          </cell>
          <cell r="BB178">
            <v>-94139187.769999996</v>
          </cell>
          <cell r="BC178">
            <v>0</v>
          </cell>
          <cell r="BD178">
            <v>-23501556.170000002</v>
          </cell>
          <cell r="BE178">
            <v>-12437080.99</v>
          </cell>
          <cell r="BF178">
            <v>-911720.92</v>
          </cell>
          <cell r="BG178">
            <v>-671972.16</v>
          </cell>
          <cell r="BH178">
            <v>-777320.17</v>
          </cell>
          <cell r="BI178">
            <v>-9468259.0899999999</v>
          </cell>
          <cell r="BJ178">
            <v>-69869092.290000007</v>
          </cell>
          <cell r="BK178">
            <v>-25581189.77</v>
          </cell>
          <cell r="BL178">
            <v>-132180.5</v>
          </cell>
          <cell r="BM178">
            <v>-19325829.84</v>
          </cell>
          <cell r="BN178">
            <v>-21856069.329999998</v>
          </cell>
          <cell r="BO178">
            <v>-20188643.030000001</v>
          </cell>
          <cell r="BP178">
            <v>-63455627.159999996</v>
          </cell>
          <cell r="BQ178">
            <v>-2049367.61</v>
          </cell>
          <cell r="BR178">
            <v>-50808.29</v>
          </cell>
          <cell r="BS178">
            <v>-3179644.43</v>
          </cell>
          <cell r="BT178">
            <v>-5373579.5700000003</v>
          </cell>
          <cell r="BU178">
            <v>-848701.43</v>
          </cell>
          <cell r="BV178">
            <v>-10638887.92</v>
          </cell>
          <cell r="BW178">
            <v>-81868.73</v>
          </cell>
          <cell r="BX178">
            <v>-171038.36</v>
          </cell>
        </row>
        <row r="179">
          <cell r="B179" t="str">
            <v>1205050102.104</v>
          </cell>
          <cell r="C179" t="str">
            <v>ค่าเสื่อมราคาสะสมสิ่งปลูกสร้าง -Interface</v>
          </cell>
          <cell r="D179">
            <v>-299014.25</v>
          </cell>
          <cell r="E179">
            <v>-4057003.34</v>
          </cell>
          <cell r="F179">
            <v>-2097471.62</v>
          </cell>
          <cell r="G179">
            <v>-860181</v>
          </cell>
          <cell r="H179">
            <v>0</v>
          </cell>
          <cell r="I179">
            <v>-229765.04</v>
          </cell>
          <cell r="J179">
            <v>-269999</v>
          </cell>
          <cell r="K179">
            <v>0</v>
          </cell>
          <cell r="L179">
            <v>0</v>
          </cell>
          <cell r="M179">
            <v>-15313588.359999999</v>
          </cell>
          <cell r="N179">
            <v>-2076773.48</v>
          </cell>
          <cell r="O179">
            <v>0</v>
          </cell>
          <cell r="P179">
            <v>0</v>
          </cell>
          <cell r="Q179">
            <v>-2032113.17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-6794051.9400000004</v>
          </cell>
          <cell r="Y179">
            <v>-1705922.74</v>
          </cell>
          <cell r="Z179">
            <v>-117488.8</v>
          </cell>
          <cell r="AA179">
            <v>0</v>
          </cell>
          <cell r="AB179">
            <v>-7292218.7800000003</v>
          </cell>
          <cell r="AC179">
            <v>-6813302.8899999997</v>
          </cell>
          <cell r="AD179">
            <v>0</v>
          </cell>
          <cell r="AE179">
            <v>0</v>
          </cell>
          <cell r="AF179">
            <v>-1424784.33</v>
          </cell>
          <cell r="AG179">
            <v>-5071073.54</v>
          </cell>
          <cell r="AH179">
            <v>-1064272.54</v>
          </cell>
          <cell r="AI179">
            <v>-2464609.5</v>
          </cell>
          <cell r="AJ179">
            <v>-4612204.4000000004</v>
          </cell>
          <cell r="AK179">
            <v>-6727173.2000000002</v>
          </cell>
          <cell r="AL179">
            <v>-222402.53</v>
          </cell>
          <cell r="AM179">
            <v>-722961.25</v>
          </cell>
          <cell r="AN179">
            <v>-6020330.3399999999</v>
          </cell>
          <cell r="AO179">
            <v>-1475608.11</v>
          </cell>
          <cell r="AP179">
            <v>-78284.929999999993</v>
          </cell>
          <cell r="AQ179">
            <v>0</v>
          </cell>
          <cell r="AR179">
            <v>0</v>
          </cell>
          <cell r="AS179">
            <v>-2001614.38</v>
          </cell>
          <cell r="AT179">
            <v>0</v>
          </cell>
          <cell r="AU179">
            <v>-212933.95</v>
          </cell>
          <cell r="AV179">
            <v>-170071.53</v>
          </cell>
          <cell r="AW179">
            <v>-309999</v>
          </cell>
          <cell r="AX179">
            <v>0</v>
          </cell>
          <cell r="AY179">
            <v>-2225082.81</v>
          </cell>
          <cell r="AZ179">
            <v>-3323377.75</v>
          </cell>
          <cell r="BA179">
            <v>0</v>
          </cell>
          <cell r="BB179">
            <v>0</v>
          </cell>
          <cell r="BC179">
            <v>-1333652.5</v>
          </cell>
          <cell r="BD179">
            <v>-12311572.91</v>
          </cell>
          <cell r="BE179">
            <v>-4083311.98</v>
          </cell>
          <cell r="BF179">
            <v>-275500.36</v>
          </cell>
          <cell r="BG179">
            <v>-172293.29</v>
          </cell>
          <cell r="BH179">
            <v>0</v>
          </cell>
          <cell r="BI179">
            <v>-1838507.27</v>
          </cell>
          <cell r="BJ179">
            <v>-2371429.7999999998</v>
          </cell>
          <cell r="BK179">
            <v>-866201.46</v>
          </cell>
          <cell r="BL179">
            <v>0</v>
          </cell>
          <cell r="BM179">
            <v>0</v>
          </cell>
          <cell r="BN179">
            <v>-2240969</v>
          </cell>
          <cell r="BO179">
            <v>-850996.91</v>
          </cell>
          <cell r="BP179">
            <v>-2451946.84</v>
          </cell>
          <cell r="BQ179">
            <v>-1826251.06</v>
          </cell>
          <cell r="BR179">
            <v>-44155.42</v>
          </cell>
          <cell r="BS179">
            <v>-1583792.04</v>
          </cell>
          <cell r="BT179">
            <v>-277581.26</v>
          </cell>
          <cell r="BU179">
            <v>-682641.18</v>
          </cell>
          <cell r="BV179">
            <v>-990092.09</v>
          </cell>
          <cell r="BW179">
            <v>-671691.11</v>
          </cell>
          <cell r="BX179">
            <v>-209433.23</v>
          </cell>
        </row>
        <row r="180">
          <cell r="B180" t="str">
            <v>1205050102.105</v>
          </cell>
          <cell r="C180" t="str">
            <v>ค่าเสื่อมราคาสะสมระบบประปา -Interface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-5298.7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-582808.30000000005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-1318514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-672208.3</v>
          </cell>
          <cell r="AQ180">
            <v>0</v>
          </cell>
          <cell r="AR180">
            <v>0</v>
          </cell>
          <cell r="AS180">
            <v>-30335.5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-1949753.61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-1344358.83</v>
          </cell>
          <cell r="BK180">
            <v>-932401.38</v>
          </cell>
          <cell r="BL180">
            <v>0</v>
          </cell>
          <cell r="BM180">
            <v>-1344704.8</v>
          </cell>
          <cell r="BN180">
            <v>-78153.179999999993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C181" t="str">
            <v>ค่าเสื่อมราคาสะสมระบบบำบัดน้ำเสีย - Interface</v>
          </cell>
          <cell r="D181">
            <v>0</v>
          </cell>
          <cell r="E181">
            <v>0</v>
          </cell>
          <cell r="F181">
            <v>-2355686.34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-1084596.27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-87421.3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-338486.73</v>
          </cell>
          <cell r="AH181">
            <v>-931899</v>
          </cell>
          <cell r="AI181">
            <v>-4499437.5599999996</v>
          </cell>
          <cell r="AJ181">
            <v>-5122241.97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-54199.02</v>
          </cell>
          <cell r="AT181">
            <v>-4732769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-154080</v>
          </cell>
          <cell r="BF181">
            <v>-338300.98</v>
          </cell>
          <cell r="BG181">
            <v>0</v>
          </cell>
          <cell r="BH181">
            <v>0</v>
          </cell>
          <cell r="BI181">
            <v>0</v>
          </cell>
          <cell r="BJ181">
            <v>-245103.71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-172023.84</v>
          </cell>
          <cell r="BU181">
            <v>-178499.88</v>
          </cell>
          <cell r="BV181">
            <v>-3603539.73</v>
          </cell>
          <cell r="BW181">
            <v>0</v>
          </cell>
          <cell r="BX181">
            <v>0</v>
          </cell>
        </row>
        <row r="182">
          <cell r="B182" t="str">
            <v>1205050102.107</v>
          </cell>
          <cell r="C182" t="str">
            <v>ค่าเสื่อมราคาสะสมระบบไฟฟ้า -Interface</v>
          </cell>
          <cell r="D182">
            <v>0</v>
          </cell>
          <cell r="E182">
            <v>-925456.92</v>
          </cell>
          <cell r="F182">
            <v>-88499</v>
          </cell>
          <cell r="G182">
            <v>0</v>
          </cell>
          <cell r="H182">
            <v>0</v>
          </cell>
          <cell r="I182">
            <v>-1645296.8</v>
          </cell>
          <cell r="J182">
            <v>-2020528.93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-1890823.78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-79486.350000000006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-221920</v>
          </cell>
          <cell r="AI182">
            <v>0</v>
          </cell>
          <cell r="AJ182">
            <v>-855696.5</v>
          </cell>
          <cell r="AK182">
            <v>-75780.33</v>
          </cell>
          <cell r="AL182">
            <v>0</v>
          </cell>
          <cell r="AM182">
            <v>0</v>
          </cell>
          <cell r="AN182">
            <v>-218999</v>
          </cell>
          <cell r="AO182">
            <v>-789492.04</v>
          </cell>
          <cell r="AP182">
            <v>-164819</v>
          </cell>
          <cell r="AQ182">
            <v>0</v>
          </cell>
          <cell r="AR182">
            <v>-796640.29</v>
          </cell>
          <cell r="AS182">
            <v>-584364.31999999995</v>
          </cell>
          <cell r="AT182">
            <v>0</v>
          </cell>
          <cell r="AU182">
            <v>0</v>
          </cell>
          <cell r="AV182">
            <v>0</v>
          </cell>
          <cell r="AW182">
            <v>-398880.78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-905497.64</v>
          </cell>
          <cell r="BE182">
            <v>-3733120.93</v>
          </cell>
          <cell r="BF182">
            <v>0</v>
          </cell>
          <cell r="BG182">
            <v>0</v>
          </cell>
          <cell r="BH182">
            <v>0</v>
          </cell>
          <cell r="BI182">
            <v>-2763261.95</v>
          </cell>
          <cell r="BJ182">
            <v>-1942309.38</v>
          </cell>
          <cell r="BK182">
            <v>-2953865.27</v>
          </cell>
          <cell r="BL182">
            <v>0</v>
          </cell>
          <cell r="BM182">
            <v>-12989</v>
          </cell>
          <cell r="BN182">
            <v>0</v>
          </cell>
          <cell r="BO182">
            <v>-437998</v>
          </cell>
          <cell r="BP182">
            <v>0</v>
          </cell>
          <cell r="BQ182">
            <v>0</v>
          </cell>
          <cell r="BR182">
            <v>0</v>
          </cell>
          <cell r="BS182">
            <v>-834983.36</v>
          </cell>
          <cell r="BT182">
            <v>-264722.32</v>
          </cell>
          <cell r="BU182">
            <v>-439072.53</v>
          </cell>
          <cell r="BV182">
            <v>0</v>
          </cell>
          <cell r="BW182">
            <v>0</v>
          </cell>
          <cell r="BX182">
            <v>-38732.25</v>
          </cell>
        </row>
        <row r="183">
          <cell r="B183" t="str">
            <v>1205050102.108</v>
          </cell>
          <cell r="C183" t="str">
            <v>ค่าเสื่อมราคาสะสมระบบโทรศัพท์-Interface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-52875.06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-193130.35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-188970.97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C184" t="str">
            <v>ค่าเสื่อมราคาสะสมระบบถนนภายใน-Interface</v>
          </cell>
          <cell r="D184">
            <v>0</v>
          </cell>
          <cell r="E184">
            <v>-142949.59</v>
          </cell>
          <cell r="F184">
            <v>-4711138.7</v>
          </cell>
          <cell r="G184">
            <v>-2485206</v>
          </cell>
          <cell r="H184">
            <v>0</v>
          </cell>
          <cell r="I184">
            <v>-135816.99</v>
          </cell>
          <cell r="J184">
            <v>-11136904.279999999</v>
          </cell>
          <cell r="K184">
            <v>0</v>
          </cell>
          <cell r="L184">
            <v>0</v>
          </cell>
          <cell r="M184">
            <v>0</v>
          </cell>
          <cell r="N184">
            <v>-2650332</v>
          </cell>
          <cell r="O184">
            <v>0</v>
          </cell>
          <cell r="P184">
            <v>-793333.33</v>
          </cell>
          <cell r="Q184">
            <v>0</v>
          </cell>
          <cell r="R184">
            <v>0</v>
          </cell>
          <cell r="S184">
            <v>0</v>
          </cell>
          <cell r="T184">
            <v>-1514097.17</v>
          </cell>
          <cell r="U184">
            <v>0</v>
          </cell>
          <cell r="V184">
            <v>0</v>
          </cell>
          <cell r="W184">
            <v>-17768.22</v>
          </cell>
          <cell r="X184">
            <v>-510729.2</v>
          </cell>
          <cell r="Y184">
            <v>-72835.199999999997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-2354162.33</v>
          </cell>
          <cell r="AI184">
            <v>-1326986.97</v>
          </cell>
          <cell r="AJ184">
            <v>-1033995</v>
          </cell>
          <cell r="AK184">
            <v>-2452148.0499999998</v>
          </cell>
          <cell r="AL184">
            <v>0</v>
          </cell>
          <cell r="AM184">
            <v>-3272465.8</v>
          </cell>
          <cell r="AN184">
            <v>-4536548.57</v>
          </cell>
          <cell r="AO184">
            <v>-2981429.06</v>
          </cell>
          <cell r="AP184">
            <v>-3947878.03</v>
          </cell>
          <cell r="AQ184">
            <v>0</v>
          </cell>
          <cell r="AR184">
            <v>0</v>
          </cell>
          <cell r="AS184">
            <v>-27510.85</v>
          </cell>
          <cell r="AT184">
            <v>-1149601.69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-4232913.41</v>
          </cell>
          <cell r="AZ184">
            <v>0</v>
          </cell>
          <cell r="BA184">
            <v>-4206209.74</v>
          </cell>
          <cell r="BB184">
            <v>-5598279</v>
          </cell>
          <cell r="BC184">
            <v>0</v>
          </cell>
          <cell r="BD184">
            <v>-155519.46</v>
          </cell>
          <cell r="BE184">
            <v>-355537.33</v>
          </cell>
          <cell r="BF184">
            <v>-114927.09</v>
          </cell>
          <cell r="BG184">
            <v>-589655</v>
          </cell>
          <cell r="BH184">
            <v>0</v>
          </cell>
          <cell r="BI184">
            <v>0</v>
          </cell>
          <cell r="BJ184">
            <v>-913723.05</v>
          </cell>
          <cell r="BK184">
            <v>-559845.57999999996</v>
          </cell>
          <cell r="BL184">
            <v>0</v>
          </cell>
          <cell r="BM184">
            <v>-29392.27</v>
          </cell>
          <cell r="BN184">
            <v>-1327444.95</v>
          </cell>
          <cell r="BO184">
            <v>-2063352</v>
          </cell>
          <cell r="BP184">
            <v>0</v>
          </cell>
          <cell r="BQ184">
            <v>0</v>
          </cell>
          <cell r="BR184">
            <v>-120663.47</v>
          </cell>
          <cell r="BS184">
            <v>0</v>
          </cell>
          <cell r="BT184">
            <v>-2851420.22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C185" t="str">
            <v>อาคารและสิ่งปลูกสร้างไม่ระบุราย ละเอียด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C186" t="str">
            <v>ค่าเสื่อมราคาสะสม-อาคารและสิ่งปลูกสร้างไม่ระบุรายละเอียด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C187" t="str">
            <v>ครุภัณฑ์สำนักงาน</v>
          </cell>
          <cell r="D187">
            <v>30477834.870000001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4402971</v>
          </cell>
          <cell r="L187">
            <v>196350</v>
          </cell>
          <cell r="M187">
            <v>1100777.3500000001</v>
          </cell>
          <cell r="N187">
            <v>0</v>
          </cell>
          <cell r="O187">
            <v>73300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454950</v>
          </cell>
          <cell r="V187">
            <v>18360660.77</v>
          </cell>
          <cell r="W187">
            <v>12191605.35</v>
          </cell>
          <cell r="X187">
            <v>878299</v>
          </cell>
          <cell r="Y187">
            <v>448007.8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7746642.5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41752411.200000003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29348368.940000001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C188" t="str">
            <v>พักครุภัณฑ์สำนักงาน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C189" t="str">
            <v>ค่าเสื่อมราคาสะสม-ครุภัณฑ์สำนักงาน</v>
          </cell>
          <cell r="D189">
            <v>-25524196.989999998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-4402888</v>
          </cell>
          <cell r="L189">
            <v>-151348.01999999999</v>
          </cell>
          <cell r="M189">
            <v>-52884.99</v>
          </cell>
          <cell r="N189">
            <v>0</v>
          </cell>
          <cell r="O189">
            <v>-73256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-243988.37</v>
          </cell>
          <cell r="U189">
            <v>-454750.98</v>
          </cell>
          <cell r="V189">
            <v>-6537727.2800000003</v>
          </cell>
          <cell r="W189">
            <v>-9867831.0600000005</v>
          </cell>
          <cell r="X189">
            <v>-878270</v>
          </cell>
          <cell r="Y189">
            <v>0</v>
          </cell>
          <cell r="Z189">
            <v>-3641466.35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-4440147.0199999996</v>
          </cell>
          <cell r="AF189">
            <v>-20088.13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-703085.01</v>
          </cell>
          <cell r="AQ189">
            <v>-15851497.619999999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-25566713.059999999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-288384.84999999998</v>
          </cell>
          <cell r="BG189">
            <v>-200036</v>
          </cell>
          <cell r="BH189">
            <v>0</v>
          </cell>
          <cell r="BI189">
            <v>-21913386.25</v>
          </cell>
          <cell r="BJ189">
            <v>0</v>
          </cell>
          <cell r="BK189">
            <v>-194351.52</v>
          </cell>
          <cell r="BL189">
            <v>-513814</v>
          </cell>
          <cell r="BM189">
            <v>-417612.9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C190" t="str">
            <v>ครุภัณฑ์ยานพาหนะและขนส่ง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1796500</v>
          </cell>
          <cell r="L190">
            <v>1796500</v>
          </cell>
          <cell r="M190">
            <v>12195000</v>
          </cell>
          <cell r="N190">
            <v>1796500</v>
          </cell>
          <cell r="O190">
            <v>2794500</v>
          </cell>
          <cell r="P190">
            <v>1796500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4490000</v>
          </cell>
          <cell r="V190">
            <v>24286420</v>
          </cell>
          <cell r="W190">
            <v>53077824.299999997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1795500</v>
          </cell>
          <cell r="AL190">
            <v>4295020</v>
          </cell>
          <cell r="AM190">
            <v>3385500</v>
          </cell>
          <cell r="AN190">
            <v>2539500</v>
          </cell>
          <cell r="AO190">
            <v>1795500</v>
          </cell>
          <cell r="AP190">
            <v>3790500</v>
          </cell>
          <cell r="AQ190">
            <v>17544910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8158530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6600420</v>
          </cell>
          <cell r="BR190">
            <v>6339660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C191" t="str">
            <v>พักครุภัณฑ์ยานพาหนะและขนส่ง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C192" t="str">
            <v>ค่าเสื่อมราคาสะสม -ครุภัณฑ์ยานพาหนะและขนส่ง</v>
          </cell>
          <cell r="D192">
            <v>-6396980.6399999997</v>
          </cell>
          <cell r="E192">
            <v>-21689140.77</v>
          </cell>
          <cell r="F192">
            <v>-8225949</v>
          </cell>
          <cell r="G192">
            <v>-3968629</v>
          </cell>
          <cell r="H192">
            <v>-6102121.2300000004</v>
          </cell>
          <cell r="I192">
            <v>0</v>
          </cell>
          <cell r="J192">
            <v>-1122750</v>
          </cell>
          <cell r="K192">
            <v>-1796499</v>
          </cell>
          <cell r="L192">
            <v>-1796499</v>
          </cell>
          <cell r="M192">
            <v>-3428074.14</v>
          </cell>
          <cell r="N192">
            <v>-1796499</v>
          </cell>
          <cell r="O192">
            <v>-2794498</v>
          </cell>
          <cell r="P192">
            <v>-1796499</v>
          </cell>
          <cell r="Q192">
            <v>-5186724.33</v>
          </cell>
          <cell r="R192">
            <v>-2922891</v>
          </cell>
          <cell r="S192">
            <v>-4791495</v>
          </cell>
          <cell r="T192">
            <v>-3825032.95</v>
          </cell>
          <cell r="U192">
            <v>-2003201.74</v>
          </cell>
          <cell r="V192">
            <v>-3794361.24</v>
          </cell>
          <cell r="W192">
            <v>-40306788.880000003</v>
          </cell>
          <cell r="X192">
            <v>-3521999.97</v>
          </cell>
          <cell r="Y192">
            <v>0</v>
          </cell>
          <cell r="Z192">
            <v>-11333232.98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-4398501.99</v>
          </cell>
          <cell r="AF192">
            <v>-2274027.4500000002</v>
          </cell>
          <cell r="AG192">
            <v>-3352997</v>
          </cell>
          <cell r="AH192">
            <v>-2191431.5</v>
          </cell>
          <cell r="AI192">
            <v>-2027987.07</v>
          </cell>
          <cell r="AJ192">
            <v>-1839246.95</v>
          </cell>
          <cell r="AK192">
            <v>-1795499</v>
          </cell>
          <cell r="AL192">
            <v>-1959851</v>
          </cell>
          <cell r="AM192">
            <v>-3385498</v>
          </cell>
          <cell r="AN192">
            <v>-1941332.6</v>
          </cell>
          <cell r="AO192">
            <v>-1795499</v>
          </cell>
          <cell r="AP192">
            <v>-2445607.09</v>
          </cell>
          <cell r="AQ192">
            <v>-11672461.050000001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-26767841.16</v>
          </cell>
          <cell r="AY192">
            <v>-4992498</v>
          </cell>
          <cell r="AZ192">
            <v>-1821884</v>
          </cell>
          <cell r="BA192">
            <v>-3739061.81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-1701607.34</v>
          </cell>
          <cell r="BH192">
            <v>-1935784.5</v>
          </cell>
          <cell r="BI192">
            <v>-13568516.41</v>
          </cell>
          <cell r="BJ192">
            <v>-2261948.1</v>
          </cell>
          <cell r="BK192">
            <v>-2628139.44</v>
          </cell>
          <cell r="BL192">
            <v>-2547196.14</v>
          </cell>
          <cell r="BM192">
            <v>-550101.69999999995</v>
          </cell>
          <cell r="BN192">
            <v>-561279.03</v>
          </cell>
          <cell r="BO192">
            <v>0</v>
          </cell>
          <cell r="BP192">
            <v>-11233099.02</v>
          </cell>
          <cell r="BQ192">
            <v>-4100895</v>
          </cell>
          <cell r="BR192">
            <v>-6276098.79</v>
          </cell>
          <cell r="BS192">
            <v>-4148994</v>
          </cell>
          <cell r="BT192">
            <v>-6336493</v>
          </cell>
          <cell r="BU192">
            <v>-11532123.76</v>
          </cell>
          <cell r="BV192">
            <v>-454999</v>
          </cell>
          <cell r="BW192">
            <v>-3443896</v>
          </cell>
          <cell r="BX192">
            <v>-3855541.54</v>
          </cell>
        </row>
        <row r="193">
          <cell r="B193" t="str">
            <v>1206030101.101</v>
          </cell>
          <cell r="C193" t="str">
            <v>ครุภัณฑ์ไฟฟ้าและวิทยุ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8134000</v>
          </cell>
          <cell r="L193">
            <v>0</v>
          </cell>
          <cell r="M193">
            <v>10000</v>
          </cell>
          <cell r="N193">
            <v>1488000</v>
          </cell>
          <cell r="O193">
            <v>1845000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15291623.039999999</v>
          </cell>
          <cell r="W193">
            <v>1819926.73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433595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C194" t="str">
            <v>พักครุภัณฑ์ไฟฟ้าและวิทยุ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C195" t="str">
            <v>ค่าเสื่อมราคาสะสม-ครุภัณฑ์ไฟฟ้าและวิทยุ</v>
          </cell>
          <cell r="D195">
            <v>-1463275.2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-8133993</v>
          </cell>
          <cell r="L195">
            <v>0</v>
          </cell>
          <cell r="M195">
            <v>-511.41</v>
          </cell>
          <cell r="N195">
            <v>-275434.65000000002</v>
          </cell>
          <cell r="O195">
            <v>-1844998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-2136830.1</v>
          </cell>
          <cell r="W195">
            <v>-2533962.5099999998</v>
          </cell>
          <cell r="X195">
            <v>-1807988</v>
          </cell>
          <cell r="Y195">
            <v>-89326.38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-176344.42</v>
          </cell>
          <cell r="AF195">
            <v>-615472.6</v>
          </cell>
          <cell r="AG195">
            <v>0</v>
          </cell>
          <cell r="AH195">
            <v>-136584.73000000001</v>
          </cell>
          <cell r="AI195">
            <v>0</v>
          </cell>
          <cell r="AJ195">
            <v>-107370.12</v>
          </cell>
          <cell r="AK195">
            <v>0</v>
          </cell>
          <cell r="AL195">
            <v>-451482.18</v>
          </cell>
          <cell r="AM195">
            <v>0</v>
          </cell>
          <cell r="AN195">
            <v>-98504.02</v>
          </cell>
          <cell r="AO195">
            <v>0</v>
          </cell>
          <cell r="AP195">
            <v>-589052.18000000005</v>
          </cell>
          <cell r="AQ195">
            <v>-7461841.5700000003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-6271396.0499999998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-28702.47</v>
          </cell>
          <cell r="BG195">
            <v>-890993.64</v>
          </cell>
          <cell r="BH195">
            <v>0</v>
          </cell>
          <cell r="BI195">
            <v>-2180755.2200000002</v>
          </cell>
          <cell r="BJ195">
            <v>-5339754.79</v>
          </cell>
          <cell r="BK195">
            <v>-1013935.61</v>
          </cell>
          <cell r="BL195">
            <v>0</v>
          </cell>
          <cell r="BM195">
            <v>0</v>
          </cell>
          <cell r="BN195">
            <v>-1051185.4099999999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-7472329.2800000003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C196" t="str">
            <v>ครุภัณฑ์โฆษณาและเผยแพร่</v>
          </cell>
          <cell r="D196">
            <v>4603540.3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112419.2</v>
          </cell>
          <cell r="N196">
            <v>0</v>
          </cell>
          <cell r="O196">
            <v>407800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2029211</v>
          </cell>
          <cell r="W196">
            <v>592400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9838838.3200000003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7287768.3099999996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C197" t="str">
            <v>พักครุภัณฑ์โฆษณาและเผยแพร่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C198" t="str">
            <v>ค่าเสื่อมราคาสะสม-ครุภัณฑ์โฆษณาและเผยแพร่</v>
          </cell>
          <cell r="D198">
            <v>-3103782.04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-5217.6499999999996</v>
          </cell>
          <cell r="N198">
            <v>0</v>
          </cell>
          <cell r="O198">
            <v>-407794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-316719.96000000002</v>
          </cell>
          <cell r="W198">
            <v>-446652.94</v>
          </cell>
          <cell r="X198">
            <v>-23989</v>
          </cell>
          <cell r="Y198">
            <v>-28669.3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-1886801.39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-6366582.96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-5594388.5199999996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-4943787.5599999996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C199" t="str">
            <v>ครุภัณฑ์การเกษตร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2196500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1698645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845000</v>
          </cell>
          <cell r="BG199">
            <v>12500</v>
          </cell>
          <cell r="BH199">
            <v>0</v>
          </cell>
          <cell r="BI199">
            <v>449097.1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C200" t="str">
            <v>พักครุภัณฑ์การเกษตร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C201" t="str">
            <v>ค่าเสื่อมราคาสะสม -ครุภัณฑ์การเกษตร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-1976347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-195014.66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-655649.15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-1626216.71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-791166.42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-23150.66</v>
          </cell>
          <cell r="BG201">
            <v>-12499</v>
          </cell>
          <cell r="BH201">
            <v>0</v>
          </cell>
          <cell r="BI201">
            <v>-439205.75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C202" t="str">
            <v>ครุภัณฑ์โรงงาน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1525101.78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C203" t="str">
            <v>พักครุภัณฑ์โรงงาน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C204" t="str">
            <v>ค่าเสื่อมราคาสะสม -ครุภัณฑ์โรงงาน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-1496015.58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-10417.959999999999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C205" t="str">
            <v>ครุภัณฑ์ก่อสร้าง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C206" t="str">
            <v>พักครุภัณฑ์ก่อสร้าง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C207" t="str">
            <v>ค่าเสื่อมราคาสะสม-ครุภัณฑ์ก่อสร้าง</v>
          </cell>
          <cell r="D207">
            <v>-89998</v>
          </cell>
          <cell r="E207">
            <v>-1164844.8500000001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-1206684.93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-12821.92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C208" t="str">
            <v>ครุภัณฑ์วิทยาศาสตร์และการแพทย์</v>
          </cell>
          <cell r="D208">
            <v>426928228.13</v>
          </cell>
          <cell r="E208">
            <v>42272860.710000001</v>
          </cell>
          <cell r="F208">
            <v>49828755.369999997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199848863.40000001</v>
          </cell>
          <cell r="K208">
            <v>40620053.329999998</v>
          </cell>
          <cell r="L208">
            <v>2825850</v>
          </cell>
          <cell r="M208">
            <v>97220125.129999995</v>
          </cell>
          <cell r="N208">
            <v>640000</v>
          </cell>
          <cell r="O208">
            <v>15196901</v>
          </cell>
          <cell r="P208">
            <v>55072987.399999999</v>
          </cell>
          <cell r="Q208">
            <v>46014969</v>
          </cell>
          <cell r="R208">
            <v>6110578</v>
          </cell>
          <cell r="S208">
            <v>24442125.129999999</v>
          </cell>
          <cell r="T208">
            <v>2589700</v>
          </cell>
          <cell r="U208">
            <v>6184033.3399999999</v>
          </cell>
          <cell r="V208">
            <v>497906042.5</v>
          </cell>
          <cell r="W208">
            <v>195379181.93000001</v>
          </cell>
          <cell r="X208">
            <v>20712473.469999999</v>
          </cell>
          <cell r="Y208">
            <v>23497782.399999999</v>
          </cell>
          <cell r="Z208">
            <v>27115478.5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552119281.51999998</v>
          </cell>
          <cell r="AF208">
            <v>17323055</v>
          </cell>
          <cell r="AG208">
            <v>3667230</v>
          </cell>
          <cell r="AH208">
            <v>2904250</v>
          </cell>
          <cell r="AI208">
            <v>8749992</v>
          </cell>
          <cell r="AJ208">
            <v>5244196.67</v>
          </cell>
          <cell r="AK208">
            <v>2801445</v>
          </cell>
          <cell r="AL208">
            <v>6734561.6600000001</v>
          </cell>
          <cell r="AM208">
            <v>7053600</v>
          </cell>
          <cell r="AN208">
            <v>1710386</v>
          </cell>
          <cell r="AO208">
            <v>4378235</v>
          </cell>
          <cell r="AP208">
            <v>8614023.1600000001</v>
          </cell>
          <cell r="AQ208">
            <v>449444392.93000001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528260378.08999997</v>
          </cell>
          <cell r="AY208">
            <v>12729454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6662802</v>
          </cell>
          <cell r="BG208">
            <v>10285668</v>
          </cell>
          <cell r="BH208">
            <v>0</v>
          </cell>
          <cell r="BI208">
            <v>452854003.69999999</v>
          </cell>
          <cell r="BJ208">
            <v>23032260</v>
          </cell>
          <cell r="BK208">
            <v>6264160</v>
          </cell>
          <cell r="BL208">
            <v>6149830</v>
          </cell>
          <cell r="BM208">
            <v>4900905.8899999997</v>
          </cell>
          <cell r="BN208">
            <v>8744730</v>
          </cell>
          <cell r="BO208">
            <v>4298200</v>
          </cell>
          <cell r="BP208">
            <v>308286071.89999998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144808703.71000001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C209" t="str">
            <v>พักครุภัณฑ์วิทยาศาสตร์และการแพทย์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6067500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C210" t="str">
            <v>ค่าเสื่อมราคาสะสม -ครุภัณฑ์วิทยา ศาสตร์และการแพทย์</v>
          </cell>
          <cell r="D210">
            <v>-256507282.91999999</v>
          </cell>
          <cell r="E210">
            <v>-42190613.920000002</v>
          </cell>
          <cell r="F210">
            <v>-19510077.52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-64906088.920000002</v>
          </cell>
          <cell r="K210">
            <v>-30898049.66</v>
          </cell>
          <cell r="L210">
            <v>-1776351</v>
          </cell>
          <cell r="M210">
            <v>-31936892.030000001</v>
          </cell>
          <cell r="N210">
            <v>-379194.05</v>
          </cell>
          <cell r="O210">
            <v>-10229396.470000001</v>
          </cell>
          <cell r="P210">
            <v>-30760401.199999999</v>
          </cell>
          <cell r="Q210">
            <v>-32958408.350000001</v>
          </cell>
          <cell r="R210">
            <v>-6110531</v>
          </cell>
          <cell r="S210">
            <v>-24015463.479899999</v>
          </cell>
          <cell r="T210">
            <v>-1692579.93</v>
          </cell>
          <cell r="U210">
            <v>-2724191.54</v>
          </cell>
          <cell r="V210">
            <v>-163228390.40000001</v>
          </cell>
          <cell r="W210">
            <v>-118039819.98</v>
          </cell>
          <cell r="X210">
            <v>-17375830.809999999</v>
          </cell>
          <cell r="Y210">
            <v>-2860475.79</v>
          </cell>
          <cell r="Z210">
            <v>-22743348.120000001</v>
          </cell>
          <cell r="AA210">
            <v>-1090236.0900000001</v>
          </cell>
          <cell r="AB210">
            <v>0</v>
          </cell>
          <cell r="AC210">
            <v>0</v>
          </cell>
          <cell r="AD210">
            <v>0</v>
          </cell>
          <cell r="AE210">
            <v>-208933860.72</v>
          </cell>
          <cell r="AF210">
            <v>-13818645.529999999</v>
          </cell>
          <cell r="AG210">
            <v>-3307072</v>
          </cell>
          <cell r="AH210">
            <v>-1893786.87</v>
          </cell>
          <cell r="AI210">
            <v>-3218959.5</v>
          </cell>
          <cell r="AJ210">
            <v>-3910305.7</v>
          </cell>
          <cell r="AK210">
            <v>-866422.59</v>
          </cell>
          <cell r="AL210">
            <v>-3701855.4</v>
          </cell>
          <cell r="AM210">
            <v>-3489387.75</v>
          </cell>
          <cell r="AN210">
            <v>-1520766.05</v>
          </cell>
          <cell r="AO210">
            <v>-1288676.3799999999</v>
          </cell>
          <cell r="AP210">
            <v>-5562977.04</v>
          </cell>
          <cell r="AQ210">
            <v>-349248544.06</v>
          </cell>
          <cell r="AR210">
            <v>0</v>
          </cell>
          <cell r="AS210">
            <v>-3866618.74</v>
          </cell>
          <cell r="AT210">
            <v>-783355</v>
          </cell>
          <cell r="AU210">
            <v>-1054821.3999999999</v>
          </cell>
          <cell r="AV210">
            <v>-5103308.95</v>
          </cell>
          <cell r="AW210">
            <v>-7276961.4699999997</v>
          </cell>
          <cell r="AX210">
            <v>-328202202.72000003</v>
          </cell>
          <cell r="AY210">
            <v>-11120813.640000001</v>
          </cell>
          <cell r="AZ210">
            <v>-2290192.9700000002</v>
          </cell>
          <cell r="BA210">
            <v>-11279665.09</v>
          </cell>
          <cell r="BB210">
            <v>-9106117.1999999993</v>
          </cell>
          <cell r="BC210">
            <v>0</v>
          </cell>
          <cell r="BD210">
            <v>-11217345.960000001</v>
          </cell>
          <cell r="BE210">
            <v>-6491341</v>
          </cell>
          <cell r="BF210">
            <v>-5302027.78</v>
          </cell>
          <cell r="BG210">
            <v>-7621792.8799999999</v>
          </cell>
          <cell r="BH210">
            <v>0</v>
          </cell>
          <cell r="BI210">
            <v>-217366108.75</v>
          </cell>
          <cell r="BJ210">
            <v>-26611092.57</v>
          </cell>
          <cell r="BK210">
            <v>-4172451.08</v>
          </cell>
          <cell r="BL210">
            <v>-2780306.45</v>
          </cell>
          <cell r="BM210">
            <v>-3272975.98</v>
          </cell>
          <cell r="BN210">
            <v>-5908947.25</v>
          </cell>
          <cell r="BO210">
            <v>-3669479.45</v>
          </cell>
          <cell r="BP210">
            <v>-231129735.62</v>
          </cell>
          <cell r="BQ210">
            <v>-5056890.8600000003</v>
          </cell>
          <cell r="BR210">
            <v>-8424095.5099999998</v>
          </cell>
          <cell r="BS210">
            <v>-12570004.48</v>
          </cell>
          <cell r="BT210">
            <v>-9419635</v>
          </cell>
          <cell r="BU210">
            <v>-69022064.489999995</v>
          </cell>
          <cell r="BV210">
            <v>-8534167.8800000008</v>
          </cell>
          <cell r="BW210">
            <v>-3948644</v>
          </cell>
          <cell r="BX210">
            <v>-2932904.93</v>
          </cell>
        </row>
        <row r="211">
          <cell r="B211" t="str">
            <v>1206100101.101</v>
          </cell>
          <cell r="C211" t="str">
            <v>ครุภัณฑ์คอมพิวเตอร์</v>
          </cell>
          <cell r="D211">
            <v>27872184.530000001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417235</v>
          </cell>
          <cell r="N211">
            <v>0</v>
          </cell>
          <cell r="O211">
            <v>0</v>
          </cell>
          <cell r="P211">
            <v>0</v>
          </cell>
          <cell r="Q211">
            <v>481018.5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21464238.550000001</v>
          </cell>
          <cell r="W211">
            <v>11093833.17</v>
          </cell>
          <cell r="X211">
            <v>1353610.5</v>
          </cell>
          <cell r="Y211">
            <v>583964.5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3675580.65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22856232.129999999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42371071.479999997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20401696.109999999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C212" t="str">
            <v>พักครุภัณฑ์คอมพิวเตอร์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C213" t="str">
            <v>ค่าเสื่อมราคาสะสม-ครุภัณฑ์คอมพิวเตอร์</v>
          </cell>
          <cell r="D213">
            <v>-24606611.079999998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-75203.88</v>
          </cell>
          <cell r="N213">
            <v>0</v>
          </cell>
          <cell r="O213">
            <v>0</v>
          </cell>
          <cell r="P213">
            <v>0</v>
          </cell>
          <cell r="Q213">
            <v>-480995.5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-12438725.689999999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-2684055.88</v>
          </cell>
          <cell r="AF213">
            <v>-13349</v>
          </cell>
          <cell r="AG213">
            <v>-13349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-21594627.420000002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-34523923.789999999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-11311522.67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-1667168.87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C214" t="str">
            <v xml:space="preserve">ครุภัณฑ์การศึกษา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21678510.670000002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6596900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C215" t="str">
            <v xml:space="preserve">พักครุภัณฑ์การศึกษา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C216" t="str">
            <v xml:space="preserve">ค่าเสื่อมราคาสะสม-ครุภัณฑ์การศึกษา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-21678352.670000002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-136255.70000000001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-12942844.369999999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-156855.78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-7926614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-5002990.0599999996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C217" t="str">
            <v>ครุภัณฑ์งานบ้านงานครัว</v>
          </cell>
          <cell r="D217">
            <v>8686057.4700000007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921907.8</v>
          </cell>
          <cell r="W217">
            <v>2174719.5699999998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2309770.5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7246640.1500000004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C218" t="str">
            <v>พักครุภัณฑ์งานบ้านงานครัว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C219" t="str">
            <v>ค่าเสื่อมราคาสะสม-ครุภัณฑ์งานบ้านงานครัว</v>
          </cell>
          <cell r="D219">
            <v>-7928427.7699999996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-3442.42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-404935.66</v>
          </cell>
          <cell r="W219">
            <v>-2029637.8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-1988877.71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-115937.82</v>
          </cell>
          <cell r="AP219">
            <v>-68001.86</v>
          </cell>
          <cell r="AQ219">
            <v>-15298906.130000001</v>
          </cell>
          <cell r="AR219">
            <v>0</v>
          </cell>
          <cell r="AS219">
            <v>-907997</v>
          </cell>
          <cell r="AT219">
            <v>-3912.19</v>
          </cell>
          <cell r="AU219">
            <v>-12998</v>
          </cell>
          <cell r="AV219">
            <v>-130391</v>
          </cell>
          <cell r="AW219">
            <v>0</v>
          </cell>
          <cell r="AX219">
            <v>-6247527.3399999999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-9442620.2300000004</v>
          </cell>
          <cell r="BJ219">
            <v>-1461529.04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-2673795.0699999998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C220" t="str">
            <v>ครุภัณฑ์กีฬา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C221" t="str">
            <v>พักครุภัณฑ์กีฬา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C222" t="str">
            <v xml:space="preserve">ค่าเสื่อมราคาสะสม-ครุภัณฑ์กีฬา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-1135819.72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-505549.48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C223" t="str">
            <v xml:space="preserve">ครุภัณฑ์ดนตรี 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C224" t="str">
            <v xml:space="preserve">พักครุภัณฑ์ดนตรี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C225" t="str">
            <v>ค่าเสื่อมราคาสะสม-ครุภัณฑ์ดนตรี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C226" t="str">
            <v>ครุภัณฑ์สนาม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C227" t="str">
            <v>พักครุภัณฑ์สนาม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C228" t="str">
            <v>ค่าเสื่อมราคาสะสม-ครุภัณฑ์สนาม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C229" t="str">
            <v>ครุภัณฑ์อื่น</v>
          </cell>
          <cell r="D229">
            <v>2874722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C230" t="str">
            <v>พักครุภัณฑ์อื่น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C231" t="str">
            <v>ค่าเสื่อมราคาสะสม- ครุภัณฑ์อื่น</v>
          </cell>
          <cell r="D231">
            <v>-1761980.76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-34353.599999999999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-13244.25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-4275794.99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C232" t="str">
            <v xml:space="preserve">ครุภัณฑ์สำนักงาน-Interface </v>
          </cell>
          <cell r="D232">
            <v>23197395.579999998</v>
          </cell>
          <cell r="E232">
            <v>12453154.32</v>
          </cell>
          <cell r="F232">
            <v>15785309.210000001</v>
          </cell>
          <cell r="G232">
            <v>5389977.2999999998</v>
          </cell>
          <cell r="H232">
            <v>8721920</v>
          </cell>
          <cell r="I232">
            <v>3749482.04</v>
          </cell>
          <cell r="J232">
            <v>123519895.53</v>
          </cell>
          <cell r="K232">
            <v>16008877.74</v>
          </cell>
          <cell r="L232">
            <v>4649389.51</v>
          </cell>
          <cell r="M232">
            <v>26381698.289999999</v>
          </cell>
          <cell r="N232">
            <v>3860506.07</v>
          </cell>
          <cell r="O232">
            <v>14057338.42</v>
          </cell>
          <cell r="P232">
            <v>25978819.969999999</v>
          </cell>
          <cell r="Q232">
            <v>47979530.380000003</v>
          </cell>
          <cell r="R232">
            <v>2829672.06</v>
          </cell>
          <cell r="S232">
            <v>4203381.03</v>
          </cell>
          <cell r="T232">
            <v>3851114.05</v>
          </cell>
          <cell r="U232">
            <v>4225571.0199999996</v>
          </cell>
          <cell r="V232">
            <v>83692505.290000007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1768868.9</v>
          </cell>
          <cell r="AA232">
            <v>8946290.1899999995</v>
          </cell>
          <cell r="AB232">
            <v>3523667.59</v>
          </cell>
          <cell r="AC232">
            <v>3396176.01</v>
          </cell>
          <cell r="AD232">
            <v>4238032.68</v>
          </cell>
          <cell r="AE232">
            <v>75771370.200000003</v>
          </cell>
          <cell r="AF232">
            <v>7137096.9199999999</v>
          </cell>
          <cell r="AG232">
            <v>3196393</v>
          </cell>
          <cell r="AH232">
            <v>4072620.5</v>
          </cell>
          <cell r="AI232">
            <v>3404397.05</v>
          </cell>
          <cell r="AJ232">
            <v>4082603.01</v>
          </cell>
          <cell r="AK232">
            <v>6264173</v>
          </cell>
          <cell r="AL232">
            <v>4410269.3</v>
          </cell>
          <cell r="AM232">
            <v>5766908.4199999999</v>
          </cell>
          <cell r="AN232">
            <v>4398607.8</v>
          </cell>
          <cell r="AO232">
            <v>3069980.24</v>
          </cell>
          <cell r="AP232">
            <v>4251283.5</v>
          </cell>
          <cell r="AQ232">
            <v>21200</v>
          </cell>
          <cell r="AR232">
            <v>4766068.9800000004</v>
          </cell>
          <cell r="AS232">
            <v>5402859</v>
          </cell>
          <cell r="AT232">
            <v>3558795</v>
          </cell>
          <cell r="AU232">
            <v>1574130.57</v>
          </cell>
          <cell r="AV232">
            <v>1080965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4575148.3</v>
          </cell>
          <cell r="BA232">
            <v>5827057.4900000002</v>
          </cell>
          <cell r="BB232">
            <v>6366040.46</v>
          </cell>
          <cell r="BC232">
            <v>7175975.8499999996</v>
          </cell>
          <cell r="BD232">
            <v>9677122.5500000007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28939993.550000001</v>
          </cell>
          <cell r="BJ232">
            <v>14173472.85</v>
          </cell>
          <cell r="BK232">
            <v>5528019.5499999998</v>
          </cell>
          <cell r="BL232">
            <v>1855805.32</v>
          </cell>
          <cell r="BM232">
            <v>6737465.5099999998</v>
          </cell>
          <cell r="BN232">
            <v>7092347.6600000001</v>
          </cell>
          <cell r="BO232">
            <v>4208525.8600000003</v>
          </cell>
          <cell r="BP232">
            <v>30467513.75</v>
          </cell>
          <cell r="BQ232">
            <v>3174040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2680690</v>
          </cell>
          <cell r="BW232">
            <v>2958704.99</v>
          </cell>
          <cell r="BX232">
            <v>3091230</v>
          </cell>
        </row>
        <row r="233">
          <cell r="B233" t="str">
            <v>1206170101.102</v>
          </cell>
          <cell r="C233" t="str">
            <v xml:space="preserve">ครุภัณฑ์ยานพาหนะและขนส่ง-Interface 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20341883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22915290</v>
          </cell>
          <cell r="R233">
            <v>2003500</v>
          </cell>
          <cell r="S233">
            <v>13040230.48</v>
          </cell>
          <cell r="T233">
            <v>11746375</v>
          </cell>
          <cell r="U233">
            <v>7402600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4228000</v>
          </cell>
          <cell r="AA233">
            <v>19670780</v>
          </cell>
          <cell r="AB233">
            <v>8011485</v>
          </cell>
          <cell r="AC233">
            <v>11242300</v>
          </cell>
          <cell r="AD233">
            <v>0</v>
          </cell>
          <cell r="AE233">
            <v>60584788</v>
          </cell>
          <cell r="AF233">
            <v>4705843</v>
          </cell>
          <cell r="AG233">
            <v>4748800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6840251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5856000</v>
          </cell>
          <cell r="BE233">
            <v>8349334.4199999999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C234" t="str">
            <v>ครุภัณฑ์ไฟฟ้าและวิทยุ-Interface</v>
          </cell>
          <cell r="D234">
            <v>1737701.29</v>
          </cell>
          <cell r="E234">
            <v>1727670.2</v>
          </cell>
          <cell r="F234">
            <v>4423812.99</v>
          </cell>
          <cell r="G234">
            <v>4775414.83</v>
          </cell>
          <cell r="H234">
            <v>78793</v>
          </cell>
          <cell r="I234">
            <v>2818028.61</v>
          </cell>
          <cell r="J234">
            <v>45380087.869999997</v>
          </cell>
          <cell r="K234">
            <v>4280104.46</v>
          </cell>
          <cell r="L234">
            <v>2211010</v>
          </cell>
          <cell r="M234">
            <v>6805859.8499999996</v>
          </cell>
          <cell r="N234">
            <v>1202550</v>
          </cell>
          <cell r="O234">
            <v>1605847.5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3553098.35</v>
          </cell>
          <cell r="U234">
            <v>1832068.7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2366928.64</v>
          </cell>
          <cell r="AC234">
            <v>1599954</v>
          </cell>
          <cell r="AD234">
            <v>457021.55</v>
          </cell>
          <cell r="AE234">
            <v>36699874.270000003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5843451.4400000004</v>
          </cell>
          <cell r="AL234">
            <v>4096295.56</v>
          </cell>
          <cell r="AM234">
            <v>5213968.7</v>
          </cell>
          <cell r="AN234">
            <v>887535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322501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2258663.19</v>
          </cell>
          <cell r="BC234">
            <v>526815.5</v>
          </cell>
          <cell r="BD234">
            <v>5220151.6500000004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36178525.960000001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1242915.78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C235" t="str">
            <v xml:space="preserve">ครุภัณฑ์โฆษณาและเผยแพร่-Interface </v>
          </cell>
          <cell r="D235">
            <v>6537188.7699999996</v>
          </cell>
          <cell r="E235">
            <v>3744396.67</v>
          </cell>
          <cell r="F235">
            <v>3692849.23</v>
          </cell>
          <cell r="G235">
            <v>600368.80000000005</v>
          </cell>
          <cell r="H235">
            <v>586722</v>
          </cell>
          <cell r="I235">
            <v>353967.09</v>
          </cell>
          <cell r="J235">
            <v>45485866.990000002</v>
          </cell>
          <cell r="K235">
            <v>2965409.47</v>
          </cell>
          <cell r="L235">
            <v>746971</v>
          </cell>
          <cell r="M235">
            <v>4035509.8</v>
          </cell>
          <cell r="N235">
            <v>609809.4</v>
          </cell>
          <cell r="O235">
            <v>2113363.5</v>
          </cell>
          <cell r="P235">
            <v>3161166.33</v>
          </cell>
          <cell r="Q235">
            <v>2903115.12</v>
          </cell>
          <cell r="R235">
            <v>258730</v>
          </cell>
          <cell r="S235">
            <v>530885</v>
          </cell>
          <cell r="T235">
            <v>717745.6</v>
          </cell>
          <cell r="U235">
            <v>866456.42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892576.5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236846.53</v>
          </cell>
          <cell r="AE235">
            <v>20319306.449999999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861963</v>
          </cell>
          <cell r="AL235">
            <v>1054380</v>
          </cell>
          <cell r="AM235">
            <v>655190</v>
          </cell>
          <cell r="AN235">
            <v>852130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910457.65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1650068.4</v>
          </cell>
          <cell r="BB235">
            <v>1624026.94</v>
          </cell>
          <cell r="BC235">
            <v>879370.79</v>
          </cell>
          <cell r="BD235">
            <v>1658001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5358460.59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984212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1197375.3</v>
          </cell>
          <cell r="BS235">
            <v>463111.25</v>
          </cell>
          <cell r="BT235">
            <v>672820</v>
          </cell>
          <cell r="BU235">
            <v>613707</v>
          </cell>
          <cell r="BV235">
            <v>703580.5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C236" t="str">
            <v xml:space="preserve">ครุภัณฑ์การเกษตร-Interface 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3322775.98</v>
          </cell>
          <cell r="K236">
            <v>913642.46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1484471.84</v>
          </cell>
          <cell r="P236">
            <v>19346</v>
          </cell>
          <cell r="Q236">
            <v>712303.15</v>
          </cell>
          <cell r="R236">
            <v>224628.3</v>
          </cell>
          <cell r="S236">
            <v>135216</v>
          </cell>
          <cell r="T236">
            <v>0</v>
          </cell>
          <cell r="U236">
            <v>7543.5</v>
          </cell>
          <cell r="V236">
            <v>6848</v>
          </cell>
          <cell r="W236">
            <v>69443</v>
          </cell>
          <cell r="X236">
            <v>749161.3</v>
          </cell>
          <cell r="Y236">
            <v>514764</v>
          </cell>
          <cell r="Z236">
            <v>25680</v>
          </cell>
          <cell r="AA236">
            <v>465092</v>
          </cell>
          <cell r="AB236">
            <v>270796.49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258717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876366.45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726949.1</v>
          </cell>
          <cell r="BC236">
            <v>558339.6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103145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180342.5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376500</v>
          </cell>
          <cell r="BW236">
            <v>5750</v>
          </cell>
          <cell r="BX236">
            <v>19890</v>
          </cell>
        </row>
        <row r="237">
          <cell r="B237" t="str">
            <v>1206170101.106</v>
          </cell>
          <cell r="C237" t="str">
            <v xml:space="preserve">ครุภัณฑ์ก่อสร้าง-Interface 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122580</v>
          </cell>
          <cell r="L237">
            <v>0</v>
          </cell>
          <cell r="M237">
            <v>191493</v>
          </cell>
          <cell r="N237">
            <v>36070</v>
          </cell>
          <cell r="O237">
            <v>1827136.47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56400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C238" t="str">
            <v xml:space="preserve">ครุภัณฑ์วิทยาศาสตร์และการแพทย์-Interface  </v>
          </cell>
          <cell r="D238">
            <v>340887840.36000001</v>
          </cell>
          <cell r="E238">
            <v>92003603.060000002</v>
          </cell>
          <cell r="F238">
            <v>247040956.21000001</v>
          </cell>
          <cell r="G238">
            <v>51940141.350000001</v>
          </cell>
          <cell r="H238">
            <v>43980007.700000003</v>
          </cell>
          <cell r="I238">
            <v>22760300</v>
          </cell>
          <cell r="J238">
            <v>1631251251.99</v>
          </cell>
          <cell r="K238">
            <v>221008120.77000001</v>
          </cell>
          <cell r="L238">
            <v>34735306</v>
          </cell>
          <cell r="M238">
            <v>343245493.73000002</v>
          </cell>
          <cell r="N238">
            <v>18585115.829999998</v>
          </cell>
          <cell r="O238">
            <v>83055959.719999999</v>
          </cell>
          <cell r="P238">
            <v>262314135.31</v>
          </cell>
          <cell r="Q238">
            <v>191046389.37</v>
          </cell>
          <cell r="R238">
            <v>12911260.41</v>
          </cell>
          <cell r="S238">
            <v>44488518.009999998</v>
          </cell>
          <cell r="T238">
            <v>45648444.299999997</v>
          </cell>
          <cell r="U238">
            <v>28274452.969999999</v>
          </cell>
          <cell r="V238">
            <v>584760987.63999999</v>
          </cell>
          <cell r="W238">
            <v>118845060.83</v>
          </cell>
          <cell r="X238">
            <v>70444152.560000002</v>
          </cell>
          <cell r="Y238">
            <v>69673782.409999996</v>
          </cell>
          <cell r="Z238">
            <v>17315036</v>
          </cell>
          <cell r="AA238">
            <v>44357955.719999999</v>
          </cell>
          <cell r="AB238">
            <v>39210045.600000001</v>
          </cell>
          <cell r="AC238">
            <v>22725224.75</v>
          </cell>
          <cell r="AD238">
            <v>27102691.199999999</v>
          </cell>
          <cell r="AE238">
            <v>1325312503.8499999</v>
          </cell>
          <cell r="AF238">
            <v>30996760.43</v>
          </cell>
          <cell r="AG238">
            <v>16275909.26</v>
          </cell>
          <cell r="AH238">
            <v>20573043.530000001</v>
          </cell>
          <cell r="AI238">
            <v>19472512.510000002</v>
          </cell>
          <cell r="AJ238">
            <v>35004484.57</v>
          </cell>
          <cell r="AK238">
            <v>22643175.600000001</v>
          </cell>
          <cell r="AL238">
            <v>26528579.050000001</v>
          </cell>
          <cell r="AM238">
            <v>59147639.710000001</v>
          </cell>
          <cell r="AN238">
            <v>29891558.789999999</v>
          </cell>
          <cell r="AO238">
            <v>21880688.25</v>
          </cell>
          <cell r="AP238">
            <v>17715294</v>
          </cell>
          <cell r="AQ238">
            <v>21353260</v>
          </cell>
          <cell r="AR238">
            <v>28178245.07</v>
          </cell>
          <cell r="AS238">
            <v>22838081.079999998</v>
          </cell>
          <cell r="AT238">
            <v>26102283.43</v>
          </cell>
          <cell r="AU238">
            <v>13028391</v>
          </cell>
          <cell r="AV238">
            <v>3069154.84</v>
          </cell>
          <cell r="AW238">
            <v>17409759.399999999</v>
          </cell>
          <cell r="AX238">
            <v>0</v>
          </cell>
          <cell r="AY238">
            <v>22209816</v>
          </cell>
          <cell r="AZ238">
            <v>41192387.5</v>
          </cell>
          <cell r="BA238">
            <v>62514794.740000002</v>
          </cell>
          <cell r="BB238">
            <v>63374871.359999999</v>
          </cell>
          <cell r="BC238">
            <v>29661477.02</v>
          </cell>
          <cell r="BD238">
            <v>149170855.94</v>
          </cell>
          <cell r="BE238">
            <v>77412467.560000002</v>
          </cell>
          <cell r="BF238">
            <v>33455980.879999999</v>
          </cell>
          <cell r="BG238">
            <v>12450702.9</v>
          </cell>
          <cell r="BH238">
            <v>8861239</v>
          </cell>
          <cell r="BI238">
            <v>356652810.95999998</v>
          </cell>
          <cell r="BJ238">
            <v>174350946.25999999</v>
          </cell>
          <cell r="BK238">
            <v>30869974.41</v>
          </cell>
          <cell r="BL238">
            <v>16328079.82</v>
          </cell>
          <cell r="BM238">
            <v>22904245.789999999</v>
          </cell>
          <cell r="BN238">
            <v>26577530.5</v>
          </cell>
          <cell r="BO238">
            <v>22982297.5</v>
          </cell>
          <cell r="BP238">
            <v>315277509.37</v>
          </cell>
          <cell r="BQ238">
            <v>22624752</v>
          </cell>
          <cell r="BR238">
            <v>29824227.460000001</v>
          </cell>
          <cell r="BS238">
            <v>33603431.579999998</v>
          </cell>
          <cell r="BT238">
            <v>35350190.149999999</v>
          </cell>
          <cell r="BU238">
            <v>125601059.45999999</v>
          </cell>
          <cell r="BV238">
            <v>30540950</v>
          </cell>
          <cell r="BW238">
            <v>12085048.5</v>
          </cell>
          <cell r="BX238">
            <v>8574797</v>
          </cell>
        </row>
        <row r="239">
          <cell r="B239" t="str">
            <v>1206170101.108</v>
          </cell>
          <cell r="C239" t="str">
            <v>ครุภัณฑ์คอมพิวเตอร์-Interface</v>
          </cell>
          <cell r="D239">
            <v>23385690.300000001</v>
          </cell>
          <cell r="E239">
            <v>7278496.8300000001</v>
          </cell>
          <cell r="F239">
            <v>12310072.859999999</v>
          </cell>
          <cell r="G239">
            <v>6614363.4500000002</v>
          </cell>
          <cell r="H239">
            <v>8587273.5800000001</v>
          </cell>
          <cell r="I239">
            <v>2927464.37</v>
          </cell>
          <cell r="J239">
            <v>130230842.73</v>
          </cell>
          <cell r="K239">
            <v>13816589.960000001</v>
          </cell>
          <cell r="L239">
            <v>2956889</v>
          </cell>
          <cell r="M239">
            <v>15780933.02</v>
          </cell>
          <cell r="N239">
            <v>2079770.75</v>
          </cell>
          <cell r="O239">
            <v>10090017.1</v>
          </cell>
          <cell r="P239">
            <v>15882702.560000001</v>
          </cell>
          <cell r="Q239">
            <v>20910819.829999998</v>
          </cell>
          <cell r="R239">
            <v>1134788.8</v>
          </cell>
          <cell r="S239">
            <v>3751001.69</v>
          </cell>
          <cell r="T239">
            <v>5633967.4900000002</v>
          </cell>
          <cell r="U239">
            <v>3202392</v>
          </cell>
          <cell r="V239">
            <v>52212596.25</v>
          </cell>
          <cell r="W239">
            <v>7134131.7999999998</v>
          </cell>
          <cell r="X239">
            <v>8056614.8600000003</v>
          </cell>
          <cell r="Y239">
            <v>11913427.310000001</v>
          </cell>
          <cell r="Z239">
            <v>2062119</v>
          </cell>
          <cell r="AA239">
            <v>9314426.0800000001</v>
          </cell>
          <cell r="AB239">
            <v>5259848.6500000004</v>
          </cell>
          <cell r="AC239">
            <v>2147694.25</v>
          </cell>
          <cell r="AD239">
            <v>2392058.46</v>
          </cell>
          <cell r="AE239">
            <v>56406035.009999998</v>
          </cell>
          <cell r="AF239">
            <v>3515999.6</v>
          </cell>
          <cell r="AG239">
            <v>3047757.88</v>
          </cell>
          <cell r="AH239">
            <v>3166908.27</v>
          </cell>
          <cell r="AI239">
            <v>2161256.0099999998</v>
          </cell>
          <cell r="AJ239">
            <v>2665273.98</v>
          </cell>
          <cell r="AK239">
            <v>4695583.51</v>
          </cell>
          <cell r="AL239">
            <v>2754115</v>
          </cell>
          <cell r="AM239">
            <v>10134816.300000001</v>
          </cell>
          <cell r="AN239">
            <v>4759148.93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8139886.6799999997</v>
          </cell>
          <cell r="BC239">
            <v>6552202.3600000003</v>
          </cell>
          <cell r="BD239">
            <v>7227559.8899999997</v>
          </cell>
          <cell r="BE239">
            <v>2690209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14232441.58</v>
          </cell>
          <cell r="BJ239">
            <v>10731476.27</v>
          </cell>
          <cell r="BK239">
            <v>4261782.59</v>
          </cell>
          <cell r="BL239">
            <v>3787344.08</v>
          </cell>
          <cell r="BM239">
            <v>4998600.96</v>
          </cell>
          <cell r="BN239">
            <v>7243137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6145621.5999999996</v>
          </cell>
          <cell r="BV239">
            <v>2939075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C240" t="str">
            <v xml:space="preserve">ครุภัณฑ์งานบ้านงานครัว-Interface </v>
          </cell>
          <cell r="D240">
            <v>8659209.9900000002</v>
          </cell>
          <cell r="E240">
            <v>5488220.21</v>
          </cell>
          <cell r="F240">
            <v>7774961.79</v>
          </cell>
          <cell r="G240">
            <v>2858970</v>
          </cell>
          <cell r="H240">
            <v>2235421.4900000002</v>
          </cell>
          <cell r="I240">
            <v>1201920.8799999999</v>
          </cell>
          <cell r="J240">
            <v>31436063.690000001</v>
          </cell>
          <cell r="K240">
            <v>3633367.6</v>
          </cell>
          <cell r="L240">
            <v>2799233.01</v>
          </cell>
          <cell r="M240">
            <v>7792431.4500000002</v>
          </cell>
          <cell r="N240">
            <v>1968267.75</v>
          </cell>
          <cell r="O240">
            <v>3524809.06</v>
          </cell>
          <cell r="P240">
            <v>5143903.0999999996</v>
          </cell>
          <cell r="Q240">
            <v>6678012.9000000004</v>
          </cell>
          <cell r="R240">
            <v>318057.15000000002</v>
          </cell>
          <cell r="S240">
            <v>1245029.19</v>
          </cell>
          <cell r="T240">
            <v>3982519.1</v>
          </cell>
          <cell r="U240">
            <v>1719884.1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1359186</v>
          </cell>
          <cell r="AE240">
            <v>23212315.300000001</v>
          </cell>
          <cell r="AF240">
            <v>3049130.28</v>
          </cell>
          <cell r="AG240">
            <v>1637047</v>
          </cell>
          <cell r="AH240">
            <v>1692715.5</v>
          </cell>
          <cell r="AI240">
            <v>1439705</v>
          </cell>
          <cell r="AJ240">
            <v>2918190</v>
          </cell>
          <cell r="AK240">
            <v>2120379</v>
          </cell>
          <cell r="AL240">
            <v>1907141</v>
          </cell>
          <cell r="AM240">
            <v>4125085.2</v>
          </cell>
          <cell r="AN240">
            <v>2075884.5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1877690</v>
          </cell>
          <cell r="AU240">
            <v>1357843</v>
          </cell>
          <cell r="AV240">
            <v>326160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3630824.6</v>
          </cell>
          <cell r="BC240">
            <v>1996016.21</v>
          </cell>
          <cell r="BD240">
            <v>4861591.3499999996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1309305</v>
          </cell>
          <cell r="BM240">
            <v>1507024.7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5587788.6900000004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C241" t="str">
            <v>ครุภัณฑ์อื่น-Interface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26510896.469999999</v>
          </cell>
          <cell r="K241">
            <v>911018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141904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155114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934300</v>
          </cell>
          <cell r="BE241">
            <v>299892.59999999998</v>
          </cell>
          <cell r="BF241">
            <v>9490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C242" t="str">
            <v>ค่าเสื่อมราคาสะสมครุภัณฑ์สำนักงาน-Interface</v>
          </cell>
          <cell r="D242">
            <v>-20865436.850000001</v>
          </cell>
          <cell r="E242">
            <v>-10947718.970000001</v>
          </cell>
          <cell r="F242">
            <v>-10838953.25</v>
          </cell>
          <cell r="G242">
            <v>-4378299</v>
          </cell>
          <cell r="H242">
            <v>-5678933.1799999997</v>
          </cell>
          <cell r="I242">
            <v>-1082365.68</v>
          </cell>
          <cell r="J242">
            <v>-112624579.59</v>
          </cell>
          <cell r="K242">
            <v>-14495764.439999999</v>
          </cell>
          <cell r="L242">
            <v>-3973549.05</v>
          </cell>
          <cell r="M242">
            <v>-24194305.579999998</v>
          </cell>
          <cell r="N242">
            <v>-3309983.01</v>
          </cell>
          <cell r="O242">
            <v>-12577383.93</v>
          </cell>
          <cell r="P242">
            <v>-24663862.18</v>
          </cell>
          <cell r="Q242">
            <v>-22295981.670000002</v>
          </cell>
          <cell r="R242">
            <v>-893048.45</v>
          </cell>
          <cell r="S242">
            <v>-2194656.69</v>
          </cell>
          <cell r="T242">
            <v>-2490525.39</v>
          </cell>
          <cell r="U242">
            <v>-3435920.77</v>
          </cell>
          <cell r="V242">
            <v>-65093863.380000003</v>
          </cell>
          <cell r="W242">
            <v>-3096065.91</v>
          </cell>
          <cell r="X242">
            <v>-2692240.9</v>
          </cell>
          <cell r="Y242">
            <v>-17304265.27</v>
          </cell>
          <cell r="Z242">
            <v>-381957.47</v>
          </cell>
          <cell r="AA242">
            <v>-4637023.76</v>
          </cell>
          <cell r="AB242">
            <v>-3520934.29</v>
          </cell>
          <cell r="AC242">
            <v>-2354846.87</v>
          </cell>
          <cell r="AD242">
            <v>-1146579.9099999999</v>
          </cell>
          <cell r="AE242">
            <v>-61882221.100000001</v>
          </cell>
          <cell r="AF242">
            <v>-4866375.1100000003</v>
          </cell>
          <cell r="AG242">
            <v>-2877334.56</v>
          </cell>
          <cell r="AH242">
            <v>-3932834.17</v>
          </cell>
          <cell r="AI242">
            <v>-3107884.09</v>
          </cell>
          <cell r="AJ242">
            <v>-3784860.15</v>
          </cell>
          <cell r="AK242">
            <v>-3898734.38</v>
          </cell>
          <cell r="AL242">
            <v>-3415775.41</v>
          </cell>
          <cell r="AM242">
            <v>-5351292.17</v>
          </cell>
          <cell r="AN242">
            <v>-3951909.38</v>
          </cell>
          <cell r="AO242">
            <v>-2194881.92</v>
          </cell>
          <cell r="AP242">
            <v>-2993344.2</v>
          </cell>
          <cell r="AQ242">
            <v>-13319.55</v>
          </cell>
          <cell r="AR242">
            <v>-4058635.88</v>
          </cell>
          <cell r="AS242">
            <v>-4386907.03</v>
          </cell>
          <cell r="AT242">
            <v>-2777774.87</v>
          </cell>
          <cell r="AU242">
            <v>-1351265.92</v>
          </cell>
          <cell r="AV242">
            <v>-966375.36</v>
          </cell>
          <cell r="AW242">
            <v>-1907954.43</v>
          </cell>
          <cell r="AX242">
            <v>0</v>
          </cell>
          <cell r="AY242">
            <v>-4388483.6900000004</v>
          </cell>
          <cell r="AZ242">
            <v>-3889059.77</v>
          </cell>
          <cell r="BA242">
            <v>-5081384.62</v>
          </cell>
          <cell r="BB242">
            <v>-3933764.34</v>
          </cell>
          <cell r="BC242">
            <v>-5617693.9699999997</v>
          </cell>
          <cell r="BD242">
            <v>-8616545.0298999995</v>
          </cell>
          <cell r="BE242">
            <v>-4540148.5</v>
          </cell>
          <cell r="BF242">
            <v>-6711329.1799999997</v>
          </cell>
          <cell r="BG242">
            <v>-1692079.83</v>
          </cell>
          <cell r="BH242">
            <v>-1220099.3799999999</v>
          </cell>
          <cell r="BI242">
            <v>-27952242.219999999</v>
          </cell>
          <cell r="BJ242">
            <v>-10101661.560000001</v>
          </cell>
          <cell r="BK242">
            <v>-5528018</v>
          </cell>
          <cell r="BL242">
            <v>-1435431.29</v>
          </cell>
          <cell r="BM242">
            <v>-4492563.9000000004</v>
          </cell>
          <cell r="BN242">
            <v>-4659733.22</v>
          </cell>
          <cell r="BO242">
            <v>-2903040.7</v>
          </cell>
          <cell r="BP242">
            <v>-25269103.879999999</v>
          </cell>
          <cell r="BQ242">
            <v>-2698783</v>
          </cell>
          <cell r="BR242">
            <v>-3000304.54</v>
          </cell>
          <cell r="BS242">
            <v>-5535972.0899999999</v>
          </cell>
          <cell r="BT242">
            <v>-6639638.25</v>
          </cell>
          <cell r="BU242">
            <v>-7205960.1299999999</v>
          </cell>
          <cell r="BV242">
            <v>-2012989.13</v>
          </cell>
          <cell r="BW242">
            <v>-2404266.29</v>
          </cell>
          <cell r="BX242">
            <v>-2307909.04</v>
          </cell>
        </row>
        <row r="243">
          <cell r="B243" t="str">
            <v>1206170102.102</v>
          </cell>
          <cell r="C243" t="str">
            <v>ค่าเสื่อมราคาสะสมครุภัณฑ์ยานพาหนะและขนส่ง-Interface</v>
          </cell>
          <cell r="D243">
            <v>-13639323</v>
          </cell>
          <cell r="E243">
            <v>-2420564.94</v>
          </cell>
          <cell r="F243">
            <v>-12518712.41</v>
          </cell>
          <cell r="G243">
            <v>-8432418</v>
          </cell>
          <cell r="H243">
            <v>-4691058.78</v>
          </cell>
          <cell r="I243">
            <v>-5859590.0099999998</v>
          </cell>
          <cell r="J243">
            <v>-47762058.609999999</v>
          </cell>
          <cell r="K243">
            <v>-16197613.07</v>
          </cell>
          <cell r="L243">
            <v>-10538029.02</v>
          </cell>
          <cell r="M243">
            <v>-19717186.260000002</v>
          </cell>
          <cell r="N243">
            <v>-6669431.1500000004</v>
          </cell>
          <cell r="O243">
            <v>-12279107.619999999</v>
          </cell>
          <cell r="P243">
            <v>-17301865</v>
          </cell>
          <cell r="Q243">
            <v>-18729990.969999999</v>
          </cell>
          <cell r="R243">
            <v>-1940636.83</v>
          </cell>
          <cell r="S243">
            <v>-10635623.91</v>
          </cell>
          <cell r="T243">
            <v>-8948920.4100000001</v>
          </cell>
          <cell r="U243">
            <v>-5145198.18</v>
          </cell>
          <cell r="V243">
            <v>-32293830.640000001</v>
          </cell>
          <cell r="W243">
            <v>-1707213.37</v>
          </cell>
          <cell r="X243">
            <v>-6981409.9299999997</v>
          </cell>
          <cell r="Y243">
            <v>-20456128</v>
          </cell>
          <cell r="Z243">
            <v>-755231.24</v>
          </cell>
          <cell r="AA243">
            <v>-15228816.99</v>
          </cell>
          <cell r="AB243">
            <v>-6177272.3499999996</v>
          </cell>
          <cell r="AC243">
            <v>-5731039.7400000002</v>
          </cell>
          <cell r="AD243">
            <v>5186394</v>
          </cell>
          <cell r="AE243">
            <v>-43682807.539999999</v>
          </cell>
          <cell r="AF243">
            <v>-3908229.28</v>
          </cell>
          <cell r="AG243">
            <v>-3217779.33</v>
          </cell>
          <cell r="AH243">
            <v>-4362690</v>
          </cell>
          <cell r="AI243">
            <v>-4636328</v>
          </cell>
          <cell r="AJ243">
            <v>-10649853.82</v>
          </cell>
          <cell r="AK243">
            <v>-5479253.0999999996</v>
          </cell>
          <cell r="AL243">
            <v>-4961045.83</v>
          </cell>
          <cell r="AM243">
            <v>-11091979.49</v>
          </cell>
          <cell r="AN243">
            <v>-8572647.75</v>
          </cell>
          <cell r="AO243">
            <v>-9890911.8000000007</v>
          </cell>
          <cell r="AP243">
            <v>-6033426.4800000004</v>
          </cell>
          <cell r="AQ243">
            <v>0</v>
          </cell>
          <cell r="AR243">
            <v>-9595748.2899999991</v>
          </cell>
          <cell r="AS243">
            <v>-2004240.04</v>
          </cell>
          <cell r="AT243">
            <v>-6731152.96</v>
          </cell>
          <cell r="AU243">
            <v>-4887996</v>
          </cell>
          <cell r="AV243">
            <v>0</v>
          </cell>
          <cell r="AW243">
            <v>-1078495</v>
          </cell>
          <cell r="AX243">
            <v>0</v>
          </cell>
          <cell r="AY243">
            <v>-10094331.050000001</v>
          </cell>
          <cell r="AZ243">
            <v>-9379472.0600000005</v>
          </cell>
          <cell r="BA243">
            <v>-5861987.8399999999</v>
          </cell>
          <cell r="BB243">
            <v>-13164658.050000001</v>
          </cell>
          <cell r="BC243">
            <v>-8436483.6699999999</v>
          </cell>
          <cell r="BD243">
            <v>-7190876.9400000004</v>
          </cell>
          <cell r="BE243">
            <v>-7379647.5899999999</v>
          </cell>
          <cell r="BF243">
            <v>-5661311.5099999998</v>
          </cell>
          <cell r="BG243">
            <v>-4682686.7300000004</v>
          </cell>
          <cell r="BH243">
            <v>-484161.07</v>
          </cell>
          <cell r="BI243">
            <v>-9618490.5899999999</v>
          </cell>
          <cell r="BJ243">
            <v>-12219588.83</v>
          </cell>
          <cell r="BK243">
            <v>-5544370.96</v>
          </cell>
          <cell r="BL243">
            <v>-3399852.87</v>
          </cell>
          <cell r="BM243">
            <v>-8696880.9700000007</v>
          </cell>
          <cell r="BN243">
            <v>-10163382.890000001</v>
          </cell>
          <cell r="BO243">
            <v>-5378873</v>
          </cell>
          <cell r="BP243">
            <v>-12286080.689999999</v>
          </cell>
          <cell r="BQ243">
            <v>-773999</v>
          </cell>
          <cell r="BR243">
            <v>-4815757.6500000004</v>
          </cell>
          <cell r="BS243">
            <v>-11268896.300000001</v>
          </cell>
          <cell r="BT243">
            <v>-8518946.5399999991</v>
          </cell>
          <cell r="BU243">
            <v>-7767554.0199999996</v>
          </cell>
          <cell r="BV243">
            <v>-5790337.7400000002</v>
          </cell>
          <cell r="BW243">
            <v>-1241631.95</v>
          </cell>
          <cell r="BX243">
            <v>-698848.66</v>
          </cell>
        </row>
        <row r="244">
          <cell r="B244" t="str">
            <v>1206170102.103</v>
          </cell>
          <cell r="C244" t="str">
            <v>ค่าเสื่อมราคาสะสมครุภัณฑ์ไฟฟ้าและวิทยุ-Interface</v>
          </cell>
          <cell r="D244">
            <v>-1721031.08</v>
          </cell>
          <cell r="E244">
            <v>-1325933.04</v>
          </cell>
          <cell r="F244">
            <v>-2821782.03</v>
          </cell>
          <cell r="G244">
            <v>-1603787</v>
          </cell>
          <cell r="H244">
            <v>-67643.509999999995</v>
          </cell>
          <cell r="I244">
            <v>-541048.82999999996</v>
          </cell>
          <cell r="J244">
            <v>-26994837.57</v>
          </cell>
          <cell r="K244">
            <v>-4181816.6</v>
          </cell>
          <cell r="L244">
            <v>-1160832.77</v>
          </cell>
          <cell r="M244">
            <v>-5420378.0800000001</v>
          </cell>
          <cell r="N244">
            <v>-239559.04000000001</v>
          </cell>
          <cell r="O244">
            <v>-757025.47</v>
          </cell>
          <cell r="P244">
            <v>-5607824.1200000001</v>
          </cell>
          <cell r="Q244">
            <v>-3027423.32</v>
          </cell>
          <cell r="R244">
            <v>-654209.67000000004</v>
          </cell>
          <cell r="S244">
            <v>-4676538.05</v>
          </cell>
          <cell r="T244">
            <v>-3141448.07</v>
          </cell>
          <cell r="U244">
            <v>-1822877.22</v>
          </cell>
          <cell r="V244">
            <v>-14608501.68</v>
          </cell>
          <cell r="W244">
            <v>-978781.16</v>
          </cell>
          <cell r="X244">
            <v>-470154.92</v>
          </cell>
          <cell r="Y244">
            <v>-5570798.5899999999</v>
          </cell>
          <cell r="Z244">
            <v>-66056.19</v>
          </cell>
          <cell r="AA244">
            <v>-753756.7</v>
          </cell>
          <cell r="AB244">
            <v>-1649584.92</v>
          </cell>
          <cell r="AC244">
            <v>-1402654.66</v>
          </cell>
          <cell r="AD244">
            <v>-457020.55</v>
          </cell>
          <cell r="AE244">
            <v>-25088022.27</v>
          </cell>
          <cell r="AF244">
            <v>-2156260.83</v>
          </cell>
          <cell r="AG244">
            <v>-946963.61</v>
          </cell>
          <cell r="AH244">
            <v>-1750265.44</v>
          </cell>
          <cell r="AI244">
            <v>-1753765.11</v>
          </cell>
          <cell r="AJ244">
            <v>-607342.29</v>
          </cell>
          <cell r="AK244">
            <v>-4274918.63</v>
          </cell>
          <cell r="AL244">
            <v>-2646005.17</v>
          </cell>
          <cell r="AM244">
            <v>-3244572.53</v>
          </cell>
          <cell r="AN244">
            <v>-848752.88</v>
          </cell>
          <cell r="AO244">
            <v>-2457977.52</v>
          </cell>
          <cell r="AP244">
            <v>-1620130.61</v>
          </cell>
          <cell r="AQ244">
            <v>0</v>
          </cell>
          <cell r="AR244">
            <v>-783638.61</v>
          </cell>
          <cell r="AS244">
            <v>-559779.65</v>
          </cell>
          <cell r="AT244">
            <v>-865867.29</v>
          </cell>
          <cell r="AU244">
            <v>-133169.89000000001</v>
          </cell>
          <cell r="AV244">
            <v>-387682.03</v>
          </cell>
          <cell r="AW244">
            <v>-248549.61</v>
          </cell>
          <cell r="AX244">
            <v>0</v>
          </cell>
          <cell r="AY244">
            <v>-2956919.18</v>
          </cell>
          <cell r="AZ244">
            <v>-2006890.34</v>
          </cell>
          <cell r="BA244">
            <v>-1242800.8500000001</v>
          </cell>
          <cell r="BB244">
            <v>-1864237.13</v>
          </cell>
          <cell r="BC244">
            <v>-355040.42</v>
          </cell>
          <cell r="BD244">
            <v>-4762238.38</v>
          </cell>
          <cell r="BE244">
            <v>-514466.77</v>
          </cell>
          <cell r="BF244">
            <v>-1523359.51</v>
          </cell>
          <cell r="BG244">
            <v>-79432</v>
          </cell>
          <cell r="BH244">
            <v>-1003393.51</v>
          </cell>
          <cell r="BI244">
            <v>-5379790.96</v>
          </cell>
          <cell r="BJ244">
            <v>-8829079.3499999996</v>
          </cell>
          <cell r="BK244">
            <v>-642516.89</v>
          </cell>
          <cell r="BL244">
            <v>-2630531.59</v>
          </cell>
          <cell r="BM244">
            <v>-3057626.29</v>
          </cell>
          <cell r="BN244">
            <v>-3656552.05</v>
          </cell>
          <cell r="BO244">
            <v>-845801.25</v>
          </cell>
          <cell r="BP244">
            <v>-3958350.35</v>
          </cell>
          <cell r="BQ244">
            <v>-1302490.05</v>
          </cell>
          <cell r="BR244">
            <v>-1451872.48</v>
          </cell>
          <cell r="BS244">
            <v>-1613693.89</v>
          </cell>
          <cell r="BT244">
            <v>-1898592.64</v>
          </cell>
          <cell r="BU244">
            <v>-1079892.96</v>
          </cell>
          <cell r="BV244">
            <v>-2369998</v>
          </cell>
          <cell r="BW244">
            <v>-312870.7</v>
          </cell>
          <cell r="BX244">
            <v>-101457.06</v>
          </cell>
        </row>
        <row r="245">
          <cell r="B245" t="str">
            <v>1206170102.104</v>
          </cell>
          <cell r="C245" t="str">
            <v>ค่าเสื่อมราคาสะสมครุภัณฑ์โฆษณาและเผยแพร่-Interface</v>
          </cell>
          <cell r="D245">
            <v>-5998199.5800000001</v>
          </cell>
          <cell r="E245">
            <v>-2749336.26</v>
          </cell>
          <cell r="F245">
            <v>-2164791.16</v>
          </cell>
          <cell r="G245">
            <v>-365864</v>
          </cell>
          <cell r="H245">
            <v>-402374.37</v>
          </cell>
          <cell r="I245">
            <v>-145812.99</v>
          </cell>
          <cell r="J245">
            <v>-39489020.090000004</v>
          </cell>
          <cell r="K245">
            <v>-2161164.79</v>
          </cell>
          <cell r="L245">
            <v>-638766.37</v>
          </cell>
          <cell r="M245">
            <v>-3468375.03</v>
          </cell>
          <cell r="N245">
            <v>-487093.4</v>
          </cell>
          <cell r="O245">
            <v>-1637719.69</v>
          </cell>
          <cell r="P245">
            <v>-2402614.1</v>
          </cell>
          <cell r="Q245">
            <v>-2290747.7799999998</v>
          </cell>
          <cell r="R245">
            <v>-257109</v>
          </cell>
          <cell r="S245">
            <v>-223237.05</v>
          </cell>
          <cell r="T245">
            <v>-454988.84</v>
          </cell>
          <cell r="U245">
            <v>-554736.72</v>
          </cell>
          <cell r="V245">
            <v>-8271123.9199999999</v>
          </cell>
          <cell r="W245">
            <v>-717842.33</v>
          </cell>
          <cell r="X245">
            <v>-784983.8</v>
          </cell>
          <cell r="Y245">
            <v>-3477639.68</v>
          </cell>
          <cell r="Z245">
            <v>-521280.72</v>
          </cell>
          <cell r="AA245">
            <v>-1099513.1499999999</v>
          </cell>
          <cell r="AB245">
            <v>-969110.73</v>
          </cell>
          <cell r="AC245">
            <v>-173271.6</v>
          </cell>
          <cell r="AD245">
            <v>-5397.71</v>
          </cell>
          <cell r="AE245">
            <v>-15270145.92</v>
          </cell>
          <cell r="AF245">
            <v>-1019124.07</v>
          </cell>
          <cell r="AG245">
            <v>-494593.17</v>
          </cell>
          <cell r="AH245">
            <v>-1241313.82</v>
          </cell>
          <cell r="AI245">
            <v>-527174.01</v>
          </cell>
          <cell r="AJ245">
            <v>-122556.55</v>
          </cell>
          <cell r="AK245">
            <v>-608926.85</v>
          </cell>
          <cell r="AL245">
            <v>-739159.42</v>
          </cell>
          <cell r="AM245">
            <v>-561456</v>
          </cell>
          <cell r="AN245">
            <v>-711575.82</v>
          </cell>
          <cell r="AO245">
            <v>-436477.05</v>
          </cell>
          <cell r="AP245">
            <v>-844707.78</v>
          </cell>
          <cell r="AQ245">
            <v>0</v>
          </cell>
          <cell r="AR245">
            <v>-1220726.6599999999</v>
          </cell>
          <cell r="AS245">
            <v>-1302716.93</v>
          </cell>
          <cell r="AT245">
            <v>-867308.51</v>
          </cell>
          <cell r="AU245">
            <v>-399629.17</v>
          </cell>
          <cell r="AV245">
            <v>-226653.01</v>
          </cell>
          <cell r="AW245">
            <v>-450596.53</v>
          </cell>
          <cell r="AX245">
            <v>0</v>
          </cell>
          <cell r="AY245">
            <v>-376469.05</v>
          </cell>
          <cell r="AZ245">
            <v>-422032.21</v>
          </cell>
          <cell r="BA245">
            <v>-1015149.69</v>
          </cell>
          <cell r="BB245">
            <v>-1114229.58</v>
          </cell>
          <cell r="BC245">
            <v>-603219.34</v>
          </cell>
          <cell r="BD245">
            <v>-1021518.99</v>
          </cell>
          <cell r="BE245">
            <v>-987911.54</v>
          </cell>
          <cell r="BF245">
            <v>-801062.67</v>
          </cell>
          <cell r="BG245">
            <v>-200645.35</v>
          </cell>
          <cell r="BH245">
            <v>-215086.12</v>
          </cell>
          <cell r="BI245">
            <v>-5057300.92</v>
          </cell>
          <cell r="BJ245">
            <v>-688409.81</v>
          </cell>
          <cell r="BK245">
            <v>-210984.93</v>
          </cell>
          <cell r="BL245">
            <v>-471420.81</v>
          </cell>
          <cell r="BM245">
            <v>-415515.2</v>
          </cell>
          <cell r="BN245">
            <v>-786774.96</v>
          </cell>
          <cell r="BO245">
            <v>-316700.40000000002</v>
          </cell>
          <cell r="BP245">
            <v>-4233178.26</v>
          </cell>
          <cell r="BQ245">
            <v>-523763.43</v>
          </cell>
          <cell r="BR245">
            <v>-862428.95</v>
          </cell>
          <cell r="BS245">
            <v>-285764.78000000003</v>
          </cell>
          <cell r="BT245">
            <v>-547614.9</v>
          </cell>
          <cell r="BU245">
            <v>-378739.95</v>
          </cell>
          <cell r="BV245">
            <v>-439827.82</v>
          </cell>
          <cell r="BW245">
            <v>-252343.46</v>
          </cell>
          <cell r="BX245">
            <v>-293969.23</v>
          </cell>
        </row>
        <row r="246">
          <cell r="B246" t="str">
            <v>1206170102.105</v>
          </cell>
          <cell r="C246" t="str">
            <v>ค่าเสื่อมราคาสะสมครุภัณฑ์การเกษตร-Interface</v>
          </cell>
          <cell r="D246">
            <v>0</v>
          </cell>
          <cell r="E246">
            <v>-1111128.68</v>
          </cell>
          <cell r="F246">
            <v>0</v>
          </cell>
          <cell r="G246">
            <v>-138597</v>
          </cell>
          <cell r="H246">
            <v>-310965.93</v>
          </cell>
          <cell r="I246">
            <v>0</v>
          </cell>
          <cell r="J246">
            <v>-2967043.03</v>
          </cell>
          <cell r="K246">
            <v>-743987.38</v>
          </cell>
          <cell r="L246">
            <v>-181327</v>
          </cell>
          <cell r="M246">
            <v>-640823.09</v>
          </cell>
          <cell r="N246">
            <v>-82796</v>
          </cell>
          <cell r="O246">
            <v>-1440572.47</v>
          </cell>
          <cell r="P246">
            <v>-19343</v>
          </cell>
          <cell r="Q246">
            <v>-648266.77</v>
          </cell>
          <cell r="R246">
            <v>-119519.42</v>
          </cell>
          <cell r="S246">
            <v>-135215</v>
          </cell>
          <cell r="T246">
            <v>0</v>
          </cell>
          <cell r="U246">
            <v>-7542.5</v>
          </cell>
          <cell r="V246">
            <v>-5135</v>
          </cell>
          <cell r="W246">
            <v>-17685.310000000001</v>
          </cell>
          <cell r="X246">
            <v>-696154.17</v>
          </cell>
          <cell r="Y246">
            <v>-507201.67</v>
          </cell>
          <cell r="Z246">
            <v>-5959.71</v>
          </cell>
          <cell r="AA246">
            <v>-449568.45</v>
          </cell>
          <cell r="AB246">
            <v>-590793.19999999995</v>
          </cell>
          <cell r="AC246">
            <v>-83290.42</v>
          </cell>
          <cell r="AD246">
            <v>-1700</v>
          </cell>
          <cell r="AE246">
            <v>-4020677.75</v>
          </cell>
          <cell r="AF246">
            <v>-396669.87</v>
          </cell>
          <cell r="AG246">
            <v>-62913.14</v>
          </cell>
          <cell r="AH246">
            <v>-159842</v>
          </cell>
          <cell r="AI246">
            <v>-4725.83</v>
          </cell>
          <cell r="AJ246">
            <v>-245730.65</v>
          </cell>
          <cell r="AK246">
            <v>-371333.88</v>
          </cell>
          <cell r="AL246">
            <v>-150592</v>
          </cell>
          <cell r="AM246">
            <v>-19495.669999999998</v>
          </cell>
          <cell r="AN246">
            <v>-689194.05</v>
          </cell>
          <cell r="AO246">
            <v>0</v>
          </cell>
          <cell r="AP246">
            <v>-43786.63</v>
          </cell>
          <cell r="AQ246">
            <v>0</v>
          </cell>
          <cell r="AR246">
            <v>-57463</v>
          </cell>
          <cell r="AS246">
            <v>-42946</v>
          </cell>
          <cell r="AT246">
            <v>-170433.17</v>
          </cell>
          <cell r="AU246">
            <v>-149169.21</v>
          </cell>
          <cell r="AV246">
            <v>-15898</v>
          </cell>
          <cell r="AW246">
            <v>-31199</v>
          </cell>
          <cell r="AX246">
            <v>0</v>
          </cell>
          <cell r="AY246">
            <v>-671609.42</v>
          </cell>
          <cell r="AZ246">
            <v>0</v>
          </cell>
          <cell r="BA246">
            <v>-1266463.48</v>
          </cell>
          <cell r="BB246">
            <v>-137143.53</v>
          </cell>
          <cell r="BC246">
            <v>-145711.91</v>
          </cell>
          <cell r="BD246">
            <v>-146256.43</v>
          </cell>
          <cell r="BE246">
            <v>-88504.56</v>
          </cell>
          <cell r="BF246">
            <v>-358220.09</v>
          </cell>
          <cell r="BG246">
            <v>-181496.38</v>
          </cell>
          <cell r="BH246">
            <v>-12257.79</v>
          </cell>
          <cell r="BI246">
            <v>-1733885.61</v>
          </cell>
          <cell r="BJ246">
            <v>-491052.2</v>
          </cell>
          <cell r="BK246">
            <v>-345684</v>
          </cell>
          <cell r="BL246">
            <v>-35398.69</v>
          </cell>
          <cell r="BM246">
            <v>-2990.05</v>
          </cell>
          <cell r="BN246">
            <v>0</v>
          </cell>
          <cell r="BO246">
            <v>-104283.61</v>
          </cell>
          <cell r="BP246">
            <v>-916629.4</v>
          </cell>
          <cell r="BQ246">
            <v>-87616</v>
          </cell>
          <cell r="BR246">
            <v>-110240.87</v>
          </cell>
          <cell r="BS246">
            <v>-177586</v>
          </cell>
          <cell r="BT246">
            <v>-97308.62</v>
          </cell>
          <cell r="BU246">
            <v>-403097</v>
          </cell>
          <cell r="BV246">
            <v>-323248.88</v>
          </cell>
          <cell r="BW246">
            <v>-5748</v>
          </cell>
          <cell r="BX246">
            <v>-5428.07</v>
          </cell>
        </row>
        <row r="247">
          <cell r="B247" t="str">
            <v>1206170102.106</v>
          </cell>
          <cell r="C247" t="str">
            <v>ค่าเสื่อมราคาสะสมครุภัณฑ์ก่อสร้าง-Interface</v>
          </cell>
          <cell r="D247">
            <v>-570078</v>
          </cell>
          <cell r="E247">
            <v>-2980329.08</v>
          </cell>
          <cell r="F247">
            <v>-432907.2</v>
          </cell>
          <cell r="G247">
            <v>-266835</v>
          </cell>
          <cell r="H247">
            <v>-72842.73</v>
          </cell>
          <cell r="I247">
            <v>-53116.89</v>
          </cell>
          <cell r="J247">
            <v>0</v>
          </cell>
          <cell r="K247">
            <v>-83082.13</v>
          </cell>
          <cell r="L247">
            <v>0</v>
          </cell>
          <cell r="M247">
            <v>-124526.77</v>
          </cell>
          <cell r="N247">
            <v>-36066</v>
          </cell>
          <cell r="O247">
            <v>-1479983.12</v>
          </cell>
          <cell r="P247">
            <v>-31999</v>
          </cell>
          <cell r="Q247">
            <v>-1434413.18</v>
          </cell>
          <cell r="R247">
            <v>-2775.89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-143874.31</v>
          </cell>
          <cell r="Z247">
            <v>-12888</v>
          </cell>
          <cell r="AA247">
            <v>0</v>
          </cell>
          <cell r="AB247">
            <v>-5884</v>
          </cell>
          <cell r="AC247">
            <v>-39122.25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-41876.14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-217369.17</v>
          </cell>
          <cell r="AS247">
            <v>-5777</v>
          </cell>
          <cell r="AT247">
            <v>-203236.53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-25203.599999999999</v>
          </cell>
          <cell r="AZ247">
            <v>-209518.51</v>
          </cell>
          <cell r="BA247">
            <v>-834936.28</v>
          </cell>
          <cell r="BB247">
            <v>-91598.93</v>
          </cell>
          <cell r="BC247">
            <v>0</v>
          </cell>
          <cell r="BD247">
            <v>-28772.29</v>
          </cell>
          <cell r="BE247">
            <v>-514655.83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-3186718.98</v>
          </cell>
          <cell r="BK247">
            <v>-41781.5</v>
          </cell>
          <cell r="BL247">
            <v>-1873285.43</v>
          </cell>
          <cell r="BM247">
            <v>-99930.34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-56393</v>
          </cell>
          <cell r="BS247">
            <v>-810780.22</v>
          </cell>
          <cell r="BT247">
            <v>-75658.95</v>
          </cell>
          <cell r="BU247">
            <v>-98131.02</v>
          </cell>
          <cell r="BV247">
            <v>0</v>
          </cell>
          <cell r="BW247">
            <v>-10147</v>
          </cell>
          <cell r="BX247">
            <v>-11964.48</v>
          </cell>
        </row>
        <row r="248">
          <cell r="B248" t="str">
            <v>1206170102.107</v>
          </cell>
          <cell r="C248" t="str">
            <v>ค่าเสื่อมราคาสะสมครุภัณฑ์วิทยาศาสตร์และการแพทย์-Interface</v>
          </cell>
          <cell r="D248">
            <v>-289176181.85000002</v>
          </cell>
          <cell r="E248">
            <v>-63867051.909999996</v>
          </cell>
          <cell r="F248">
            <v>-158238431.96000001</v>
          </cell>
          <cell r="G248">
            <v>-39021276</v>
          </cell>
          <cell r="H248">
            <v>-25730255.129999999</v>
          </cell>
          <cell r="I248">
            <v>-12081711.890000001</v>
          </cell>
          <cell r="J248">
            <v>-1379292064.98</v>
          </cell>
          <cell r="K248">
            <v>-149424762.63</v>
          </cell>
          <cell r="L248">
            <v>-22183837.600000001</v>
          </cell>
          <cell r="M248">
            <v>-268435704.05000001</v>
          </cell>
          <cell r="N248">
            <v>-15270900.539999999</v>
          </cell>
          <cell r="O248">
            <v>-52788091.530000001</v>
          </cell>
          <cell r="P248">
            <v>-191000050.40000001</v>
          </cell>
          <cell r="Q248">
            <v>-105154689.16</v>
          </cell>
          <cell r="R248">
            <v>-7002402.71</v>
          </cell>
          <cell r="S248">
            <v>-24455845.059999999</v>
          </cell>
          <cell r="T248">
            <v>-28843442.93</v>
          </cell>
          <cell r="U248">
            <v>-21048899.079999998</v>
          </cell>
          <cell r="V248">
            <v>-391249330.5</v>
          </cell>
          <cell r="W248">
            <v>-49458861.369999997</v>
          </cell>
          <cell r="X248">
            <v>-50920509.049999997</v>
          </cell>
          <cell r="Y248">
            <v>-88476696.390000001</v>
          </cell>
          <cell r="Z248">
            <v>-5086774.8099999996</v>
          </cell>
          <cell r="AA248">
            <v>-30351295.75</v>
          </cell>
          <cell r="AB248">
            <v>-20332735.309999999</v>
          </cell>
          <cell r="AC248">
            <v>-13481414.029999999</v>
          </cell>
          <cell r="AD248">
            <v>-2255035.4500000002</v>
          </cell>
          <cell r="AE248">
            <v>-878610967.89999998</v>
          </cell>
          <cell r="AF248">
            <v>-22162923.739999998</v>
          </cell>
          <cell r="AG248">
            <v>-13613236.880000001</v>
          </cell>
          <cell r="AH248">
            <v>-14146471.300000001</v>
          </cell>
          <cell r="AI248">
            <v>-15465732.609999999</v>
          </cell>
          <cell r="AJ248">
            <v>-29333172.030000001</v>
          </cell>
          <cell r="AK248">
            <v>-14438505.630000001</v>
          </cell>
          <cell r="AL248">
            <v>-22324405.609999999</v>
          </cell>
          <cell r="AM248">
            <v>-37616533.539999999</v>
          </cell>
          <cell r="AN248">
            <v>-21667916.550000001</v>
          </cell>
          <cell r="AO248">
            <v>-16519037.32</v>
          </cell>
          <cell r="AP248">
            <v>-14971450.640000001</v>
          </cell>
          <cell r="AQ248">
            <v>-4351244.03</v>
          </cell>
          <cell r="AR248">
            <v>-23368008.760000002</v>
          </cell>
          <cell r="AS248">
            <v>-18780558.27</v>
          </cell>
          <cell r="AT248">
            <v>-21364514.789999999</v>
          </cell>
          <cell r="AU248">
            <v>-10952393.41</v>
          </cell>
          <cell r="AV248">
            <v>-1271048.3400000001</v>
          </cell>
          <cell r="AW248">
            <v>-13668870.119999999</v>
          </cell>
          <cell r="AX248">
            <v>0</v>
          </cell>
          <cell r="AY248">
            <v>-20475104.260000002</v>
          </cell>
          <cell r="AZ248">
            <v>-29857068.379999999</v>
          </cell>
          <cell r="BA248">
            <v>-44431290.399999999</v>
          </cell>
          <cell r="BB248">
            <v>-35119199.469999999</v>
          </cell>
          <cell r="BC248">
            <v>-17067676.399999999</v>
          </cell>
          <cell r="BD248">
            <v>-113306234.86</v>
          </cell>
          <cell r="BE248">
            <v>-48872379.240000002</v>
          </cell>
          <cell r="BF248">
            <v>-24558944.109999999</v>
          </cell>
          <cell r="BG248">
            <v>-9546325.6199999992</v>
          </cell>
          <cell r="BH248">
            <v>-5876363.8099999996</v>
          </cell>
          <cell r="BI248">
            <v>-317584166.87</v>
          </cell>
          <cell r="BJ248">
            <v>-114727936.59999999</v>
          </cell>
          <cell r="BK248">
            <v>-24881229.030000001</v>
          </cell>
          <cell r="BL248">
            <v>-12569997.560000001</v>
          </cell>
          <cell r="BM248">
            <v>-15677577.18</v>
          </cell>
          <cell r="BN248">
            <v>-18979620.149999999</v>
          </cell>
          <cell r="BO248">
            <v>-17678915.199999999</v>
          </cell>
          <cell r="BP248">
            <v>-258610586.00999999</v>
          </cell>
          <cell r="BQ248">
            <v>-18849406.800000001</v>
          </cell>
          <cell r="BR248">
            <v>-19503764.140000001</v>
          </cell>
          <cell r="BS248">
            <v>-25783433.600000001</v>
          </cell>
          <cell r="BT248">
            <v>-31196803.68</v>
          </cell>
          <cell r="BU248">
            <v>-70804518.099999994</v>
          </cell>
          <cell r="BV248">
            <v>-23258943.140000001</v>
          </cell>
          <cell r="BW248">
            <v>-6654652.0999999996</v>
          </cell>
          <cell r="BX248">
            <v>-4821940.34</v>
          </cell>
        </row>
        <row r="249">
          <cell r="B249" t="str">
            <v>1206170102.108</v>
          </cell>
          <cell r="C249" t="str">
            <v>ค่าเสื่อมราคาสะสมครุภัณฑ์คอมพิวเตอร์-Interface</v>
          </cell>
          <cell r="D249">
            <v>-21622306.48</v>
          </cell>
          <cell r="E249">
            <v>-6376465.7000000002</v>
          </cell>
          <cell r="F249">
            <v>-11027119.91</v>
          </cell>
          <cell r="G249">
            <v>-5664640</v>
          </cell>
          <cell r="H249">
            <v>-7469223.0499999998</v>
          </cell>
          <cell r="I249">
            <v>-1404748.66</v>
          </cell>
          <cell r="J249">
            <v>-116684503.43000001</v>
          </cell>
          <cell r="K249">
            <v>-10486278.49</v>
          </cell>
          <cell r="L249">
            <v>-2022898.95</v>
          </cell>
          <cell r="M249">
            <v>-15620367.109999999</v>
          </cell>
          <cell r="N249">
            <v>-2006594.74</v>
          </cell>
          <cell r="O249">
            <v>-8637381</v>
          </cell>
          <cell r="P249">
            <v>-14394483.5</v>
          </cell>
          <cell r="Q249">
            <v>-19006097.73</v>
          </cell>
          <cell r="R249">
            <v>-1134750.8</v>
          </cell>
          <cell r="S249">
            <v>-2569169.19</v>
          </cell>
          <cell r="T249">
            <v>-4989832.07</v>
          </cell>
          <cell r="U249">
            <v>-2857173.33</v>
          </cell>
          <cell r="V249">
            <v>-59013875.140000001</v>
          </cell>
          <cell r="W249">
            <v>-2976864.5</v>
          </cell>
          <cell r="X249">
            <v>-7000392.4900000002</v>
          </cell>
          <cell r="Y249">
            <v>-10752326.060000001</v>
          </cell>
          <cell r="Z249">
            <v>-1082550.3400000001</v>
          </cell>
          <cell r="AA249">
            <v>-6841946.0199999996</v>
          </cell>
          <cell r="AB249">
            <v>-4488764.72</v>
          </cell>
          <cell r="AC249">
            <v>-1244674.54</v>
          </cell>
          <cell r="AD249">
            <v>-55402.59</v>
          </cell>
          <cell r="AE249">
            <v>-40065457.420000002</v>
          </cell>
          <cell r="AF249">
            <v>-2903974.02</v>
          </cell>
          <cell r="AG249">
            <v>-2822947.29</v>
          </cell>
          <cell r="AH249">
            <v>-2566835.87</v>
          </cell>
          <cell r="AI249">
            <v>-1812325.14</v>
          </cell>
          <cell r="AJ249">
            <v>-2448862.1800000002</v>
          </cell>
          <cell r="AK249">
            <v>-3901428.48</v>
          </cell>
          <cell r="AL249">
            <v>-2387290.69</v>
          </cell>
          <cell r="AM249">
            <v>-9172593.9100000001</v>
          </cell>
          <cell r="AN249">
            <v>-4049825.8</v>
          </cell>
          <cell r="AO249">
            <v>-3669769.78</v>
          </cell>
          <cell r="AP249">
            <v>-2798218.4</v>
          </cell>
          <cell r="AQ249">
            <v>0</v>
          </cell>
          <cell r="AR249">
            <v>-3226225.87</v>
          </cell>
          <cell r="AS249">
            <v>-5152394.74</v>
          </cell>
          <cell r="AT249">
            <v>-3305246.53</v>
          </cell>
          <cell r="AU249">
            <v>-1795152.64</v>
          </cell>
          <cell r="AV249">
            <v>-794699.14</v>
          </cell>
          <cell r="AW249">
            <v>-2006079.23</v>
          </cell>
          <cell r="AX249">
            <v>0</v>
          </cell>
          <cell r="AY249">
            <v>-3934860.63</v>
          </cell>
          <cell r="AZ249">
            <v>-6547341.3099999996</v>
          </cell>
          <cell r="BA249">
            <v>-7193180.7199999997</v>
          </cell>
          <cell r="BB249">
            <v>-4596940.9800000004</v>
          </cell>
          <cell r="BC249">
            <v>-4473388.53</v>
          </cell>
          <cell r="BD249">
            <v>-5146386.34</v>
          </cell>
          <cell r="BE249">
            <v>-1710649.3</v>
          </cell>
          <cell r="BF249">
            <v>-4339681.5999999996</v>
          </cell>
          <cell r="BG249">
            <v>-2186744.96</v>
          </cell>
          <cell r="BH249">
            <v>-937506.86</v>
          </cell>
          <cell r="BI249">
            <v>-14137812.289999999</v>
          </cell>
          <cell r="BJ249">
            <v>-7816976.0300000003</v>
          </cell>
          <cell r="BK249">
            <v>-3262762.2</v>
          </cell>
          <cell r="BL249">
            <v>-3373299.12</v>
          </cell>
          <cell r="BM249">
            <v>-3935280.37</v>
          </cell>
          <cell r="BN249">
            <v>-6026274.1100000003</v>
          </cell>
          <cell r="BO249">
            <v>-1761054.33</v>
          </cell>
          <cell r="BP249">
            <v>-20439878.809999999</v>
          </cell>
          <cell r="BQ249">
            <v>-1941623.8</v>
          </cell>
          <cell r="BR249">
            <v>-2403909.08</v>
          </cell>
          <cell r="BS249">
            <v>-5760263.1799999997</v>
          </cell>
          <cell r="BT249">
            <v>-5268635.3899999997</v>
          </cell>
          <cell r="BU249">
            <v>-4578582.13</v>
          </cell>
          <cell r="BV249">
            <v>-2439235.13</v>
          </cell>
          <cell r="BW249">
            <v>-2096703.74</v>
          </cell>
          <cell r="BX249">
            <v>-2656236.7400000002</v>
          </cell>
        </row>
        <row r="250">
          <cell r="B250" t="str">
            <v>1206170102.109</v>
          </cell>
          <cell r="C250" t="str">
            <v>ค่าเสื่อมราคาสะสมครุภัณฑ์งานบ้านงานครัว-Interface</v>
          </cell>
          <cell r="D250">
            <v>-8513094.8200000003</v>
          </cell>
          <cell r="E250">
            <v>-4682705.96</v>
          </cell>
          <cell r="F250">
            <v>-6996192.7400000002</v>
          </cell>
          <cell r="G250">
            <v>-2326877</v>
          </cell>
          <cell r="H250">
            <v>-1757286.23</v>
          </cell>
          <cell r="I250">
            <v>-391120.03</v>
          </cell>
          <cell r="J250">
            <v>-30992669.16</v>
          </cell>
          <cell r="K250">
            <v>-3138010.05</v>
          </cell>
          <cell r="L250">
            <v>-2231909.84</v>
          </cell>
          <cell r="M250">
            <v>-7762553.9100000001</v>
          </cell>
          <cell r="N250">
            <v>-1937847.84</v>
          </cell>
          <cell r="O250">
            <v>-2562184.89</v>
          </cell>
          <cell r="P250">
            <v>-4137293.01</v>
          </cell>
          <cell r="Q250">
            <v>-5610441.9199999999</v>
          </cell>
          <cell r="R250">
            <v>-318042.15000000002</v>
          </cell>
          <cell r="S250">
            <v>-921966.65</v>
          </cell>
          <cell r="T250">
            <v>-3382975.55</v>
          </cell>
          <cell r="U250">
            <v>-1658486.46</v>
          </cell>
          <cell r="V250">
            <v>-19615217.829999998</v>
          </cell>
          <cell r="W250">
            <v>-1160998.08</v>
          </cell>
          <cell r="X250">
            <v>-2977632.45</v>
          </cell>
          <cell r="Y250">
            <v>-9417296.3399999999</v>
          </cell>
          <cell r="Z250">
            <v>-261954.83</v>
          </cell>
          <cell r="AA250">
            <v>-4132745.66</v>
          </cell>
          <cell r="AB250">
            <v>-2323293.5699999998</v>
          </cell>
          <cell r="AC250">
            <v>-1120906.2</v>
          </cell>
          <cell r="AD250">
            <v>-136620.22</v>
          </cell>
          <cell r="AE250">
            <v>-21892450.23</v>
          </cell>
          <cell r="AF250">
            <v>-2761933.87</v>
          </cell>
          <cell r="AG250">
            <v>-1007430.33</v>
          </cell>
          <cell r="AH250">
            <v>-1643314.17</v>
          </cell>
          <cell r="AI250">
            <v>-1385586.66</v>
          </cell>
          <cell r="AJ250">
            <v>-2605237.92</v>
          </cell>
          <cell r="AK250">
            <v>-2056886.94</v>
          </cell>
          <cell r="AL250">
            <v>-1875983.97</v>
          </cell>
          <cell r="AM250">
            <v>-3713222.96</v>
          </cell>
          <cell r="AN250">
            <v>-1977179.44</v>
          </cell>
          <cell r="AO250">
            <v>-1751357.31</v>
          </cell>
          <cell r="AP250">
            <v>-1227805.8400000001</v>
          </cell>
          <cell r="AQ250">
            <v>-9253.48</v>
          </cell>
          <cell r="AR250">
            <v>-2293355.54</v>
          </cell>
          <cell r="AS250">
            <v>-1919840.45</v>
          </cell>
          <cell r="AT250">
            <v>-1877647</v>
          </cell>
          <cell r="AU250">
            <v>-1315450.95</v>
          </cell>
          <cell r="AV250">
            <v>-285710.38</v>
          </cell>
          <cell r="AW250">
            <v>-927664.88</v>
          </cell>
          <cell r="AX250">
            <v>0</v>
          </cell>
          <cell r="AY250">
            <v>-1367678.75</v>
          </cell>
          <cell r="AZ250">
            <v>-696830.9</v>
          </cell>
          <cell r="BA250">
            <v>-1276737.51</v>
          </cell>
          <cell r="BB250">
            <v>-2460925.92</v>
          </cell>
          <cell r="BC250">
            <v>-1362593.16</v>
          </cell>
          <cell r="BD250">
            <v>-5046356.46</v>
          </cell>
          <cell r="BE250">
            <v>-2407156.1</v>
          </cell>
          <cell r="BF250">
            <v>-1191331.3999999999</v>
          </cell>
          <cell r="BG250">
            <v>-576494</v>
          </cell>
          <cell r="BH250">
            <v>-284481.14</v>
          </cell>
          <cell r="BI250">
            <v>-7253225.2400000002</v>
          </cell>
          <cell r="BJ250">
            <v>-5252143.99</v>
          </cell>
          <cell r="BK250">
            <v>-3169214.2</v>
          </cell>
          <cell r="BL250">
            <v>-1187737.1499999999</v>
          </cell>
          <cell r="BM250">
            <v>-1380871.06</v>
          </cell>
          <cell r="BN250">
            <v>-2942274.62</v>
          </cell>
          <cell r="BO250">
            <v>-1246949.2</v>
          </cell>
          <cell r="BP250">
            <v>-6529031.5499999998</v>
          </cell>
          <cell r="BQ250">
            <v>-1183556.01</v>
          </cell>
          <cell r="BR250">
            <v>-2250674.2599999998</v>
          </cell>
          <cell r="BS250">
            <v>-4176310.1</v>
          </cell>
          <cell r="BT250">
            <v>-2141292.86</v>
          </cell>
          <cell r="BU250">
            <v>-4730677.4400000004</v>
          </cell>
          <cell r="BV250">
            <v>-349999</v>
          </cell>
          <cell r="BW250">
            <v>-1308760.5900000001</v>
          </cell>
          <cell r="BX250">
            <v>-1016548.98</v>
          </cell>
        </row>
        <row r="251">
          <cell r="B251" t="str">
            <v>1206170102.110</v>
          </cell>
          <cell r="C251" t="str">
            <v>ค่าเสื่อมราคาสะสมครุภัณฑ์อื่น-Interface</v>
          </cell>
          <cell r="D251">
            <v>-1042925.64</v>
          </cell>
          <cell r="E251">
            <v>-356125.83</v>
          </cell>
          <cell r="F251">
            <v>-1221111.48</v>
          </cell>
          <cell r="G251">
            <v>-189421</v>
          </cell>
          <cell r="H251">
            <v>-123419</v>
          </cell>
          <cell r="I251">
            <v>0</v>
          </cell>
          <cell r="J251">
            <v>-20607855.809999999</v>
          </cell>
          <cell r="K251">
            <v>-799618</v>
          </cell>
          <cell r="L251">
            <v>-1509920</v>
          </cell>
          <cell r="M251">
            <v>-1073082.42</v>
          </cell>
          <cell r="N251">
            <v>-18188</v>
          </cell>
          <cell r="O251">
            <v>-171524</v>
          </cell>
          <cell r="P251">
            <v>-508809.91</v>
          </cell>
          <cell r="Q251">
            <v>-959390.51</v>
          </cell>
          <cell r="R251">
            <v>-31798</v>
          </cell>
          <cell r="S251">
            <v>-16880.55</v>
          </cell>
          <cell r="T251">
            <v>-21666.799999999999</v>
          </cell>
          <cell r="U251">
            <v>-130846.25</v>
          </cell>
          <cell r="V251">
            <v>-384025.19</v>
          </cell>
          <cell r="W251">
            <v>-41231.279999999999</v>
          </cell>
          <cell r="X251">
            <v>0</v>
          </cell>
          <cell r="Y251">
            <v>-566252.39</v>
          </cell>
          <cell r="Z251">
            <v>-63474.14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-13134412.609999999</v>
          </cell>
          <cell r="AF251">
            <v>-363274.79</v>
          </cell>
          <cell r="AG251">
            <v>-144314.82999999999</v>
          </cell>
          <cell r="AH251">
            <v>-488702.21</v>
          </cell>
          <cell r="AI251">
            <v>-37987</v>
          </cell>
          <cell r="AJ251">
            <v>-83860.429999999993</v>
          </cell>
          <cell r="AK251">
            <v>-621892</v>
          </cell>
          <cell r="AL251">
            <v>-327405</v>
          </cell>
          <cell r="AM251">
            <v>-590962.30000000005</v>
          </cell>
          <cell r="AN251">
            <v>-255853.7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-118466.84</v>
          </cell>
          <cell r="AT251">
            <v>0</v>
          </cell>
          <cell r="AU251">
            <v>-108581</v>
          </cell>
          <cell r="AV251">
            <v>-94488.31</v>
          </cell>
          <cell r="AW251">
            <v>-219218.62</v>
          </cell>
          <cell r="AX251">
            <v>0</v>
          </cell>
          <cell r="AY251">
            <v>-49887</v>
          </cell>
          <cell r="AZ251">
            <v>-491508.72</v>
          </cell>
          <cell r="BA251">
            <v>-466357.14</v>
          </cell>
          <cell r="BB251">
            <v>-140684.35</v>
          </cell>
          <cell r="BC251">
            <v>-179159</v>
          </cell>
          <cell r="BD251">
            <v>-840999.89</v>
          </cell>
          <cell r="BE251">
            <v>-297678.40000000002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-3396870.1</v>
          </cell>
          <cell r="BK251">
            <v>-775166</v>
          </cell>
          <cell r="BL251">
            <v>-237111.63</v>
          </cell>
          <cell r="BM251">
            <v>-200590</v>
          </cell>
          <cell r="BN251">
            <v>-212137.69</v>
          </cell>
          <cell r="BO251">
            <v>0</v>
          </cell>
          <cell r="BP251">
            <v>-989291.97</v>
          </cell>
          <cell r="BQ251">
            <v>-35148.58</v>
          </cell>
          <cell r="BR251">
            <v>-28475.24</v>
          </cell>
          <cell r="BS251">
            <v>-84999</v>
          </cell>
          <cell r="BT251">
            <v>-60795</v>
          </cell>
          <cell r="BU251">
            <v>-799052.5</v>
          </cell>
          <cell r="BV251">
            <v>-6833.34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C252" t="str">
            <v>ครุภัณฑ์ไม่ระบุรายละเอียด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C253" t="str">
            <v>ค่าเสื่อมราคาสะสม- ครุภัณฑ์ไม่ระบุรายละเอียด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C254" t="str">
            <v>โปรแกรมคอมพิวเตอร์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C255" t="str">
            <v>พักโปรแกรมคอมพิวเตอร์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C256" t="str">
            <v>ค่าตัดจำหน่ายสะสม - โปรแกรมคอมพิวเตอร์</v>
          </cell>
          <cell r="D256">
            <v>-4222794.5599999996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-253742.6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-10930.57</v>
          </cell>
          <cell r="BX256">
            <v>0</v>
          </cell>
        </row>
        <row r="257">
          <cell r="B257" t="str">
            <v>1209030101.101</v>
          </cell>
          <cell r="C257" t="str">
            <v>โปรแกรมคอมพิวเตอร์ -Interface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0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5885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204900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737510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C258" t="str">
            <v xml:space="preserve">สินทรัพย์ไม่มีตัวตนอื่น - Interface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C259" t="str">
            <v>ค่าตัดจำหน่ายสะสมโปรแกรมคอมพิวเตอร์ - Interface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-541286.49</v>
          </cell>
          <cell r="I259">
            <v>-102174.34</v>
          </cell>
          <cell r="J259">
            <v>-14510127.9</v>
          </cell>
          <cell r="K259">
            <v>0</v>
          </cell>
          <cell r="L259">
            <v>0</v>
          </cell>
          <cell r="M259">
            <v>-135170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-91740.9</v>
          </cell>
          <cell r="Y259">
            <v>0</v>
          </cell>
          <cell r="Z259">
            <v>-27358.27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-86111.11</v>
          </cell>
          <cell r="AH259">
            <v>0</v>
          </cell>
          <cell r="AI259">
            <v>-100221.22</v>
          </cell>
          <cell r="AJ259">
            <v>-31525.8</v>
          </cell>
          <cell r="AK259">
            <v>-181396</v>
          </cell>
          <cell r="AL259">
            <v>-209861.85</v>
          </cell>
          <cell r="AM259">
            <v>-520455.89</v>
          </cell>
          <cell r="AN259">
            <v>-156776.79999999999</v>
          </cell>
          <cell r="AO259">
            <v>-38264.6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-696316.66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-494583.81</v>
          </cell>
          <cell r="BJ259">
            <v>-69442</v>
          </cell>
          <cell r="BK259">
            <v>0</v>
          </cell>
          <cell r="BL259">
            <v>-48144.74</v>
          </cell>
          <cell r="BM259">
            <v>-7499</v>
          </cell>
          <cell r="BN259">
            <v>-237951.77</v>
          </cell>
          <cell r="BO259">
            <v>0</v>
          </cell>
          <cell r="BP259">
            <v>-3503767.25</v>
          </cell>
          <cell r="BQ259">
            <v>-154011.56</v>
          </cell>
          <cell r="BR259">
            <v>0</v>
          </cell>
          <cell r="BS259">
            <v>-97523.57</v>
          </cell>
          <cell r="BT259">
            <v>0</v>
          </cell>
          <cell r="BU259">
            <v>-302406</v>
          </cell>
          <cell r="BV259">
            <v>0</v>
          </cell>
          <cell r="BW259">
            <v>-61213.52</v>
          </cell>
          <cell r="BX259">
            <v>-877043.24</v>
          </cell>
        </row>
        <row r="260">
          <cell r="B260" t="str">
            <v>1209030102.103</v>
          </cell>
          <cell r="C260" t="str">
            <v>ค่าตัดจำหน่ายสะสมสินทรัพย์ไม่มีตัวตนอื่น  - Interface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C261" t="str">
            <v>งานระหว่างก่อสร้าง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50807416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7236509.5800000001</v>
          </cell>
          <cell r="W261">
            <v>26168246</v>
          </cell>
          <cell r="X261">
            <v>0</v>
          </cell>
          <cell r="Y261">
            <v>4065000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294499.69</v>
          </cell>
          <cell r="AO261">
            <v>2580258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119033608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C262" t="str">
            <v>พักงานระหว่างก่อสร้าง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28736560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C263" t="str">
            <v>งานระหว่างก่อสร้าง- Interface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980000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0</v>
          </cell>
          <cell r="Q263">
            <v>13110684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1000000</v>
          </cell>
          <cell r="AA263">
            <v>0</v>
          </cell>
          <cell r="AB263">
            <v>0</v>
          </cell>
          <cell r="AC263">
            <v>0</v>
          </cell>
          <cell r="AD263">
            <v>362987.43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670000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3831000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215600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C264" t="str">
            <v>สินทรัพย์รอการโอน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C265" t="str">
            <v>สินทรัพย์ไม่หมุนเวียนอื่น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C266" t="str">
            <v>เจ้าหนี้การค้า - หน่วยงานภาครัฐ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C267" t="str">
            <v>เจ้าหนี้การค้า-บุคคลภายนอก-ยา (เงินงบประมาณ)</v>
          </cell>
          <cell r="D267">
            <v>23989016.239999998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14038329.93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C268" t="str">
            <v>เจ้าหนี้การค้า-บุคคลภายนอก -วัสดุการแพทย์ทั่วไป (เงินงบประมาณ)</v>
          </cell>
          <cell r="D268">
            <v>31265608.600000001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6013555.9800000004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C269" t="str">
            <v>เจ้าหนี้การค้า-บุคคลภายนอก - วัสดุวิทยาศาสตร์และการแพทย์ (เงินงบประมาณ)</v>
          </cell>
          <cell r="D269">
            <v>5907128.4699999997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14400000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5297792.12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C270" t="str">
            <v>เจ้าหนี้การค้า-บุคคลภายนอก-วัสดุอื่น ๆ(เงินงบประมาณ)</v>
          </cell>
          <cell r="D270">
            <v>9479031.2300000004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120000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C271" t="str">
            <v>เจ้าหนี้การค้า-บุคคลภายนอก - อื่น ๆ (เงินงบประมาณ)</v>
          </cell>
          <cell r="D271">
            <v>24651248.059999999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2236118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1290300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6362688.9800000004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C272" t="str">
            <v>เจ้าหนี้การค้า-บุคคลภายนอก- วัสดุเภสัชกรรม (เงินงบประมาณ)</v>
          </cell>
          <cell r="D272">
            <v>8223929.3399999999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388118.49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C273" t="str">
            <v>เจ้าหนี้การค้า-บุคคลภายนอก- วัสดุทันตกรรม (เงินงบประมาณ)</v>
          </cell>
          <cell r="D273">
            <v>703839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11400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C274" t="str">
            <v>เจ้าหนี้การค้า-บุคคลภายนอก- วัสดุเอกซเรย์ (เงินงบประมาณ)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C275" t="str">
            <v>เจ้าหนี้การค้า-บุคคลภายนอก-ยา (เงินนอกประมาณฝากคลัง)</v>
          </cell>
          <cell r="D275">
            <v>9791077.5800000001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93799805.879999995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47117746.740000002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73094923.810000002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5810250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C276" t="str">
            <v>เจ้าหนี้การค้า-บุคคลภายนอก-วัสดุเภสัชกรรม (เงินนอกประมาณฝากคลัง)</v>
          </cell>
          <cell r="D276">
            <v>1204638.73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36570441.369999997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28018252.059999999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245287.76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C277" t="str">
            <v>เจ้าหนี้การค้า-บุคคลภายนอก-วัสดุการแพทย์ทั่วไป (เงินนอกประมาณฝากคลัง)</v>
          </cell>
          <cell r="D277">
            <v>3192318.73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39441036.490000002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10720491.5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13568392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4165870.18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C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D278">
            <v>1379194.5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21880157.800000001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14215400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24618943.399999999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37051756.159999996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1846285.79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C279" t="str">
            <v>เจ้าหนี้การค้า-บุคคลภายนอก-วัสดุเอกซเรย์ (เงินนอกงบประมาณฝากคลัง)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C280" t="str">
            <v>เจ้าหนี้การค้า-บุคคลภายนอก-วัสดุทันตกรรม (เงินนอกงบประมาณฝากคลัง)</v>
          </cell>
          <cell r="D280">
            <v>188758.7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894357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25766.67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1651068.72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C281" t="str">
            <v>เจ้าหนี้การค้า-บุคคลภายนอก-วัสดุอื่น ๆ  (เงินนอกงบประมาณฝากคลัง)</v>
          </cell>
          <cell r="D281">
            <v>2686705.81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11028495.4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209916.12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5091106.33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9414827.0299999993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1673324.85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C282" t="str">
            <v>เจ้าหนี้การค้า-บุคคลภายนอก-อื่น ๆ (เงินนอกงบประมาณฝากคลัง)</v>
          </cell>
          <cell r="D282">
            <v>2862430.52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19627552.309999999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704790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15519651.98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30848982.940000001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1822416.96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C283" t="str">
            <v>รับสินค้า/ใบสำคัญ (GR/IR) - เงินงบประมาณ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27598740.32</v>
          </cell>
          <cell r="W283">
            <v>0</v>
          </cell>
          <cell r="X283">
            <v>0</v>
          </cell>
          <cell r="Y283">
            <v>352500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C284" t="str">
            <v>รับสินค้า/ใบสำคัญ (GR/IR) - เงินนอกงบประมาณฝากคลัง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C285" t="str">
            <v>เจ้าหนี้การค้า Interface - บุคคลภายนอก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C286" t="str">
            <v>เจ้าหนี้ส่วนราชการ - รายได้รับแทนกัน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C287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87">
            <v>13364270.140000001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C288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50000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C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C290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1600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C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C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C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C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C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387760.56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C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C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C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C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C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C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C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C303" t="str">
            <v>เจ้าหนี้-ยา</v>
          </cell>
          <cell r="D303">
            <v>17779522.800000001</v>
          </cell>
          <cell r="E303">
            <v>14799424.189999999</v>
          </cell>
          <cell r="F303">
            <v>42814440.170000002</v>
          </cell>
          <cell r="G303">
            <v>10521158.25</v>
          </cell>
          <cell r="H303">
            <v>10219862.43</v>
          </cell>
          <cell r="I303">
            <v>4351173.1900000004</v>
          </cell>
          <cell r="J303">
            <v>14317344.380000001</v>
          </cell>
          <cell r="K303">
            <v>3042125.43</v>
          </cell>
          <cell r="L303">
            <v>1968750.52</v>
          </cell>
          <cell r="M303">
            <v>40234190.369999997</v>
          </cell>
          <cell r="N303">
            <v>2815360.92</v>
          </cell>
          <cell r="O303">
            <v>6318348.6900000004</v>
          </cell>
          <cell r="P303">
            <v>20821034.989999998</v>
          </cell>
          <cell r="Q303">
            <v>16640341.43</v>
          </cell>
          <cell r="R303">
            <v>1005128.59</v>
          </cell>
          <cell r="S303">
            <v>6793079.7000000002</v>
          </cell>
          <cell r="T303">
            <v>3466386.75</v>
          </cell>
          <cell r="U303">
            <v>4297887.54</v>
          </cell>
          <cell r="V303">
            <v>8533913.7599999998</v>
          </cell>
          <cell r="W303">
            <v>33263050.789999999</v>
          </cell>
          <cell r="X303">
            <v>2518341.86</v>
          </cell>
          <cell r="Y303">
            <v>18981637.800000001</v>
          </cell>
          <cell r="Z303">
            <v>3543113.32</v>
          </cell>
          <cell r="AA303">
            <v>4545424.83</v>
          </cell>
          <cell r="AB303">
            <v>22154103.649999999</v>
          </cell>
          <cell r="AC303">
            <v>4816111.5999999996</v>
          </cell>
          <cell r="AD303">
            <v>7201490.2300000004</v>
          </cell>
          <cell r="AE303">
            <v>116896492.55</v>
          </cell>
          <cell r="AF303">
            <v>5142081.57</v>
          </cell>
          <cell r="AG303">
            <v>3035224.92</v>
          </cell>
          <cell r="AH303">
            <v>1735438.08</v>
          </cell>
          <cell r="AI303">
            <v>1178236.57</v>
          </cell>
          <cell r="AJ303">
            <v>3173710.49</v>
          </cell>
          <cell r="AK303">
            <v>5530790.2999999998</v>
          </cell>
          <cell r="AL303">
            <v>1918158.55</v>
          </cell>
          <cell r="AM303">
            <v>8132132.4800000004</v>
          </cell>
          <cell r="AN303">
            <v>3144538.88</v>
          </cell>
          <cell r="AO303">
            <v>2572948.16</v>
          </cell>
          <cell r="AP303">
            <v>4293209.6399999997</v>
          </cell>
          <cell r="AQ303">
            <v>10563064.199999999</v>
          </cell>
          <cell r="AR303">
            <v>1366443.18</v>
          </cell>
          <cell r="AS303">
            <v>1350214.74</v>
          </cell>
          <cell r="AT303">
            <v>420202.08</v>
          </cell>
          <cell r="AU303">
            <v>380274.27</v>
          </cell>
          <cell r="AV303">
            <v>108645.38</v>
          </cell>
          <cell r="AW303">
            <v>143194.91</v>
          </cell>
          <cell r="AX303">
            <v>2770034</v>
          </cell>
          <cell r="AY303">
            <v>6167411.0800000001</v>
          </cell>
          <cell r="AZ303">
            <v>4662466.08</v>
          </cell>
          <cell r="BA303">
            <v>14518306.17</v>
          </cell>
          <cell r="BB303">
            <v>12850249.67</v>
          </cell>
          <cell r="BC303">
            <v>8033672.21</v>
          </cell>
          <cell r="BD303">
            <v>8720505.6500000004</v>
          </cell>
          <cell r="BE303">
            <v>15953663.880000001</v>
          </cell>
          <cell r="BF303">
            <v>6705768.5999999996</v>
          </cell>
          <cell r="BG303">
            <v>4634195.21</v>
          </cell>
          <cell r="BH303">
            <v>615895.4</v>
          </cell>
          <cell r="BI303">
            <v>8806533.9000000004</v>
          </cell>
          <cell r="BJ303">
            <v>26955308.789999999</v>
          </cell>
          <cell r="BK303">
            <v>4248888.5999999996</v>
          </cell>
          <cell r="BL303">
            <v>4474346.57</v>
          </cell>
          <cell r="BM303">
            <v>3731719.85</v>
          </cell>
          <cell r="BN303">
            <v>6054768.4900000002</v>
          </cell>
          <cell r="BO303">
            <v>3875615.99</v>
          </cell>
          <cell r="BP303">
            <v>9387573.9100000001</v>
          </cell>
          <cell r="BQ303">
            <v>2708284.56</v>
          </cell>
          <cell r="BR303">
            <v>1201702.73</v>
          </cell>
          <cell r="BS303">
            <v>1842616.27</v>
          </cell>
          <cell r="BT303">
            <v>2782181.58</v>
          </cell>
          <cell r="BU303">
            <v>15951226.9</v>
          </cell>
          <cell r="BV303">
            <v>1911494.21</v>
          </cell>
          <cell r="BW303">
            <v>1659536.8</v>
          </cell>
          <cell r="BX303">
            <v>1596301.31</v>
          </cell>
        </row>
        <row r="304">
          <cell r="B304" t="str">
            <v>2101020199.135</v>
          </cell>
          <cell r="C304" t="str">
            <v>เจ้าหนี้-วัสดุการแพทย์ทั่วไป</v>
          </cell>
          <cell r="D304">
            <v>3192690.95</v>
          </cell>
          <cell r="E304">
            <v>4820773.38</v>
          </cell>
          <cell r="F304">
            <v>14159523.369999999</v>
          </cell>
          <cell r="G304">
            <v>2792010.99</v>
          </cell>
          <cell r="H304">
            <v>3242048.2</v>
          </cell>
          <cell r="I304">
            <v>2540310.1</v>
          </cell>
          <cell r="J304">
            <v>1886829.39</v>
          </cell>
          <cell r="K304">
            <v>640354.6</v>
          </cell>
          <cell r="L304">
            <v>817102.8</v>
          </cell>
          <cell r="M304">
            <v>40426228.210000001</v>
          </cell>
          <cell r="N304">
            <v>1285375.69</v>
          </cell>
          <cell r="O304">
            <v>2606351.73</v>
          </cell>
          <cell r="P304">
            <v>14451589.57</v>
          </cell>
          <cell r="Q304">
            <v>9786748.4399999995</v>
          </cell>
          <cell r="R304">
            <v>62421.5</v>
          </cell>
          <cell r="S304">
            <v>1388818.21</v>
          </cell>
          <cell r="T304">
            <v>118969</v>
          </cell>
          <cell r="U304">
            <v>1159612.3799999999</v>
          </cell>
          <cell r="V304">
            <v>2492251.7400000002</v>
          </cell>
          <cell r="W304">
            <v>23252106.649999999</v>
          </cell>
          <cell r="X304">
            <v>703322.89</v>
          </cell>
          <cell r="Y304">
            <v>7549233.5599999996</v>
          </cell>
          <cell r="Z304">
            <v>1603333.2</v>
          </cell>
          <cell r="AA304">
            <v>3308925.35</v>
          </cell>
          <cell r="AB304">
            <v>9820748.6600000001</v>
          </cell>
          <cell r="AC304">
            <v>625648.54</v>
          </cell>
          <cell r="AD304">
            <v>2001422.95</v>
          </cell>
          <cell r="AE304">
            <v>98552095.870000005</v>
          </cell>
          <cell r="AF304">
            <v>2062347.3</v>
          </cell>
          <cell r="AG304">
            <v>297467.77</v>
          </cell>
          <cell r="AH304">
            <v>434720.37</v>
          </cell>
          <cell r="AI304">
            <v>640853.89</v>
          </cell>
          <cell r="AJ304">
            <v>2123378.56</v>
          </cell>
          <cell r="AK304">
            <v>1672782.5</v>
          </cell>
          <cell r="AL304">
            <v>771858.49</v>
          </cell>
          <cell r="AM304">
            <v>3590084.78</v>
          </cell>
          <cell r="AN304">
            <v>1242770.3500000001</v>
          </cell>
          <cell r="AO304">
            <v>104499</v>
          </cell>
          <cell r="AP304">
            <v>64280</v>
          </cell>
          <cell r="AQ304">
            <v>5516499.6500000004</v>
          </cell>
          <cell r="AR304">
            <v>49726.22</v>
          </cell>
          <cell r="AS304">
            <v>356231</v>
          </cell>
          <cell r="AT304">
            <v>127869.6</v>
          </cell>
          <cell r="AU304">
            <v>58865.47</v>
          </cell>
          <cell r="AV304">
            <v>94718.85</v>
          </cell>
          <cell r="AW304">
            <v>79095.710000000006</v>
          </cell>
          <cell r="AX304">
            <v>3040500</v>
          </cell>
          <cell r="AY304">
            <v>2858208.96</v>
          </cell>
          <cell r="AZ304">
            <v>1691581.35</v>
          </cell>
          <cell r="BA304">
            <v>3498339.95</v>
          </cell>
          <cell r="BB304">
            <v>8007214.1399999997</v>
          </cell>
          <cell r="BC304">
            <v>1922169.68</v>
          </cell>
          <cell r="BD304">
            <v>4328075.7</v>
          </cell>
          <cell r="BE304">
            <v>7791003.3300000001</v>
          </cell>
          <cell r="BF304">
            <v>926339.61</v>
          </cell>
          <cell r="BG304">
            <v>1120333.22</v>
          </cell>
          <cell r="BH304">
            <v>256009.1</v>
          </cell>
          <cell r="BI304">
            <v>258920</v>
          </cell>
          <cell r="BJ304">
            <v>7030410.9299999997</v>
          </cell>
          <cell r="BK304">
            <v>1008575.74</v>
          </cell>
          <cell r="BL304">
            <v>1419814.48</v>
          </cell>
          <cell r="BM304">
            <v>1607203.5</v>
          </cell>
          <cell r="BN304">
            <v>3173316.34</v>
          </cell>
          <cell r="BO304">
            <v>683109.2</v>
          </cell>
          <cell r="BP304">
            <v>649160.88</v>
          </cell>
          <cell r="BQ304">
            <v>687124.6</v>
          </cell>
          <cell r="BR304">
            <v>896207.78</v>
          </cell>
          <cell r="BS304">
            <v>1002687.3</v>
          </cell>
          <cell r="BT304">
            <v>1409826.65</v>
          </cell>
          <cell r="BU304">
            <v>10010630.470000001</v>
          </cell>
          <cell r="BV304">
            <v>1206501.3799999999</v>
          </cell>
          <cell r="BW304">
            <v>610540.96</v>
          </cell>
          <cell r="BX304">
            <v>99371</v>
          </cell>
        </row>
        <row r="305">
          <cell r="B305" t="str">
            <v>2101020199.136</v>
          </cell>
          <cell r="C305" t="str">
            <v>เจ้าหนี้ - วัสดุวิทยาศาสตร์และการแพทย์</v>
          </cell>
          <cell r="D305">
            <v>0</v>
          </cell>
          <cell r="E305">
            <v>3048533.78</v>
          </cell>
          <cell r="F305">
            <v>12367414.029999999</v>
          </cell>
          <cell r="G305">
            <v>3889262.16</v>
          </cell>
          <cell r="H305">
            <v>5622774.4900000002</v>
          </cell>
          <cell r="I305">
            <v>2662745.37</v>
          </cell>
          <cell r="J305">
            <v>69991456.700000003</v>
          </cell>
          <cell r="K305">
            <v>3687431</v>
          </cell>
          <cell r="L305">
            <v>671038</v>
          </cell>
          <cell r="M305">
            <v>128435504.8</v>
          </cell>
          <cell r="N305">
            <v>1176147.8799999999</v>
          </cell>
          <cell r="O305">
            <v>1059545</v>
          </cell>
          <cell r="P305">
            <v>3976372.4</v>
          </cell>
          <cell r="Q305">
            <v>5586882.3600000003</v>
          </cell>
          <cell r="R305">
            <v>62440</v>
          </cell>
          <cell r="S305">
            <v>1920734.56</v>
          </cell>
          <cell r="T305">
            <v>987749.15</v>
          </cell>
          <cell r="U305">
            <v>1677311</v>
          </cell>
          <cell r="V305">
            <v>46421740</v>
          </cell>
          <cell r="W305">
            <v>10915096.199999999</v>
          </cell>
          <cell r="X305">
            <v>1416772</v>
          </cell>
          <cell r="Y305">
            <v>10408059.77</v>
          </cell>
          <cell r="Z305">
            <v>1674970</v>
          </cell>
          <cell r="AA305">
            <v>2661186.7400000002</v>
          </cell>
          <cell r="AB305">
            <v>8264327.1699999999</v>
          </cell>
          <cell r="AC305">
            <v>2192514.6</v>
          </cell>
          <cell r="AD305">
            <v>3708651.55</v>
          </cell>
          <cell r="AE305">
            <v>90409741.849999994</v>
          </cell>
          <cell r="AF305">
            <v>1071705</v>
          </cell>
          <cell r="AG305">
            <v>561865</v>
          </cell>
          <cell r="AH305">
            <v>964345</v>
          </cell>
          <cell r="AI305">
            <v>685920</v>
          </cell>
          <cell r="AJ305">
            <v>3397959.6</v>
          </cell>
          <cell r="AK305">
            <v>1342263.5</v>
          </cell>
          <cell r="AL305">
            <v>490582.04</v>
          </cell>
          <cell r="AM305">
            <v>4065688.04</v>
          </cell>
          <cell r="AN305">
            <v>698849</v>
          </cell>
          <cell r="AO305">
            <v>1079625</v>
          </cell>
          <cell r="AP305">
            <v>647110</v>
          </cell>
          <cell r="AQ305">
            <v>3806299.4</v>
          </cell>
          <cell r="AR305">
            <v>525376</v>
          </cell>
          <cell r="AS305">
            <v>965342</v>
          </cell>
          <cell r="AT305">
            <v>900</v>
          </cell>
          <cell r="AU305">
            <v>26982</v>
          </cell>
          <cell r="AV305">
            <v>135998</v>
          </cell>
          <cell r="AW305">
            <v>26250</v>
          </cell>
          <cell r="AX305">
            <v>1843510</v>
          </cell>
          <cell r="AY305">
            <v>2883244</v>
          </cell>
          <cell r="AZ305">
            <v>1186468</v>
          </cell>
          <cell r="BA305">
            <v>2147274</v>
          </cell>
          <cell r="BB305">
            <v>3700376.1</v>
          </cell>
          <cell r="BC305">
            <v>1457628.24</v>
          </cell>
          <cell r="BD305">
            <v>3237017.45</v>
          </cell>
          <cell r="BE305">
            <v>2429322.5</v>
          </cell>
          <cell r="BF305">
            <v>1917735.9</v>
          </cell>
          <cell r="BG305">
            <v>825217</v>
          </cell>
          <cell r="BH305">
            <v>286585</v>
          </cell>
          <cell r="BI305">
            <v>48529753</v>
          </cell>
          <cell r="BJ305">
            <v>22855099</v>
          </cell>
          <cell r="BK305">
            <v>2525064.63</v>
          </cell>
          <cell r="BL305">
            <v>2802481.99</v>
          </cell>
          <cell r="BM305">
            <v>1106380</v>
          </cell>
          <cell r="BN305">
            <v>2588266.7999999998</v>
          </cell>
          <cell r="BO305">
            <v>855138.7</v>
          </cell>
          <cell r="BP305">
            <v>24420</v>
          </cell>
          <cell r="BQ305">
            <v>370053.98</v>
          </cell>
          <cell r="BR305">
            <v>77898</v>
          </cell>
          <cell r="BS305">
            <v>935102.81</v>
          </cell>
          <cell r="BT305">
            <v>1154512.1200000001</v>
          </cell>
          <cell r="BU305">
            <v>13240470.140000001</v>
          </cell>
          <cell r="BV305">
            <v>320827.09000000003</v>
          </cell>
          <cell r="BW305">
            <v>546358.4</v>
          </cell>
          <cell r="BX305">
            <v>482583.5</v>
          </cell>
        </row>
        <row r="306">
          <cell r="B306" t="str">
            <v>2101020199.137</v>
          </cell>
          <cell r="C306" t="str">
            <v>เจ้าหนี้ -วัสดุอื่น</v>
          </cell>
          <cell r="D306">
            <v>2288664.9900000002</v>
          </cell>
          <cell r="E306">
            <v>2501413.2799999998</v>
          </cell>
          <cell r="F306">
            <v>5597542.04</v>
          </cell>
          <cell r="G306">
            <v>2488783.65</v>
          </cell>
          <cell r="H306">
            <v>830418.61</v>
          </cell>
          <cell r="I306">
            <v>681510.05</v>
          </cell>
          <cell r="J306">
            <v>427721.22</v>
          </cell>
          <cell r="K306">
            <v>515461.4</v>
          </cell>
          <cell r="L306">
            <v>603116.79</v>
          </cell>
          <cell r="M306">
            <v>8174284.4299999997</v>
          </cell>
          <cell r="N306">
            <v>633492.06999999995</v>
          </cell>
          <cell r="O306">
            <v>2209281.5499999998</v>
          </cell>
          <cell r="P306">
            <v>3372676.67</v>
          </cell>
          <cell r="Q306">
            <v>1391682.28</v>
          </cell>
          <cell r="R306">
            <v>164728.18</v>
          </cell>
          <cell r="S306">
            <v>942392.81</v>
          </cell>
          <cell r="T306">
            <v>377686.96</v>
          </cell>
          <cell r="U306">
            <v>521052.57</v>
          </cell>
          <cell r="V306">
            <v>1288144.07</v>
          </cell>
          <cell r="W306">
            <v>10122470.5</v>
          </cell>
          <cell r="X306">
            <v>1812586.19</v>
          </cell>
          <cell r="Y306">
            <v>6217821.2800000003</v>
          </cell>
          <cell r="Z306">
            <v>632590.05000000005</v>
          </cell>
          <cell r="AA306">
            <v>2608191.15</v>
          </cell>
          <cell r="AB306">
            <v>3001384.59</v>
          </cell>
          <cell r="AC306">
            <v>573406.89</v>
          </cell>
          <cell r="AD306">
            <v>2244515.48</v>
          </cell>
          <cell r="AE306">
            <v>12122090.710000001</v>
          </cell>
          <cell r="AF306">
            <v>694119.6</v>
          </cell>
          <cell r="AG306">
            <v>129899</v>
          </cell>
          <cell r="AH306">
            <v>198382</v>
          </cell>
          <cell r="AI306">
            <v>131979</v>
          </cell>
          <cell r="AJ306">
            <v>1021169.98</v>
          </cell>
          <cell r="AK306">
            <v>828284.75</v>
          </cell>
          <cell r="AL306">
            <v>606315.51</v>
          </cell>
          <cell r="AM306">
            <v>1773502.76</v>
          </cell>
          <cell r="AN306">
            <v>403275.1</v>
          </cell>
          <cell r="AO306">
            <v>695860.98</v>
          </cell>
          <cell r="AP306">
            <v>340666.6</v>
          </cell>
          <cell r="AQ306">
            <v>2758987.2</v>
          </cell>
          <cell r="AR306">
            <v>100776</v>
          </cell>
          <cell r="AS306">
            <v>1000433.2</v>
          </cell>
          <cell r="AT306">
            <v>232794.76</v>
          </cell>
          <cell r="AU306">
            <v>59265</v>
          </cell>
          <cell r="AV306">
            <v>98003</v>
          </cell>
          <cell r="AW306">
            <v>73865.100000000006</v>
          </cell>
          <cell r="AX306">
            <v>99680</v>
          </cell>
          <cell r="AY306">
            <v>1158073.1299999999</v>
          </cell>
          <cell r="AZ306">
            <v>477867.44</v>
          </cell>
          <cell r="BA306">
            <v>2692965.86</v>
          </cell>
          <cell r="BB306">
            <v>3906639.83</v>
          </cell>
          <cell r="BC306">
            <v>500095.16</v>
          </cell>
          <cell r="BD306">
            <v>2544817.0099999998</v>
          </cell>
          <cell r="BE306">
            <v>2034696.84</v>
          </cell>
          <cell r="BF306">
            <v>1970575.06</v>
          </cell>
          <cell r="BG306">
            <v>625062.73</v>
          </cell>
          <cell r="BH306">
            <v>261035.34</v>
          </cell>
          <cell r="BI306">
            <v>603886.69999999995</v>
          </cell>
          <cell r="BJ306">
            <v>4785124.32</v>
          </cell>
          <cell r="BK306">
            <v>1223452.46</v>
          </cell>
          <cell r="BL306">
            <v>285788.79999999999</v>
          </cell>
          <cell r="BM306">
            <v>96929</v>
          </cell>
          <cell r="BN306">
            <v>2009352.82</v>
          </cell>
          <cell r="BO306">
            <v>357195.03</v>
          </cell>
          <cell r="BP306">
            <v>49080.55</v>
          </cell>
          <cell r="BQ306">
            <v>951637.55</v>
          </cell>
          <cell r="BR306">
            <v>848983.5</v>
          </cell>
          <cell r="BS306">
            <v>482517</v>
          </cell>
          <cell r="BT306">
            <v>751414.75</v>
          </cell>
          <cell r="BU306">
            <v>5346288.46</v>
          </cell>
          <cell r="BV306">
            <v>104275</v>
          </cell>
          <cell r="BW306">
            <v>286956</v>
          </cell>
          <cell r="BX306">
            <v>591245.35</v>
          </cell>
        </row>
        <row r="307">
          <cell r="B307" t="str">
            <v>2101020199.138</v>
          </cell>
          <cell r="C307" t="str">
            <v>เจ้าหนี้-อื่น</v>
          </cell>
          <cell r="D307">
            <v>779179.03</v>
          </cell>
          <cell r="E307">
            <v>999782.49</v>
          </cell>
          <cell r="F307">
            <v>14117612.76</v>
          </cell>
          <cell r="G307">
            <v>1891496.92</v>
          </cell>
          <cell r="H307">
            <v>1002558.88</v>
          </cell>
          <cell r="I307">
            <v>761917.3</v>
          </cell>
          <cell r="J307">
            <v>40005995.090000004</v>
          </cell>
          <cell r="K307">
            <v>1878064.96</v>
          </cell>
          <cell r="L307">
            <v>2525335.5699999998</v>
          </cell>
          <cell r="M307">
            <v>29733179.16</v>
          </cell>
          <cell r="N307">
            <v>721332.77</v>
          </cell>
          <cell r="O307">
            <v>2395765.33</v>
          </cell>
          <cell r="P307">
            <v>1754614.17</v>
          </cell>
          <cell r="Q307">
            <v>37180737.770000003</v>
          </cell>
          <cell r="R307">
            <v>247406.2</v>
          </cell>
          <cell r="S307">
            <v>16694001.84</v>
          </cell>
          <cell r="T307">
            <v>406093.3</v>
          </cell>
          <cell r="U307">
            <v>1254491.56</v>
          </cell>
          <cell r="V307">
            <v>3715634.4</v>
          </cell>
          <cell r="W307">
            <v>10712738.789999999</v>
          </cell>
          <cell r="X307">
            <v>531314.4</v>
          </cell>
          <cell r="Y307">
            <v>9299651.4000000004</v>
          </cell>
          <cell r="Z307">
            <v>801496.02</v>
          </cell>
          <cell r="AA307">
            <v>533612.9</v>
          </cell>
          <cell r="AB307">
            <v>1527209.78</v>
          </cell>
          <cell r="AC307">
            <v>105310.2</v>
          </cell>
          <cell r="AD307">
            <v>1955190.3</v>
          </cell>
          <cell r="AE307">
            <v>18469588.559999999</v>
          </cell>
          <cell r="AF307">
            <v>751374.18</v>
          </cell>
          <cell r="AG307">
            <v>674964.56</v>
          </cell>
          <cell r="AH307">
            <v>261303</v>
          </cell>
          <cell r="AI307">
            <v>243214.15</v>
          </cell>
          <cell r="AJ307">
            <v>1361310.8</v>
          </cell>
          <cell r="AK307">
            <v>931968.74</v>
          </cell>
          <cell r="AL307">
            <v>106674</v>
          </cell>
          <cell r="AM307">
            <v>1697078</v>
          </cell>
          <cell r="AN307">
            <v>263757</v>
          </cell>
          <cell r="AO307">
            <v>1021423.67</v>
          </cell>
          <cell r="AP307">
            <v>148243.70000000001</v>
          </cell>
          <cell r="AQ307">
            <v>2043684.85</v>
          </cell>
          <cell r="AR307">
            <v>193622.5</v>
          </cell>
          <cell r="AS307">
            <v>454380.74</v>
          </cell>
          <cell r="AT307">
            <v>196233.5</v>
          </cell>
          <cell r="AU307">
            <v>12965</v>
          </cell>
          <cell r="AV307">
            <v>259410.18</v>
          </cell>
          <cell r="AW307">
            <v>30016</v>
          </cell>
          <cell r="AX307">
            <v>2394629.4</v>
          </cell>
          <cell r="AY307">
            <v>1878000.3</v>
          </cell>
          <cell r="AZ307">
            <v>179458.71</v>
          </cell>
          <cell r="BA307">
            <v>3078663.79</v>
          </cell>
          <cell r="BB307">
            <v>1908412.02</v>
          </cell>
          <cell r="BC307">
            <v>499492.8</v>
          </cell>
          <cell r="BD307">
            <v>4333184.82</v>
          </cell>
          <cell r="BE307">
            <v>5115286.34</v>
          </cell>
          <cell r="BF307">
            <v>957368.15</v>
          </cell>
          <cell r="BG307">
            <v>319523.40000000002</v>
          </cell>
          <cell r="BH307">
            <v>211938.05</v>
          </cell>
          <cell r="BI307">
            <v>1953447.67</v>
          </cell>
          <cell r="BJ307">
            <v>5919581.3399999999</v>
          </cell>
          <cell r="BK307">
            <v>3993044.34</v>
          </cell>
          <cell r="BL307">
            <v>259309.65</v>
          </cell>
          <cell r="BM307">
            <v>190130</v>
          </cell>
          <cell r="BN307">
            <v>2568017.7000000002</v>
          </cell>
          <cell r="BO307">
            <v>770737.36</v>
          </cell>
          <cell r="BP307">
            <v>635219.53</v>
          </cell>
          <cell r="BQ307">
            <v>134197.15</v>
          </cell>
          <cell r="BR307">
            <v>210359.14</v>
          </cell>
          <cell r="BS307">
            <v>572122.73</v>
          </cell>
          <cell r="BT307">
            <v>192553.53</v>
          </cell>
          <cell r="BU307">
            <v>1626814.87</v>
          </cell>
          <cell r="BV307">
            <v>163818.63</v>
          </cell>
          <cell r="BW307">
            <v>306580.09000000003</v>
          </cell>
          <cell r="BX307">
            <v>255306.76</v>
          </cell>
        </row>
        <row r="308">
          <cell r="B308" t="str">
            <v>2101020199.139</v>
          </cell>
          <cell r="C308" t="str">
            <v>เจ้าหนี้ -  ครุภัณฑ์</v>
          </cell>
          <cell r="D308">
            <v>64430</v>
          </cell>
          <cell r="E308">
            <v>1011784.07</v>
          </cell>
          <cell r="F308">
            <v>7478272.7999999998</v>
          </cell>
          <cell r="G308">
            <v>343400</v>
          </cell>
          <cell r="H308">
            <v>192600</v>
          </cell>
          <cell r="I308">
            <v>375523.2</v>
          </cell>
          <cell r="J308">
            <v>37232</v>
          </cell>
          <cell r="K308">
            <v>1324474.3999999999</v>
          </cell>
          <cell r="L308">
            <v>668485</v>
          </cell>
          <cell r="M308">
            <v>15488333.08</v>
          </cell>
          <cell r="N308">
            <v>0</v>
          </cell>
          <cell r="O308">
            <v>507300</v>
          </cell>
          <cell r="P308">
            <v>3231149.06</v>
          </cell>
          <cell r="Q308">
            <v>2027222.31</v>
          </cell>
          <cell r="R308">
            <v>59015</v>
          </cell>
          <cell r="S308">
            <v>815640.65</v>
          </cell>
          <cell r="T308">
            <v>0</v>
          </cell>
          <cell r="U308">
            <v>685640</v>
          </cell>
          <cell r="V308">
            <v>1480086</v>
          </cell>
          <cell r="W308">
            <v>12068850.9</v>
          </cell>
          <cell r="X308">
            <v>385155.5</v>
          </cell>
          <cell r="Y308">
            <v>5100265.08</v>
          </cell>
          <cell r="Z308">
            <v>107701.6</v>
          </cell>
          <cell r="AA308">
            <v>3076053.35</v>
          </cell>
          <cell r="AB308">
            <v>7773695.6299999999</v>
          </cell>
          <cell r="AC308">
            <v>74875.17</v>
          </cell>
          <cell r="AD308">
            <v>5285388.6399999997</v>
          </cell>
          <cell r="AE308">
            <v>6785634</v>
          </cell>
          <cell r="AF308">
            <v>88947.5</v>
          </cell>
          <cell r="AG308">
            <v>41330</v>
          </cell>
          <cell r="AH308">
            <v>38520</v>
          </cell>
          <cell r="AI308">
            <v>140460</v>
          </cell>
          <cell r="AJ308">
            <v>378599</v>
          </cell>
          <cell r="AK308">
            <v>301943</v>
          </cell>
          <cell r="AL308">
            <v>464447.56</v>
          </cell>
          <cell r="AM308">
            <v>266950</v>
          </cell>
          <cell r="AN308">
            <v>392800</v>
          </cell>
          <cell r="AO308">
            <v>317958.43</v>
          </cell>
          <cell r="AP308">
            <v>11500</v>
          </cell>
          <cell r="AQ308">
            <v>0</v>
          </cell>
          <cell r="AR308">
            <v>332980</v>
          </cell>
          <cell r="AS308">
            <v>553777.6</v>
          </cell>
          <cell r="AT308">
            <v>320848</v>
          </cell>
          <cell r="AU308">
            <v>0</v>
          </cell>
          <cell r="AV308">
            <v>146265</v>
          </cell>
          <cell r="AW308">
            <v>101480</v>
          </cell>
          <cell r="AX308">
            <v>7335931.25</v>
          </cell>
          <cell r="AY308">
            <v>1124343.5</v>
          </cell>
          <cell r="AZ308">
            <v>108700</v>
          </cell>
          <cell r="BA308">
            <v>2335284.5</v>
          </cell>
          <cell r="BB308">
            <v>3456995</v>
          </cell>
          <cell r="BC308">
            <v>563171</v>
          </cell>
          <cell r="BD308">
            <v>2225099.35</v>
          </cell>
          <cell r="BE308">
            <v>0</v>
          </cell>
          <cell r="BF308">
            <v>1702377.88</v>
          </cell>
          <cell r="BG308">
            <v>775765.1</v>
          </cell>
          <cell r="BH308">
            <v>15000</v>
          </cell>
          <cell r="BI308">
            <v>8425230</v>
          </cell>
          <cell r="BJ308">
            <v>8465514.9499999993</v>
          </cell>
          <cell r="BK308">
            <v>1273092.42</v>
          </cell>
          <cell r="BL308">
            <v>459400</v>
          </cell>
          <cell r="BM308">
            <v>556971</v>
          </cell>
          <cell r="BN308">
            <v>76000</v>
          </cell>
          <cell r="BO308">
            <v>1808803.34</v>
          </cell>
          <cell r="BP308">
            <v>340000</v>
          </cell>
          <cell r="BQ308">
            <v>425000</v>
          </cell>
          <cell r="BR308">
            <v>476634</v>
          </cell>
          <cell r="BS308">
            <v>340164</v>
          </cell>
          <cell r="BT308">
            <v>0</v>
          </cell>
          <cell r="BU308">
            <v>1395070.2</v>
          </cell>
          <cell r="BV308">
            <v>434173.59</v>
          </cell>
          <cell r="BW308">
            <v>68560</v>
          </cell>
          <cell r="BX308">
            <v>200006.72</v>
          </cell>
        </row>
        <row r="309">
          <cell r="B309" t="str">
            <v>2101020199.140</v>
          </cell>
          <cell r="C309" t="str">
            <v>เจ้าหนี้ -  ที่ดิน อาคาร และสิ่งปลูกสร้าง</v>
          </cell>
          <cell r="D309">
            <v>0</v>
          </cell>
          <cell r="E309">
            <v>50200</v>
          </cell>
          <cell r="F309">
            <v>270000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12825000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48471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C310" t="str">
            <v>เจ้าหนี้-วัตถุดิบ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25010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602377.19999999995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525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29320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C311" t="str">
            <v>เจ้าหนี้-สินค้าสำเร็จรูป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C312" t="str">
            <v>เจ้าหนี้-วัสดุเภสัชกรรม</v>
          </cell>
          <cell r="D312">
            <v>2968250.7</v>
          </cell>
          <cell r="E312">
            <v>318626.89</v>
          </cell>
          <cell r="F312">
            <v>11634016.130000001</v>
          </cell>
          <cell r="G312">
            <v>0</v>
          </cell>
          <cell r="H312">
            <v>0</v>
          </cell>
          <cell r="I312">
            <v>0</v>
          </cell>
          <cell r="J312">
            <v>3287114.75</v>
          </cell>
          <cell r="K312">
            <v>3037003.03</v>
          </cell>
          <cell r="L312">
            <v>656071.41</v>
          </cell>
          <cell r="M312">
            <v>486801.6</v>
          </cell>
          <cell r="N312">
            <v>0</v>
          </cell>
          <cell r="O312">
            <v>0</v>
          </cell>
          <cell r="P312">
            <v>1383544.4</v>
          </cell>
          <cell r="Q312">
            <v>58540.4</v>
          </cell>
          <cell r="R312">
            <v>278953.59000000003</v>
          </cell>
          <cell r="S312">
            <v>1937737.39</v>
          </cell>
          <cell r="T312">
            <v>2465362.86</v>
          </cell>
          <cell r="U312">
            <v>1713094.69</v>
          </cell>
          <cell r="V312">
            <v>0</v>
          </cell>
          <cell r="W312">
            <v>197835.15</v>
          </cell>
          <cell r="X312">
            <v>527157.82999999996</v>
          </cell>
          <cell r="Y312">
            <v>263839.48</v>
          </cell>
          <cell r="Z312">
            <v>0</v>
          </cell>
          <cell r="AA312">
            <v>501665.93</v>
          </cell>
          <cell r="AB312">
            <v>0</v>
          </cell>
          <cell r="AC312">
            <v>0</v>
          </cell>
          <cell r="AD312">
            <v>0</v>
          </cell>
          <cell r="AE312">
            <v>691652.51</v>
          </cell>
          <cell r="AF312">
            <v>38180</v>
          </cell>
          <cell r="AG312">
            <v>1180185.28</v>
          </cell>
          <cell r="AH312">
            <v>0</v>
          </cell>
          <cell r="AI312">
            <v>47274.6</v>
          </cell>
          <cell r="AJ312">
            <v>71161.84</v>
          </cell>
          <cell r="AK312">
            <v>82930</v>
          </cell>
          <cell r="AL312">
            <v>0</v>
          </cell>
          <cell r="AM312">
            <v>31700</v>
          </cell>
          <cell r="AN312">
            <v>68550</v>
          </cell>
          <cell r="AO312">
            <v>1161013.94</v>
          </cell>
          <cell r="AP312">
            <v>1599105.2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1789681.6</v>
          </cell>
          <cell r="BE312">
            <v>182750</v>
          </cell>
          <cell r="BF312">
            <v>189686.8</v>
          </cell>
          <cell r="BG312">
            <v>103275</v>
          </cell>
          <cell r="BH312">
            <v>0</v>
          </cell>
          <cell r="BI312">
            <v>3819103.9</v>
          </cell>
          <cell r="BJ312">
            <v>12227985.970000001</v>
          </cell>
          <cell r="BK312">
            <v>1019105.19</v>
          </cell>
          <cell r="BL312">
            <v>0</v>
          </cell>
          <cell r="BM312">
            <v>128375</v>
          </cell>
          <cell r="BN312">
            <v>0</v>
          </cell>
          <cell r="BO312">
            <v>0</v>
          </cell>
          <cell r="BP312">
            <v>11204</v>
          </cell>
          <cell r="BQ312">
            <v>45000</v>
          </cell>
          <cell r="BR312">
            <v>10750</v>
          </cell>
          <cell r="BS312">
            <v>3150</v>
          </cell>
          <cell r="BT312">
            <v>57641</v>
          </cell>
          <cell r="BU312">
            <v>456507</v>
          </cell>
          <cell r="BV312">
            <v>126950</v>
          </cell>
          <cell r="BW312">
            <v>0</v>
          </cell>
          <cell r="BX312">
            <v>770770.04</v>
          </cell>
        </row>
        <row r="313">
          <cell r="B313" t="str">
            <v>2101020199.144</v>
          </cell>
          <cell r="C313" t="str">
            <v>เจ้าหนี้-วัสดุทันตกรรม</v>
          </cell>
          <cell r="D313">
            <v>49973.4</v>
          </cell>
          <cell r="E313">
            <v>2546.6</v>
          </cell>
          <cell r="F313">
            <v>531398.38</v>
          </cell>
          <cell r="G313">
            <v>38605</v>
          </cell>
          <cell r="H313">
            <v>4160</v>
          </cell>
          <cell r="I313">
            <v>61513</v>
          </cell>
          <cell r="J313">
            <v>49848.9</v>
          </cell>
          <cell r="K313">
            <v>6150</v>
          </cell>
          <cell r="L313">
            <v>201604</v>
          </cell>
          <cell r="M313">
            <v>145404.5</v>
          </cell>
          <cell r="N313">
            <v>28839.05</v>
          </cell>
          <cell r="O313">
            <v>6598.1</v>
          </cell>
          <cell r="P313">
            <v>312324</v>
          </cell>
          <cell r="Q313">
            <v>67542</v>
          </cell>
          <cell r="R313">
            <v>32890</v>
          </cell>
          <cell r="S313">
            <v>269202.52</v>
          </cell>
          <cell r="T313">
            <v>62816.32</v>
          </cell>
          <cell r="U313">
            <v>65816</v>
          </cell>
          <cell r="V313">
            <v>0</v>
          </cell>
          <cell r="W313">
            <v>270456.40000000002</v>
          </cell>
          <cell r="X313">
            <v>249404.86</v>
          </cell>
          <cell r="Y313">
            <v>509824.6</v>
          </cell>
          <cell r="Z313">
            <v>65750.36</v>
          </cell>
          <cell r="AA313">
            <v>231902.94</v>
          </cell>
          <cell r="AB313">
            <v>67572.2</v>
          </cell>
          <cell r="AC313">
            <v>70766.39</v>
          </cell>
          <cell r="AD313">
            <v>145284.29999999999</v>
          </cell>
          <cell r="AE313">
            <v>647963.94999999995</v>
          </cell>
          <cell r="AF313">
            <v>219283.05</v>
          </cell>
          <cell r="AG313">
            <v>108487.58</v>
          </cell>
          <cell r="AH313">
            <v>17560</v>
          </cell>
          <cell r="AI313">
            <v>200851.95</v>
          </cell>
          <cell r="AJ313">
            <v>219076.91</v>
          </cell>
          <cell r="AK313">
            <v>210668.56</v>
          </cell>
          <cell r="AL313">
            <v>107609.60000000001</v>
          </cell>
          <cell r="AM313">
            <v>117920.8</v>
          </cell>
          <cell r="AN313">
            <v>67360</v>
          </cell>
          <cell r="AO313">
            <v>17010</v>
          </cell>
          <cell r="AP313">
            <v>49850</v>
          </cell>
          <cell r="AQ313">
            <v>303350</v>
          </cell>
          <cell r="AR313">
            <v>0</v>
          </cell>
          <cell r="AS313">
            <v>109203.05</v>
          </cell>
          <cell r="AT313">
            <v>5177</v>
          </cell>
          <cell r="AU313">
            <v>13825</v>
          </cell>
          <cell r="AV313">
            <v>9775</v>
          </cell>
          <cell r="AW313">
            <v>0</v>
          </cell>
          <cell r="AX313">
            <v>0</v>
          </cell>
          <cell r="AY313">
            <v>699796.7</v>
          </cell>
          <cell r="AZ313">
            <v>139745.9</v>
          </cell>
          <cell r="BA313">
            <v>188180</v>
          </cell>
          <cell r="BB313">
            <v>182699.05</v>
          </cell>
          <cell r="BC313">
            <v>54430.81</v>
          </cell>
          <cell r="BD313">
            <v>4538.8100000000004</v>
          </cell>
          <cell r="BE313">
            <v>151090.44</v>
          </cell>
          <cell r="BF313">
            <v>20701</v>
          </cell>
          <cell r="BG313">
            <v>194098.53</v>
          </cell>
          <cell r="BH313">
            <v>1230</v>
          </cell>
          <cell r="BI313">
            <v>0</v>
          </cell>
          <cell r="BJ313">
            <v>361742</v>
          </cell>
          <cell r="BK313">
            <v>146182.39999999999</v>
          </cell>
          <cell r="BL313">
            <v>64521.7</v>
          </cell>
          <cell r="BM313">
            <v>23526.6</v>
          </cell>
          <cell r="BN313">
            <v>54218</v>
          </cell>
          <cell r="BO313">
            <v>391178.54</v>
          </cell>
          <cell r="BP313">
            <v>0</v>
          </cell>
          <cell r="BQ313">
            <v>136395</v>
          </cell>
          <cell r="BR313">
            <v>25921.4</v>
          </cell>
          <cell r="BS313">
            <v>66996</v>
          </cell>
          <cell r="BT313">
            <v>90401.24</v>
          </cell>
          <cell r="BU313">
            <v>88348.6</v>
          </cell>
          <cell r="BV313">
            <v>52834.52</v>
          </cell>
          <cell r="BW313">
            <v>94011</v>
          </cell>
          <cell r="BX313">
            <v>127957.75</v>
          </cell>
        </row>
        <row r="314">
          <cell r="B314" t="str">
            <v>2101020199.145</v>
          </cell>
          <cell r="C314" t="str">
            <v>เจ้าหนี้-วัสดุเอกซเรย์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4960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752492.5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13125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1200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C315" t="str">
            <v>เจ้าหนี้-ค่าจ้างเหมาบริการทางการแพทย์</v>
          </cell>
          <cell r="D315">
            <v>195752.4</v>
          </cell>
          <cell r="E315">
            <v>953520</v>
          </cell>
          <cell r="F315">
            <v>41109610.859999999</v>
          </cell>
          <cell r="G315">
            <v>0</v>
          </cell>
          <cell r="H315">
            <v>3670.04</v>
          </cell>
          <cell r="I315">
            <v>2645</v>
          </cell>
          <cell r="J315">
            <v>1003500</v>
          </cell>
          <cell r="K315">
            <v>0</v>
          </cell>
          <cell r="L315">
            <v>0</v>
          </cell>
          <cell r="M315">
            <v>64560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278611.59999999998</v>
          </cell>
          <cell r="Z315">
            <v>445178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25937.599999999999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17414.2</v>
          </cell>
          <cell r="AR315">
            <v>0</v>
          </cell>
          <cell r="AS315">
            <v>0</v>
          </cell>
          <cell r="AT315">
            <v>4140</v>
          </cell>
          <cell r="AU315">
            <v>68209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534000</v>
          </cell>
          <cell r="BC315">
            <v>0</v>
          </cell>
          <cell r="BD315">
            <v>37030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3700400</v>
          </cell>
          <cell r="BV315">
            <v>0</v>
          </cell>
          <cell r="BW315">
            <v>247093.48</v>
          </cell>
          <cell r="BX315">
            <v>0</v>
          </cell>
        </row>
        <row r="316">
          <cell r="B316" t="str">
            <v>2101020199.147</v>
          </cell>
          <cell r="C316" t="str">
            <v>เจ้าหนี้-ค่าจ้างเหมาตรวจห้องปฏิบัติการ (LAB)</v>
          </cell>
          <cell r="D316">
            <v>1453120</v>
          </cell>
          <cell r="E316">
            <v>16673399.09</v>
          </cell>
          <cell r="F316">
            <v>6645953.4000000004</v>
          </cell>
          <cell r="G316">
            <v>763618.8</v>
          </cell>
          <cell r="H316">
            <v>885139</v>
          </cell>
          <cell r="I316">
            <v>758215</v>
          </cell>
          <cell r="J316">
            <v>4424797.25</v>
          </cell>
          <cell r="K316">
            <v>15100</v>
          </cell>
          <cell r="L316">
            <v>94645</v>
          </cell>
          <cell r="M316">
            <v>164281</v>
          </cell>
          <cell r="N316">
            <v>68790</v>
          </cell>
          <cell r="O316">
            <v>2249178.94</v>
          </cell>
          <cell r="P316">
            <v>847239.45</v>
          </cell>
          <cell r="Q316">
            <v>4753775.8</v>
          </cell>
          <cell r="R316">
            <v>0</v>
          </cell>
          <cell r="S316">
            <v>241377</v>
          </cell>
          <cell r="T316">
            <v>516820.85</v>
          </cell>
          <cell r="U316">
            <v>277720</v>
          </cell>
          <cell r="V316">
            <v>0</v>
          </cell>
          <cell r="W316">
            <v>5176977</v>
          </cell>
          <cell r="X316">
            <v>366529.95</v>
          </cell>
          <cell r="Y316">
            <v>689537.15</v>
          </cell>
          <cell r="Z316">
            <v>102125</v>
          </cell>
          <cell r="AA316">
            <v>70940</v>
          </cell>
          <cell r="AB316">
            <v>2016567.45</v>
          </cell>
          <cell r="AC316">
            <v>195768.7</v>
          </cell>
          <cell r="AD316">
            <v>0</v>
          </cell>
          <cell r="AE316">
            <v>6189256</v>
          </cell>
          <cell r="AF316">
            <v>200395</v>
          </cell>
          <cell r="AG316">
            <v>913864.5</v>
          </cell>
          <cell r="AH316">
            <v>125641</v>
          </cell>
          <cell r="AI316">
            <v>864924</v>
          </cell>
          <cell r="AJ316">
            <v>571950</v>
          </cell>
          <cell r="AK316">
            <v>224681.75</v>
          </cell>
          <cell r="AL316">
            <v>338462.95</v>
          </cell>
          <cell r="AM316">
            <v>321214</v>
          </cell>
          <cell r="AN316">
            <v>539993</v>
          </cell>
          <cell r="AO316">
            <v>1188670</v>
          </cell>
          <cell r="AP316">
            <v>198438</v>
          </cell>
          <cell r="AQ316">
            <v>682762</v>
          </cell>
          <cell r="AR316">
            <v>79670</v>
          </cell>
          <cell r="AS316">
            <v>429783.11</v>
          </cell>
          <cell r="AT316">
            <v>269520</v>
          </cell>
          <cell r="AU316">
            <v>65590</v>
          </cell>
          <cell r="AV316">
            <v>75701.5</v>
          </cell>
          <cell r="AW316">
            <v>1135</v>
          </cell>
          <cell r="AX316">
            <v>1271728</v>
          </cell>
          <cell r="AY316">
            <v>346785</v>
          </cell>
          <cell r="AZ316">
            <v>750857.5</v>
          </cell>
          <cell r="BA316">
            <v>778761.6</v>
          </cell>
          <cell r="BB316">
            <v>1509976.8</v>
          </cell>
          <cell r="BC316">
            <v>529061.4</v>
          </cell>
          <cell r="BD316">
            <v>2478393</v>
          </cell>
          <cell r="BE316">
            <v>4669075.87</v>
          </cell>
          <cell r="BF316">
            <v>915715.5</v>
          </cell>
          <cell r="BG316">
            <v>331548.40000000002</v>
          </cell>
          <cell r="BH316">
            <v>13210</v>
          </cell>
          <cell r="BI316">
            <v>1690990</v>
          </cell>
          <cell r="BJ316">
            <v>5410265</v>
          </cell>
          <cell r="BK316">
            <v>356465.5</v>
          </cell>
          <cell r="BL316">
            <v>306997</v>
          </cell>
          <cell r="BM316">
            <v>0</v>
          </cell>
          <cell r="BN316">
            <v>110909.2</v>
          </cell>
          <cell r="BO316">
            <v>304368.83</v>
          </cell>
          <cell r="BP316">
            <v>1192054.3999999999</v>
          </cell>
          <cell r="BQ316">
            <v>349755.44</v>
          </cell>
          <cell r="BR316">
            <v>62989.4</v>
          </cell>
          <cell r="BS316">
            <v>161925</v>
          </cell>
          <cell r="BT316">
            <v>104234.3</v>
          </cell>
          <cell r="BU316">
            <v>1553368.4</v>
          </cell>
          <cell r="BV316">
            <v>343776.4</v>
          </cell>
          <cell r="BW316">
            <v>50458.6</v>
          </cell>
          <cell r="BX316">
            <v>66989.8</v>
          </cell>
        </row>
        <row r="317">
          <cell r="B317" t="str">
            <v>2101020199.148</v>
          </cell>
          <cell r="C317" t="str">
            <v>เจ้าหนี้-ค่าตรวจเอกซเรย์ (X-Ray)</v>
          </cell>
          <cell r="D317">
            <v>1152000</v>
          </cell>
          <cell r="E317">
            <v>1470254.1</v>
          </cell>
          <cell r="F317">
            <v>298630</v>
          </cell>
          <cell r="G317">
            <v>570025</v>
          </cell>
          <cell r="H317">
            <v>109560</v>
          </cell>
          <cell r="I317">
            <v>545686</v>
          </cell>
          <cell r="J317">
            <v>0</v>
          </cell>
          <cell r="K317">
            <v>0</v>
          </cell>
          <cell r="L317">
            <v>83000</v>
          </cell>
          <cell r="M317">
            <v>2594600</v>
          </cell>
          <cell r="N317">
            <v>0</v>
          </cell>
          <cell r="O317">
            <v>54800</v>
          </cell>
          <cell r="P317">
            <v>535200</v>
          </cell>
          <cell r="Q317">
            <v>1529340</v>
          </cell>
          <cell r="R317">
            <v>0</v>
          </cell>
          <cell r="S317">
            <v>0</v>
          </cell>
          <cell r="T317">
            <v>0</v>
          </cell>
          <cell r="U317">
            <v>124000</v>
          </cell>
          <cell r="V317">
            <v>0</v>
          </cell>
          <cell r="W317">
            <v>9092527.0999999996</v>
          </cell>
          <cell r="X317">
            <v>406550</v>
          </cell>
          <cell r="Y317">
            <v>840436.5</v>
          </cell>
          <cell r="Z317">
            <v>2177356</v>
          </cell>
          <cell r="AA317">
            <v>24216.6</v>
          </cell>
          <cell r="AB317">
            <v>4778574.3</v>
          </cell>
          <cell r="AC317">
            <v>0</v>
          </cell>
          <cell r="AD317">
            <v>0</v>
          </cell>
          <cell r="AE317">
            <v>5620686</v>
          </cell>
          <cell r="AF317">
            <v>0</v>
          </cell>
          <cell r="AG317">
            <v>0</v>
          </cell>
          <cell r="AH317">
            <v>647840</v>
          </cell>
          <cell r="AI317">
            <v>380138</v>
          </cell>
          <cell r="AJ317">
            <v>402105</v>
          </cell>
          <cell r="AK317">
            <v>24530</v>
          </cell>
          <cell r="AL317">
            <v>29700</v>
          </cell>
          <cell r="AM317">
            <v>236396</v>
          </cell>
          <cell r="AN317">
            <v>969780.8</v>
          </cell>
          <cell r="AO317">
            <v>490820</v>
          </cell>
          <cell r="AP317">
            <v>0</v>
          </cell>
          <cell r="AQ317">
            <v>2413585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30458</v>
          </cell>
          <cell r="AZ317">
            <v>229910</v>
          </cell>
          <cell r="BA317">
            <v>429875</v>
          </cell>
          <cell r="BB317">
            <v>0</v>
          </cell>
          <cell r="BC317">
            <v>164600</v>
          </cell>
          <cell r="BD317">
            <v>755345</v>
          </cell>
          <cell r="BE317">
            <v>2206035</v>
          </cell>
          <cell r="BF317">
            <v>439726</v>
          </cell>
          <cell r="BG317">
            <v>474280</v>
          </cell>
          <cell r="BH317">
            <v>23775</v>
          </cell>
          <cell r="BI317">
            <v>38500</v>
          </cell>
          <cell r="BJ317">
            <v>1960665</v>
          </cell>
          <cell r="BK317">
            <v>679765</v>
          </cell>
          <cell r="BL317">
            <v>27250</v>
          </cell>
          <cell r="BM317">
            <v>124600</v>
          </cell>
          <cell r="BN317">
            <v>0</v>
          </cell>
          <cell r="BO317">
            <v>438855</v>
          </cell>
          <cell r="BP317">
            <v>1580070</v>
          </cell>
          <cell r="BQ317">
            <v>198385</v>
          </cell>
          <cell r="BR317">
            <v>118197</v>
          </cell>
          <cell r="BS317">
            <v>0</v>
          </cell>
          <cell r="BT317">
            <v>502112.5</v>
          </cell>
          <cell r="BU317">
            <v>1836042</v>
          </cell>
          <cell r="BV317">
            <v>437813</v>
          </cell>
          <cell r="BW317">
            <v>0</v>
          </cell>
          <cell r="BX317">
            <v>103250</v>
          </cell>
        </row>
        <row r="318">
          <cell r="B318" t="str">
            <v>2101020199.149</v>
          </cell>
          <cell r="C318" t="str">
            <v>เจ้าหนี้ค่าวัสดุ/อุปกรณ์/น้ำยา หน่วยงานภาครัฐ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85940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2416039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C319" t="str">
            <v>เจ้าหนี้ค่าวัสดุ/อุปกรณ์/น้ำยา หน่วยงานภายนอก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1057580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C320" t="str">
            <v>เจ้าหนี้- เงินบริจาค</v>
          </cell>
          <cell r="D320">
            <v>2780750</v>
          </cell>
          <cell r="E320">
            <v>0</v>
          </cell>
          <cell r="F320">
            <v>0</v>
          </cell>
          <cell r="G320">
            <v>116300</v>
          </cell>
          <cell r="H320">
            <v>0</v>
          </cell>
          <cell r="I320">
            <v>0</v>
          </cell>
          <cell r="J320">
            <v>4880568.55</v>
          </cell>
          <cell r="K320">
            <v>890000</v>
          </cell>
          <cell r="L320">
            <v>0</v>
          </cell>
          <cell r="M320">
            <v>0</v>
          </cell>
          <cell r="N320">
            <v>0</v>
          </cell>
          <cell r="O320">
            <v>523206</v>
          </cell>
          <cell r="P320">
            <v>2080000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909800</v>
          </cell>
          <cell r="X320">
            <v>0</v>
          </cell>
          <cell r="Y320">
            <v>0</v>
          </cell>
          <cell r="Z320">
            <v>837741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602700</v>
          </cell>
          <cell r="AN320">
            <v>0</v>
          </cell>
          <cell r="AO320">
            <v>0</v>
          </cell>
          <cell r="AP320">
            <v>0</v>
          </cell>
          <cell r="AQ320">
            <v>1227000</v>
          </cell>
          <cell r="AR320">
            <v>0</v>
          </cell>
          <cell r="AS320">
            <v>0</v>
          </cell>
          <cell r="AT320">
            <v>31400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1872257.25</v>
          </cell>
          <cell r="BF320">
            <v>0</v>
          </cell>
          <cell r="BG320">
            <v>0</v>
          </cell>
          <cell r="BH320">
            <v>0</v>
          </cell>
          <cell r="BI320">
            <v>520097.14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197000</v>
          </cell>
          <cell r="BO320">
            <v>0</v>
          </cell>
          <cell r="BP320">
            <v>0</v>
          </cell>
          <cell r="BQ320">
            <v>0</v>
          </cell>
          <cell r="BR320">
            <v>141400</v>
          </cell>
          <cell r="BS320">
            <v>0</v>
          </cell>
          <cell r="BT320">
            <v>114000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C321" t="str">
            <v>เจ้าหนี้- งบลงทุน UC</v>
          </cell>
          <cell r="D321">
            <v>0</v>
          </cell>
          <cell r="E321">
            <v>0</v>
          </cell>
          <cell r="F321">
            <v>120000</v>
          </cell>
          <cell r="G321">
            <v>569499.86</v>
          </cell>
          <cell r="H321">
            <v>0</v>
          </cell>
          <cell r="I321">
            <v>686000</v>
          </cell>
          <cell r="J321">
            <v>400000</v>
          </cell>
          <cell r="K321">
            <v>0</v>
          </cell>
          <cell r="L321">
            <v>503280</v>
          </cell>
          <cell r="M321">
            <v>0</v>
          </cell>
          <cell r="N321">
            <v>0</v>
          </cell>
          <cell r="O321">
            <v>210000</v>
          </cell>
          <cell r="P321">
            <v>2373420</v>
          </cell>
          <cell r="Q321">
            <v>2861263.59</v>
          </cell>
          <cell r="R321">
            <v>0</v>
          </cell>
          <cell r="S321">
            <v>2317500</v>
          </cell>
          <cell r="T321">
            <v>0</v>
          </cell>
          <cell r="U321">
            <v>0</v>
          </cell>
          <cell r="V321">
            <v>0</v>
          </cell>
          <cell r="W321">
            <v>597089</v>
          </cell>
          <cell r="X321">
            <v>438200</v>
          </cell>
          <cell r="Y321">
            <v>350000</v>
          </cell>
          <cell r="Z321">
            <v>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888000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288700</v>
          </cell>
          <cell r="AK321">
            <v>0</v>
          </cell>
          <cell r="AL321">
            <v>236300</v>
          </cell>
          <cell r="AM321">
            <v>0</v>
          </cell>
          <cell r="AN321">
            <v>43500</v>
          </cell>
          <cell r="AO321">
            <v>65000</v>
          </cell>
          <cell r="AP321">
            <v>0</v>
          </cell>
          <cell r="AQ321">
            <v>0</v>
          </cell>
          <cell r="AR321">
            <v>0</v>
          </cell>
          <cell r="AS321">
            <v>92980</v>
          </cell>
          <cell r="AT321">
            <v>1130412</v>
          </cell>
          <cell r="AU321">
            <v>1594040</v>
          </cell>
          <cell r="AV321">
            <v>444500</v>
          </cell>
          <cell r="AW321">
            <v>0</v>
          </cell>
          <cell r="AX321">
            <v>0</v>
          </cell>
          <cell r="AY321">
            <v>0</v>
          </cell>
          <cell r="AZ321">
            <v>840000</v>
          </cell>
          <cell r="BA321">
            <v>2654660</v>
          </cell>
          <cell r="BB321">
            <v>3138600</v>
          </cell>
          <cell r="BC321">
            <v>0</v>
          </cell>
          <cell r="BD321">
            <v>73400</v>
          </cell>
          <cell r="BE321">
            <v>252031</v>
          </cell>
          <cell r="BF321">
            <v>17000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115950</v>
          </cell>
          <cell r="BO321">
            <v>0</v>
          </cell>
          <cell r="BP321">
            <v>7542500</v>
          </cell>
          <cell r="BQ321">
            <v>0</v>
          </cell>
          <cell r="BR321">
            <v>915000</v>
          </cell>
          <cell r="BS321">
            <v>0</v>
          </cell>
          <cell r="BT321">
            <v>2499520</v>
          </cell>
          <cell r="BU321">
            <v>364000</v>
          </cell>
          <cell r="BV321">
            <v>0</v>
          </cell>
          <cell r="BW321">
            <v>77200</v>
          </cell>
          <cell r="BX321">
            <v>0</v>
          </cell>
        </row>
        <row r="322">
          <cell r="B322" t="str">
            <v>2101020199.202</v>
          </cell>
          <cell r="C322" t="str">
            <v>เจ้าหนี้ค่ารักษา OP-UC นอก CUP (ในจังหวัดสังกัด สธ.)</v>
          </cell>
          <cell r="D322">
            <v>56790</v>
          </cell>
          <cell r="E322">
            <v>8206762.5</v>
          </cell>
          <cell r="F322">
            <v>2070153.95</v>
          </cell>
          <cell r="G322">
            <v>7834876</v>
          </cell>
          <cell r="H322">
            <v>2822163</v>
          </cell>
          <cell r="I322">
            <v>16883020.699999999</v>
          </cell>
          <cell r="J322">
            <v>255002.3</v>
          </cell>
          <cell r="K322">
            <v>1644633.1</v>
          </cell>
          <cell r="L322">
            <v>31074</v>
          </cell>
          <cell r="M322">
            <v>1791642.43</v>
          </cell>
          <cell r="N322">
            <v>3601918.75</v>
          </cell>
          <cell r="O322">
            <v>175711</v>
          </cell>
          <cell r="P322">
            <v>3983849.75</v>
          </cell>
          <cell r="Q322">
            <v>597168</v>
          </cell>
          <cell r="R322">
            <v>0</v>
          </cell>
          <cell r="S322">
            <v>1313802.3</v>
          </cell>
          <cell r="T322">
            <v>0</v>
          </cell>
          <cell r="U322">
            <v>214874</v>
          </cell>
          <cell r="V322">
            <v>0</v>
          </cell>
          <cell r="W322">
            <v>205390.09</v>
          </cell>
          <cell r="X322">
            <v>852512.46</v>
          </cell>
          <cell r="Y322">
            <v>0</v>
          </cell>
          <cell r="Z322">
            <v>5426627.2000000002</v>
          </cell>
          <cell r="AA322">
            <v>2682531.89</v>
          </cell>
          <cell r="AB322">
            <v>9167035.1099999994</v>
          </cell>
          <cell r="AC322">
            <v>0</v>
          </cell>
          <cell r="AD322">
            <v>2375141.91</v>
          </cell>
          <cell r="AE322">
            <v>0</v>
          </cell>
          <cell r="AF322">
            <v>856192</v>
          </cell>
          <cell r="AG322">
            <v>2071476</v>
          </cell>
          <cell r="AH322">
            <v>317394</v>
          </cell>
          <cell r="AI322">
            <v>627218</v>
          </cell>
          <cell r="AJ322">
            <v>454193</v>
          </cell>
          <cell r="AK322">
            <v>2294491</v>
          </cell>
          <cell r="AL322">
            <v>335212</v>
          </cell>
          <cell r="AM322">
            <v>747877</v>
          </cell>
          <cell r="AN322">
            <v>761712</v>
          </cell>
          <cell r="AO322">
            <v>1888601</v>
          </cell>
          <cell r="AP322">
            <v>311447</v>
          </cell>
          <cell r="AQ322">
            <v>57436</v>
          </cell>
          <cell r="AR322">
            <v>1799467.74</v>
          </cell>
          <cell r="AS322">
            <v>2920199</v>
          </cell>
          <cell r="AT322">
            <v>1131498.6299999999</v>
          </cell>
          <cell r="AU322">
            <v>425493.3</v>
          </cell>
          <cell r="AV322">
            <v>89600.4</v>
          </cell>
          <cell r="AW322">
            <v>38373</v>
          </cell>
          <cell r="AX322">
            <v>584804.5</v>
          </cell>
          <cell r="AY322">
            <v>1540930.26</v>
          </cell>
          <cell r="AZ322">
            <v>6499799.5</v>
          </cell>
          <cell r="BA322">
            <v>4141488.75</v>
          </cell>
          <cell r="BB322">
            <v>5406070.25</v>
          </cell>
          <cell r="BC322">
            <v>1510940.75</v>
          </cell>
          <cell r="BD322">
            <v>16514744.75</v>
          </cell>
          <cell r="BE322">
            <v>5433112</v>
          </cell>
          <cell r="BF322">
            <v>4855087.3</v>
          </cell>
          <cell r="BG322">
            <v>1945691.5</v>
          </cell>
          <cell r="BH322">
            <v>960833.25</v>
          </cell>
          <cell r="BI322">
            <v>609151</v>
          </cell>
          <cell r="BJ322">
            <v>1188412.72</v>
          </cell>
          <cell r="BK322">
            <v>3810751.28</v>
          </cell>
          <cell r="BL322">
            <v>5163367.8099999996</v>
          </cell>
          <cell r="BM322">
            <v>6420300.9500000002</v>
          </cell>
          <cell r="BN322">
            <v>14668927.140000001</v>
          </cell>
          <cell r="BO322">
            <v>8420493.1199999992</v>
          </cell>
          <cell r="BP322">
            <v>107636.75</v>
          </cell>
          <cell r="BQ322">
            <v>2822299.95</v>
          </cell>
          <cell r="BR322">
            <v>182938</v>
          </cell>
          <cell r="BS322">
            <v>0</v>
          </cell>
          <cell r="BT322">
            <v>2446132.6</v>
          </cell>
          <cell r="BU322">
            <v>1519879.25</v>
          </cell>
          <cell r="BV322">
            <v>1963396.8</v>
          </cell>
          <cell r="BW322">
            <v>2</v>
          </cell>
          <cell r="BX322">
            <v>2068274.7</v>
          </cell>
        </row>
        <row r="323">
          <cell r="B323" t="str">
            <v>2101020199.203</v>
          </cell>
          <cell r="C323" t="str">
            <v xml:space="preserve">เจ้าหนี้ค่ารักษา OP-UC นอก CUP (ต่างจังหวัดสังกัด สธ.) </v>
          </cell>
          <cell r="D323">
            <v>16351404.75</v>
          </cell>
          <cell r="E323">
            <v>0</v>
          </cell>
          <cell r="F323">
            <v>576671.75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1939.5</v>
          </cell>
          <cell r="L323">
            <v>0</v>
          </cell>
          <cell r="M323">
            <v>0</v>
          </cell>
          <cell r="N323">
            <v>0</v>
          </cell>
          <cell r="O323">
            <v>1382</v>
          </cell>
          <cell r="P323">
            <v>0</v>
          </cell>
          <cell r="Q323">
            <v>9202</v>
          </cell>
          <cell r="R323">
            <v>0</v>
          </cell>
          <cell r="S323">
            <v>47335.95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2193826.1800000002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3828</v>
          </cell>
          <cell r="AK323">
            <v>0</v>
          </cell>
          <cell r="AL323">
            <v>0</v>
          </cell>
          <cell r="AM323">
            <v>4309.5</v>
          </cell>
          <cell r="AN323">
            <v>0</v>
          </cell>
          <cell r="AO323">
            <v>5720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50958.75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31411.599999999999</v>
          </cell>
          <cell r="BD323">
            <v>0</v>
          </cell>
          <cell r="BE323">
            <v>0</v>
          </cell>
          <cell r="BF323">
            <v>10281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3145014.5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C324" t="str">
            <v>เจ้าหนี้ค่ารักษา OP-UC นอกสังกัด สป.สธ.</v>
          </cell>
          <cell r="D324">
            <v>9884425.5199999996</v>
          </cell>
          <cell r="E324">
            <v>0</v>
          </cell>
          <cell r="F324">
            <v>298988.23</v>
          </cell>
          <cell r="G324">
            <v>114528.5</v>
          </cell>
          <cell r="H324">
            <v>1278895.5</v>
          </cell>
          <cell r="I324">
            <v>2150278.85</v>
          </cell>
          <cell r="J324">
            <v>261854</v>
          </cell>
          <cell r="K324">
            <v>1239312.8999999999</v>
          </cell>
          <cell r="L324">
            <v>36012.75</v>
          </cell>
          <cell r="M324">
            <v>1838571.5</v>
          </cell>
          <cell r="N324">
            <v>179719</v>
          </cell>
          <cell r="O324">
            <v>56666.25</v>
          </cell>
          <cell r="P324">
            <v>286492.25</v>
          </cell>
          <cell r="Q324">
            <v>542768.25</v>
          </cell>
          <cell r="R324">
            <v>2119</v>
          </cell>
          <cell r="S324">
            <v>512493.15</v>
          </cell>
          <cell r="T324">
            <v>3743</v>
          </cell>
          <cell r="U324">
            <v>15815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636871.55000000005</v>
          </cell>
          <cell r="AC324">
            <v>0</v>
          </cell>
          <cell r="AD324">
            <v>0</v>
          </cell>
          <cell r="AE324">
            <v>0</v>
          </cell>
          <cell r="AF324">
            <v>13121.5</v>
          </cell>
          <cell r="AG324">
            <v>0</v>
          </cell>
          <cell r="AH324">
            <v>4753.75</v>
          </cell>
          <cell r="AI324">
            <v>0</v>
          </cell>
          <cell r="AJ324">
            <v>13928</v>
          </cell>
          <cell r="AK324">
            <v>0</v>
          </cell>
          <cell r="AL324">
            <v>5325</v>
          </cell>
          <cell r="AM324">
            <v>4767.5</v>
          </cell>
          <cell r="AN324">
            <v>8588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199316.5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232327.97</v>
          </cell>
          <cell r="BD324">
            <v>0</v>
          </cell>
          <cell r="BE324">
            <v>0</v>
          </cell>
          <cell r="BF324">
            <v>12358.25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182573.18</v>
          </cell>
          <cell r="BN324">
            <v>0</v>
          </cell>
          <cell r="BO324">
            <v>25639</v>
          </cell>
          <cell r="BP324">
            <v>131492</v>
          </cell>
          <cell r="BQ324">
            <v>0</v>
          </cell>
          <cell r="BR324">
            <v>54304.25</v>
          </cell>
          <cell r="BS324">
            <v>0</v>
          </cell>
          <cell r="BT324">
            <v>956664</v>
          </cell>
          <cell r="BU324">
            <v>9523.5</v>
          </cell>
          <cell r="BV324">
            <v>318821.25</v>
          </cell>
          <cell r="BW324">
            <v>0</v>
          </cell>
          <cell r="BX324">
            <v>7408</v>
          </cell>
        </row>
        <row r="325">
          <cell r="B325" t="str">
            <v>2101020199.301</v>
          </cell>
          <cell r="C325" t="str">
            <v>เจ้าหนี้ค่ารักษาพยาบาล-ประกันสังคม</v>
          </cell>
          <cell r="D325">
            <v>199612.1</v>
          </cell>
          <cell r="E325">
            <v>6315448.9800000004</v>
          </cell>
          <cell r="F325">
            <v>2118590.96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16869703.870000001</v>
          </cell>
          <cell r="Q325">
            <v>401515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6047739.5499999998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308280.25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8402097.3800000008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11972551.93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3568221.71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C326" t="str">
            <v>เจ้าหนี้ค่ารักษา -แรงงานต่างด้าว ในสังกัด สธ.</v>
          </cell>
          <cell r="D326">
            <v>28744.25</v>
          </cell>
          <cell r="E326">
            <v>0</v>
          </cell>
          <cell r="F326">
            <v>511037.91</v>
          </cell>
          <cell r="G326">
            <v>0</v>
          </cell>
          <cell r="H326">
            <v>45486.720000000001</v>
          </cell>
          <cell r="I326">
            <v>0</v>
          </cell>
          <cell r="J326">
            <v>4000</v>
          </cell>
          <cell r="K326">
            <v>111674.1</v>
          </cell>
          <cell r="L326">
            <v>0</v>
          </cell>
          <cell r="M326">
            <v>0</v>
          </cell>
          <cell r="N326">
            <v>93671.4</v>
          </cell>
          <cell r="O326">
            <v>45184</v>
          </cell>
          <cell r="P326">
            <v>20387.2</v>
          </cell>
          <cell r="Q326">
            <v>40239.199999999997</v>
          </cell>
          <cell r="R326">
            <v>0</v>
          </cell>
          <cell r="S326">
            <v>46263.73</v>
          </cell>
          <cell r="T326">
            <v>0</v>
          </cell>
          <cell r="U326">
            <v>15039.4</v>
          </cell>
          <cell r="V326">
            <v>1400</v>
          </cell>
          <cell r="W326">
            <v>0</v>
          </cell>
          <cell r="X326">
            <v>86753.2</v>
          </cell>
          <cell r="Y326">
            <v>0</v>
          </cell>
          <cell r="Z326">
            <v>790113.8</v>
          </cell>
          <cell r="AA326">
            <v>367742.9</v>
          </cell>
          <cell r="AB326">
            <v>456911.3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107097.7</v>
          </cell>
          <cell r="AS326">
            <v>214493.9</v>
          </cell>
          <cell r="AT326">
            <v>100498.55</v>
          </cell>
          <cell r="AU326">
            <v>11630.4</v>
          </cell>
          <cell r="AV326">
            <v>1400</v>
          </cell>
          <cell r="AW326">
            <v>762.5</v>
          </cell>
          <cell r="AX326">
            <v>289310.03999999998</v>
          </cell>
          <cell r="AY326">
            <v>1468171.07</v>
          </cell>
          <cell r="AZ326">
            <v>66784</v>
          </cell>
          <cell r="BA326">
            <v>0</v>
          </cell>
          <cell r="BB326">
            <v>0</v>
          </cell>
          <cell r="BC326">
            <v>645687</v>
          </cell>
          <cell r="BD326">
            <v>290762.09999999998</v>
          </cell>
          <cell r="BE326">
            <v>0</v>
          </cell>
          <cell r="BF326">
            <v>111065</v>
          </cell>
          <cell r="BG326">
            <v>16510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28162.400000000001</v>
          </cell>
          <cell r="BR326">
            <v>0</v>
          </cell>
          <cell r="BS326">
            <v>0</v>
          </cell>
          <cell r="BT326">
            <v>76494.8</v>
          </cell>
          <cell r="BU326">
            <v>76621.399999999994</v>
          </cell>
          <cell r="BV326">
            <v>27751</v>
          </cell>
          <cell r="BW326">
            <v>0</v>
          </cell>
          <cell r="BX326">
            <v>0</v>
          </cell>
        </row>
        <row r="327">
          <cell r="B327" t="str">
            <v>2101020199.502</v>
          </cell>
          <cell r="C327" t="str">
            <v>เจ้าหนี้ค่ารักษา -แรงงานต่างด้าวนอกสังกัด สธ.</v>
          </cell>
          <cell r="D327">
            <v>1720</v>
          </cell>
          <cell r="E327">
            <v>875</v>
          </cell>
          <cell r="F327">
            <v>98428.51</v>
          </cell>
          <cell r="G327">
            <v>0</v>
          </cell>
          <cell r="H327">
            <v>850</v>
          </cell>
          <cell r="I327">
            <v>0</v>
          </cell>
          <cell r="J327">
            <v>0</v>
          </cell>
          <cell r="K327">
            <v>3932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170600.34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246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2761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C328" t="str">
            <v xml:space="preserve">เจ้าหนี้ค่ารักษา -บุคคลที่มีปัญหาสถานะและสิทธินอก CUP 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623</v>
          </cell>
          <cell r="N328">
            <v>4931.25</v>
          </cell>
          <cell r="O328">
            <v>0</v>
          </cell>
          <cell r="P328">
            <v>8715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2179.9499999999998</v>
          </cell>
          <cell r="Y328">
            <v>0</v>
          </cell>
          <cell r="Z328">
            <v>4082.5</v>
          </cell>
          <cell r="AA328">
            <v>5001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11273</v>
          </cell>
          <cell r="AR328">
            <v>131029.75</v>
          </cell>
          <cell r="AS328">
            <v>1450</v>
          </cell>
          <cell r="AT328">
            <v>20077.2</v>
          </cell>
          <cell r="AU328">
            <v>1681</v>
          </cell>
          <cell r="AV328">
            <v>402</v>
          </cell>
          <cell r="AW328">
            <v>866</v>
          </cell>
          <cell r="AX328">
            <v>11166</v>
          </cell>
          <cell r="AY328">
            <v>0</v>
          </cell>
          <cell r="AZ328">
            <v>5277.5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32970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2102040101.101</v>
          </cell>
          <cell r="C329" t="str">
            <v>ค่าสาธารณูปโภคค้างจ่าย</v>
          </cell>
          <cell r="D329">
            <v>6920000.6399999997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58640.56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255705.02</v>
          </cell>
          <cell r="BD329">
            <v>0</v>
          </cell>
          <cell r="BE329">
            <v>1499116.08</v>
          </cell>
          <cell r="BF329">
            <v>793900.81</v>
          </cell>
          <cell r="BG329">
            <v>0</v>
          </cell>
          <cell r="BH329">
            <v>0</v>
          </cell>
          <cell r="BI329">
            <v>3344406.81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1918405.4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C330" t="str">
            <v>ใบสำคัญค้างจ่าย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479217.77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112450</v>
          </cell>
          <cell r="X330">
            <v>0</v>
          </cell>
          <cell r="Y330">
            <v>3859224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219076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0</v>
          </cell>
          <cell r="AM330">
            <v>1248250</v>
          </cell>
          <cell r="AN330">
            <v>1146324.83</v>
          </cell>
          <cell r="AO330">
            <v>1253181.75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2100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70000</v>
          </cell>
          <cell r="BD330">
            <v>862800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802581.5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1213625</v>
          </cell>
          <cell r="BO330">
            <v>0</v>
          </cell>
          <cell r="BP330">
            <v>20270.73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C331" t="str">
            <v>ภาษีหัก ณ ที่จ่ายรอนำส่ง - ภาษีเงินได้บุคคลธรรมดา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3379.02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135770.51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C332" t="str">
            <v>ภาษีหัก ณ ที่จ่ายรอนำส่ง - ภาษีเงินได้บุคคลธรรมดา ภงด 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C333" t="str">
            <v>ภาษีหัก ณ ที่จ่ายรอนำส่ง - ภาษีเงินได้นิติบุคคลจากบุคคลภายนอก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104277.72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C334" t="str">
            <v>ใบสำคัญค้างจ่ายอื่น (เงินนอกงบประมาณฝากธนาคารพาณิชย์)</v>
          </cell>
          <cell r="D334">
            <v>0</v>
          </cell>
          <cell r="E334">
            <v>0</v>
          </cell>
          <cell r="F334">
            <v>1474000</v>
          </cell>
          <cell r="G334">
            <v>0</v>
          </cell>
          <cell r="H334">
            <v>0</v>
          </cell>
          <cell r="I334">
            <v>0</v>
          </cell>
          <cell r="J334">
            <v>425797</v>
          </cell>
          <cell r="K334">
            <v>0</v>
          </cell>
          <cell r="L334">
            <v>0</v>
          </cell>
          <cell r="M334">
            <v>594913</v>
          </cell>
          <cell r="N334">
            <v>0</v>
          </cell>
          <cell r="O334">
            <v>0</v>
          </cell>
          <cell r="P334">
            <v>0</v>
          </cell>
          <cell r="Q334">
            <v>43525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22854</v>
          </cell>
          <cell r="AN334">
            <v>0</v>
          </cell>
          <cell r="AO334">
            <v>0</v>
          </cell>
          <cell r="AP334">
            <v>0</v>
          </cell>
          <cell r="AQ334">
            <v>3800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225860</v>
          </cell>
          <cell r="BO334">
            <v>0</v>
          </cell>
          <cell r="BP334">
            <v>6960</v>
          </cell>
          <cell r="BQ334">
            <v>55774</v>
          </cell>
          <cell r="BR334">
            <v>0</v>
          </cell>
          <cell r="BS334">
            <v>0</v>
          </cell>
          <cell r="BT334">
            <v>241840.5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</row>
        <row r="335">
          <cell r="B335" t="str">
            <v>2102040110.102</v>
          </cell>
          <cell r="C335" t="str">
            <v>ค่าจ้างชั่วคราวค้างจ่าย (บริการ)</v>
          </cell>
          <cell r="D335">
            <v>0</v>
          </cell>
          <cell r="E335">
            <v>0</v>
          </cell>
          <cell r="F335">
            <v>670817</v>
          </cell>
          <cell r="G335">
            <v>0</v>
          </cell>
          <cell r="H335">
            <v>76510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163035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507300</v>
          </cell>
          <cell r="AR335">
            <v>0</v>
          </cell>
          <cell r="AS335">
            <v>0</v>
          </cell>
          <cell r="AT335">
            <v>0</v>
          </cell>
          <cell r="AU335">
            <v>12967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489600</v>
          </cell>
          <cell r="BB335">
            <v>380336.4</v>
          </cell>
          <cell r="BC335">
            <v>50767</v>
          </cell>
          <cell r="BD335">
            <v>321583</v>
          </cell>
          <cell r="BE335">
            <v>0</v>
          </cell>
          <cell r="BF335">
            <v>106400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580000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C336" t="str">
            <v>ค่าจ้างชั่วคราวค้างจ่าย (สนับสนุน)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12812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9824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175300</v>
          </cell>
          <cell r="AR336">
            <v>0</v>
          </cell>
          <cell r="AS336">
            <v>0</v>
          </cell>
          <cell r="AT336">
            <v>0</v>
          </cell>
          <cell r="AU336">
            <v>21094.16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131948</v>
          </cell>
          <cell r="BE336">
            <v>0</v>
          </cell>
          <cell r="BF336">
            <v>202385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C337" t="str">
            <v>ค่าจ้างพนักงานกระทรวงสาธารณสุขค้างจ่าย (บริการ)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350000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1717.8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C338" t="str">
            <v>ค่าจ้างพนักงานกระทรวงสาธารณสุขค้างจ่าย (สนับสนุน)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140000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7451.4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C339" t="str">
            <v>ค่าตอบแทนเงินเพิ่มพิเศษไม่ทำเวชปฏิบัติฯลฯ(บริการ) ค้างจ่าย</v>
          </cell>
          <cell r="D339">
            <v>0</v>
          </cell>
          <cell r="E339">
            <v>710000</v>
          </cell>
          <cell r="F339">
            <v>1380000</v>
          </cell>
          <cell r="G339">
            <v>170000</v>
          </cell>
          <cell r="H339">
            <v>530000</v>
          </cell>
          <cell r="I339">
            <v>110000</v>
          </cell>
          <cell r="J339">
            <v>0</v>
          </cell>
          <cell r="K339">
            <v>0</v>
          </cell>
          <cell r="L339">
            <v>30000</v>
          </cell>
          <cell r="M339">
            <v>0</v>
          </cell>
          <cell r="N339">
            <v>0</v>
          </cell>
          <cell r="O339">
            <v>95000</v>
          </cell>
          <cell r="P339">
            <v>140000</v>
          </cell>
          <cell r="Q339">
            <v>350000</v>
          </cell>
          <cell r="R339">
            <v>0</v>
          </cell>
          <cell r="S339">
            <v>110000</v>
          </cell>
          <cell r="T339">
            <v>0</v>
          </cell>
          <cell r="U339">
            <v>55000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95000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95000</v>
          </cell>
          <cell r="AG339">
            <v>0</v>
          </cell>
          <cell r="AH339">
            <v>65000</v>
          </cell>
          <cell r="AI339">
            <v>0</v>
          </cell>
          <cell r="AJ339">
            <v>105000</v>
          </cell>
          <cell r="AK339">
            <v>0</v>
          </cell>
          <cell r="AL339">
            <v>65000</v>
          </cell>
          <cell r="AM339">
            <v>100000</v>
          </cell>
          <cell r="AN339">
            <v>80000</v>
          </cell>
          <cell r="AO339">
            <v>95000</v>
          </cell>
          <cell r="AP339">
            <v>65000</v>
          </cell>
          <cell r="AQ339">
            <v>310000</v>
          </cell>
          <cell r="AR339">
            <v>0</v>
          </cell>
          <cell r="AS339">
            <v>0</v>
          </cell>
          <cell r="AT339">
            <v>70000</v>
          </cell>
          <cell r="AU339">
            <v>60000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1090000</v>
          </cell>
          <cell r="BB339">
            <v>110000</v>
          </cell>
          <cell r="BC339">
            <v>65000</v>
          </cell>
          <cell r="BD339">
            <v>135000</v>
          </cell>
          <cell r="BE339">
            <v>150000</v>
          </cell>
          <cell r="BF339">
            <v>0</v>
          </cell>
          <cell r="BG339">
            <v>150000</v>
          </cell>
          <cell r="BH339">
            <v>45000</v>
          </cell>
          <cell r="BI339">
            <v>726609.8</v>
          </cell>
          <cell r="BJ339">
            <v>0</v>
          </cell>
          <cell r="BK339">
            <v>832500</v>
          </cell>
          <cell r="BL339">
            <v>0</v>
          </cell>
          <cell r="BM339">
            <v>0</v>
          </cell>
          <cell r="BN339">
            <v>90000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100000</v>
          </cell>
          <cell r="BS339">
            <v>135000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70000</v>
          </cell>
        </row>
        <row r="340">
          <cell r="B340" t="str">
            <v>2102040110.107</v>
          </cell>
          <cell r="C340" t="str">
            <v>ค่าตอบแทนในการปฏิบัติงานของเจ้าหน้าที่ (บริการ) ค้างจ่าย</v>
          </cell>
          <cell r="D340">
            <v>11436955.689999999</v>
          </cell>
          <cell r="E340">
            <v>2818112</v>
          </cell>
          <cell r="F340">
            <v>4400000</v>
          </cell>
          <cell r="G340">
            <v>1943000</v>
          </cell>
          <cell r="H340">
            <v>1900000</v>
          </cell>
          <cell r="I340">
            <v>694120</v>
          </cell>
          <cell r="J340">
            <v>0</v>
          </cell>
          <cell r="K340">
            <v>2794396</v>
          </cell>
          <cell r="L340">
            <v>1092606.25</v>
          </cell>
          <cell r="M340">
            <v>9400000.5</v>
          </cell>
          <cell r="N340">
            <v>721000</v>
          </cell>
          <cell r="O340">
            <v>1500000</v>
          </cell>
          <cell r="P340">
            <v>4340000</v>
          </cell>
          <cell r="Q340">
            <v>5885712.71</v>
          </cell>
          <cell r="R340">
            <v>662502.5</v>
          </cell>
          <cell r="S340">
            <v>290774.28000000003</v>
          </cell>
          <cell r="T340">
            <v>1252442.8600000001</v>
          </cell>
          <cell r="U340">
            <v>949061.32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2038645.5</v>
          </cell>
          <cell r="AC340">
            <v>612312.5</v>
          </cell>
          <cell r="AD340">
            <v>0</v>
          </cell>
          <cell r="AE340">
            <v>0</v>
          </cell>
          <cell r="AF340">
            <v>800000</v>
          </cell>
          <cell r="AG340">
            <v>610610.5</v>
          </cell>
          <cell r="AH340">
            <v>542248.75</v>
          </cell>
          <cell r="AI340">
            <v>642200</v>
          </cell>
          <cell r="AJ340">
            <v>1085000</v>
          </cell>
          <cell r="AK340">
            <v>461500</v>
          </cell>
          <cell r="AL340">
            <v>500055.5</v>
          </cell>
          <cell r="AM340">
            <v>1745867.25</v>
          </cell>
          <cell r="AN340">
            <v>761200</v>
          </cell>
          <cell r="AO340">
            <v>832026</v>
          </cell>
          <cell r="AP340">
            <v>576756</v>
          </cell>
          <cell r="AQ340">
            <v>4652400</v>
          </cell>
          <cell r="AR340">
            <v>200000</v>
          </cell>
          <cell r="AS340">
            <v>0</v>
          </cell>
          <cell r="AT340">
            <v>745030</v>
          </cell>
          <cell r="AU340">
            <v>616161.5</v>
          </cell>
          <cell r="AV340">
            <v>0</v>
          </cell>
          <cell r="AW340">
            <v>400000</v>
          </cell>
          <cell r="AX340">
            <v>14018400</v>
          </cell>
          <cell r="AY340">
            <v>1000000</v>
          </cell>
          <cell r="AZ340">
            <v>2000000</v>
          </cell>
          <cell r="BA340">
            <v>1500000</v>
          </cell>
          <cell r="BB340">
            <v>0</v>
          </cell>
          <cell r="BC340">
            <v>1323272</v>
          </cell>
          <cell r="BD340">
            <v>2879827</v>
          </cell>
          <cell r="BE340">
            <v>2208548</v>
          </cell>
          <cell r="BF340">
            <v>972271.5</v>
          </cell>
          <cell r="BG340">
            <v>566750</v>
          </cell>
          <cell r="BH340">
            <v>461672</v>
          </cell>
          <cell r="BI340">
            <v>6451000</v>
          </cell>
          <cell r="BJ340">
            <v>0</v>
          </cell>
          <cell r="BK340">
            <v>872807.49</v>
          </cell>
          <cell r="BL340">
            <v>0</v>
          </cell>
          <cell r="BM340">
            <v>50950</v>
          </cell>
          <cell r="BN340">
            <v>1492805</v>
          </cell>
          <cell r="BO340">
            <v>512950</v>
          </cell>
          <cell r="BP340">
            <v>8095991.6600000001</v>
          </cell>
          <cell r="BQ340">
            <v>662441</v>
          </cell>
          <cell r="BR340">
            <v>795255</v>
          </cell>
          <cell r="BS340">
            <v>1234560</v>
          </cell>
          <cell r="BT340">
            <v>1220482.5</v>
          </cell>
          <cell r="BU340">
            <v>4252477.5</v>
          </cell>
          <cell r="BV340">
            <v>754020</v>
          </cell>
          <cell r="BW340">
            <v>468140</v>
          </cell>
          <cell r="BX340">
            <v>745000</v>
          </cell>
        </row>
        <row r="341">
          <cell r="B341" t="str">
            <v>2102040110.108</v>
          </cell>
          <cell r="C341" t="str">
            <v>ค่าตอบแทนในการปฏิบัติงานของเจ้าหน้าที่ (สนับสนุน) ค้างจ่าย</v>
          </cell>
          <cell r="D341">
            <v>1009456.6</v>
          </cell>
          <cell r="E341">
            <v>280000</v>
          </cell>
          <cell r="F341">
            <v>200000</v>
          </cell>
          <cell r="G341">
            <v>60000</v>
          </cell>
          <cell r="H341">
            <v>92000</v>
          </cell>
          <cell r="I341">
            <v>0</v>
          </cell>
          <cell r="J341">
            <v>0</v>
          </cell>
          <cell r="K341">
            <v>0</v>
          </cell>
          <cell r="L341">
            <v>42150</v>
          </cell>
          <cell r="M341">
            <v>0</v>
          </cell>
          <cell r="N341">
            <v>50000</v>
          </cell>
          <cell r="O341">
            <v>400000</v>
          </cell>
          <cell r="P341">
            <v>400000</v>
          </cell>
          <cell r="Q341">
            <v>327809.3</v>
          </cell>
          <cell r="R341">
            <v>6695</v>
          </cell>
          <cell r="S341">
            <v>0</v>
          </cell>
          <cell r="T341">
            <v>12392.5</v>
          </cell>
          <cell r="U341">
            <v>171634.34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349860</v>
          </cell>
          <cell r="AC341">
            <v>13170</v>
          </cell>
          <cell r="AD341">
            <v>0</v>
          </cell>
          <cell r="AE341">
            <v>0</v>
          </cell>
          <cell r="AF341">
            <v>130000</v>
          </cell>
          <cell r="AG341">
            <v>0</v>
          </cell>
          <cell r="AH341">
            <v>11826.25</v>
          </cell>
          <cell r="AI341">
            <v>0</v>
          </cell>
          <cell r="AJ341">
            <v>40000</v>
          </cell>
          <cell r="AK341">
            <v>90000</v>
          </cell>
          <cell r="AL341">
            <v>25623</v>
          </cell>
          <cell r="AM341">
            <v>350161.5</v>
          </cell>
          <cell r="AN341">
            <v>55000</v>
          </cell>
          <cell r="AO341">
            <v>33462</v>
          </cell>
          <cell r="AP341">
            <v>8580</v>
          </cell>
          <cell r="AQ341">
            <v>617200</v>
          </cell>
          <cell r="AR341">
            <v>150000</v>
          </cell>
          <cell r="AS341">
            <v>0</v>
          </cell>
          <cell r="AT341">
            <v>38205</v>
          </cell>
          <cell r="AU341">
            <v>30000</v>
          </cell>
          <cell r="AV341">
            <v>40000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117984</v>
          </cell>
          <cell r="BE341">
            <v>0</v>
          </cell>
          <cell r="BF341">
            <v>129214</v>
          </cell>
          <cell r="BG341">
            <v>4640</v>
          </cell>
          <cell r="BH341">
            <v>7816</v>
          </cell>
          <cell r="BI341">
            <v>1386600</v>
          </cell>
          <cell r="BJ341">
            <v>0</v>
          </cell>
          <cell r="BK341">
            <v>0</v>
          </cell>
          <cell r="BL341">
            <v>0</v>
          </cell>
          <cell r="BM341">
            <v>94995</v>
          </cell>
          <cell r="BN341">
            <v>250540</v>
          </cell>
          <cell r="BO341">
            <v>0</v>
          </cell>
          <cell r="BP341">
            <v>960450</v>
          </cell>
          <cell r="BQ341">
            <v>104810</v>
          </cell>
          <cell r="BR341">
            <v>204260</v>
          </cell>
          <cell r="BS341">
            <v>173180</v>
          </cell>
          <cell r="BT341">
            <v>101422.5</v>
          </cell>
          <cell r="BU341">
            <v>143520</v>
          </cell>
          <cell r="BV341">
            <v>114440</v>
          </cell>
          <cell r="BW341">
            <v>154741</v>
          </cell>
          <cell r="BX341">
            <v>9000</v>
          </cell>
        </row>
        <row r="342">
          <cell r="B342" t="str">
            <v>2102040110.109</v>
          </cell>
          <cell r="C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D342">
            <v>0</v>
          </cell>
          <cell r="E342">
            <v>8500</v>
          </cell>
          <cell r="F342">
            <v>0</v>
          </cell>
          <cell r="G342">
            <v>15500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60000</v>
          </cell>
          <cell r="Q342">
            <v>26500</v>
          </cell>
          <cell r="R342">
            <v>0</v>
          </cell>
          <cell r="S342">
            <v>0</v>
          </cell>
          <cell r="T342">
            <v>154500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3000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2500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10000</v>
          </cell>
          <cell r="AZ342">
            <v>0</v>
          </cell>
          <cell r="BA342">
            <v>44696</v>
          </cell>
          <cell r="BB342">
            <v>0</v>
          </cell>
          <cell r="BC342">
            <v>166000</v>
          </cell>
          <cell r="BD342">
            <v>35500</v>
          </cell>
          <cell r="BE342">
            <v>0</v>
          </cell>
          <cell r="BF342">
            <v>0</v>
          </cell>
          <cell r="BG342">
            <v>27150</v>
          </cell>
          <cell r="BH342">
            <v>2500</v>
          </cell>
          <cell r="BI342">
            <v>0</v>
          </cell>
          <cell r="BJ342">
            <v>6848117</v>
          </cell>
          <cell r="BK342">
            <v>0</v>
          </cell>
          <cell r="BL342">
            <v>0</v>
          </cell>
          <cell r="BM342">
            <v>0</v>
          </cell>
          <cell r="BN342">
            <v>10000</v>
          </cell>
          <cell r="BO342">
            <v>1500</v>
          </cell>
          <cell r="BP342">
            <v>80391.67</v>
          </cell>
          <cell r="BQ342">
            <v>0</v>
          </cell>
          <cell r="BR342">
            <v>12000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9500</v>
          </cell>
          <cell r="BX342">
            <v>45000</v>
          </cell>
        </row>
        <row r="343">
          <cell r="B343" t="str">
            <v>2102040110.110</v>
          </cell>
          <cell r="C343" t="str">
            <v>ค่าตอบแทนตามผลการปฏิบัติงานค้างจ่าย</v>
          </cell>
          <cell r="D343">
            <v>4718834.01</v>
          </cell>
          <cell r="E343">
            <v>0</v>
          </cell>
          <cell r="F343">
            <v>3766501.54</v>
          </cell>
          <cell r="G343">
            <v>0</v>
          </cell>
          <cell r="H343">
            <v>0</v>
          </cell>
          <cell r="I343">
            <v>0</v>
          </cell>
          <cell r="J343">
            <v>57096201</v>
          </cell>
          <cell r="K343">
            <v>5816479.3099999996</v>
          </cell>
          <cell r="L343">
            <v>0</v>
          </cell>
          <cell r="M343">
            <v>2200000</v>
          </cell>
          <cell r="N343">
            <v>0</v>
          </cell>
          <cell r="O343">
            <v>2971429.45</v>
          </cell>
          <cell r="P343">
            <v>2459598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1105000</v>
          </cell>
          <cell r="AB343">
            <v>3567000</v>
          </cell>
          <cell r="AC343">
            <v>1788592.24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1370740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12101350.65</v>
          </cell>
          <cell r="AY343">
            <v>0</v>
          </cell>
          <cell r="AZ343">
            <v>1117480</v>
          </cell>
          <cell r="BA343">
            <v>0</v>
          </cell>
          <cell r="BB343">
            <v>0</v>
          </cell>
          <cell r="BC343">
            <v>0</v>
          </cell>
          <cell r="BD343">
            <v>497654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C344" t="str">
            <v>ค่าตอบแทนการปฏิบัติงานในลักษณะเบี้ยเลี้ยงเหมาจ่ายค้างจ่าย</v>
          </cell>
          <cell r="D344">
            <v>0</v>
          </cell>
          <cell r="E344">
            <v>8454880</v>
          </cell>
          <cell r="F344">
            <v>9680200</v>
          </cell>
          <cell r="G344">
            <v>4125300</v>
          </cell>
          <cell r="H344">
            <v>1340000</v>
          </cell>
          <cell r="I344">
            <v>1487100</v>
          </cell>
          <cell r="J344">
            <v>0</v>
          </cell>
          <cell r="K344">
            <v>1161616.25</v>
          </cell>
          <cell r="L344">
            <v>507300</v>
          </cell>
          <cell r="M344">
            <v>0</v>
          </cell>
          <cell r="N344">
            <v>3754700</v>
          </cell>
          <cell r="O344">
            <v>850000</v>
          </cell>
          <cell r="P344">
            <v>6317400</v>
          </cell>
          <cell r="Q344">
            <v>1349600</v>
          </cell>
          <cell r="R344">
            <v>400000</v>
          </cell>
          <cell r="S344">
            <v>656700</v>
          </cell>
          <cell r="T344">
            <v>612100</v>
          </cell>
          <cell r="U344">
            <v>636767</v>
          </cell>
          <cell r="V344">
            <v>0</v>
          </cell>
          <cell r="W344">
            <v>14063208</v>
          </cell>
          <cell r="X344">
            <v>1054600</v>
          </cell>
          <cell r="Y344">
            <v>0</v>
          </cell>
          <cell r="Z344">
            <v>7966277</v>
          </cell>
          <cell r="AA344">
            <v>3043900</v>
          </cell>
          <cell r="AB344">
            <v>3861858.47</v>
          </cell>
          <cell r="AC344">
            <v>668220.22</v>
          </cell>
          <cell r="AD344">
            <v>0</v>
          </cell>
          <cell r="AE344">
            <v>0</v>
          </cell>
          <cell r="AF344">
            <v>1840155</v>
          </cell>
          <cell r="AG344">
            <v>0</v>
          </cell>
          <cell r="AH344">
            <v>385700</v>
          </cell>
          <cell r="AI344">
            <v>325900</v>
          </cell>
          <cell r="AJ344">
            <v>636600</v>
          </cell>
          <cell r="AK344">
            <v>1148965</v>
          </cell>
          <cell r="AL344">
            <v>744792</v>
          </cell>
          <cell r="AM344">
            <v>4284646</v>
          </cell>
          <cell r="AN344">
            <v>458100</v>
          </cell>
          <cell r="AO344">
            <v>486300</v>
          </cell>
          <cell r="AP344">
            <v>350900</v>
          </cell>
          <cell r="AQ344">
            <v>0</v>
          </cell>
          <cell r="AR344">
            <v>2201600</v>
          </cell>
          <cell r="AS344">
            <v>391100</v>
          </cell>
          <cell r="AT344">
            <v>569388</v>
          </cell>
          <cell r="AU344">
            <v>795335</v>
          </cell>
          <cell r="AV344">
            <v>354599</v>
          </cell>
          <cell r="AW344">
            <v>352700</v>
          </cell>
          <cell r="AX344">
            <v>0</v>
          </cell>
          <cell r="AY344">
            <v>2638000</v>
          </cell>
          <cell r="AZ344">
            <v>562050</v>
          </cell>
          <cell r="BA344">
            <v>995627</v>
          </cell>
          <cell r="BB344">
            <v>1944300</v>
          </cell>
          <cell r="BC344">
            <v>588600</v>
          </cell>
          <cell r="BD344">
            <v>611600</v>
          </cell>
          <cell r="BE344">
            <v>9969700</v>
          </cell>
          <cell r="BF344">
            <v>762600</v>
          </cell>
          <cell r="BG344">
            <v>1836200</v>
          </cell>
          <cell r="BH344">
            <v>579200</v>
          </cell>
          <cell r="BI344">
            <v>0</v>
          </cell>
          <cell r="BJ344">
            <v>2178811</v>
          </cell>
          <cell r="BK344">
            <v>2094880</v>
          </cell>
          <cell r="BL344">
            <v>1934396</v>
          </cell>
          <cell r="BM344">
            <v>797700</v>
          </cell>
          <cell r="BN344">
            <v>3362500</v>
          </cell>
          <cell r="BO344">
            <v>423206</v>
          </cell>
          <cell r="BP344">
            <v>0</v>
          </cell>
          <cell r="BQ344">
            <v>1834820</v>
          </cell>
          <cell r="BR344">
            <v>1387800</v>
          </cell>
          <cell r="BS344">
            <v>2427895</v>
          </cell>
          <cell r="BT344">
            <v>3846800</v>
          </cell>
          <cell r="BU344">
            <v>6353997</v>
          </cell>
          <cell r="BV344">
            <v>518305</v>
          </cell>
          <cell r="BW344">
            <v>265000</v>
          </cell>
          <cell r="BX344">
            <v>919500</v>
          </cell>
        </row>
        <row r="345">
          <cell r="B345" t="str">
            <v>2102040110.112</v>
          </cell>
          <cell r="C345" t="str">
            <v>ค่าตอบแทนอื่นค้างจ่าย</v>
          </cell>
          <cell r="D345">
            <v>1211620</v>
          </cell>
          <cell r="E345">
            <v>8000</v>
          </cell>
          <cell r="F345">
            <v>620000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40540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12000</v>
          </cell>
          <cell r="AL345">
            <v>0</v>
          </cell>
          <cell r="AM345">
            <v>0</v>
          </cell>
          <cell r="AN345">
            <v>15000</v>
          </cell>
          <cell r="AO345">
            <v>0</v>
          </cell>
          <cell r="AP345">
            <v>0</v>
          </cell>
          <cell r="AQ345">
            <v>3660025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203750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316252.83</v>
          </cell>
          <cell r="BD345">
            <v>317600</v>
          </cell>
          <cell r="BE345">
            <v>0</v>
          </cell>
          <cell r="BF345">
            <v>27479</v>
          </cell>
          <cell r="BG345">
            <v>0</v>
          </cell>
          <cell r="BH345">
            <v>34280</v>
          </cell>
          <cell r="BI345">
            <v>9474500</v>
          </cell>
          <cell r="BJ345">
            <v>5327754.26</v>
          </cell>
          <cell r="BK345">
            <v>198787.5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36950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C346" t="str">
            <v>ค่าสาธารณูปโภคค้างจ่าย</v>
          </cell>
          <cell r="D346">
            <v>0</v>
          </cell>
          <cell r="E346">
            <v>2399502.5099999998</v>
          </cell>
          <cell r="F346">
            <v>1123500</v>
          </cell>
          <cell r="G346">
            <v>12087.11</v>
          </cell>
          <cell r="H346">
            <v>756708.22</v>
          </cell>
          <cell r="I346">
            <v>31356.91</v>
          </cell>
          <cell r="J346">
            <v>11844715.68</v>
          </cell>
          <cell r="K346">
            <v>48298</v>
          </cell>
          <cell r="L346">
            <v>12900.32</v>
          </cell>
          <cell r="M346">
            <v>2918184.47</v>
          </cell>
          <cell r="N346">
            <v>460318.48</v>
          </cell>
          <cell r="O346">
            <v>144322.71</v>
          </cell>
          <cell r="P346">
            <v>1215070.8500000001</v>
          </cell>
          <cell r="Q346">
            <v>1141769.06</v>
          </cell>
          <cell r="R346">
            <v>325527.96000000002</v>
          </cell>
          <cell r="S346">
            <v>1010081.13</v>
          </cell>
          <cell r="T346">
            <v>595802.46</v>
          </cell>
          <cell r="U346">
            <v>238298.88</v>
          </cell>
          <cell r="V346">
            <v>0</v>
          </cell>
          <cell r="W346">
            <v>0</v>
          </cell>
          <cell r="X346">
            <v>469254.3</v>
          </cell>
          <cell r="Y346">
            <v>1721903.47</v>
          </cell>
          <cell r="Z346">
            <v>442213.4</v>
          </cell>
          <cell r="AA346">
            <v>323635.78000000003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226069.62</v>
          </cell>
          <cell r="AG346">
            <v>117407.03999999999</v>
          </cell>
          <cell r="AH346">
            <v>168433.79</v>
          </cell>
          <cell r="AI346">
            <v>8887.82</v>
          </cell>
          <cell r="AJ346">
            <v>216109.13</v>
          </cell>
          <cell r="AK346">
            <v>143002.07</v>
          </cell>
          <cell r="AL346">
            <v>172067.56</v>
          </cell>
          <cell r="AM346">
            <v>316372.21999999997</v>
          </cell>
          <cell r="AN346">
            <v>212084.67</v>
          </cell>
          <cell r="AO346">
            <v>576554.02</v>
          </cell>
          <cell r="AP346">
            <v>173874.33</v>
          </cell>
          <cell r="AQ346">
            <v>1490864.49</v>
          </cell>
          <cell r="AR346">
            <v>120000</v>
          </cell>
          <cell r="AS346">
            <v>151886.59</v>
          </cell>
          <cell r="AT346">
            <v>391379.24</v>
          </cell>
          <cell r="AU346">
            <v>158957.04999999999</v>
          </cell>
          <cell r="AV346">
            <v>0</v>
          </cell>
          <cell r="AW346">
            <v>198040.58</v>
          </cell>
          <cell r="AX346">
            <v>3195500</v>
          </cell>
          <cell r="AY346">
            <v>183899.41</v>
          </cell>
          <cell r="AZ346">
            <v>298607.52</v>
          </cell>
          <cell r="BA346">
            <v>15682.8</v>
          </cell>
          <cell r="BB346">
            <v>480000</v>
          </cell>
          <cell r="BC346">
            <v>0</v>
          </cell>
          <cell r="BD346">
            <v>861417.29</v>
          </cell>
          <cell r="BE346">
            <v>0</v>
          </cell>
          <cell r="BF346">
            <v>0</v>
          </cell>
          <cell r="BG346">
            <v>274735.86</v>
          </cell>
          <cell r="BH346">
            <v>0</v>
          </cell>
          <cell r="BI346">
            <v>48000</v>
          </cell>
          <cell r="BJ346">
            <v>1244263.23</v>
          </cell>
          <cell r="BK346">
            <v>197197.33</v>
          </cell>
          <cell r="BL346">
            <v>152856.42000000001</v>
          </cell>
          <cell r="BM346">
            <v>434018.17</v>
          </cell>
          <cell r="BN346">
            <v>374922.02</v>
          </cell>
          <cell r="BO346">
            <v>342566.66</v>
          </cell>
          <cell r="BP346">
            <v>0</v>
          </cell>
          <cell r="BQ346">
            <v>5006.4399999999996</v>
          </cell>
          <cell r="BR346">
            <v>202171.66</v>
          </cell>
          <cell r="BS346">
            <v>479860.04</v>
          </cell>
          <cell r="BT346">
            <v>498556</v>
          </cell>
          <cell r="BU346">
            <v>1534929.74</v>
          </cell>
          <cell r="BV346">
            <v>230242.63</v>
          </cell>
          <cell r="BW346">
            <v>8220.1299999999992</v>
          </cell>
          <cell r="BX346">
            <v>119474.24000000001</v>
          </cell>
        </row>
        <row r="347">
          <cell r="B347" t="str">
            <v>2102040110.114</v>
          </cell>
          <cell r="C347" t="str">
            <v>ค่าใช้จ่ายโครงการ P&amp;P ค้างจ่าย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52485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67980</v>
          </cell>
          <cell r="AT347">
            <v>0</v>
          </cell>
          <cell r="AU347">
            <v>2340</v>
          </cell>
          <cell r="AV347">
            <v>0</v>
          </cell>
          <cell r="AW347">
            <v>18222.099999999999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300682.59999999998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1000</v>
          </cell>
          <cell r="BS347">
            <v>0</v>
          </cell>
          <cell r="BT347">
            <v>0</v>
          </cell>
          <cell r="BU347">
            <v>80408.5</v>
          </cell>
          <cell r="BV347">
            <v>0</v>
          </cell>
          <cell r="BW347">
            <v>0</v>
          </cell>
          <cell r="BX347">
            <v>0</v>
          </cell>
        </row>
        <row r="348">
          <cell r="B348" t="str">
            <v>2102040110.115</v>
          </cell>
          <cell r="C348" t="str">
            <v>ค่าใช้จ่ายโครงการค้างจ่าย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55000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11000</v>
          </cell>
        </row>
        <row r="349">
          <cell r="B349" t="str">
            <v>2102040198.101</v>
          </cell>
          <cell r="C349" t="str">
            <v xml:space="preserve">ค่าใช้จ่ายค้างจ่ายอื่น-หน่วยงานภาครัฐ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3596221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70962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C350" t="str">
            <v>ค่าใช้จ่ายค้างจ่ายอื่น-บุคคลภายนอก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278953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93737</v>
          </cell>
          <cell r="P350">
            <v>0</v>
          </cell>
          <cell r="Q350">
            <v>54248</v>
          </cell>
          <cell r="R350">
            <v>0</v>
          </cell>
          <cell r="S350">
            <v>15393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1386837.35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14800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1267861</v>
          </cell>
          <cell r="BA350">
            <v>0</v>
          </cell>
          <cell r="BB350">
            <v>0</v>
          </cell>
          <cell r="BC350">
            <v>0</v>
          </cell>
          <cell r="BD350">
            <v>39370</v>
          </cell>
          <cell r="BE350">
            <v>0</v>
          </cell>
          <cell r="BF350">
            <v>0</v>
          </cell>
          <cell r="BG350">
            <v>118623.28</v>
          </cell>
          <cell r="BH350">
            <v>0</v>
          </cell>
          <cell r="BI350">
            <v>0</v>
          </cell>
          <cell r="BJ350">
            <v>0</v>
          </cell>
          <cell r="BK350">
            <v>207500</v>
          </cell>
          <cell r="BL350">
            <v>23769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C351" t="str">
            <v>ใบสำคัญค้างจ่าย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288250</v>
          </cell>
          <cell r="I351">
            <v>0</v>
          </cell>
          <cell r="J351">
            <v>0</v>
          </cell>
          <cell r="K351">
            <v>0</v>
          </cell>
          <cell r="L351">
            <v>2474500</v>
          </cell>
          <cell r="M351">
            <v>0</v>
          </cell>
          <cell r="N351">
            <v>109780</v>
          </cell>
          <cell r="O351">
            <v>0</v>
          </cell>
          <cell r="P351">
            <v>4650322.5</v>
          </cell>
          <cell r="Q351">
            <v>3053200</v>
          </cell>
          <cell r="R351">
            <v>0</v>
          </cell>
          <cell r="S351">
            <v>3351907.67</v>
          </cell>
          <cell r="T351">
            <v>91287.83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142340</v>
          </cell>
          <cell r="Z351">
            <v>2511997.7200000002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25000</v>
          </cell>
          <cell r="AL351">
            <v>0</v>
          </cell>
          <cell r="AM351">
            <v>0</v>
          </cell>
          <cell r="AN351">
            <v>0</v>
          </cell>
          <cell r="AO351">
            <v>45600</v>
          </cell>
          <cell r="AP351">
            <v>0</v>
          </cell>
          <cell r="AQ351">
            <v>0</v>
          </cell>
          <cell r="AR351">
            <v>0</v>
          </cell>
          <cell r="AS351">
            <v>741875</v>
          </cell>
          <cell r="AT351">
            <v>0</v>
          </cell>
          <cell r="AU351">
            <v>0</v>
          </cell>
          <cell r="AV351">
            <v>0</v>
          </cell>
          <cell r="AW351">
            <v>362</v>
          </cell>
          <cell r="AX351">
            <v>0</v>
          </cell>
          <cell r="AY351">
            <v>0</v>
          </cell>
          <cell r="AZ351">
            <v>273100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191972.04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45746.91</v>
          </cell>
          <cell r="BM351">
            <v>525540</v>
          </cell>
          <cell r="BN351">
            <v>0</v>
          </cell>
          <cell r="BO351">
            <v>210</v>
          </cell>
          <cell r="BP351">
            <v>7800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C352" t="str">
            <v>รายได้ค่าบริการอื่นรับล่วงหน้า</v>
          </cell>
          <cell r="D352">
            <v>0</v>
          </cell>
          <cell r="E352">
            <v>0</v>
          </cell>
          <cell r="F352">
            <v>5800500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377500</v>
          </cell>
          <cell r="AJ352">
            <v>1496000</v>
          </cell>
          <cell r="AK352">
            <v>1636000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132500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C353" t="str">
            <v>รายได้ค่ารักษาแรงงานต่างด้าวรับล่วงหน้า</v>
          </cell>
          <cell r="D353">
            <v>14614951.279999999</v>
          </cell>
          <cell r="E353">
            <v>3505051.2</v>
          </cell>
          <cell r="F353">
            <v>11078357.58</v>
          </cell>
          <cell r="G353">
            <v>2970971.62</v>
          </cell>
          <cell r="H353">
            <v>4322539.8099999996</v>
          </cell>
          <cell r="I353">
            <v>0</v>
          </cell>
          <cell r="J353">
            <v>6915887.3300000001</v>
          </cell>
          <cell r="K353">
            <v>12124961.25</v>
          </cell>
          <cell r="L353">
            <v>2913982.5</v>
          </cell>
          <cell r="M353">
            <v>38190923.539999999</v>
          </cell>
          <cell r="N353">
            <v>3661132.6</v>
          </cell>
          <cell r="O353">
            <v>3648969.43</v>
          </cell>
          <cell r="P353">
            <v>5135438.8499999996</v>
          </cell>
          <cell r="Q353">
            <v>40366834</v>
          </cell>
          <cell r="R353">
            <v>546607</v>
          </cell>
          <cell r="S353">
            <v>15555284.99</v>
          </cell>
          <cell r="T353">
            <v>3827667.81</v>
          </cell>
          <cell r="U353">
            <v>587172.78</v>
          </cell>
          <cell r="V353">
            <v>11590083.279999999</v>
          </cell>
          <cell r="W353">
            <v>4648440.63</v>
          </cell>
          <cell r="X353">
            <v>672479.55</v>
          </cell>
          <cell r="Y353">
            <v>3834611.18</v>
          </cell>
          <cell r="Z353">
            <v>1954287.13</v>
          </cell>
          <cell r="AA353">
            <v>2857385.28</v>
          </cell>
          <cell r="AB353">
            <v>4987429.25</v>
          </cell>
          <cell r="AC353">
            <v>486979.9</v>
          </cell>
          <cell r="AD353">
            <v>0</v>
          </cell>
          <cell r="AE353">
            <v>0</v>
          </cell>
          <cell r="AF353">
            <v>968500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1209000</v>
          </cell>
          <cell r="AN353">
            <v>625000</v>
          </cell>
          <cell r="AO353">
            <v>0</v>
          </cell>
          <cell r="AP353">
            <v>878500</v>
          </cell>
          <cell r="AQ353">
            <v>978500</v>
          </cell>
          <cell r="AR353">
            <v>5173</v>
          </cell>
          <cell r="AS353">
            <v>3992578.67</v>
          </cell>
          <cell r="AT353">
            <v>2795669.4</v>
          </cell>
          <cell r="AU353">
            <v>1097658.1000000001</v>
          </cell>
          <cell r="AV353">
            <v>256687</v>
          </cell>
          <cell r="AW353">
            <v>865783.65</v>
          </cell>
          <cell r="AX353">
            <v>0</v>
          </cell>
          <cell r="AY353">
            <v>514</v>
          </cell>
          <cell r="AZ353">
            <v>1995496.42</v>
          </cell>
          <cell r="BA353">
            <v>696850</v>
          </cell>
          <cell r="BB353">
            <v>9873325.4700000007</v>
          </cell>
          <cell r="BC353">
            <v>1606603</v>
          </cell>
          <cell r="BD353">
            <v>3763852.38</v>
          </cell>
          <cell r="BE353">
            <v>2045688.5</v>
          </cell>
          <cell r="BF353">
            <v>1621313.47</v>
          </cell>
          <cell r="BG353">
            <v>196625.61</v>
          </cell>
          <cell r="BH353">
            <v>198933</v>
          </cell>
          <cell r="BI353">
            <v>1536763</v>
          </cell>
          <cell r="BJ353">
            <v>3478294</v>
          </cell>
          <cell r="BK353">
            <v>195087</v>
          </cell>
          <cell r="BL353">
            <v>253758.58</v>
          </cell>
          <cell r="BM353">
            <v>87016.38</v>
          </cell>
          <cell r="BN353">
            <v>689173</v>
          </cell>
          <cell r="BO353">
            <v>795416</v>
          </cell>
          <cell r="BP353">
            <v>0</v>
          </cell>
          <cell r="BQ353">
            <v>3870288.69</v>
          </cell>
          <cell r="BR353">
            <v>2370015.94</v>
          </cell>
          <cell r="BS353">
            <v>424686.37</v>
          </cell>
          <cell r="BT353">
            <v>1586379.02</v>
          </cell>
          <cell r="BU353">
            <v>6269125.2999999998</v>
          </cell>
          <cell r="BV353">
            <v>258703.27</v>
          </cell>
          <cell r="BW353">
            <v>810401</v>
          </cell>
          <cell r="BX353">
            <v>0</v>
          </cell>
        </row>
        <row r="354">
          <cell r="B354" t="str">
            <v>2104010101.101</v>
          </cell>
          <cell r="C354" t="str">
            <v>รายได้แผ่นดินอื่นรอนำส่งคลัง-หน่วยเบิกจ่าย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C355" t="str">
            <v>รายได้เงินช่วยเหลือรอการรับรู้</v>
          </cell>
          <cell r="D355">
            <v>0</v>
          </cell>
          <cell r="E355">
            <v>0</v>
          </cell>
          <cell r="F355">
            <v>488576</v>
          </cell>
          <cell r="G355">
            <v>2431029.0299999998</v>
          </cell>
          <cell r="H355">
            <v>93553.64</v>
          </cell>
          <cell r="I355">
            <v>0</v>
          </cell>
          <cell r="J355">
            <v>1695943.71</v>
          </cell>
          <cell r="K355">
            <v>0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117200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53400</v>
          </cell>
          <cell r="AH355">
            <v>22950</v>
          </cell>
          <cell r="AI355">
            <v>0</v>
          </cell>
          <cell r="AJ355">
            <v>0</v>
          </cell>
          <cell r="AK355">
            <v>0</v>
          </cell>
          <cell r="AL355">
            <v>329800</v>
          </cell>
          <cell r="AM355">
            <v>2301320</v>
          </cell>
          <cell r="AN355">
            <v>147650</v>
          </cell>
          <cell r="AO355">
            <v>0</v>
          </cell>
          <cell r="AP355">
            <v>232671.03</v>
          </cell>
          <cell r="AQ355">
            <v>30500</v>
          </cell>
          <cell r="AR355">
            <v>0</v>
          </cell>
          <cell r="AS355">
            <v>0</v>
          </cell>
          <cell r="AT355">
            <v>0</v>
          </cell>
          <cell r="AU355">
            <v>209690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226152</v>
          </cell>
          <cell r="BE355">
            <v>325690</v>
          </cell>
          <cell r="BF355">
            <v>0</v>
          </cell>
          <cell r="BG355">
            <v>59544</v>
          </cell>
          <cell r="BH355">
            <v>5482</v>
          </cell>
          <cell r="BI355">
            <v>13398755.15</v>
          </cell>
          <cell r="BJ355">
            <v>0</v>
          </cell>
          <cell r="BK355">
            <v>0</v>
          </cell>
          <cell r="BL355">
            <v>0</v>
          </cell>
          <cell r="BM355">
            <v>105000</v>
          </cell>
          <cell r="BN355">
            <v>0</v>
          </cell>
          <cell r="BO355">
            <v>0</v>
          </cell>
          <cell r="BP355">
            <v>1418771.08</v>
          </cell>
          <cell r="BQ355">
            <v>0</v>
          </cell>
          <cell r="BR355">
            <v>1000</v>
          </cell>
          <cell r="BS355">
            <v>0</v>
          </cell>
          <cell r="BT355">
            <v>0</v>
          </cell>
          <cell r="BU355">
            <v>1382429.69</v>
          </cell>
          <cell r="BV355">
            <v>0</v>
          </cell>
          <cell r="BW355">
            <v>113788</v>
          </cell>
          <cell r="BX355">
            <v>0</v>
          </cell>
        </row>
        <row r="356">
          <cell r="B356" t="str">
            <v>2109010199.201</v>
          </cell>
          <cell r="C356" t="str">
            <v>รายได้กองทุน UC- รอรับรู้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140304.45000000001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7063111.2000000002</v>
          </cell>
          <cell r="BO356">
            <v>0</v>
          </cell>
          <cell r="BP356">
            <v>1701369.93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316235</v>
          </cell>
          <cell r="BX356">
            <v>6703852.5499999998</v>
          </cell>
        </row>
        <row r="357">
          <cell r="B357" t="str">
            <v>2109010199.701</v>
          </cell>
          <cell r="C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D357">
            <v>131812.87</v>
          </cell>
          <cell r="E357">
            <v>1133780.6399999999</v>
          </cell>
          <cell r="F357">
            <v>428385.72</v>
          </cell>
          <cell r="G357">
            <v>449225.55</v>
          </cell>
          <cell r="H357">
            <v>9480.84</v>
          </cell>
          <cell r="I357">
            <v>0</v>
          </cell>
          <cell r="J357">
            <v>0</v>
          </cell>
          <cell r="K357">
            <v>336094.13</v>
          </cell>
          <cell r="L357">
            <v>0</v>
          </cell>
          <cell r="M357">
            <v>187665.46</v>
          </cell>
          <cell r="N357">
            <v>20328.32</v>
          </cell>
          <cell r="O357">
            <v>9272.09</v>
          </cell>
          <cell r="P357">
            <v>34186.75</v>
          </cell>
          <cell r="Q357">
            <v>642050.66</v>
          </cell>
          <cell r="R357">
            <v>0</v>
          </cell>
          <cell r="S357">
            <v>21377.15</v>
          </cell>
          <cell r="T357">
            <v>715027.01</v>
          </cell>
          <cell r="U357">
            <v>0</v>
          </cell>
          <cell r="V357">
            <v>0</v>
          </cell>
          <cell r="W357">
            <v>0</v>
          </cell>
          <cell r="X357">
            <v>151854.93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0</v>
          </cell>
          <cell r="AF357">
            <v>28874.92</v>
          </cell>
          <cell r="AG357">
            <v>10538.34</v>
          </cell>
          <cell r="AH357">
            <v>0</v>
          </cell>
          <cell r="AI357">
            <v>0</v>
          </cell>
          <cell r="AJ357">
            <v>160154.20000000001</v>
          </cell>
          <cell r="AK357">
            <v>0</v>
          </cell>
          <cell r="AL357">
            <v>31979.05</v>
          </cell>
          <cell r="AM357">
            <v>84292.28</v>
          </cell>
          <cell r="AN357">
            <v>99964.34</v>
          </cell>
          <cell r="AO357">
            <v>3665.18</v>
          </cell>
          <cell r="AP357">
            <v>0</v>
          </cell>
          <cell r="AQ357">
            <v>0</v>
          </cell>
          <cell r="AR357">
            <v>162848.09</v>
          </cell>
          <cell r="AS357">
            <v>0</v>
          </cell>
          <cell r="AT357">
            <v>545792.44999999995</v>
          </cell>
          <cell r="AU357">
            <v>0</v>
          </cell>
          <cell r="AV357">
            <v>105490.15</v>
          </cell>
          <cell r="AW357">
            <v>0</v>
          </cell>
          <cell r="AX357">
            <v>43916.45</v>
          </cell>
          <cell r="AY357">
            <v>68718.27</v>
          </cell>
          <cell r="AZ357">
            <v>31049.33</v>
          </cell>
          <cell r="BA357">
            <v>0</v>
          </cell>
          <cell r="BB357">
            <v>0</v>
          </cell>
          <cell r="BC357">
            <v>0</v>
          </cell>
          <cell r="BD357">
            <v>32832.43</v>
          </cell>
          <cell r="BE357">
            <v>0</v>
          </cell>
          <cell r="BF357">
            <v>196310.9</v>
          </cell>
          <cell r="BG357">
            <v>65872.929999999993</v>
          </cell>
          <cell r="BH357">
            <v>0</v>
          </cell>
          <cell r="BI357">
            <v>28533.78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119199.19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3219883.96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C358" t="str">
            <v>เงินรับฝากรายได้แผ่นดินอื่น-หน่วยงานย่อย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368.21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34384.15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340.09</v>
          </cell>
          <cell r="AO358">
            <v>1318.54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10794.36</v>
          </cell>
          <cell r="AX358">
            <v>0</v>
          </cell>
          <cell r="AY358">
            <v>0</v>
          </cell>
          <cell r="AZ358">
            <v>62.91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C359" t="str">
            <v>เงินรับฝากอื่น(หมุนเวียน)</v>
          </cell>
          <cell r="D359">
            <v>24726.3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20562451.280000001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18906.39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3341180.26</v>
          </cell>
          <cell r="W359">
            <v>500000</v>
          </cell>
          <cell r="X359">
            <v>77262.83</v>
          </cell>
          <cell r="Y359">
            <v>1657811</v>
          </cell>
          <cell r="Z359">
            <v>0</v>
          </cell>
          <cell r="AA359">
            <v>192258.13</v>
          </cell>
          <cell r="AB359">
            <v>1081772.5</v>
          </cell>
          <cell r="AC359">
            <v>0</v>
          </cell>
          <cell r="AD359">
            <v>0</v>
          </cell>
          <cell r="AE359">
            <v>58468592.439999998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37450</v>
          </cell>
          <cell r="AK359">
            <v>2268000</v>
          </cell>
          <cell r="AL359">
            <v>31674.39</v>
          </cell>
          <cell r="AM359">
            <v>147862</v>
          </cell>
          <cell r="AN359">
            <v>0</v>
          </cell>
          <cell r="AO359">
            <v>574650</v>
          </cell>
          <cell r="AP359">
            <v>10500</v>
          </cell>
          <cell r="AQ359">
            <v>273124.09000000003</v>
          </cell>
          <cell r="AR359">
            <v>0</v>
          </cell>
          <cell r="AS359">
            <v>0</v>
          </cell>
          <cell r="AT359">
            <v>25811.48</v>
          </cell>
          <cell r="AU359">
            <v>24936.43</v>
          </cell>
          <cell r="AV359">
            <v>0</v>
          </cell>
          <cell r="AW359">
            <v>0</v>
          </cell>
          <cell r="AX359">
            <v>79239587.590000004</v>
          </cell>
          <cell r="AY359">
            <v>0</v>
          </cell>
          <cell r="AZ359">
            <v>0</v>
          </cell>
          <cell r="BA359">
            <v>0</v>
          </cell>
          <cell r="BB359">
            <v>897623</v>
          </cell>
          <cell r="BC359">
            <v>48560</v>
          </cell>
          <cell r="BD359">
            <v>512552.07</v>
          </cell>
          <cell r="BE359">
            <v>38919.99</v>
          </cell>
          <cell r="BF359">
            <v>72735.02</v>
          </cell>
          <cell r="BG359">
            <v>0</v>
          </cell>
          <cell r="BH359">
            <v>275354</v>
          </cell>
          <cell r="BI359">
            <v>0</v>
          </cell>
          <cell r="BJ359">
            <v>4585034.68</v>
          </cell>
          <cell r="BK359">
            <v>218372</v>
          </cell>
          <cell r="BL359">
            <v>2692040.38</v>
          </cell>
          <cell r="BM359">
            <v>0</v>
          </cell>
          <cell r="BN359">
            <v>1418000</v>
          </cell>
          <cell r="BO359">
            <v>0</v>
          </cell>
          <cell r="BP359">
            <v>612996.04</v>
          </cell>
          <cell r="BQ359">
            <v>176100</v>
          </cell>
          <cell r="BR359">
            <v>542737.18000000005</v>
          </cell>
          <cell r="BS359">
            <v>450999.1</v>
          </cell>
          <cell r="BT359">
            <v>91950</v>
          </cell>
          <cell r="BU359">
            <v>1401275.52</v>
          </cell>
          <cell r="BV359">
            <v>2249165.39</v>
          </cell>
          <cell r="BW359">
            <v>134300</v>
          </cell>
          <cell r="BX359">
            <v>227522.86</v>
          </cell>
        </row>
        <row r="360">
          <cell r="B360" t="str">
            <v>2111020199.106</v>
          </cell>
          <cell r="C360" t="str">
            <v>เงินมัดจำค่ารักษาพยาบาล</v>
          </cell>
          <cell r="D360">
            <v>0</v>
          </cell>
          <cell r="E360">
            <v>0</v>
          </cell>
          <cell r="F360">
            <v>335400</v>
          </cell>
          <cell r="G360">
            <v>0</v>
          </cell>
          <cell r="H360">
            <v>0</v>
          </cell>
          <cell r="I360">
            <v>0</v>
          </cell>
          <cell r="J360">
            <v>37500</v>
          </cell>
          <cell r="K360">
            <v>0</v>
          </cell>
          <cell r="L360">
            <v>0</v>
          </cell>
          <cell r="M360">
            <v>0</v>
          </cell>
          <cell r="N360">
            <v>5857</v>
          </cell>
          <cell r="O360">
            <v>0</v>
          </cell>
          <cell r="P360">
            <v>50599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101792</v>
          </cell>
          <cell r="W360">
            <v>326086.43</v>
          </cell>
          <cell r="X360">
            <v>0</v>
          </cell>
          <cell r="Y360">
            <v>794661.05</v>
          </cell>
          <cell r="Z360">
            <v>67878</v>
          </cell>
          <cell r="AA360">
            <v>-4788</v>
          </cell>
          <cell r="AB360">
            <v>379042.92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124796.75</v>
          </cell>
          <cell r="AP360">
            <v>36925</v>
          </cell>
          <cell r="AQ360">
            <v>33533.699999999997</v>
          </cell>
          <cell r="AR360">
            <v>30450</v>
          </cell>
          <cell r="AS360">
            <v>974</v>
          </cell>
          <cell r="AT360">
            <v>0</v>
          </cell>
          <cell r="AU360">
            <v>9392</v>
          </cell>
          <cell r="AV360">
            <v>0</v>
          </cell>
          <cell r="AW360">
            <v>0</v>
          </cell>
          <cell r="AX360">
            <v>234663</v>
          </cell>
          <cell r="AY360">
            <v>0</v>
          </cell>
          <cell r="AZ360">
            <v>0</v>
          </cell>
          <cell r="BA360">
            <v>199950</v>
          </cell>
          <cell r="BB360">
            <v>0</v>
          </cell>
          <cell r="BC360">
            <v>0</v>
          </cell>
          <cell r="BD360">
            <v>27104</v>
          </cell>
          <cell r="BE360">
            <v>0</v>
          </cell>
          <cell r="BF360">
            <v>23441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50567</v>
          </cell>
          <cell r="BT360">
            <v>1835</v>
          </cell>
          <cell r="BU360">
            <v>0</v>
          </cell>
          <cell r="BV360">
            <v>0</v>
          </cell>
          <cell r="BW360">
            <v>98718</v>
          </cell>
          <cell r="BX360">
            <v>0</v>
          </cell>
        </row>
        <row r="361">
          <cell r="B361" t="str">
            <v>2111020199.107</v>
          </cell>
          <cell r="C361" t="str">
            <v>ภาษีเงินได้หัก ณ ที่จ่ายรอนำส่ง</v>
          </cell>
          <cell r="D361">
            <v>393753.8</v>
          </cell>
          <cell r="E361">
            <v>168338.42</v>
          </cell>
          <cell r="F361">
            <v>209975.78</v>
          </cell>
          <cell r="G361">
            <v>116423.84</v>
          </cell>
          <cell r="H361">
            <v>100578.08</v>
          </cell>
          <cell r="I361">
            <v>11857.15</v>
          </cell>
          <cell r="J361">
            <v>632782.62</v>
          </cell>
          <cell r="K361">
            <v>0</v>
          </cell>
          <cell r="L361">
            <v>14705.75</v>
          </cell>
          <cell r="M361">
            <v>44671.85</v>
          </cell>
          <cell r="N361">
            <v>8977.5499999999993</v>
          </cell>
          <cell r="O361">
            <v>37788.71</v>
          </cell>
          <cell r="P361">
            <v>112445.66</v>
          </cell>
          <cell r="Q361">
            <v>138788.81</v>
          </cell>
          <cell r="R361">
            <v>4497.05</v>
          </cell>
          <cell r="S361">
            <v>136325.01</v>
          </cell>
          <cell r="T361">
            <v>0</v>
          </cell>
          <cell r="U361">
            <v>30451.22</v>
          </cell>
          <cell r="V361">
            <v>86355.47</v>
          </cell>
          <cell r="W361">
            <v>219477.73</v>
          </cell>
          <cell r="X361">
            <v>0</v>
          </cell>
          <cell r="Y361">
            <v>166822.09</v>
          </cell>
          <cell r="Z361">
            <v>51758</v>
          </cell>
          <cell r="AA361">
            <v>62247.67</v>
          </cell>
          <cell r="AB361">
            <v>55164.05</v>
          </cell>
          <cell r="AC361">
            <v>12950.2</v>
          </cell>
          <cell r="AD361">
            <v>24752.639999999999</v>
          </cell>
          <cell r="AE361">
            <v>1629211.92</v>
          </cell>
          <cell r="AF361">
            <v>26381.37</v>
          </cell>
          <cell r="AG361">
            <v>12836.95</v>
          </cell>
          <cell r="AH361">
            <v>17082.02</v>
          </cell>
          <cell r="AI361">
            <v>8499.9</v>
          </cell>
          <cell r="AJ361">
            <v>28782.13</v>
          </cell>
          <cell r="AK361">
            <v>17515.11</v>
          </cell>
          <cell r="AL361">
            <v>13336.38</v>
          </cell>
          <cell r="AM361">
            <v>34241.01</v>
          </cell>
          <cell r="AN361">
            <v>28151.29</v>
          </cell>
          <cell r="AO361">
            <v>17094.27</v>
          </cell>
          <cell r="AP361">
            <v>271.02</v>
          </cell>
          <cell r="AQ361">
            <v>0</v>
          </cell>
          <cell r="AR361">
            <v>19210.11</v>
          </cell>
          <cell r="AS361">
            <v>23161.83</v>
          </cell>
          <cell r="AT361">
            <v>11449.73</v>
          </cell>
          <cell r="AU361">
            <v>10793.11</v>
          </cell>
          <cell r="AV361">
            <v>1338.72</v>
          </cell>
          <cell r="AW361">
            <v>8250.74</v>
          </cell>
          <cell r="AX361">
            <v>59731.839999999997</v>
          </cell>
          <cell r="AY361">
            <v>5460.12</v>
          </cell>
          <cell r="AZ361">
            <v>80134.2</v>
          </cell>
          <cell r="BA361">
            <v>49943.47</v>
          </cell>
          <cell r="BB361">
            <v>30745.96</v>
          </cell>
          <cell r="BC361">
            <v>53330.34</v>
          </cell>
          <cell r="BD361">
            <v>0</v>
          </cell>
          <cell r="BE361">
            <v>0</v>
          </cell>
          <cell r="BF361">
            <v>35793.89</v>
          </cell>
          <cell r="BG361">
            <v>7790.3</v>
          </cell>
          <cell r="BH361">
            <v>9920.7999999999993</v>
          </cell>
          <cell r="BI361">
            <v>133060.07999999999</v>
          </cell>
          <cell r="BJ361">
            <v>272643.89</v>
          </cell>
          <cell r="BK361">
            <v>17323.89</v>
          </cell>
          <cell r="BL361">
            <v>49937.9</v>
          </cell>
          <cell r="BM361">
            <v>16979.32</v>
          </cell>
          <cell r="BN361">
            <v>34225.21</v>
          </cell>
          <cell r="BO361">
            <v>21353.7</v>
          </cell>
          <cell r="BP361">
            <v>0</v>
          </cell>
          <cell r="BQ361">
            <v>16380.65</v>
          </cell>
          <cell r="BR361">
            <v>20819.240000000002</v>
          </cell>
          <cell r="BS361">
            <v>22594.5</v>
          </cell>
          <cell r="BT361">
            <v>10961.59</v>
          </cell>
          <cell r="BU361">
            <v>100969.41</v>
          </cell>
          <cell r="BV361">
            <v>19046.650000000001</v>
          </cell>
          <cell r="BW361">
            <v>9922.48</v>
          </cell>
          <cell r="BX361">
            <v>14421.85</v>
          </cell>
        </row>
        <row r="362">
          <cell r="B362" t="str">
            <v>2111020199.108</v>
          </cell>
          <cell r="C362" t="str">
            <v>เงินรับฝากหักจากเงินเดือน</v>
          </cell>
          <cell r="D362">
            <v>0</v>
          </cell>
          <cell r="E362">
            <v>0</v>
          </cell>
          <cell r="F362">
            <v>12743</v>
          </cell>
          <cell r="G362">
            <v>0</v>
          </cell>
          <cell r="H362">
            <v>0</v>
          </cell>
          <cell r="I362">
            <v>0</v>
          </cell>
          <cell r="J362">
            <v>3000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10512</v>
          </cell>
          <cell r="V362">
            <v>71573.06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6705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14105.52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2286</v>
          </cell>
          <cell r="BD362">
            <v>-0.04</v>
          </cell>
          <cell r="BE362">
            <v>0</v>
          </cell>
          <cell r="BF362">
            <v>0</v>
          </cell>
          <cell r="BG362">
            <v>380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3872</v>
          </cell>
        </row>
        <row r="363">
          <cell r="B363" t="str">
            <v>2111020199.109</v>
          </cell>
          <cell r="C363" t="str">
            <v>เงินสมทบประกันสังคมส่วนของลูกจ้าง  (เงินงบประมาณ)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879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-1125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C364" t="str">
            <v>เงินสมทบประกันสังคมส่วนของลูกจ้าง(เงินนอกงบประมาณ)</v>
          </cell>
          <cell r="D364">
            <v>0</v>
          </cell>
          <cell r="E364">
            <v>-29605</v>
          </cell>
          <cell r="F364">
            <v>60915</v>
          </cell>
          <cell r="G364">
            <v>0</v>
          </cell>
          <cell r="H364">
            <v>23645</v>
          </cell>
          <cell r="I364">
            <v>13993</v>
          </cell>
          <cell r="J364">
            <v>445026</v>
          </cell>
          <cell r="K364">
            <v>0</v>
          </cell>
          <cell r="L364">
            <v>0</v>
          </cell>
          <cell r="M364">
            <v>0</v>
          </cell>
          <cell r="N364">
            <v>11161</v>
          </cell>
          <cell r="O364">
            <v>0</v>
          </cell>
          <cell r="P364">
            <v>0</v>
          </cell>
          <cell r="Q364">
            <v>54248</v>
          </cell>
          <cell r="R364">
            <v>4820</v>
          </cell>
          <cell r="S364">
            <v>15393</v>
          </cell>
          <cell r="T364">
            <v>14478</v>
          </cell>
          <cell r="U364">
            <v>12880</v>
          </cell>
          <cell r="V364">
            <v>0</v>
          </cell>
          <cell r="W364">
            <v>48225</v>
          </cell>
          <cell r="X364">
            <v>19886</v>
          </cell>
          <cell r="Y364">
            <v>56316</v>
          </cell>
          <cell r="Z364">
            <v>0</v>
          </cell>
          <cell r="AA364">
            <v>3625.88</v>
          </cell>
          <cell r="AB364">
            <v>29166.5</v>
          </cell>
          <cell r="AC364">
            <v>11143</v>
          </cell>
          <cell r="AD364">
            <v>0</v>
          </cell>
          <cell r="AE364">
            <v>0</v>
          </cell>
          <cell r="AF364">
            <v>23561</v>
          </cell>
          <cell r="AG364">
            <v>9293</v>
          </cell>
          <cell r="AH364">
            <v>11409</v>
          </cell>
          <cell r="AI364">
            <v>0</v>
          </cell>
          <cell r="AJ364">
            <v>0</v>
          </cell>
          <cell r="AK364">
            <v>19414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11997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37785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14675</v>
          </cell>
          <cell r="BA364">
            <v>0</v>
          </cell>
          <cell r="BB364">
            <v>146</v>
          </cell>
          <cell r="BC364">
            <v>18493</v>
          </cell>
          <cell r="BD364">
            <v>0</v>
          </cell>
          <cell r="BE364">
            <v>0</v>
          </cell>
          <cell r="BF364">
            <v>0</v>
          </cell>
          <cell r="BG364">
            <v>-161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153620</v>
          </cell>
          <cell r="BQ364">
            <v>0</v>
          </cell>
          <cell r="BR364">
            <v>17881</v>
          </cell>
          <cell r="BS364">
            <v>0</v>
          </cell>
          <cell r="BT364">
            <v>0</v>
          </cell>
          <cell r="BU364">
            <v>0</v>
          </cell>
          <cell r="BV364">
            <v>16423</v>
          </cell>
          <cell r="BW364">
            <v>0</v>
          </cell>
          <cell r="BX364">
            <v>13868</v>
          </cell>
        </row>
        <row r="365">
          <cell r="B365" t="str">
            <v>2111020199.201</v>
          </cell>
          <cell r="C365" t="str">
            <v xml:space="preserve">เงินรับฝากกองทุน UC </v>
          </cell>
          <cell r="D365">
            <v>0</v>
          </cell>
          <cell r="E365">
            <v>15143738.58</v>
          </cell>
          <cell r="F365">
            <v>0</v>
          </cell>
          <cell r="G365">
            <v>0</v>
          </cell>
          <cell r="H365">
            <v>10000000</v>
          </cell>
          <cell r="I365">
            <v>21127912.199999999</v>
          </cell>
          <cell r="J365">
            <v>0</v>
          </cell>
          <cell r="K365">
            <v>0</v>
          </cell>
          <cell r="L365">
            <v>0</v>
          </cell>
          <cell r="M365">
            <v>-0.01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6653123.3399999999</v>
          </cell>
          <cell r="V365">
            <v>0</v>
          </cell>
          <cell r="W365">
            <v>0</v>
          </cell>
          <cell r="X365">
            <v>8035718.7999999998</v>
          </cell>
          <cell r="Y365">
            <v>9124687.2799999993</v>
          </cell>
          <cell r="Z365">
            <v>15000</v>
          </cell>
          <cell r="AA365">
            <v>16721523.119999999</v>
          </cell>
          <cell r="AB365">
            <v>0</v>
          </cell>
          <cell r="AC365">
            <v>0</v>
          </cell>
          <cell r="AD365">
            <v>0</v>
          </cell>
          <cell r="AE365">
            <v>15000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9584432.3800000008</v>
          </cell>
          <cell r="AQ365">
            <v>2337144.6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0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19893803.899999999</v>
          </cell>
          <cell r="BK365">
            <v>3380876.11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2689233.93</v>
          </cell>
        </row>
        <row r="366">
          <cell r="B366" t="str">
            <v>2111020199.202</v>
          </cell>
          <cell r="C366" t="str">
            <v>เงินรับฝากกองทุน UC (งบลงทุน)</v>
          </cell>
          <cell r="D366">
            <v>0</v>
          </cell>
          <cell r="E366">
            <v>1639000</v>
          </cell>
          <cell r="F366">
            <v>0</v>
          </cell>
          <cell r="G366">
            <v>0</v>
          </cell>
          <cell r="H366">
            <v>0</v>
          </cell>
          <cell r="I366">
            <v>2800</v>
          </cell>
          <cell r="J366">
            <v>0</v>
          </cell>
          <cell r="K366">
            <v>65000</v>
          </cell>
          <cell r="L366">
            <v>1020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78500</v>
          </cell>
          <cell r="R366">
            <v>0</v>
          </cell>
          <cell r="S366">
            <v>1669588.77</v>
          </cell>
          <cell r="T366">
            <v>81505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6104357.3499999996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356480.67</v>
          </cell>
          <cell r="AG366">
            <v>0</v>
          </cell>
          <cell r="AH366">
            <v>65000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147030</v>
          </cell>
          <cell r="AO366">
            <v>90620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281488.28000000003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4650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331822.65000000002</v>
          </cell>
          <cell r="BO366">
            <v>-446987.95</v>
          </cell>
          <cell r="BP366">
            <v>2136000</v>
          </cell>
          <cell r="BQ366">
            <v>0</v>
          </cell>
          <cell r="BR366">
            <v>780000</v>
          </cell>
          <cell r="BS366">
            <v>280500</v>
          </cell>
          <cell r="BT366">
            <v>0</v>
          </cell>
          <cell r="BU366">
            <v>124100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C367" t="str">
            <v>เงินรับฝากกองทุน UC วัสดุ</v>
          </cell>
          <cell r="D367">
            <v>0</v>
          </cell>
          <cell r="E367">
            <v>0</v>
          </cell>
          <cell r="F367">
            <v>10590365.76</v>
          </cell>
          <cell r="G367">
            <v>3348497.39</v>
          </cell>
          <cell r="H367">
            <v>1000000</v>
          </cell>
          <cell r="I367">
            <v>1445400.95</v>
          </cell>
          <cell r="J367">
            <v>1851750.24</v>
          </cell>
          <cell r="K367">
            <v>1430721.45</v>
          </cell>
          <cell r="L367">
            <v>286091</v>
          </cell>
          <cell r="M367">
            <v>3406156.77</v>
          </cell>
          <cell r="N367">
            <v>771720.45</v>
          </cell>
          <cell r="O367">
            <v>1328245.99</v>
          </cell>
          <cell r="P367">
            <v>1295830.76</v>
          </cell>
          <cell r="Q367">
            <v>5954046.0899999999</v>
          </cell>
          <cell r="R367">
            <v>0</v>
          </cell>
          <cell r="S367">
            <v>0</v>
          </cell>
          <cell r="T367">
            <v>1310883.3400000001</v>
          </cell>
          <cell r="U367">
            <v>71335.240000000005</v>
          </cell>
          <cell r="V367">
            <v>4346000.43</v>
          </cell>
          <cell r="W367">
            <v>0</v>
          </cell>
          <cell r="X367">
            <v>2658697.29</v>
          </cell>
          <cell r="Y367">
            <v>3379619.36</v>
          </cell>
          <cell r="Z367">
            <v>679521.14</v>
          </cell>
          <cell r="AA367">
            <v>-426819.84000000003</v>
          </cell>
          <cell r="AB367">
            <v>1837784.45</v>
          </cell>
          <cell r="AC367">
            <v>0</v>
          </cell>
          <cell r="AD367">
            <v>0</v>
          </cell>
          <cell r="AE367">
            <v>5146699.47</v>
          </cell>
          <cell r="AF367">
            <v>1048706.6299999999</v>
          </cell>
          <cell r="AG367">
            <v>165452.13</v>
          </cell>
          <cell r="AH367">
            <v>0</v>
          </cell>
          <cell r="AI367">
            <v>529790.24</v>
          </cell>
          <cell r="AJ367">
            <v>854035.49</v>
          </cell>
          <cell r="AK367">
            <v>1185628.77</v>
          </cell>
          <cell r="AL367">
            <v>572916.65</v>
          </cell>
          <cell r="AM367">
            <v>719062.41</v>
          </cell>
          <cell r="AN367">
            <v>659558.61</v>
          </cell>
          <cell r="AO367">
            <v>1118386.93</v>
          </cell>
          <cell r="AP367">
            <v>0</v>
          </cell>
          <cell r="AQ367">
            <v>1541678.93</v>
          </cell>
          <cell r="AR367">
            <v>980831.9</v>
          </cell>
          <cell r="AS367">
            <v>842737.12</v>
          </cell>
          <cell r="AT367">
            <v>351182.83</v>
          </cell>
          <cell r="AU367">
            <v>307475.7</v>
          </cell>
          <cell r="AV367">
            <v>80828.91</v>
          </cell>
          <cell r="AW367">
            <v>499491.14</v>
          </cell>
          <cell r="AX367">
            <v>2638676.79</v>
          </cell>
          <cell r="AY367">
            <v>500000</v>
          </cell>
          <cell r="AZ367">
            <v>448204</v>
          </cell>
          <cell r="BA367">
            <v>1662452.08</v>
          </cell>
          <cell r="BB367">
            <v>2000000</v>
          </cell>
          <cell r="BC367">
            <v>989564.79</v>
          </cell>
          <cell r="BD367">
            <v>3014321.58</v>
          </cell>
          <cell r="BE367">
            <v>2403656.85</v>
          </cell>
          <cell r="BF367">
            <v>4722412.5599999996</v>
          </cell>
          <cell r="BG367">
            <v>280278.44</v>
          </cell>
          <cell r="BH367">
            <v>253957.13</v>
          </cell>
          <cell r="BI367">
            <v>2441121.5499999998</v>
          </cell>
          <cell r="BJ367">
            <v>2611304.39</v>
          </cell>
          <cell r="BK367">
            <v>0</v>
          </cell>
          <cell r="BL367">
            <v>277153.55</v>
          </cell>
          <cell r="BM367">
            <v>988240.37</v>
          </cell>
          <cell r="BN367">
            <v>1058328.42</v>
          </cell>
          <cell r="BO367">
            <v>673422.7</v>
          </cell>
          <cell r="BP367">
            <v>2336647.0699999998</v>
          </cell>
          <cell r="BQ367">
            <v>947788.24</v>
          </cell>
          <cell r="BR367">
            <v>2631956.13</v>
          </cell>
          <cell r="BS367">
            <v>2240628.54</v>
          </cell>
          <cell r="BT367">
            <v>3298805.75</v>
          </cell>
          <cell r="BU367">
            <v>1239821.28</v>
          </cell>
          <cell r="BV367">
            <v>413291.3</v>
          </cell>
          <cell r="BW367">
            <v>1012813.27</v>
          </cell>
          <cell r="BX367">
            <v>510987.5</v>
          </cell>
        </row>
        <row r="368">
          <cell r="B368" t="str">
            <v>2111020199.205</v>
          </cell>
          <cell r="C368" t="str">
            <v>เงินรับฝากกองทุน UC -Fixed Cost</v>
          </cell>
          <cell r="D368">
            <v>38792538.399999999</v>
          </cell>
          <cell r="E368">
            <v>0</v>
          </cell>
          <cell r="F368">
            <v>3392508</v>
          </cell>
          <cell r="G368">
            <v>1680000</v>
          </cell>
          <cell r="H368">
            <v>1900000</v>
          </cell>
          <cell r="I368">
            <v>1000000</v>
          </cell>
          <cell r="J368">
            <v>0</v>
          </cell>
          <cell r="K368">
            <v>8684796.5299999993</v>
          </cell>
          <cell r="L368">
            <v>2000000</v>
          </cell>
          <cell r="M368">
            <v>3430402.82</v>
          </cell>
          <cell r="N368">
            <v>1000000</v>
          </cell>
          <cell r="O368">
            <v>2175000</v>
          </cell>
          <cell r="P368">
            <v>3422640</v>
          </cell>
          <cell r="Q368">
            <v>9612673</v>
          </cell>
          <cell r="R368">
            <v>0</v>
          </cell>
          <cell r="S368">
            <v>0</v>
          </cell>
          <cell r="T368">
            <v>3200000</v>
          </cell>
          <cell r="U368">
            <v>7707072.6200000001</v>
          </cell>
          <cell r="V368">
            <v>6500000</v>
          </cell>
          <cell r="W368">
            <v>0</v>
          </cell>
          <cell r="X368">
            <v>2910000</v>
          </cell>
          <cell r="Y368">
            <v>3450000</v>
          </cell>
          <cell r="Z368">
            <v>2827091</v>
          </cell>
          <cell r="AA368">
            <v>0</v>
          </cell>
          <cell r="AB368">
            <v>1200000</v>
          </cell>
          <cell r="AC368">
            <v>0</v>
          </cell>
          <cell r="AD368">
            <v>0</v>
          </cell>
          <cell r="AE368">
            <v>4590000</v>
          </cell>
          <cell r="AF368">
            <v>2750000</v>
          </cell>
          <cell r="AG368">
            <v>1095000</v>
          </cell>
          <cell r="AH368">
            <v>0</v>
          </cell>
          <cell r="AI368">
            <v>1290000</v>
          </cell>
          <cell r="AJ368">
            <v>630000</v>
          </cell>
          <cell r="AK368">
            <v>2000000</v>
          </cell>
          <cell r="AL368">
            <v>1110000</v>
          </cell>
          <cell r="AM368">
            <v>2750000</v>
          </cell>
          <cell r="AN368">
            <v>3000000</v>
          </cell>
          <cell r="AO368">
            <v>1155000</v>
          </cell>
          <cell r="AP368">
            <v>0</v>
          </cell>
          <cell r="AQ368">
            <v>4371852.5</v>
          </cell>
          <cell r="AR368">
            <v>429000</v>
          </cell>
          <cell r="AS368">
            <v>2250000</v>
          </cell>
          <cell r="AT368">
            <v>1809000</v>
          </cell>
          <cell r="AU368">
            <v>852000</v>
          </cell>
          <cell r="AV368">
            <v>197760</v>
          </cell>
          <cell r="AW368">
            <v>375000</v>
          </cell>
          <cell r="AX368">
            <v>3330000</v>
          </cell>
          <cell r="AY368">
            <v>1485000</v>
          </cell>
          <cell r="AZ368">
            <v>637500</v>
          </cell>
          <cell r="BA368">
            <v>0</v>
          </cell>
          <cell r="BB368">
            <v>1980000</v>
          </cell>
          <cell r="BC368">
            <v>2577000</v>
          </cell>
          <cell r="BD368">
            <v>2010000</v>
          </cell>
          <cell r="BE368">
            <v>2765000</v>
          </cell>
          <cell r="BF368">
            <v>1323296</v>
          </cell>
          <cell r="BG368">
            <v>300000</v>
          </cell>
          <cell r="BH368">
            <v>780000</v>
          </cell>
          <cell r="BI368">
            <v>1002232</v>
          </cell>
          <cell r="BJ368">
            <v>3375000</v>
          </cell>
          <cell r="BK368">
            <v>1200000</v>
          </cell>
          <cell r="BL368">
            <v>0</v>
          </cell>
          <cell r="BM368">
            <v>1095000</v>
          </cell>
          <cell r="BN368">
            <v>1050444</v>
          </cell>
          <cell r="BO368">
            <v>1750000</v>
          </cell>
          <cell r="BP368">
            <v>8141751.5</v>
          </cell>
          <cell r="BQ368">
            <v>4405602.47</v>
          </cell>
          <cell r="BR368">
            <v>8010247</v>
          </cell>
          <cell r="BS368">
            <v>4373430</v>
          </cell>
          <cell r="BT368">
            <v>2654760</v>
          </cell>
          <cell r="BU368">
            <v>5562444</v>
          </cell>
          <cell r="BV368">
            <v>2130987</v>
          </cell>
          <cell r="BW368">
            <v>2217119</v>
          </cell>
          <cell r="BX368">
            <v>2924117.36</v>
          </cell>
        </row>
        <row r="369">
          <cell r="B369" t="str">
            <v>2111020199.206</v>
          </cell>
          <cell r="C369" t="str">
            <v>เงินรับฝากกองทุน UC -นอกเหนือ Fixed  Cost</v>
          </cell>
          <cell r="D369">
            <v>30271428.379999999</v>
          </cell>
          <cell r="E369">
            <v>929185</v>
          </cell>
          <cell r="F369">
            <v>17368488.140000001</v>
          </cell>
          <cell r="G369">
            <v>5335437.28</v>
          </cell>
          <cell r="H369">
            <v>7855243.8300000001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468132.02</v>
          </cell>
          <cell r="O369">
            <v>9174007.9600000009</v>
          </cell>
          <cell r="P369">
            <v>1000000</v>
          </cell>
          <cell r="Q369">
            <v>3933041.01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726800</v>
          </cell>
          <cell r="AF369">
            <v>1391356</v>
          </cell>
          <cell r="AG369">
            <v>0</v>
          </cell>
          <cell r="AH369">
            <v>0</v>
          </cell>
          <cell r="AI369">
            <v>0</v>
          </cell>
          <cell r="AJ369">
            <v>3370000</v>
          </cell>
          <cell r="AK369">
            <v>261020</v>
          </cell>
          <cell r="AL369">
            <v>371860</v>
          </cell>
          <cell r="AM369">
            <v>647375</v>
          </cell>
          <cell r="AN369">
            <v>2389700</v>
          </cell>
          <cell r="AO369">
            <v>2356157.88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515211.48</v>
          </cell>
          <cell r="AU369">
            <v>717748</v>
          </cell>
          <cell r="AV369">
            <v>678000</v>
          </cell>
          <cell r="AW369">
            <v>0</v>
          </cell>
          <cell r="AX369">
            <v>0</v>
          </cell>
          <cell r="AY369">
            <v>3693661.75</v>
          </cell>
          <cell r="AZ369">
            <v>1071356.5</v>
          </cell>
          <cell r="BA369">
            <v>0</v>
          </cell>
          <cell r="BB369">
            <v>0</v>
          </cell>
          <cell r="BC369">
            <v>0</v>
          </cell>
          <cell r="BD369">
            <v>3478959.03</v>
          </cell>
          <cell r="BE369">
            <v>3056755</v>
          </cell>
          <cell r="BF369">
            <v>2498783.7200000002</v>
          </cell>
          <cell r="BG369">
            <v>0</v>
          </cell>
          <cell r="BH369">
            <v>299501.17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3557725</v>
          </cell>
          <cell r="BQ369">
            <v>354020</v>
          </cell>
          <cell r="BR369">
            <v>1190541.79</v>
          </cell>
          <cell r="BS369">
            <v>0</v>
          </cell>
          <cell r="BT369">
            <v>0</v>
          </cell>
          <cell r="BU369">
            <v>1500000</v>
          </cell>
          <cell r="BV369">
            <v>0</v>
          </cell>
          <cell r="BW369">
            <v>810712.5</v>
          </cell>
          <cell r="BX369">
            <v>638572.5</v>
          </cell>
        </row>
        <row r="370">
          <cell r="B370" t="str">
            <v>2111020199.301</v>
          </cell>
          <cell r="C370" t="str">
            <v>เงินกองทุนประกันสังคม</v>
          </cell>
          <cell r="D370">
            <v>2093391.67</v>
          </cell>
          <cell r="E370">
            <v>1481702.67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255316933.84999999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47927958.490000002</v>
          </cell>
          <cell r="Q370">
            <v>3851220.81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258395122.16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20463586.079999998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12768352.140000001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44766939.829999998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58199355.289999999</v>
          </cell>
          <cell r="BJ370">
            <v>9071699.8900000006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6568420.0800000001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C371" t="str">
            <v>เงินรับฝากค่าบริหารจัดการประกันสังคม</v>
          </cell>
          <cell r="D371">
            <v>2343872.8199999998</v>
          </cell>
          <cell r="E371">
            <v>6671602.0199999996</v>
          </cell>
          <cell r="F371">
            <v>7670331.0800000001</v>
          </cell>
          <cell r="G371">
            <v>0</v>
          </cell>
          <cell r="H371">
            <v>0</v>
          </cell>
          <cell r="I371">
            <v>0</v>
          </cell>
          <cell r="J371">
            <v>44451291.32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5773425.7800000003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9871903.4000000004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8768318.25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4135096.58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40739356.289999999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15382096.59</v>
          </cell>
          <cell r="BJ371">
            <v>9691016.2699999996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2872803.63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C372" t="str">
            <v>เงินรับฝากกองทุนแรงงานต่างด้าว-ค่าบริหารจัดการ</v>
          </cell>
          <cell r="D372">
            <v>2755626.44</v>
          </cell>
          <cell r="E372">
            <v>438880</v>
          </cell>
          <cell r="F372">
            <v>12491271</v>
          </cell>
          <cell r="G372">
            <v>1108281</v>
          </cell>
          <cell r="H372">
            <v>1108807</v>
          </cell>
          <cell r="I372">
            <v>0</v>
          </cell>
          <cell r="J372">
            <v>2692548.32</v>
          </cell>
          <cell r="K372">
            <v>2277196</v>
          </cell>
          <cell r="L372">
            <v>501983.33</v>
          </cell>
          <cell r="M372">
            <v>1392297</v>
          </cell>
          <cell r="N372">
            <v>582286</v>
          </cell>
          <cell r="O372">
            <v>731868</v>
          </cell>
          <cell r="P372">
            <v>811085</v>
          </cell>
          <cell r="Q372">
            <v>2117241.5</v>
          </cell>
          <cell r="R372">
            <v>3884</v>
          </cell>
          <cell r="S372">
            <v>780311</v>
          </cell>
          <cell r="T372">
            <v>1063617</v>
          </cell>
          <cell r="U372">
            <v>141211</v>
          </cell>
          <cell r="V372">
            <v>6895786.2000000002</v>
          </cell>
          <cell r="W372">
            <v>2150</v>
          </cell>
          <cell r="X372">
            <v>56981</v>
          </cell>
          <cell r="Y372">
            <v>6110</v>
          </cell>
          <cell r="Z372">
            <v>101327.95</v>
          </cell>
          <cell r="AA372">
            <v>303093.40000000002</v>
          </cell>
          <cell r="AB372">
            <v>711567.94</v>
          </cell>
          <cell r="AC372">
            <v>170263.6</v>
          </cell>
          <cell r="AD372">
            <v>10097085.039999999</v>
          </cell>
          <cell r="AE372">
            <v>3602</v>
          </cell>
          <cell r="AF372">
            <v>1260188.1000000001</v>
          </cell>
          <cell r="AG372">
            <v>11250</v>
          </cell>
          <cell r="AH372">
            <v>36156</v>
          </cell>
          <cell r="AI372">
            <v>18060</v>
          </cell>
          <cell r="AJ372">
            <v>142263</v>
          </cell>
          <cell r="AK372">
            <v>209527</v>
          </cell>
          <cell r="AL372">
            <v>86294</v>
          </cell>
          <cell r="AM372">
            <v>88652</v>
          </cell>
          <cell r="AN372">
            <v>37648</v>
          </cell>
          <cell r="AO372">
            <v>32940</v>
          </cell>
          <cell r="AP372">
            <v>65075</v>
          </cell>
          <cell r="AQ372">
            <v>42806</v>
          </cell>
          <cell r="AR372">
            <v>45806</v>
          </cell>
          <cell r="AS372">
            <v>0</v>
          </cell>
          <cell r="AT372">
            <v>9160</v>
          </cell>
          <cell r="AU372">
            <v>1254</v>
          </cell>
          <cell r="AV372">
            <v>1226</v>
          </cell>
          <cell r="AW372">
            <v>8016</v>
          </cell>
          <cell r="AX372">
            <v>220183</v>
          </cell>
          <cell r="AY372">
            <v>955505.66</v>
          </cell>
          <cell r="AZ372">
            <v>54538</v>
          </cell>
          <cell r="BA372">
            <v>960</v>
          </cell>
          <cell r="BB372">
            <v>730476</v>
          </cell>
          <cell r="BC372">
            <v>310752</v>
          </cell>
          <cell r="BD372">
            <v>2244561</v>
          </cell>
          <cell r="BE372">
            <v>3384</v>
          </cell>
          <cell r="BF372">
            <v>278571</v>
          </cell>
          <cell r="BG372">
            <v>34050</v>
          </cell>
          <cell r="BH372">
            <v>1738</v>
          </cell>
          <cell r="BI372">
            <v>38002</v>
          </cell>
          <cell r="BJ372">
            <v>10534416.609999999</v>
          </cell>
          <cell r="BK372">
            <v>249616</v>
          </cell>
          <cell r="BL372">
            <v>1814</v>
          </cell>
          <cell r="BM372">
            <v>301032.55</v>
          </cell>
          <cell r="BN372">
            <v>5004</v>
          </cell>
          <cell r="BO372">
            <v>0</v>
          </cell>
          <cell r="BP372">
            <v>744001</v>
          </cell>
          <cell r="BQ372">
            <v>80478</v>
          </cell>
          <cell r="BR372">
            <v>438829.8</v>
          </cell>
          <cell r="BS372">
            <v>415911.52</v>
          </cell>
          <cell r="BT372">
            <v>720600</v>
          </cell>
          <cell r="BU372">
            <v>3026555.99</v>
          </cell>
          <cell r="BV372">
            <v>1740735.45</v>
          </cell>
          <cell r="BW372">
            <v>65651</v>
          </cell>
          <cell r="BX372">
            <v>0</v>
          </cell>
        </row>
        <row r="373">
          <cell r="B373" t="str">
            <v>2111020199.502</v>
          </cell>
          <cell r="C373" t="str">
            <v>เงินรับฝากกองทุนแรงงานต่างด้าว-ค่าใช้จ่ายสูง</v>
          </cell>
          <cell r="D373">
            <v>309375.56</v>
          </cell>
          <cell r="E373">
            <v>1266350.18</v>
          </cell>
          <cell r="F373">
            <v>2181480</v>
          </cell>
          <cell r="G373">
            <v>1124137.2</v>
          </cell>
          <cell r="H373">
            <v>475685</v>
          </cell>
          <cell r="I373">
            <v>0</v>
          </cell>
          <cell r="J373">
            <v>60325.05</v>
          </cell>
          <cell r="K373">
            <v>1342</v>
          </cell>
          <cell r="L373">
            <v>1338480.5</v>
          </cell>
          <cell r="M373">
            <v>642741</v>
          </cell>
          <cell r="N373">
            <v>468699</v>
          </cell>
          <cell r="O373">
            <v>29540</v>
          </cell>
          <cell r="P373">
            <v>225914</v>
          </cell>
          <cell r="Q373">
            <v>358360</v>
          </cell>
          <cell r="R373">
            <v>108615</v>
          </cell>
          <cell r="S373">
            <v>772</v>
          </cell>
          <cell r="T373">
            <v>637216.81000000006</v>
          </cell>
          <cell r="U373">
            <v>4765.5</v>
          </cell>
          <cell r="V373">
            <v>7641321.0199999996</v>
          </cell>
          <cell r="W373">
            <v>7768</v>
          </cell>
          <cell r="X373">
            <v>3783</v>
          </cell>
          <cell r="Y373">
            <v>1011325.55</v>
          </cell>
          <cell r="Z373">
            <v>20729</v>
          </cell>
          <cell r="AA373">
            <v>-5341</v>
          </cell>
          <cell r="AB373">
            <v>1603340</v>
          </cell>
          <cell r="AC373">
            <v>3405</v>
          </cell>
          <cell r="AD373">
            <v>157936</v>
          </cell>
          <cell r="AE373">
            <v>8437</v>
          </cell>
          <cell r="AF373">
            <v>777539.29</v>
          </cell>
          <cell r="AG373">
            <v>10162</v>
          </cell>
          <cell r="AH373">
            <v>11657</v>
          </cell>
          <cell r="AI373">
            <v>5968</v>
          </cell>
          <cell r="AJ373">
            <v>48920</v>
          </cell>
          <cell r="AK373">
            <v>36226</v>
          </cell>
          <cell r="AL373">
            <v>28261</v>
          </cell>
          <cell r="AM373">
            <v>28015</v>
          </cell>
          <cell r="AN373">
            <v>11961</v>
          </cell>
          <cell r="AO373">
            <v>9928</v>
          </cell>
          <cell r="AP373">
            <v>21027</v>
          </cell>
          <cell r="AQ373">
            <v>111351</v>
          </cell>
          <cell r="AR373">
            <v>50078</v>
          </cell>
          <cell r="AS373">
            <v>10168</v>
          </cell>
          <cell r="AT373">
            <v>8942</v>
          </cell>
          <cell r="AU373">
            <v>3364</v>
          </cell>
          <cell r="AV373">
            <v>0</v>
          </cell>
          <cell r="AW373">
            <v>5127</v>
          </cell>
          <cell r="AX373">
            <v>569764</v>
          </cell>
          <cell r="AY373">
            <v>155397.95000000001</v>
          </cell>
          <cell r="AZ373">
            <v>145364</v>
          </cell>
          <cell r="BA373">
            <v>2880</v>
          </cell>
          <cell r="BB373">
            <v>4272594.0199999996</v>
          </cell>
          <cell r="BC373">
            <v>322117</v>
          </cell>
          <cell r="BD373">
            <v>1333467</v>
          </cell>
          <cell r="BE373">
            <v>7783</v>
          </cell>
          <cell r="BF373">
            <v>467205</v>
          </cell>
          <cell r="BG373">
            <v>32061</v>
          </cell>
          <cell r="BH373">
            <v>4750</v>
          </cell>
          <cell r="BI373">
            <v>102402</v>
          </cell>
          <cell r="BJ373">
            <v>148142.51999999999</v>
          </cell>
          <cell r="BK373">
            <v>0</v>
          </cell>
          <cell r="BL373">
            <v>4200</v>
          </cell>
          <cell r="BM373">
            <v>29989</v>
          </cell>
          <cell r="BN373">
            <v>14056</v>
          </cell>
          <cell r="BO373">
            <v>0</v>
          </cell>
          <cell r="BP373">
            <v>1004634</v>
          </cell>
          <cell r="BQ373">
            <v>104211.04</v>
          </cell>
          <cell r="BR373">
            <v>1067034</v>
          </cell>
          <cell r="BS373">
            <v>570382</v>
          </cell>
          <cell r="BT373">
            <v>943192</v>
          </cell>
          <cell r="BU373">
            <v>3779000</v>
          </cell>
          <cell r="BV373">
            <v>473613.24</v>
          </cell>
          <cell r="BW373">
            <v>37110</v>
          </cell>
          <cell r="BX373">
            <v>0</v>
          </cell>
        </row>
        <row r="374">
          <cell r="B374" t="str">
            <v>2111020199.503</v>
          </cell>
          <cell r="C374" t="str">
            <v>เงินรับฝากกองทุนแรงงานต่างด้าว-P&amp;P</v>
          </cell>
          <cell r="D374">
            <v>5102050.16</v>
          </cell>
          <cell r="E374">
            <v>1181364</v>
          </cell>
          <cell r="F374">
            <v>5944019</v>
          </cell>
          <cell r="G374">
            <v>1108186</v>
          </cell>
          <cell r="H374">
            <v>1395694</v>
          </cell>
          <cell r="I374">
            <v>0</v>
          </cell>
          <cell r="J374">
            <v>9402436.4499999993</v>
          </cell>
          <cell r="K374">
            <v>4544479.84</v>
          </cell>
          <cell r="L374">
            <v>800241.67</v>
          </cell>
          <cell r="M374">
            <v>5045452.47</v>
          </cell>
          <cell r="N374">
            <v>1740831</v>
          </cell>
          <cell r="O374">
            <v>1920609</v>
          </cell>
          <cell r="P374">
            <v>1708387</v>
          </cell>
          <cell r="Q374">
            <v>6831735.7800000003</v>
          </cell>
          <cell r="R374">
            <v>131863</v>
          </cell>
          <cell r="S374">
            <v>3958523.5</v>
          </cell>
          <cell r="T374">
            <v>2242721.52</v>
          </cell>
          <cell r="U374">
            <v>326185.09000000003</v>
          </cell>
          <cell r="V374">
            <v>6260266.5999999996</v>
          </cell>
          <cell r="W374">
            <v>1224599</v>
          </cell>
          <cell r="X374">
            <v>194951.2</v>
          </cell>
          <cell r="Y374">
            <v>1615103.73</v>
          </cell>
          <cell r="Z374">
            <v>972427.9</v>
          </cell>
          <cell r="AA374">
            <v>990075.4</v>
          </cell>
          <cell r="AB374">
            <v>2047161.6</v>
          </cell>
          <cell r="AC374">
            <v>168396.93</v>
          </cell>
          <cell r="AD374">
            <v>470749</v>
          </cell>
          <cell r="AE374">
            <v>5607</v>
          </cell>
          <cell r="AF374">
            <v>193576</v>
          </cell>
          <cell r="AG374">
            <v>3128</v>
          </cell>
          <cell r="AH374">
            <v>7147</v>
          </cell>
          <cell r="AI374">
            <v>3572</v>
          </cell>
          <cell r="AJ374">
            <v>30367</v>
          </cell>
          <cell r="AK374">
            <v>13441</v>
          </cell>
          <cell r="AL374">
            <v>17075</v>
          </cell>
          <cell r="AM374">
            <v>17613</v>
          </cell>
          <cell r="AN374">
            <v>7279</v>
          </cell>
          <cell r="AO374">
            <v>6512</v>
          </cell>
          <cell r="AP374">
            <v>12893</v>
          </cell>
          <cell r="AQ374">
            <v>6217263</v>
          </cell>
          <cell r="AR374">
            <v>0</v>
          </cell>
          <cell r="AS374">
            <v>9816</v>
          </cell>
          <cell r="AT374">
            <v>0</v>
          </cell>
          <cell r="AU374">
            <v>1984</v>
          </cell>
          <cell r="AV374">
            <v>0</v>
          </cell>
          <cell r="AW374">
            <v>0</v>
          </cell>
          <cell r="AX374">
            <v>349296</v>
          </cell>
          <cell r="AY374">
            <v>145985.95000000001</v>
          </cell>
          <cell r="AZ374">
            <v>86312</v>
          </cell>
          <cell r="BA374">
            <v>1648</v>
          </cell>
          <cell r="BB374">
            <v>1154955</v>
          </cell>
          <cell r="BC374">
            <v>500547</v>
          </cell>
          <cell r="BD374">
            <v>609343</v>
          </cell>
          <cell r="BE374">
            <v>5397</v>
          </cell>
          <cell r="BF374">
            <v>789227</v>
          </cell>
          <cell r="BG374">
            <v>183239.5</v>
          </cell>
          <cell r="BH374">
            <v>2750</v>
          </cell>
          <cell r="BI374">
            <v>59977</v>
          </cell>
          <cell r="BJ374">
            <v>163324</v>
          </cell>
          <cell r="BK374">
            <v>0</v>
          </cell>
          <cell r="BL374">
            <v>4640</v>
          </cell>
          <cell r="BM374">
            <v>102801.07</v>
          </cell>
          <cell r="BN374">
            <v>8472</v>
          </cell>
          <cell r="BO374">
            <v>0</v>
          </cell>
          <cell r="BP374">
            <v>662694.30000000005</v>
          </cell>
          <cell r="BQ374">
            <v>0</v>
          </cell>
          <cell r="BR374">
            <v>639020</v>
          </cell>
          <cell r="BS374">
            <v>239362</v>
          </cell>
          <cell r="BT374">
            <v>121313</v>
          </cell>
          <cell r="BU374">
            <v>3605812</v>
          </cell>
          <cell r="BV374">
            <v>307060.24</v>
          </cell>
          <cell r="BW374">
            <v>206991</v>
          </cell>
          <cell r="BX374">
            <v>0</v>
          </cell>
        </row>
        <row r="375">
          <cell r="B375" t="str">
            <v>2112010101.101</v>
          </cell>
          <cell r="C375" t="str">
            <v>เงินประกันสัญญา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277945.81</v>
          </cell>
          <cell r="M375">
            <v>0</v>
          </cell>
          <cell r="N375">
            <v>0</v>
          </cell>
          <cell r="O375">
            <v>0</v>
          </cell>
          <cell r="P375">
            <v>1311182.46</v>
          </cell>
          <cell r="Q375">
            <v>829418.83</v>
          </cell>
          <cell r="R375">
            <v>0</v>
          </cell>
          <cell r="S375">
            <v>0</v>
          </cell>
          <cell r="T375">
            <v>64844.02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45416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24214266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C376" t="str">
            <v>เงินประกันผลงาน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C377" t="str">
            <v>เงินประกันอื่น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2787585.33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656000</v>
          </cell>
          <cell r="W377">
            <v>0</v>
          </cell>
          <cell r="X377">
            <v>33000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107937</v>
          </cell>
          <cell r="AO377">
            <v>0</v>
          </cell>
          <cell r="AP377">
            <v>2900814.5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732151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C378" t="str">
            <v>เงินประกันอื่น - เงินมัดจำประกันสัญญา</v>
          </cell>
          <cell r="D378">
            <v>8976561</v>
          </cell>
          <cell r="E378">
            <v>345803.04</v>
          </cell>
          <cell r="F378">
            <v>6764144</v>
          </cell>
          <cell r="G378">
            <v>16800</v>
          </cell>
          <cell r="H378">
            <v>0</v>
          </cell>
          <cell r="I378">
            <v>336876.98</v>
          </cell>
          <cell r="J378">
            <v>8958962.4299999997</v>
          </cell>
          <cell r="K378">
            <v>1791869.23</v>
          </cell>
          <cell r="L378">
            <v>0</v>
          </cell>
          <cell r="M378">
            <v>4725593</v>
          </cell>
          <cell r="N378">
            <v>85098</v>
          </cell>
          <cell r="O378">
            <v>779029.29</v>
          </cell>
          <cell r="P378">
            <v>194001.06</v>
          </cell>
          <cell r="Q378">
            <v>200043.99</v>
          </cell>
          <cell r="R378">
            <v>59644.56</v>
          </cell>
          <cell r="S378">
            <v>228745</v>
          </cell>
          <cell r="T378">
            <v>0</v>
          </cell>
          <cell r="U378">
            <v>175455</v>
          </cell>
          <cell r="V378">
            <v>11705458.68</v>
          </cell>
          <cell r="W378">
            <v>878344</v>
          </cell>
          <cell r="X378">
            <v>1066074.98</v>
          </cell>
          <cell r="Y378">
            <v>2520786.65</v>
          </cell>
          <cell r="Z378">
            <v>562939.5</v>
          </cell>
          <cell r="AA378">
            <v>2899017</v>
          </cell>
          <cell r="AB378">
            <v>0</v>
          </cell>
          <cell r="AC378">
            <v>720278.75</v>
          </cell>
          <cell r="AD378">
            <v>0</v>
          </cell>
          <cell r="AE378">
            <v>7381924.96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466472</v>
          </cell>
          <cell r="AK378">
            <v>0</v>
          </cell>
          <cell r="AL378">
            <v>267069.59999999998</v>
          </cell>
          <cell r="AM378">
            <v>161405.9</v>
          </cell>
          <cell r="AN378">
            <v>531325</v>
          </cell>
          <cell r="AO378">
            <v>0</v>
          </cell>
          <cell r="AP378">
            <v>134825</v>
          </cell>
          <cell r="AQ378">
            <v>1826864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4450153.2</v>
          </cell>
          <cell r="AY378">
            <v>68290</v>
          </cell>
          <cell r="AZ378">
            <v>269465</v>
          </cell>
          <cell r="BA378">
            <v>367306</v>
          </cell>
          <cell r="BB378">
            <v>0</v>
          </cell>
          <cell r="BC378">
            <v>213935</v>
          </cell>
          <cell r="BD378">
            <v>0</v>
          </cell>
          <cell r="BE378">
            <v>1668915</v>
          </cell>
          <cell r="BF378">
            <v>347328.95</v>
          </cell>
          <cell r="BG378">
            <v>11000</v>
          </cell>
          <cell r="BH378">
            <v>75786</v>
          </cell>
          <cell r="BI378">
            <v>0</v>
          </cell>
          <cell r="BJ378">
            <v>872626.49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1177567</v>
          </cell>
          <cell r="BQ378">
            <v>0</v>
          </cell>
          <cell r="BR378">
            <v>326840.42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227496.95</v>
          </cell>
          <cell r="BW378">
            <v>476972.65</v>
          </cell>
          <cell r="BX378">
            <v>0</v>
          </cell>
        </row>
        <row r="379">
          <cell r="B379" t="str">
            <v>2112010199.103</v>
          </cell>
          <cell r="C379" t="str">
            <v>เงินประกันอื่น - เงินประกันซอง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347278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736820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C380" t="str">
            <v xml:space="preserve">เงินประกันอื่น - เงินประกันผลงาน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132000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C381" t="str">
            <v>เบิกเกินส่งคืนรอนำส่ง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C382" t="str">
            <v>หนี้สินหมุนเวียนอื่น</v>
          </cell>
          <cell r="D382">
            <v>0</v>
          </cell>
          <cell r="E382">
            <v>0</v>
          </cell>
          <cell r="F382">
            <v>1288500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2275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C383" t="str">
            <v>สำรองเงินชดเชยความเสียหาย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C384" t="str">
            <v>เงินทดรองราชการรับจากคลัง-เพื่อการดำเนินงาน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C385" t="str">
            <v>เงินยืมระยะยาว-หน่วยงานภาครัฐ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C386" t="str">
            <v>เงินมัดจำประกันสัญญา-ระยะยาว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C387" t="str">
            <v>เงินมัดจำประกันผลงาน-ระยะยาว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C388" t="str">
            <v>เงินประกันอื่น - ระยะยาว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C389" t="str">
            <v>รายได้จากเงินบริจาครอการรับรู้</v>
          </cell>
          <cell r="D389">
            <v>43675463.200000003</v>
          </cell>
          <cell r="E389">
            <v>24272324.079999998</v>
          </cell>
          <cell r="F389">
            <v>3130004.28</v>
          </cell>
          <cell r="G389">
            <v>4031463.59</v>
          </cell>
          <cell r="H389">
            <v>2955781.5</v>
          </cell>
          <cell r="I389">
            <v>0</v>
          </cell>
          <cell r="J389">
            <v>62524356.409999996</v>
          </cell>
          <cell r="K389">
            <v>8521901.1300000008</v>
          </cell>
          <cell r="L389">
            <v>2806030</v>
          </cell>
          <cell r="M389">
            <v>9198625.1600000001</v>
          </cell>
          <cell r="N389">
            <v>6883.9</v>
          </cell>
          <cell r="O389">
            <v>5455759.1200000001</v>
          </cell>
          <cell r="P389">
            <v>0</v>
          </cell>
          <cell r="Q389">
            <v>172192.6</v>
          </cell>
          <cell r="R389">
            <v>0</v>
          </cell>
          <cell r="S389">
            <v>0</v>
          </cell>
          <cell r="T389">
            <v>1256802.03</v>
          </cell>
          <cell r="U389">
            <v>0</v>
          </cell>
          <cell r="V389">
            <v>770272.35</v>
          </cell>
          <cell r="W389">
            <v>0</v>
          </cell>
          <cell r="X389">
            <v>10127260.5</v>
          </cell>
          <cell r="Y389">
            <v>98730</v>
          </cell>
          <cell r="Z389">
            <v>0</v>
          </cell>
          <cell r="AA389">
            <v>4430291.1900000004</v>
          </cell>
          <cell r="AB389">
            <v>100000</v>
          </cell>
          <cell r="AC389">
            <v>0</v>
          </cell>
          <cell r="AD389">
            <v>0</v>
          </cell>
          <cell r="AE389">
            <v>84205427.180000007</v>
          </cell>
          <cell r="AF389">
            <v>1474397</v>
          </cell>
          <cell r="AG389">
            <v>4245</v>
          </cell>
          <cell r="AH389">
            <v>0</v>
          </cell>
          <cell r="AI389">
            <v>0</v>
          </cell>
          <cell r="AJ389">
            <v>822505.14</v>
          </cell>
          <cell r="AK389">
            <v>0</v>
          </cell>
          <cell r="AL389">
            <v>233170.95</v>
          </cell>
          <cell r="AM389">
            <v>2578255.0299999998</v>
          </cell>
          <cell r="AN389">
            <v>796315.52</v>
          </cell>
          <cell r="AO389">
            <v>486148.78</v>
          </cell>
          <cell r="AP389">
            <v>271750</v>
          </cell>
          <cell r="AQ389">
            <v>23138138.079999998</v>
          </cell>
          <cell r="AR389">
            <v>289505.51</v>
          </cell>
          <cell r="AS389">
            <v>2163977.19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25253719.489999998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12577749</v>
          </cell>
          <cell r="BI389">
            <v>0</v>
          </cell>
          <cell r="BJ389">
            <v>100496.08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6166884.0599999996</v>
          </cell>
          <cell r="BQ389">
            <v>707689</v>
          </cell>
          <cell r="BR389">
            <v>70311</v>
          </cell>
          <cell r="BS389">
            <v>0</v>
          </cell>
          <cell r="BT389">
            <v>0</v>
          </cell>
          <cell r="BU389">
            <v>7762310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C390" t="str">
            <v>รายได้อื่นรอการรับรู้</v>
          </cell>
          <cell r="D390">
            <v>0</v>
          </cell>
          <cell r="E390">
            <v>0</v>
          </cell>
          <cell r="F390">
            <v>7644257.9199999999</v>
          </cell>
          <cell r="G390">
            <v>3733271</v>
          </cell>
          <cell r="H390">
            <v>9067229.9100000001</v>
          </cell>
          <cell r="I390">
            <v>28674717.07</v>
          </cell>
          <cell r="J390">
            <v>78950654.060000002</v>
          </cell>
          <cell r="K390">
            <v>5778000</v>
          </cell>
          <cell r="L390">
            <v>1900751.62</v>
          </cell>
          <cell r="M390">
            <v>6507444.75</v>
          </cell>
          <cell r="N390">
            <v>2097050.94</v>
          </cell>
          <cell r="O390">
            <v>7636359</v>
          </cell>
          <cell r="P390">
            <v>26139748.030000001</v>
          </cell>
          <cell r="Q390">
            <v>6809227.7599999998</v>
          </cell>
          <cell r="R390">
            <v>3727500</v>
          </cell>
          <cell r="S390">
            <v>9891923.8800000008</v>
          </cell>
          <cell r="T390">
            <v>4272437.6399999997</v>
          </cell>
          <cell r="U390">
            <v>0</v>
          </cell>
          <cell r="V390">
            <v>23668896.379999999</v>
          </cell>
          <cell r="W390">
            <v>14315203.890000001</v>
          </cell>
          <cell r="X390">
            <v>1646114.86</v>
          </cell>
          <cell r="Y390">
            <v>97631.8</v>
          </cell>
          <cell r="Z390">
            <v>706564.69</v>
          </cell>
          <cell r="AA390">
            <v>115500</v>
          </cell>
          <cell r="AB390">
            <v>1776460.7</v>
          </cell>
          <cell r="AC390">
            <v>0</v>
          </cell>
          <cell r="AD390">
            <v>300746.23999999999</v>
          </cell>
          <cell r="AE390">
            <v>89848702.920000002</v>
          </cell>
          <cell r="AF390">
            <v>2630851.69</v>
          </cell>
          <cell r="AG390">
            <v>0</v>
          </cell>
          <cell r="AH390">
            <v>0</v>
          </cell>
          <cell r="AI390">
            <v>5140237.5599999996</v>
          </cell>
          <cell r="AJ390">
            <v>1613976.84</v>
          </cell>
          <cell r="AK390">
            <v>9625034.5999999996</v>
          </cell>
          <cell r="AL390">
            <v>4675136.6100000003</v>
          </cell>
          <cell r="AM390">
            <v>3519055.91</v>
          </cell>
          <cell r="AN390">
            <v>8956680.9399999995</v>
          </cell>
          <cell r="AO390">
            <v>1234993.24</v>
          </cell>
          <cell r="AP390">
            <v>0</v>
          </cell>
          <cell r="AQ390">
            <v>24499904.98</v>
          </cell>
          <cell r="AR390">
            <v>0</v>
          </cell>
          <cell r="AS390">
            <v>0</v>
          </cell>
          <cell r="AT390">
            <v>623272.64</v>
          </cell>
          <cell r="AU390">
            <v>0</v>
          </cell>
          <cell r="AV390">
            <v>104495.87</v>
          </cell>
          <cell r="AW390">
            <v>784502.11</v>
          </cell>
          <cell r="AX390">
            <v>3675583.71</v>
          </cell>
          <cell r="AY390">
            <v>804510.44</v>
          </cell>
          <cell r="AZ390">
            <v>4226904.04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1793327.68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C391" t="str">
            <v>หนี้สินไม่หมุนเวียนอื่น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C392" t="str">
            <v>รายได้สูง(ต่ำ)กว่า ค่าใช้จ่ายสุทธิ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-3501312.56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C393" t="str">
            <v>รายได้สูง(ต่ำ)กว่า ค่าใช้จ่ายสะสม        (เงินงบประมาณ)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177815339.66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11717223.93</v>
          </cell>
          <cell r="V393">
            <v>0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6503310.3600000003</v>
          </cell>
          <cell r="BG393">
            <v>1060045.17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C394" t="str">
            <v>รายได้สูง(ต่ำ)กว่า ค่าใช้จ่ายสะสม (เงินนอกงบประมาณ)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466830302.22000003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70483793.939999998</v>
          </cell>
          <cell r="V394">
            <v>1884984381.7</v>
          </cell>
          <cell r="W394">
            <v>526700528.25999999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4509377.9000000004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82856166.349999994</v>
          </cell>
          <cell r="BG394">
            <v>1013279.55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6768240.9800000004</v>
          </cell>
          <cell r="BM394">
            <v>9054892.6300000008</v>
          </cell>
          <cell r="BN394">
            <v>56735235.799999997</v>
          </cell>
          <cell r="BO394">
            <v>21709842.530000001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C395" t="str">
            <v>ผลสะสมจากการแก้ไขข้อผิดพลาด</v>
          </cell>
          <cell r="D395">
            <v>0</v>
          </cell>
          <cell r="E395">
            <v>-9066936.9000000004</v>
          </cell>
          <cell r="F395">
            <v>0</v>
          </cell>
          <cell r="G395">
            <v>0</v>
          </cell>
          <cell r="H395">
            <v>0.33</v>
          </cell>
          <cell r="I395">
            <v>0</v>
          </cell>
          <cell r="J395">
            <v>41677808.090000004</v>
          </cell>
          <cell r="K395">
            <v>121305.78</v>
          </cell>
          <cell r="L395">
            <v>70812.14</v>
          </cell>
          <cell r="M395">
            <v>-19000</v>
          </cell>
          <cell r="N395">
            <v>0</v>
          </cell>
          <cell r="O395">
            <v>-21385.08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-4819</v>
          </cell>
          <cell r="W395">
            <v>3711</v>
          </cell>
          <cell r="X395">
            <v>0</v>
          </cell>
          <cell r="Y395">
            <v>21497.86</v>
          </cell>
          <cell r="Z395">
            <v>0</v>
          </cell>
          <cell r="AA395">
            <v>0</v>
          </cell>
          <cell r="AB395">
            <v>0</v>
          </cell>
          <cell r="AC395">
            <v>10877.5</v>
          </cell>
          <cell r="AD395">
            <v>0</v>
          </cell>
          <cell r="AE395">
            <v>-7673528.2000000002</v>
          </cell>
          <cell r="AF395">
            <v>10035475.189999999</v>
          </cell>
          <cell r="AG395">
            <v>0</v>
          </cell>
          <cell r="AH395">
            <v>-211206.47</v>
          </cell>
          <cell r="AI395">
            <v>5179456.46</v>
          </cell>
          <cell r="AJ395">
            <v>-1018151.63</v>
          </cell>
          <cell r="AK395">
            <v>4027570.5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-56800</v>
          </cell>
          <cell r="AP395">
            <v>1</v>
          </cell>
          <cell r="AQ395">
            <v>0</v>
          </cell>
          <cell r="AR395">
            <v>271131.18</v>
          </cell>
          <cell r="AS395">
            <v>-860216.49</v>
          </cell>
          <cell r="AT395">
            <v>-531981.49</v>
          </cell>
          <cell r="AU395">
            <v>6095</v>
          </cell>
          <cell r="AV395">
            <v>0</v>
          </cell>
          <cell r="AW395">
            <v>0</v>
          </cell>
          <cell r="AX395">
            <v>-5815959.8300000001</v>
          </cell>
          <cell r="AY395">
            <v>3657984.97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7503066.1600000001</v>
          </cell>
          <cell r="BG395">
            <v>1346295.9</v>
          </cell>
          <cell r="BH395">
            <v>0</v>
          </cell>
          <cell r="BI395">
            <v>0</v>
          </cell>
          <cell r="BJ395">
            <v>-48860.17</v>
          </cell>
          <cell r="BK395">
            <v>0</v>
          </cell>
          <cell r="BL395">
            <v>-949517.38</v>
          </cell>
          <cell r="BM395">
            <v>0</v>
          </cell>
          <cell r="BN395">
            <v>0</v>
          </cell>
          <cell r="BO395">
            <v>0</v>
          </cell>
          <cell r="BP395">
            <v>-2339</v>
          </cell>
          <cell r="BQ395">
            <v>0</v>
          </cell>
          <cell r="BR395">
            <v>0</v>
          </cell>
          <cell r="BS395">
            <v>-2961028.49</v>
          </cell>
          <cell r="BT395">
            <v>0</v>
          </cell>
          <cell r="BU395">
            <v>0</v>
          </cell>
          <cell r="BV395">
            <v>0</v>
          </cell>
          <cell r="BW395">
            <v>575.82000000000005</v>
          </cell>
          <cell r="BX395">
            <v>0</v>
          </cell>
        </row>
        <row r="396">
          <cell r="B396" t="str">
            <v>3102010102.102</v>
          </cell>
          <cell r="C396" t="str">
            <v>ผลสะสมจากการแก้ไขข้อผิดพลาด - รายได้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-225441.75</v>
          </cell>
          <cell r="I396">
            <v>0</v>
          </cell>
          <cell r="J396">
            <v>913508.59</v>
          </cell>
          <cell r="K396">
            <v>173730.98</v>
          </cell>
          <cell r="L396">
            <v>0</v>
          </cell>
          <cell r="M396">
            <v>0</v>
          </cell>
          <cell r="N396">
            <v>129834.07</v>
          </cell>
          <cell r="O396">
            <v>115230</v>
          </cell>
          <cell r="P396">
            <v>220187.6</v>
          </cell>
          <cell r="Q396">
            <v>3744426.62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183168.19</v>
          </cell>
          <cell r="V396">
            <v>0</v>
          </cell>
          <cell r="W396">
            <v>5616287.5999999996</v>
          </cell>
          <cell r="X396">
            <v>74105.63</v>
          </cell>
          <cell r="Y396">
            <v>32899459.370000001</v>
          </cell>
          <cell r="Z396">
            <v>173069.88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252336.75</v>
          </cell>
          <cell r="AG396">
            <v>431477.07</v>
          </cell>
          <cell r="AH396">
            <v>13560.8</v>
          </cell>
          <cell r="AI396">
            <v>0</v>
          </cell>
          <cell r="AJ396">
            <v>0</v>
          </cell>
          <cell r="AK396">
            <v>0</v>
          </cell>
          <cell r="AL396">
            <v>110255.5</v>
          </cell>
          <cell r="AM396">
            <v>-9419</v>
          </cell>
          <cell r="AN396">
            <v>92936.99</v>
          </cell>
          <cell r="AO396">
            <v>5142.5</v>
          </cell>
          <cell r="AP396">
            <v>406041.53</v>
          </cell>
          <cell r="AQ396">
            <v>725538.34</v>
          </cell>
          <cell r="AR396">
            <v>0</v>
          </cell>
          <cell r="AS396">
            <v>-13153.97</v>
          </cell>
          <cell r="AT396">
            <v>16</v>
          </cell>
          <cell r="AU396">
            <v>57552.09</v>
          </cell>
          <cell r="AV396">
            <v>439646.87</v>
          </cell>
          <cell r="AW396">
            <v>649978.63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91476.56</v>
          </cell>
          <cell r="BC396">
            <v>0</v>
          </cell>
          <cell r="BD396">
            <v>343484</v>
          </cell>
          <cell r="BE396">
            <v>0</v>
          </cell>
          <cell r="BF396">
            <v>0</v>
          </cell>
          <cell r="BG396">
            <v>1464729.27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29796.5</v>
          </cell>
          <cell r="BN396">
            <v>1059608.96</v>
          </cell>
          <cell r="BO396">
            <v>1078356.33</v>
          </cell>
          <cell r="BP396">
            <v>1267875.3700000001</v>
          </cell>
          <cell r="BQ396">
            <v>198000</v>
          </cell>
          <cell r="BR396">
            <v>45242.83</v>
          </cell>
          <cell r="BS396">
            <v>906367.45</v>
          </cell>
          <cell r="BT396">
            <v>-645785.47</v>
          </cell>
          <cell r="BU396">
            <v>-1582693.21</v>
          </cell>
          <cell r="BV396">
            <v>-626880.89</v>
          </cell>
          <cell r="BW396">
            <v>1300149.93</v>
          </cell>
          <cell r="BX396">
            <v>0</v>
          </cell>
        </row>
        <row r="397">
          <cell r="B397" t="str">
            <v>3102010102.103</v>
          </cell>
          <cell r="C397" t="str">
            <v>ผลสะสมจากการแก้ไขข้อผิดพลาด - ค่าใช้จ่าย</v>
          </cell>
          <cell r="D397">
            <v>0</v>
          </cell>
          <cell r="E397">
            <v>0</v>
          </cell>
          <cell r="F397">
            <v>6207.01</v>
          </cell>
          <cell r="G397">
            <v>0</v>
          </cell>
          <cell r="H397">
            <v>758376</v>
          </cell>
          <cell r="I397">
            <v>0</v>
          </cell>
          <cell r="J397">
            <v>-810447.93</v>
          </cell>
          <cell r="K397">
            <v>0</v>
          </cell>
          <cell r="L397">
            <v>0</v>
          </cell>
          <cell r="M397">
            <v>-23417.48</v>
          </cell>
          <cell r="N397">
            <v>-352306.75</v>
          </cell>
          <cell r="O397">
            <v>0</v>
          </cell>
          <cell r="P397">
            <v>139.97999999999999</v>
          </cell>
          <cell r="Q397">
            <v>-19256.939999999999</v>
          </cell>
          <cell r="R397">
            <v>0</v>
          </cell>
          <cell r="S397">
            <v>0</v>
          </cell>
          <cell r="T397">
            <v>0</v>
          </cell>
          <cell r="U397">
            <v>-8586</v>
          </cell>
          <cell r="V397">
            <v>0</v>
          </cell>
          <cell r="W397">
            <v>2085188.45</v>
          </cell>
          <cell r="X397">
            <v>-16651.95</v>
          </cell>
          <cell r="Y397">
            <v>-9428799.5099999998</v>
          </cell>
          <cell r="Z397">
            <v>-30443.69</v>
          </cell>
          <cell r="AA397">
            <v>62996.03</v>
          </cell>
          <cell r="AB397">
            <v>-656065</v>
          </cell>
          <cell r="AC397">
            <v>0</v>
          </cell>
          <cell r="AD397">
            <v>0</v>
          </cell>
          <cell r="AE397">
            <v>-1030089.55</v>
          </cell>
          <cell r="AF397">
            <v>0</v>
          </cell>
          <cell r="AG397">
            <v>-1520248.11</v>
          </cell>
          <cell r="AH397">
            <v>-289140</v>
          </cell>
          <cell r="AI397">
            <v>0</v>
          </cell>
          <cell r="AJ397">
            <v>0</v>
          </cell>
          <cell r="AK397">
            <v>0</v>
          </cell>
          <cell r="AL397">
            <v>17487.84</v>
          </cell>
          <cell r="AM397">
            <v>36261</v>
          </cell>
          <cell r="AN397">
            <v>-49077.68</v>
          </cell>
          <cell r="AO397">
            <v>-429155.2</v>
          </cell>
          <cell r="AP397">
            <v>-151597</v>
          </cell>
          <cell r="AQ397">
            <v>884362.9</v>
          </cell>
          <cell r="AR397">
            <v>0</v>
          </cell>
          <cell r="AS397">
            <v>-51216</v>
          </cell>
          <cell r="AT397">
            <v>-102975</v>
          </cell>
          <cell r="AU397">
            <v>-29121</v>
          </cell>
          <cell r="AV397">
            <v>11178.63</v>
          </cell>
          <cell r="AW397">
            <v>-220239.42</v>
          </cell>
          <cell r="AX397">
            <v>0</v>
          </cell>
          <cell r="AY397">
            <v>0</v>
          </cell>
          <cell r="AZ397">
            <v>0</v>
          </cell>
          <cell r="BA397">
            <v>1204.2</v>
          </cell>
          <cell r="BB397">
            <v>0</v>
          </cell>
          <cell r="BC397">
            <v>0</v>
          </cell>
          <cell r="BD397">
            <v>-113032.47</v>
          </cell>
          <cell r="BE397">
            <v>-628412</v>
          </cell>
          <cell r="BF397">
            <v>0</v>
          </cell>
          <cell r="BG397">
            <v>-367539</v>
          </cell>
          <cell r="BH397">
            <v>19.53</v>
          </cell>
          <cell r="BI397">
            <v>203092.58</v>
          </cell>
          <cell r="BJ397">
            <v>0</v>
          </cell>
          <cell r="BK397">
            <v>0</v>
          </cell>
          <cell r="BL397">
            <v>0</v>
          </cell>
          <cell r="BM397">
            <v>-2399733.83</v>
          </cell>
          <cell r="BN397">
            <v>-680314.3</v>
          </cell>
          <cell r="BO397">
            <v>-2574134.13</v>
          </cell>
          <cell r="BP397">
            <v>28542.25</v>
          </cell>
          <cell r="BQ397">
            <v>-447429.4</v>
          </cell>
          <cell r="BR397">
            <v>-2240</v>
          </cell>
          <cell r="BS397">
            <v>-32650</v>
          </cell>
          <cell r="BT397">
            <v>73466.880000000005</v>
          </cell>
          <cell r="BU397">
            <v>134410</v>
          </cell>
          <cell r="BV397">
            <v>16075.47</v>
          </cell>
          <cell r="BW397">
            <v>13091.14</v>
          </cell>
          <cell r="BX397">
            <v>233829.5</v>
          </cell>
        </row>
        <row r="398">
          <cell r="B398" t="str">
            <v>3102010102.201</v>
          </cell>
          <cell r="C398" t="str">
            <v xml:space="preserve">กำไร/ขาดทุนสะสมจากข้อผิดพลาดเงินกองทุนUC ปีก่อน
</v>
          </cell>
          <cell r="D398">
            <v>43641091.200000003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-4533096.6100000003</v>
          </cell>
          <cell r="K398">
            <v>98306.8</v>
          </cell>
          <cell r="L398">
            <v>47069.1</v>
          </cell>
          <cell r="M398">
            <v>7178130.0099999998</v>
          </cell>
          <cell r="N398">
            <v>776814.92</v>
          </cell>
          <cell r="O398">
            <v>0</v>
          </cell>
          <cell r="P398">
            <v>0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416130.57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1499175</v>
          </cell>
          <cell r="AF398">
            <v>0</v>
          </cell>
          <cell r="AG398">
            <v>0</v>
          </cell>
          <cell r="AH398">
            <v>426293.73</v>
          </cell>
          <cell r="AI398">
            <v>0</v>
          </cell>
          <cell r="AJ398">
            <v>1604489.45</v>
          </cell>
          <cell r="AK398">
            <v>0</v>
          </cell>
          <cell r="AL398">
            <v>463120</v>
          </cell>
          <cell r="AM398">
            <v>1023893</v>
          </cell>
          <cell r="AN398">
            <v>589837.11</v>
          </cell>
          <cell r="AO398">
            <v>0</v>
          </cell>
          <cell r="AP398">
            <v>0</v>
          </cell>
          <cell r="AQ398">
            <v>9700321.9000000004</v>
          </cell>
          <cell r="AR398">
            <v>0</v>
          </cell>
          <cell r="AS398">
            <v>981083.84</v>
          </cell>
          <cell r="AT398">
            <v>-9092</v>
          </cell>
          <cell r="AU398">
            <v>674489.94</v>
          </cell>
          <cell r="AV398">
            <v>170089.08</v>
          </cell>
          <cell r="AW398">
            <v>156606.62</v>
          </cell>
          <cell r="AX398">
            <v>0</v>
          </cell>
          <cell r="AY398">
            <v>1160778.68</v>
          </cell>
          <cell r="AZ398">
            <v>0</v>
          </cell>
          <cell r="BA398">
            <v>25465491.59</v>
          </cell>
          <cell r="BB398">
            <v>0</v>
          </cell>
          <cell r="BC398">
            <v>0</v>
          </cell>
          <cell r="BD398">
            <v>-42758.99</v>
          </cell>
          <cell r="BE398">
            <v>0</v>
          </cell>
          <cell r="BF398">
            <v>-3021215.61</v>
          </cell>
          <cell r="BG398">
            <v>0</v>
          </cell>
          <cell r="BH398">
            <v>0</v>
          </cell>
          <cell r="BI398">
            <v>0</v>
          </cell>
          <cell r="BJ398">
            <v>-29053275.84</v>
          </cell>
          <cell r="BK398">
            <v>0</v>
          </cell>
          <cell r="BL398">
            <v>0</v>
          </cell>
          <cell r="BM398">
            <v>1345435.1</v>
          </cell>
          <cell r="BN398">
            <v>976467.38</v>
          </cell>
          <cell r="BO398">
            <v>0</v>
          </cell>
          <cell r="BP398">
            <v>5582437.4900000002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C399" t="str">
            <v>ทุนของหน่วยงาน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84689091.180000007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70617316.469999999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0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0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C400" t="str">
            <v>ทุน-คงยอดเงินต้น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C401" t="str">
            <v>รายได้แผ่นดิน-เงินชดใช้จากการผิดสัญญาการศึกษาและดูงาน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C402" t="str">
            <v>รายได้แผ่นดิน-ค่าปรับอื่น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C403" t="str">
            <v>รายได้ค่าธรรมเนียมการบริการอื่น</v>
          </cell>
          <cell r="D403">
            <v>2400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5350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3000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3550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C404" t="str">
            <v>รายได้ค่าเช่าอสังหาริมทรัพย์จากบุคคลภายนอก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C405" t="str">
            <v>รายได้แผ่นดิน-ค่าขายของเบ็ดเตล็ด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C406" t="str">
            <v>รายได้ดอกเบี้ยเงินฝากที่สถาบันการเงิน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2427.37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C407" t="str">
            <v>รายรับจากการขายอาคารและสิ่งปลูกสร้าง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C408" t="str">
            <v>รายรับจากการขายครุภัณฑ์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C409" t="str">
            <v>รายได้เงินเหลือจ่ายปีเก่า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31446.77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15970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14368.67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C410" t="str">
            <v>บัญชีรายได้ที่ไม่ใช่ภาษีอื่น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47083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C411" t="str">
            <v>รายได้แผ่นดิน-ค่าปรับอื่นจ่ายคืน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C412" t="str">
            <v>รายได้จากการจำหน่ายยาสมุนไพร -บุคคลภายนอก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20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16900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C413" t="str">
            <v>รายได้จากการจำหน่ายสินค้าอื่น ๆ -บุคคลภายนอก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42100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C414" t="str">
            <v>รายได้จากการจำหน่ายยาสมุนไพร -หน่วยงานภาครัฐ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C415" t="str">
            <v>รายได้จากการจำหน่ายสินค้าอื่น ๆ -หน่วยงานภาครัฐ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4980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C416" t="str">
            <v>รายได้ค่าสิ่งส่งตรวจ - บุคคลภายนอก</v>
          </cell>
          <cell r="D416">
            <v>1650080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60125</v>
          </cell>
          <cell r="K416">
            <v>0</v>
          </cell>
          <cell r="L416">
            <v>0</v>
          </cell>
          <cell r="M416">
            <v>140800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3400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C417" t="str">
            <v>รายได้ค่าตรวจสุขภาพ - บุคคลภายนอก</v>
          </cell>
          <cell r="D417">
            <v>8050</v>
          </cell>
          <cell r="E417">
            <v>178430</v>
          </cell>
          <cell r="F417">
            <v>0</v>
          </cell>
          <cell r="G417">
            <v>17480</v>
          </cell>
          <cell r="H417">
            <v>0</v>
          </cell>
          <cell r="I417">
            <v>0</v>
          </cell>
          <cell r="J417">
            <v>0</v>
          </cell>
          <cell r="K417">
            <v>14700</v>
          </cell>
          <cell r="L417">
            <v>0</v>
          </cell>
          <cell r="M417">
            <v>0</v>
          </cell>
          <cell r="N417">
            <v>0</v>
          </cell>
          <cell r="O417">
            <v>4240</v>
          </cell>
          <cell r="P417">
            <v>333210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3280</v>
          </cell>
          <cell r="X417">
            <v>97090</v>
          </cell>
          <cell r="Y417">
            <v>17100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2350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950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3850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320</v>
          </cell>
          <cell r="BK417">
            <v>62188</v>
          </cell>
          <cell r="BL417">
            <v>0</v>
          </cell>
          <cell r="BM417">
            <v>0</v>
          </cell>
          <cell r="BN417">
            <v>39000</v>
          </cell>
          <cell r="BO417">
            <v>0</v>
          </cell>
          <cell r="BP417">
            <v>8080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C418" t="str">
            <v>รายได้ค่าสิ่งส่งตรวจ - หน่วยงานภาครัฐ</v>
          </cell>
          <cell r="D418">
            <v>16650160</v>
          </cell>
          <cell r="E418">
            <v>0</v>
          </cell>
          <cell r="F418">
            <v>741650</v>
          </cell>
          <cell r="G418">
            <v>0</v>
          </cell>
          <cell r="H418">
            <v>156400</v>
          </cell>
          <cell r="I418">
            <v>0</v>
          </cell>
          <cell r="J418">
            <v>312070</v>
          </cell>
          <cell r="K418">
            <v>0</v>
          </cell>
          <cell r="L418">
            <v>0</v>
          </cell>
          <cell r="M418">
            <v>9521800</v>
          </cell>
          <cell r="N418">
            <v>5630</v>
          </cell>
          <cell r="O418">
            <v>0</v>
          </cell>
          <cell r="P418">
            <v>0</v>
          </cell>
          <cell r="Q418">
            <v>1030730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423910</v>
          </cell>
          <cell r="W418">
            <v>0</v>
          </cell>
          <cell r="X418">
            <v>380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8200</v>
          </cell>
          <cell r="AE418">
            <v>5649711.5999999996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260100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1763260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43200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3150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1935200</v>
          </cell>
          <cell r="BV418">
            <v>0</v>
          </cell>
          <cell r="BW418">
            <v>0</v>
          </cell>
          <cell r="BX418">
            <v>0</v>
          </cell>
        </row>
        <row r="419">
          <cell r="B419" t="str">
            <v>4301020102.104</v>
          </cell>
          <cell r="C419" t="str">
            <v>รายได้ค่าตรวจสุขภาพ-หน่วยงานภาครัฐ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2850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17930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80.5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8190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81990</v>
          </cell>
          <cell r="BQ419">
            <v>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4301020102.105</v>
          </cell>
          <cell r="C420" t="str">
            <v>รายได้จากระบบปฏิบัติ การฉุกเฉิน (EMS)</v>
          </cell>
          <cell r="D420">
            <v>0</v>
          </cell>
          <cell r="E420">
            <v>0</v>
          </cell>
          <cell r="F420">
            <v>0</v>
          </cell>
          <cell r="G420">
            <v>36100</v>
          </cell>
          <cell r="H420">
            <v>13200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11150</v>
          </cell>
          <cell r="O420">
            <v>0</v>
          </cell>
          <cell r="P420">
            <v>103000</v>
          </cell>
          <cell r="Q420">
            <v>21950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738101.53</v>
          </cell>
          <cell r="W420">
            <v>0</v>
          </cell>
          <cell r="X420">
            <v>67350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480100</v>
          </cell>
          <cell r="AF420">
            <v>0</v>
          </cell>
          <cell r="AG420">
            <v>17150</v>
          </cell>
          <cell r="AH420">
            <v>3800</v>
          </cell>
          <cell r="AI420">
            <v>8950</v>
          </cell>
          <cell r="AJ420">
            <v>7900</v>
          </cell>
          <cell r="AK420">
            <v>37250</v>
          </cell>
          <cell r="AL420">
            <v>0</v>
          </cell>
          <cell r="AM420">
            <v>24400</v>
          </cell>
          <cell r="AN420">
            <v>11950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35350</v>
          </cell>
          <cell r="BB420">
            <v>30000</v>
          </cell>
          <cell r="BC420">
            <v>0</v>
          </cell>
          <cell r="BD420">
            <v>0</v>
          </cell>
          <cell r="BE420">
            <v>40000</v>
          </cell>
          <cell r="BF420">
            <v>0</v>
          </cell>
          <cell r="BG420">
            <v>7200</v>
          </cell>
          <cell r="BH420">
            <v>23700</v>
          </cell>
          <cell r="BI420">
            <v>58000</v>
          </cell>
          <cell r="BJ420">
            <v>163750</v>
          </cell>
          <cell r="BK420">
            <v>14400</v>
          </cell>
          <cell r="BL420">
            <v>0</v>
          </cell>
          <cell r="BM420">
            <v>0</v>
          </cell>
          <cell r="BN420">
            <v>50050</v>
          </cell>
          <cell r="BO420">
            <v>0</v>
          </cell>
          <cell r="BP420">
            <v>183500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5250</v>
          </cell>
          <cell r="BX420">
            <v>28050</v>
          </cell>
        </row>
        <row r="421">
          <cell r="B421" t="str">
            <v>4301020102.106</v>
          </cell>
          <cell r="C421" t="str">
            <v xml:space="preserve">รายได้สนับสนุนยาและอื่น ๆ </v>
          </cell>
          <cell r="D421">
            <v>0</v>
          </cell>
          <cell r="E421">
            <v>24906.2</v>
          </cell>
          <cell r="F421">
            <v>111030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1060111.92</v>
          </cell>
          <cell r="L421">
            <v>124845.2</v>
          </cell>
          <cell r="M421">
            <v>27090</v>
          </cell>
          <cell r="N421">
            <v>189649.17</v>
          </cell>
          <cell r="O421">
            <v>86800</v>
          </cell>
          <cell r="P421">
            <v>0</v>
          </cell>
          <cell r="Q421">
            <v>925558.56</v>
          </cell>
          <cell r="R421">
            <v>0</v>
          </cell>
          <cell r="S421">
            <v>0</v>
          </cell>
          <cell r="T421">
            <v>8560</v>
          </cell>
          <cell r="U421">
            <v>0</v>
          </cell>
          <cell r="V421">
            <v>7841598.6399999997</v>
          </cell>
          <cell r="W421">
            <v>785965.68</v>
          </cell>
          <cell r="X421">
            <v>488529.39</v>
          </cell>
          <cell r="Y421">
            <v>662142.71</v>
          </cell>
          <cell r="Z421">
            <v>185243.61</v>
          </cell>
          <cell r="AA421">
            <v>0</v>
          </cell>
          <cell r="AB421">
            <v>40095.97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11980.28</v>
          </cell>
          <cell r="AK421">
            <v>0</v>
          </cell>
          <cell r="AL421">
            <v>0</v>
          </cell>
          <cell r="AM421">
            <v>9750928.7599999998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7879710.2999999998</v>
          </cell>
          <cell r="AY421">
            <v>0</v>
          </cell>
          <cell r="AZ421">
            <v>0</v>
          </cell>
          <cell r="BA421">
            <v>3000750.06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21322395.219999999</v>
          </cell>
          <cell r="BJ421">
            <v>0</v>
          </cell>
          <cell r="BK421">
            <v>185865.41</v>
          </cell>
          <cell r="BL421">
            <v>2327.1999999999998</v>
          </cell>
          <cell r="BM421">
            <v>0</v>
          </cell>
          <cell r="BN421">
            <v>265402.83</v>
          </cell>
          <cell r="BO421">
            <v>0</v>
          </cell>
          <cell r="BP421">
            <v>259329.66</v>
          </cell>
          <cell r="BQ421">
            <v>0</v>
          </cell>
          <cell r="BR421">
            <v>367889.01</v>
          </cell>
          <cell r="BS421">
            <v>0</v>
          </cell>
          <cell r="BT421">
            <v>0</v>
          </cell>
          <cell r="BU421">
            <v>69025</v>
          </cell>
          <cell r="BV421">
            <v>365.7</v>
          </cell>
          <cell r="BW421">
            <v>0</v>
          </cell>
          <cell r="BX421">
            <v>50945.85</v>
          </cell>
        </row>
        <row r="422">
          <cell r="B422" t="str">
            <v>4301020104.104</v>
          </cell>
          <cell r="C422" t="str">
            <v>รายได้ค่ารักษาเบิกต้นสังกัด OP</v>
          </cell>
          <cell r="D422">
            <v>11915</v>
          </cell>
          <cell r="E422">
            <v>52633</v>
          </cell>
          <cell r="F422">
            <v>0</v>
          </cell>
          <cell r="G422">
            <v>0</v>
          </cell>
          <cell r="H422">
            <v>572</v>
          </cell>
          <cell r="I422">
            <v>0</v>
          </cell>
          <cell r="J422">
            <v>191442.25</v>
          </cell>
          <cell r="K422">
            <v>185</v>
          </cell>
          <cell r="L422">
            <v>1265</v>
          </cell>
          <cell r="M422">
            <v>61206.75</v>
          </cell>
          <cell r="N422">
            <v>1050</v>
          </cell>
          <cell r="O422">
            <v>10060</v>
          </cell>
          <cell r="P422">
            <v>24988</v>
          </cell>
          <cell r="Q422">
            <v>8893.5</v>
          </cell>
          <cell r="R422">
            <v>0</v>
          </cell>
          <cell r="S422">
            <v>0</v>
          </cell>
          <cell r="T422">
            <v>7679</v>
          </cell>
          <cell r="U422">
            <v>0</v>
          </cell>
          <cell r="V422">
            <v>64356.75</v>
          </cell>
          <cell r="W422">
            <v>87200</v>
          </cell>
          <cell r="X422">
            <v>23446.25</v>
          </cell>
          <cell r="Y422">
            <v>41545</v>
          </cell>
          <cell r="Z422">
            <v>68597.5</v>
          </cell>
          <cell r="AA422">
            <v>17888</v>
          </cell>
          <cell r="AB422">
            <v>46738.25</v>
          </cell>
          <cell r="AC422">
            <v>0</v>
          </cell>
          <cell r="AD422">
            <v>8893</v>
          </cell>
          <cell r="AE422">
            <v>31365</v>
          </cell>
          <cell r="AF422">
            <v>0</v>
          </cell>
          <cell r="AG422">
            <v>100</v>
          </cell>
          <cell r="AH422">
            <v>0</v>
          </cell>
          <cell r="AI422">
            <v>0</v>
          </cell>
          <cell r="AJ422">
            <v>6960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642</v>
          </cell>
          <cell r="AP422">
            <v>8447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1580</v>
          </cell>
          <cell r="AV422">
            <v>0</v>
          </cell>
          <cell r="AW422">
            <v>1365</v>
          </cell>
          <cell r="AX422">
            <v>977</v>
          </cell>
          <cell r="AY422">
            <v>4450</v>
          </cell>
          <cell r="AZ422">
            <v>0</v>
          </cell>
          <cell r="BA422">
            <v>0</v>
          </cell>
          <cell r="BB422">
            <v>0</v>
          </cell>
          <cell r="BC422">
            <v>2535</v>
          </cell>
          <cell r="BD422">
            <v>8611</v>
          </cell>
          <cell r="BE422">
            <v>2679</v>
          </cell>
          <cell r="BF422">
            <v>7147</v>
          </cell>
          <cell r="BG422">
            <v>6392.5</v>
          </cell>
          <cell r="BH422">
            <v>0</v>
          </cell>
          <cell r="BI422">
            <v>1365</v>
          </cell>
          <cell r="BJ422">
            <v>0</v>
          </cell>
          <cell r="BK422">
            <v>5963</v>
          </cell>
          <cell r="BL422">
            <v>0</v>
          </cell>
          <cell r="BM422">
            <v>0</v>
          </cell>
          <cell r="BN422">
            <v>23328</v>
          </cell>
          <cell r="BO422">
            <v>-19500</v>
          </cell>
          <cell r="BP422">
            <v>11977</v>
          </cell>
          <cell r="BQ422">
            <v>3493</v>
          </cell>
          <cell r="BR422">
            <v>0</v>
          </cell>
          <cell r="BS422">
            <v>0</v>
          </cell>
          <cell r="BT422">
            <v>0</v>
          </cell>
          <cell r="BU422">
            <v>80939</v>
          </cell>
          <cell r="BV422">
            <v>365</v>
          </cell>
          <cell r="BW422">
            <v>377</v>
          </cell>
          <cell r="BX422">
            <v>0</v>
          </cell>
        </row>
        <row r="423">
          <cell r="B423" t="str">
            <v>4301020104.105</v>
          </cell>
          <cell r="C423" t="str">
            <v>รายได้ค่ารักษาเบิกต้นสังกัด IP</v>
          </cell>
          <cell r="D423">
            <v>2396994.34</v>
          </cell>
          <cell r="E423">
            <v>44254</v>
          </cell>
          <cell r="F423">
            <v>674872</v>
          </cell>
          <cell r="G423">
            <v>157180</v>
          </cell>
          <cell r="H423">
            <v>0</v>
          </cell>
          <cell r="I423">
            <v>0</v>
          </cell>
          <cell r="J423">
            <v>2896683.15</v>
          </cell>
          <cell r="K423">
            <v>0</v>
          </cell>
          <cell r="L423">
            <v>17989</v>
          </cell>
          <cell r="M423">
            <v>301345</v>
          </cell>
          <cell r="N423">
            <v>0</v>
          </cell>
          <cell r="O423">
            <v>0</v>
          </cell>
          <cell r="P423">
            <v>106060</v>
          </cell>
          <cell r="Q423">
            <v>20370.5</v>
          </cell>
          <cell r="R423">
            <v>0</v>
          </cell>
          <cell r="S423">
            <v>0</v>
          </cell>
          <cell r="T423">
            <v>780</v>
          </cell>
          <cell r="U423">
            <v>9881</v>
          </cell>
          <cell r="V423">
            <v>961974.5</v>
          </cell>
          <cell r="W423">
            <v>7856</v>
          </cell>
          <cell r="X423">
            <v>12115</v>
          </cell>
          <cell r="Y423">
            <v>27020</v>
          </cell>
          <cell r="Z423">
            <v>30851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2881019</v>
          </cell>
          <cell r="AF423">
            <v>2873</v>
          </cell>
          <cell r="AG423">
            <v>19153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16792</v>
          </cell>
          <cell r="AM423">
            <v>0</v>
          </cell>
          <cell r="AN423">
            <v>3522</v>
          </cell>
          <cell r="AO423">
            <v>0</v>
          </cell>
          <cell r="AP423">
            <v>0</v>
          </cell>
          <cell r="AQ423">
            <v>350353.85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160112.5</v>
          </cell>
          <cell r="AY423">
            <v>0</v>
          </cell>
          <cell r="AZ423">
            <v>0</v>
          </cell>
          <cell r="BA423">
            <v>40265</v>
          </cell>
          <cell r="BB423">
            <v>20900</v>
          </cell>
          <cell r="BC423">
            <v>8556</v>
          </cell>
          <cell r="BD423">
            <v>16319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895830.75</v>
          </cell>
          <cell r="BJ423">
            <v>168335</v>
          </cell>
          <cell r="BK423">
            <v>0</v>
          </cell>
          <cell r="BL423">
            <v>42299</v>
          </cell>
          <cell r="BM423">
            <v>0</v>
          </cell>
          <cell r="BN423">
            <v>0</v>
          </cell>
          <cell r="BO423">
            <v>0</v>
          </cell>
          <cell r="BP423">
            <v>381105</v>
          </cell>
          <cell r="BQ423">
            <v>8267</v>
          </cell>
          <cell r="BR423">
            <v>0</v>
          </cell>
          <cell r="BS423">
            <v>12237.5</v>
          </cell>
          <cell r="BT423">
            <v>0</v>
          </cell>
          <cell r="BU423">
            <v>242598</v>
          </cell>
          <cell r="BV423">
            <v>0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C424" t="str">
            <v>รายได้ค่ารักษาชำระเงิน OP</v>
          </cell>
          <cell r="D424">
            <v>4670810.68</v>
          </cell>
          <cell r="E424">
            <v>2358196</v>
          </cell>
          <cell r="F424">
            <v>2134109</v>
          </cell>
          <cell r="G424">
            <v>550565</v>
          </cell>
          <cell r="H424">
            <v>187835</v>
          </cell>
          <cell r="I424">
            <v>77480.87</v>
          </cell>
          <cell r="J424">
            <v>8395835.5</v>
          </cell>
          <cell r="K424">
            <v>1930719</v>
          </cell>
          <cell r="L424">
            <v>513850</v>
          </cell>
          <cell r="M424">
            <v>3006046</v>
          </cell>
          <cell r="N424">
            <v>247518</v>
          </cell>
          <cell r="O424">
            <v>954379.5</v>
          </cell>
          <cell r="P424">
            <v>1885775.5</v>
          </cell>
          <cell r="Q424">
            <v>1119621.5</v>
          </cell>
          <cell r="R424">
            <v>49737</v>
          </cell>
          <cell r="S424">
            <v>1033175.1</v>
          </cell>
          <cell r="T424">
            <v>503863</v>
          </cell>
          <cell r="U424">
            <v>403378</v>
          </cell>
          <cell r="V424">
            <v>2978095.55</v>
          </cell>
          <cell r="W424">
            <v>1503155</v>
          </cell>
          <cell r="X424">
            <v>399306.04</v>
          </cell>
          <cell r="Y424">
            <v>1742058.85</v>
          </cell>
          <cell r="Z424">
            <v>357528.5</v>
          </cell>
          <cell r="AA424">
            <v>525083</v>
          </cell>
          <cell r="AB424">
            <v>691551.85</v>
          </cell>
          <cell r="AC424">
            <v>178607</v>
          </cell>
          <cell r="AD424">
            <v>641978</v>
          </cell>
          <cell r="AE424">
            <v>5738834.4000000004</v>
          </cell>
          <cell r="AF424">
            <v>343405.04</v>
          </cell>
          <cell r="AG424">
            <v>141888</v>
          </cell>
          <cell r="AH424">
            <v>181058</v>
          </cell>
          <cell r="AI424">
            <v>148204</v>
          </cell>
          <cell r="AJ424">
            <v>118091</v>
          </cell>
          <cell r="AK424">
            <v>371664</v>
          </cell>
          <cell r="AL424">
            <v>276774</v>
          </cell>
          <cell r="AM424">
            <v>312596</v>
          </cell>
          <cell r="AN424">
            <v>135981</v>
          </cell>
          <cell r="AO424">
            <v>126057.25</v>
          </cell>
          <cell r="AP424">
            <v>180718</v>
          </cell>
          <cell r="AQ424">
            <v>2094733.5</v>
          </cell>
          <cell r="AR424">
            <v>580543</v>
          </cell>
          <cell r="AS424">
            <v>303667</v>
          </cell>
          <cell r="AT424">
            <v>335099</v>
          </cell>
          <cell r="AU424">
            <v>191128</v>
          </cell>
          <cell r="AV424">
            <v>35591</v>
          </cell>
          <cell r="AW424">
            <v>201830</v>
          </cell>
          <cell r="AX424">
            <v>3007829.5</v>
          </cell>
          <cell r="AY424">
            <v>224845</v>
          </cell>
          <cell r="AZ424">
            <v>567793.5</v>
          </cell>
          <cell r="BA424">
            <v>542209</v>
          </cell>
          <cell r="BB424">
            <v>3755064</v>
          </cell>
          <cell r="BC424">
            <v>563167</v>
          </cell>
          <cell r="BD424">
            <v>1167970.5</v>
          </cell>
          <cell r="BE424">
            <v>612815.5</v>
          </cell>
          <cell r="BF424">
            <v>327459.5</v>
          </cell>
          <cell r="BG424">
            <v>78317.5</v>
          </cell>
          <cell r="BH424">
            <v>81433.5</v>
          </cell>
          <cell r="BI424">
            <v>3321355</v>
          </cell>
          <cell r="BJ424">
            <v>1865483.3</v>
          </cell>
          <cell r="BK424">
            <v>239779</v>
          </cell>
          <cell r="BL424">
            <v>167312</v>
          </cell>
          <cell r="BM424">
            <v>258049</v>
          </cell>
          <cell r="BN424">
            <v>333674</v>
          </cell>
          <cell r="BO424">
            <v>164999.29999999999</v>
          </cell>
          <cell r="BP424">
            <v>2243422</v>
          </cell>
          <cell r="BQ424">
            <v>184709.5</v>
          </cell>
          <cell r="BR424">
            <v>202102</v>
          </cell>
          <cell r="BS424">
            <v>433172.75</v>
          </cell>
          <cell r="BT424">
            <v>348414.75</v>
          </cell>
          <cell r="BU424">
            <v>2253996.54</v>
          </cell>
          <cell r="BV424">
            <v>152859</v>
          </cell>
          <cell r="BW424">
            <v>139639</v>
          </cell>
          <cell r="BX424">
            <v>144007</v>
          </cell>
        </row>
        <row r="425">
          <cell r="B425" t="str">
            <v>4301020104.107</v>
          </cell>
          <cell r="C425" t="str">
            <v>รายได้ค่ารักษาชำระเงิน IP</v>
          </cell>
          <cell r="D425">
            <v>6713703.0999999996</v>
          </cell>
          <cell r="E425">
            <v>2246543.5</v>
          </cell>
          <cell r="F425">
            <v>3332359</v>
          </cell>
          <cell r="G425">
            <v>213813</v>
          </cell>
          <cell r="H425">
            <v>25504</v>
          </cell>
          <cell r="I425">
            <v>0</v>
          </cell>
          <cell r="J425">
            <v>12785583.75</v>
          </cell>
          <cell r="K425">
            <v>1876225</v>
          </cell>
          <cell r="L425">
            <v>151407</v>
          </cell>
          <cell r="M425">
            <v>3353098</v>
          </cell>
          <cell r="N425">
            <v>163572</v>
          </cell>
          <cell r="O425">
            <v>300435</v>
          </cell>
          <cell r="P425">
            <v>2660119</v>
          </cell>
          <cell r="Q425">
            <v>808724.5</v>
          </cell>
          <cell r="R425">
            <v>30232</v>
          </cell>
          <cell r="S425">
            <v>23706.75</v>
          </cell>
          <cell r="T425">
            <v>44695</v>
          </cell>
          <cell r="U425">
            <v>38388</v>
          </cell>
          <cell r="V425">
            <v>6023848.4800000004</v>
          </cell>
          <cell r="W425">
            <v>1785673</v>
          </cell>
          <cell r="X425">
            <v>79914.75</v>
          </cell>
          <cell r="Y425">
            <v>1123933</v>
          </cell>
          <cell r="Z425">
            <v>60335</v>
          </cell>
          <cell r="AA425">
            <v>1858072</v>
          </cell>
          <cell r="AB425">
            <v>95672</v>
          </cell>
          <cell r="AC425">
            <v>116389</v>
          </cell>
          <cell r="AD425">
            <v>5895</v>
          </cell>
          <cell r="AE425">
            <v>5976328</v>
          </cell>
          <cell r="AF425">
            <v>114595.36</v>
          </cell>
          <cell r="AG425">
            <v>75570</v>
          </cell>
          <cell r="AH425">
            <v>29500</v>
          </cell>
          <cell r="AI425">
            <v>3300</v>
          </cell>
          <cell r="AJ425">
            <v>633742</v>
          </cell>
          <cell r="AK425">
            <v>158620</v>
          </cell>
          <cell r="AL425">
            <v>51033</v>
          </cell>
          <cell r="AM425">
            <v>421275</v>
          </cell>
          <cell r="AN425">
            <v>65884</v>
          </cell>
          <cell r="AO425">
            <v>57559.5</v>
          </cell>
          <cell r="AP425">
            <v>9295</v>
          </cell>
          <cell r="AQ425">
            <v>6547491.7999999998</v>
          </cell>
          <cell r="AR425">
            <v>16172</v>
          </cell>
          <cell r="AS425">
            <v>11000</v>
          </cell>
          <cell r="AT425">
            <v>862832</v>
          </cell>
          <cell r="AU425">
            <v>2404</v>
          </cell>
          <cell r="AV425">
            <v>0</v>
          </cell>
          <cell r="AW425">
            <v>34184</v>
          </cell>
          <cell r="AX425">
            <v>5296020</v>
          </cell>
          <cell r="AY425">
            <v>194885</v>
          </cell>
          <cell r="AZ425">
            <v>2464500</v>
          </cell>
          <cell r="BA425">
            <v>287227</v>
          </cell>
          <cell r="BB425">
            <v>543926</v>
          </cell>
          <cell r="BC425">
            <v>161047</v>
          </cell>
          <cell r="BD425">
            <v>1276838.5</v>
          </cell>
          <cell r="BE425">
            <v>792750</v>
          </cell>
          <cell r="BF425">
            <v>112827.5</v>
          </cell>
          <cell r="BG425">
            <v>2400</v>
          </cell>
          <cell r="BH425">
            <v>0</v>
          </cell>
          <cell r="BI425">
            <v>5619454</v>
          </cell>
          <cell r="BJ425">
            <v>164933</v>
          </cell>
          <cell r="BK425">
            <v>23103</v>
          </cell>
          <cell r="BL425">
            <v>659</v>
          </cell>
          <cell r="BM425">
            <v>0</v>
          </cell>
          <cell r="BN425">
            <v>708602</v>
          </cell>
          <cell r="BO425">
            <v>18043</v>
          </cell>
          <cell r="BP425">
            <v>3299894</v>
          </cell>
          <cell r="BQ425">
            <v>269433.5</v>
          </cell>
          <cell r="BR425">
            <v>75393</v>
          </cell>
          <cell r="BS425">
            <v>265094.25</v>
          </cell>
          <cell r="BT425">
            <v>126575.25</v>
          </cell>
          <cell r="BU425">
            <v>6531341.1399999997</v>
          </cell>
          <cell r="BV425">
            <v>33654</v>
          </cell>
          <cell r="BW425">
            <v>59549</v>
          </cell>
          <cell r="BX425">
            <v>2600</v>
          </cell>
        </row>
        <row r="426">
          <cell r="B426" t="str">
            <v>4301020104.108</v>
          </cell>
          <cell r="C426" t="str">
            <v>รายได้ค่ารักษาเบิกจ่ายตรง-หน่วยงานอื่น - OP</v>
          </cell>
          <cell r="D426">
            <v>0</v>
          </cell>
          <cell r="E426">
            <v>0</v>
          </cell>
          <cell r="F426">
            <v>0</v>
          </cell>
          <cell r="G426">
            <v>533</v>
          </cell>
          <cell r="H426">
            <v>375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1469</v>
          </cell>
          <cell r="AB426">
            <v>0</v>
          </cell>
          <cell r="AC426">
            <v>0</v>
          </cell>
          <cell r="AD426">
            <v>0</v>
          </cell>
          <cell r="AE426">
            <v>7480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250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12060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C427" t="str">
            <v>รายได้ค่ารักษาเบิกจ่ายตรงหน่วยงานอื่น-IP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C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-6600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C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C430" t="str">
            <v>รายได้ค่ารักษาเบิกจ่ายตรงกรมบัญชีกลาง OP</v>
          </cell>
          <cell r="D430">
            <v>8049618.5800000001</v>
          </cell>
          <cell r="E430">
            <v>1093715.5</v>
          </cell>
          <cell r="F430">
            <v>299465.5</v>
          </cell>
          <cell r="G430">
            <v>231111</v>
          </cell>
          <cell r="H430">
            <v>200141</v>
          </cell>
          <cell r="I430">
            <v>147937.94</v>
          </cell>
          <cell r="J430">
            <v>19267186.25</v>
          </cell>
          <cell r="K430">
            <v>760873.25</v>
          </cell>
          <cell r="L430">
            <v>72469</v>
          </cell>
          <cell r="M430">
            <v>2011293.57</v>
          </cell>
          <cell r="N430">
            <v>180617</v>
          </cell>
          <cell r="O430">
            <v>419944.25</v>
          </cell>
          <cell r="P430">
            <v>2284467</v>
          </cell>
          <cell r="Q430">
            <v>367285.5</v>
          </cell>
          <cell r="R430">
            <v>104322.5</v>
          </cell>
          <cell r="S430">
            <v>186550.51</v>
          </cell>
          <cell r="T430">
            <v>165085</v>
          </cell>
          <cell r="U430">
            <v>331366.75</v>
          </cell>
          <cell r="V430">
            <v>11215720.75</v>
          </cell>
          <cell r="W430">
            <v>363471.25</v>
          </cell>
          <cell r="X430">
            <v>198177</v>
          </cell>
          <cell r="Y430">
            <v>975856.1</v>
          </cell>
          <cell r="Z430">
            <v>792588</v>
          </cell>
          <cell r="AA430">
            <v>332118.8</v>
          </cell>
          <cell r="AB430">
            <v>271849.75</v>
          </cell>
          <cell r="AC430">
            <v>89729</v>
          </cell>
          <cell r="AD430">
            <v>47804</v>
          </cell>
          <cell r="AE430">
            <v>17920695.399999999</v>
          </cell>
          <cell r="AF430">
            <v>524433</v>
          </cell>
          <cell r="AG430">
            <v>249638</v>
          </cell>
          <cell r="AH430">
            <v>294518</v>
          </cell>
          <cell r="AI430">
            <v>258544</v>
          </cell>
          <cell r="AJ430">
            <v>424098</v>
          </cell>
          <cell r="AK430">
            <v>320747.25</v>
          </cell>
          <cell r="AL430">
            <v>423716</v>
          </cell>
          <cell r="AM430">
            <v>317001</v>
          </cell>
          <cell r="AN430">
            <v>199043</v>
          </cell>
          <cell r="AO430">
            <v>297911</v>
          </cell>
          <cell r="AP430">
            <v>366635</v>
          </cell>
          <cell r="AQ430">
            <v>3486124.35</v>
          </cell>
          <cell r="AR430">
            <v>337122.36</v>
          </cell>
          <cell r="AS430">
            <v>218327</v>
          </cell>
          <cell r="AT430">
            <v>495043.5</v>
          </cell>
          <cell r="AU430">
            <v>396008</v>
          </cell>
          <cell r="AV430">
            <v>23392.75</v>
          </cell>
          <cell r="AW430">
            <v>57365.120000000003</v>
          </cell>
          <cell r="AX430">
            <v>5911002.5</v>
          </cell>
          <cell r="AY430">
            <v>158106</v>
          </cell>
          <cell r="AZ430">
            <v>624440.5</v>
          </cell>
          <cell r="BA430">
            <v>457242.78</v>
          </cell>
          <cell r="BB430">
            <v>471110.75</v>
          </cell>
          <cell r="BC430">
            <v>770487</v>
          </cell>
          <cell r="BD430">
            <v>1125341.8999999999</v>
          </cell>
          <cell r="BE430">
            <v>544421</v>
          </cell>
          <cell r="BF430">
            <v>207624.5</v>
          </cell>
          <cell r="BG430">
            <v>87830.87</v>
          </cell>
          <cell r="BH430">
            <v>262195.75</v>
          </cell>
          <cell r="BI430">
            <v>10569733.9</v>
          </cell>
          <cell r="BJ430">
            <v>1420043.44</v>
          </cell>
          <cell r="BK430">
            <v>278894</v>
          </cell>
          <cell r="BL430">
            <v>297442</v>
          </cell>
          <cell r="BM430">
            <v>183961</v>
          </cell>
          <cell r="BN430">
            <v>168818</v>
          </cell>
          <cell r="BO430">
            <v>193388.38</v>
          </cell>
          <cell r="BP430">
            <v>5647742.1600000001</v>
          </cell>
          <cell r="BQ430">
            <v>171274.5</v>
          </cell>
          <cell r="BR430">
            <v>205959.25</v>
          </cell>
          <cell r="BS430">
            <v>353037</v>
          </cell>
          <cell r="BT430">
            <v>689449.45</v>
          </cell>
          <cell r="BU430">
            <v>3125875.66</v>
          </cell>
          <cell r="BV430">
            <v>167813</v>
          </cell>
          <cell r="BW430">
            <v>85596.75</v>
          </cell>
          <cell r="BX430">
            <v>335636</v>
          </cell>
        </row>
        <row r="431">
          <cell r="B431" t="str">
            <v>4301020104.402</v>
          </cell>
          <cell r="C431" t="str">
            <v>รายได้ค่ารักษาเบิกจ่ายตรงกรมบัญชีกลาง IP</v>
          </cell>
          <cell r="D431">
            <v>10529609.380000001</v>
          </cell>
          <cell r="E431">
            <v>579395.5</v>
          </cell>
          <cell r="F431">
            <v>2576478.7799999998</v>
          </cell>
          <cell r="G431">
            <v>220368</v>
          </cell>
          <cell r="H431">
            <v>126774.25</v>
          </cell>
          <cell r="I431">
            <v>0</v>
          </cell>
          <cell r="J431">
            <v>12963308.25</v>
          </cell>
          <cell r="K431">
            <v>961169.5</v>
          </cell>
          <cell r="L431">
            <v>4410</v>
          </cell>
          <cell r="M431">
            <v>2058990.24</v>
          </cell>
          <cell r="N431">
            <v>41440</v>
          </cell>
          <cell r="O431">
            <v>258216.5</v>
          </cell>
          <cell r="P431">
            <v>1235608</v>
          </cell>
          <cell r="Q431">
            <v>202360.75</v>
          </cell>
          <cell r="R431">
            <v>23483</v>
          </cell>
          <cell r="S431">
            <v>2293543</v>
          </cell>
          <cell r="T431">
            <v>311084.5</v>
          </cell>
          <cell r="U431">
            <v>112924.25</v>
          </cell>
          <cell r="V431">
            <v>13378595</v>
          </cell>
          <cell r="W431">
            <v>949277.86</v>
          </cell>
          <cell r="X431">
            <v>723559.5</v>
          </cell>
          <cell r="Y431">
            <v>1000045</v>
          </cell>
          <cell r="Z431">
            <v>76776</v>
          </cell>
          <cell r="AA431">
            <v>1597755.25</v>
          </cell>
          <cell r="AB431">
            <v>3162299</v>
          </cell>
          <cell r="AC431">
            <v>155289</v>
          </cell>
          <cell r="AD431">
            <v>11081</v>
          </cell>
          <cell r="AE431">
            <v>19100261.600000001</v>
          </cell>
          <cell r="AF431">
            <v>75146</v>
          </cell>
          <cell r="AG431">
            <v>124132</v>
          </cell>
          <cell r="AH431">
            <v>236344</v>
          </cell>
          <cell r="AI431">
            <v>15054</v>
          </cell>
          <cell r="AJ431">
            <v>994002</v>
          </cell>
          <cell r="AK431">
            <v>95318.75</v>
          </cell>
          <cell r="AL431">
            <v>276319</v>
          </cell>
          <cell r="AM431">
            <v>272944</v>
          </cell>
          <cell r="AN431">
            <v>30848</v>
          </cell>
          <cell r="AO431">
            <v>88973</v>
          </cell>
          <cell r="AP431">
            <v>139125</v>
          </cell>
          <cell r="AQ431">
            <v>3170337.41</v>
          </cell>
          <cell r="AR431">
            <v>3153.32</v>
          </cell>
          <cell r="AS431">
            <v>272996</v>
          </cell>
          <cell r="AT431">
            <v>138187.25</v>
          </cell>
          <cell r="AU431">
            <v>536030</v>
          </cell>
          <cell r="AV431">
            <v>6301.75</v>
          </cell>
          <cell r="AW431">
            <v>32676.5</v>
          </cell>
          <cell r="AX431">
            <v>4893903</v>
          </cell>
          <cell r="AY431">
            <v>190598</v>
          </cell>
          <cell r="AZ431">
            <v>888412.75</v>
          </cell>
          <cell r="BA431">
            <v>181303</v>
          </cell>
          <cell r="BB431">
            <v>903079.25</v>
          </cell>
          <cell r="BC431">
            <v>290806.5</v>
          </cell>
          <cell r="BD431">
            <v>2170823</v>
          </cell>
          <cell r="BE431">
            <v>391085.6</v>
          </cell>
          <cell r="BF431">
            <v>548581.75</v>
          </cell>
          <cell r="BG431">
            <v>45295.5</v>
          </cell>
          <cell r="BH431">
            <v>30482.5</v>
          </cell>
          <cell r="BI431">
            <v>9520216.6999999993</v>
          </cell>
          <cell r="BJ431">
            <v>3670792.88</v>
          </cell>
          <cell r="BK431">
            <v>355383</v>
          </cell>
          <cell r="BL431">
            <v>99529</v>
          </cell>
          <cell r="BM431">
            <v>311323</v>
          </cell>
          <cell r="BN431">
            <v>195370</v>
          </cell>
          <cell r="BO431">
            <v>116766.5</v>
          </cell>
          <cell r="BP431">
            <v>5612342.3200000003</v>
          </cell>
          <cell r="BQ431">
            <v>583321.25</v>
          </cell>
          <cell r="BR431">
            <v>16447</v>
          </cell>
          <cell r="BS431">
            <v>69223.25</v>
          </cell>
          <cell r="BT431">
            <v>802604.51</v>
          </cell>
          <cell r="BU431">
            <v>2942433.96</v>
          </cell>
          <cell r="BV431">
            <v>209447</v>
          </cell>
          <cell r="BW431">
            <v>28043</v>
          </cell>
          <cell r="BX431">
            <v>466787</v>
          </cell>
        </row>
        <row r="432">
          <cell r="B432" t="str">
            <v>4301020104.405</v>
          </cell>
          <cell r="C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D432">
            <v>-230763.49</v>
          </cell>
          <cell r="E432">
            <v>0</v>
          </cell>
          <cell r="F432">
            <v>-30030.79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-93928.71</v>
          </cell>
          <cell r="N432">
            <v>0</v>
          </cell>
          <cell r="O432">
            <v>0</v>
          </cell>
          <cell r="P432">
            <v>-987601.47</v>
          </cell>
          <cell r="Q432">
            <v>-138890.59</v>
          </cell>
          <cell r="R432">
            <v>0</v>
          </cell>
          <cell r="S432">
            <v>-1000</v>
          </cell>
          <cell r="T432">
            <v>0</v>
          </cell>
          <cell r="U432">
            <v>0</v>
          </cell>
          <cell r="V432">
            <v>-6148865.0899999999</v>
          </cell>
          <cell r="W432">
            <v>-103330.84</v>
          </cell>
          <cell r="X432">
            <v>-3746.34</v>
          </cell>
          <cell r="Y432">
            <v>0</v>
          </cell>
          <cell r="Z432">
            <v>0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-12689</v>
          </cell>
          <cell r="AJ432">
            <v>-25740.81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-13474.08</v>
          </cell>
          <cell r="AQ432">
            <v>-954181.92</v>
          </cell>
          <cell r="AR432">
            <v>-421693.96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-31367</v>
          </cell>
          <cell r="AZ432">
            <v>-2376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-15393.5</v>
          </cell>
          <cell r="BI432">
            <v>-31382.2</v>
          </cell>
          <cell r="BJ432">
            <v>0</v>
          </cell>
          <cell r="BK432">
            <v>0</v>
          </cell>
          <cell r="BL432">
            <v>-28597</v>
          </cell>
          <cell r="BM432">
            <v>0</v>
          </cell>
          <cell r="BN432">
            <v>0</v>
          </cell>
          <cell r="BO432">
            <v>-439.75</v>
          </cell>
          <cell r="BP432">
            <v>-1037315.13</v>
          </cell>
          <cell r="BQ432">
            <v>0</v>
          </cell>
          <cell r="BR432">
            <v>0</v>
          </cell>
          <cell r="BS432">
            <v>-1280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C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D433">
            <v>0</v>
          </cell>
          <cell r="E433">
            <v>0</v>
          </cell>
          <cell r="F433">
            <v>206002.54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50000</v>
          </cell>
          <cell r="L433">
            <v>7372.51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145252.84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8886.5400000000009</v>
          </cell>
          <cell r="X433">
            <v>10538.82</v>
          </cell>
          <cell r="Y433">
            <v>0</v>
          </cell>
          <cell r="Z433">
            <v>0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1270003.6000000001</v>
          </cell>
          <cell r="AF433">
            <v>0</v>
          </cell>
          <cell r="AG433">
            <v>0</v>
          </cell>
          <cell r="AH433">
            <v>-21008.16</v>
          </cell>
          <cell r="AI433">
            <v>0</v>
          </cell>
          <cell r="AJ433">
            <v>61897.21</v>
          </cell>
          <cell r="AK433">
            <v>0</v>
          </cell>
          <cell r="AL433">
            <v>0</v>
          </cell>
          <cell r="AM433">
            <v>0</v>
          </cell>
          <cell r="AN433">
            <v>15598.04</v>
          </cell>
          <cell r="AO433">
            <v>0</v>
          </cell>
          <cell r="AP433">
            <v>3965.69</v>
          </cell>
          <cell r="AQ433">
            <v>256481.01</v>
          </cell>
          <cell r="AR433">
            <v>4814.1099999999997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3664</v>
          </cell>
          <cell r="BA433">
            <v>0.5</v>
          </cell>
          <cell r="BB433">
            <v>0</v>
          </cell>
          <cell r="BC433">
            <v>0</v>
          </cell>
          <cell r="BD433">
            <v>0</v>
          </cell>
          <cell r="BE433">
            <v>146574.07</v>
          </cell>
          <cell r="BF433">
            <v>0</v>
          </cell>
          <cell r="BG433">
            <v>0</v>
          </cell>
          <cell r="BH433">
            <v>3880</v>
          </cell>
          <cell r="BI433">
            <v>9251.5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412428.44</v>
          </cell>
          <cell r="BQ433">
            <v>0</v>
          </cell>
          <cell r="BR433">
            <v>0</v>
          </cell>
          <cell r="BS433">
            <v>315</v>
          </cell>
          <cell r="BT433">
            <v>2355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C434" t="str">
            <v>รายได้ค่ารักษา พรบ.รถ OP</v>
          </cell>
          <cell r="D434">
            <v>38714</v>
          </cell>
          <cell r="E434">
            <v>0</v>
          </cell>
          <cell r="F434">
            <v>0</v>
          </cell>
          <cell r="G434">
            <v>2053</v>
          </cell>
          <cell r="H434">
            <v>0</v>
          </cell>
          <cell r="I434">
            <v>0</v>
          </cell>
          <cell r="J434">
            <v>72649.5</v>
          </cell>
          <cell r="K434">
            <v>148681.5</v>
          </cell>
          <cell r="L434">
            <v>9726</v>
          </cell>
          <cell r="M434">
            <v>296141</v>
          </cell>
          <cell r="N434">
            <v>10268</v>
          </cell>
          <cell r="O434">
            <v>45047</v>
          </cell>
          <cell r="P434">
            <v>9399</v>
          </cell>
          <cell r="Q434">
            <v>147509</v>
          </cell>
          <cell r="R434">
            <v>625</v>
          </cell>
          <cell r="S434">
            <v>0</v>
          </cell>
          <cell r="T434">
            <v>67909</v>
          </cell>
          <cell r="U434">
            <v>36137</v>
          </cell>
          <cell r="V434">
            <v>38679</v>
          </cell>
          <cell r="W434">
            <v>89395.75</v>
          </cell>
          <cell r="X434">
            <v>22001.25</v>
          </cell>
          <cell r="Y434">
            <v>105173</v>
          </cell>
          <cell r="Z434">
            <v>21060.5</v>
          </cell>
          <cell r="AA434">
            <v>0</v>
          </cell>
          <cell r="AB434">
            <v>22457.5</v>
          </cell>
          <cell r="AC434">
            <v>27921</v>
          </cell>
          <cell r="AD434">
            <v>3492</v>
          </cell>
          <cell r="AE434">
            <v>82033.5</v>
          </cell>
          <cell r="AF434">
            <v>4932</v>
          </cell>
          <cell r="AG434">
            <v>1364</v>
          </cell>
          <cell r="AH434">
            <v>0</v>
          </cell>
          <cell r="AI434">
            <v>100</v>
          </cell>
          <cell r="AJ434">
            <v>15840</v>
          </cell>
          <cell r="AK434">
            <v>15155</v>
          </cell>
          <cell r="AL434">
            <v>0</v>
          </cell>
          <cell r="AM434">
            <v>5335</v>
          </cell>
          <cell r="AN434">
            <v>15674</v>
          </cell>
          <cell r="AO434">
            <v>37658.5</v>
          </cell>
          <cell r="AP434">
            <v>16523</v>
          </cell>
          <cell r="AQ434">
            <v>0</v>
          </cell>
          <cell r="AR434">
            <v>26910</v>
          </cell>
          <cell r="AS434">
            <v>15267</v>
          </cell>
          <cell r="AT434">
            <v>56415</v>
          </cell>
          <cell r="AU434">
            <v>44164</v>
          </cell>
          <cell r="AV434">
            <v>0</v>
          </cell>
          <cell r="AW434">
            <v>0</v>
          </cell>
          <cell r="AX434">
            <v>3318</v>
          </cell>
          <cell r="AY434">
            <v>24171</v>
          </cell>
          <cell r="AZ434">
            <v>49278</v>
          </cell>
          <cell r="BA434">
            <v>48094</v>
          </cell>
          <cell r="BB434">
            <v>6338</v>
          </cell>
          <cell r="BC434">
            <v>8364</v>
          </cell>
          <cell r="BD434">
            <v>78433</v>
          </cell>
          <cell r="BE434">
            <v>6677</v>
          </cell>
          <cell r="BF434">
            <v>6788</v>
          </cell>
          <cell r="BG434">
            <v>0</v>
          </cell>
          <cell r="BH434">
            <v>0</v>
          </cell>
          <cell r="BI434">
            <v>27709.5</v>
          </cell>
          <cell r="BJ434">
            <v>125446</v>
          </cell>
          <cell r="BK434">
            <v>6968</v>
          </cell>
          <cell r="BL434">
            <v>8840</v>
          </cell>
          <cell r="BM434">
            <v>42683</v>
          </cell>
          <cell r="BN434">
            <v>45673</v>
          </cell>
          <cell r="BO434">
            <v>33174.25</v>
          </cell>
          <cell r="BP434">
            <v>20105</v>
          </cell>
          <cell r="BQ434">
            <v>21899</v>
          </cell>
          <cell r="BR434">
            <v>14905</v>
          </cell>
          <cell r="BS434">
            <v>88437</v>
          </cell>
          <cell r="BT434">
            <v>66966.75</v>
          </cell>
          <cell r="BU434">
            <v>5378</v>
          </cell>
          <cell r="BV434">
            <v>3338</v>
          </cell>
          <cell r="BW434">
            <v>24432</v>
          </cell>
          <cell r="BX434">
            <v>5521</v>
          </cell>
        </row>
        <row r="435">
          <cell r="B435" t="str">
            <v>4301020104.603</v>
          </cell>
          <cell r="C435" t="str">
            <v>รายได้ค่ารักษา พรบ.รถ IP</v>
          </cell>
          <cell r="D435">
            <v>2167413</v>
          </cell>
          <cell r="E435">
            <v>227953</v>
          </cell>
          <cell r="F435">
            <v>154622</v>
          </cell>
          <cell r="G435">
            <v>29575</v>
          </cell>
          <cell r="H435">
            <v>0</v>
          </cell>
          <cell r="I435">
            <v>0</v>
          </cell>
          <cell r="J435">
            <v>1568817</v>
          </cell>
          <cell r="K435">
            <v>241048.5</v>
          </cell>
          <cell r="L435">
            <v>0</v>
          </cell>
          <cell r="M435">
            <v>773915</v>
          </cell>
          <cell r="N435">
            <v>0</v>
          </cell>
          <cell r="O435">
            <v>98883</v>
          </cell>
          <cell r="P435">
            <v>279316</v>
          </cell>
          <cell r="Q435">
            <v>288585.5</v>
          </cell>
          <cell r="R435">
            <v>0</v>
          </cell>
          <cell r="S435">
            <v>0</v>
          </cell>
          <cell r="T435">
            <v>47222</v>
          </cell>
          <cell r="U435">
            <v>32858</v>
          </cell>
          <cell r="V435">
            <v>1092452.5</v>
          </cell>
          <cell r="W435">
            <v>1043132</v>
          </cell>
          <cell r="X435">
            <v>16990</v>
          </cell>
          <cell r="Y435">
            <v>726539</v>
          </cell>
          <cell r="Z435">
            <v>7146.5</v>
          </cell>
          <cell r="AA435">
            <v>12404</v>
          </cell>
          <cell r="AB435">
            <v>0</v>
          </cell>
          <cell r="AC435">
            <v>0</v>
          </cell>
          <cell r="AD435">
            <v>0</v>
          </cell>
          <cell r="AE435">
            <v>2276456.5</v>
          </cell>
          <cell r="AF435">
            <v>7146</v>
          </cell>
          <cell r="AG435">
            <v>6985</v>
          </cell>
          <cell r="AH435">
            <v>0</v>
          </cell>
          <cell r="AI435">
            <v>0</v>
          </cell>
          <cell r="AJ435">
            <v>3112</v>
          </cell>
          <cell r="AK435">
            <v>9720</v>
          </cell>
          <cell r="AL435">
            <v>0</v>
          </cell>
          <cell r="AM435">
            <v>15578</v>
          </cell>
          <cell r="AN435">
            <v>3521</v>
          </cell>
          <cell r="AO435">
            <v>0</v>
          </cell>
          <cell r="AP435">
            <v>0</v>
          </cell>
          <cell r="AQ435">
            <v>335845.25</v>
          </cell>
          <cell r="AR435">
            <v>31590</v>
          </cell>
          <cell r="AS435">
            <v>7312</v>
          </cell>
          <cell r="AT435">
            <v>8836</v>
          </cell>
          <cell r="AU435">
            <v>19830</v>
          </cell>
          <cell r="AV435">
            <v>0</v>
          </cell>
          <cell r="AW435">
            <v>0</v>
          </cell>
          <cell r="AX435">
            <v>1077825</v>
          </cell>
          <cell r="AY435">
            <v>13786</v>
          </cell>
          <cell r="AZ435">
            <v>38536</v>
          </cell>
          <cell r="BA435">
            <v>15521</v>
          </cell>
          <cell r="BB435">
            <v>8873</v>
          </cell>
          <cell r="BC435">
            <v>0</v>
          </cell>
          <cell r="BD435">
            <v>58859</v>
          </cell>
          <cell r="BE435">
            <v>31958</v>
          </cell>
          <cell r="BF435">
            <v>0</v>
          </cell>
          <cell r="BG435">
            <v>0</v>
          </cell>
          <cell r="BH435">
            <v>0</v>
          </cell>
          <cell r="BI435">
            <v>698339.45</v>
          </cell>
          <cell r="BJ435">
            <v>834455</v>
          </cell>
          <cell r="BK435">
            <v>17563</v>
          </cell>
          <cell r="BL435">
            <v>0</v>
          </cell>
          <cell r="BM435">
            <v>605</v>
          </cell>
          <cell r="BN435">
            <v>7746</v>
          </cell>
          <cell r="BO435">
            <v>0</v>
          </cell>
          <cell r="BP435">
            <v>546426.5</v>
          </cell>
          <cell r="BQ435">
            <v>0</v>
          </cell>
          <cell r="BR435">
            <v>3419</v>
          </cell>
          <cell r="BS435">
            <v>13332</v>
          </cell>
          <cell r="BT435">
            <v>19624.5</v>
          </cell>
          <cell r="BU435">
            <v>218509</v>
          </cell>
          <cell r="BV435">
            <v>13746</v>
          </cell>
          <cell r="BW435">
            <v>12592</v>
          </cell>
          <cell r="BX435">
            <v>2361</v>
          </cell>
        </row>
        <row r="436">
          <cell r="B436" t="str">
            <v>4301020104.801</v>
          </cell>
          <cell r="C436" t="str">
            <v>รายได้ค่ารักษาเบิกจ่ายตรง- อปท. OP</v>
          </cell>
          <cell r="D436">
            <v>408391.25</v>
          </cell>
          <cell r="E436">
            <v>121359</v>
          </cell>
          <cell r="F436">
            <v>28000</v>
          </cell>
          <cell r="G436">
            <v>28974</v>
          </cell>
          <cell r="H436">
            <v>21317</v>
          </cell>
          <cell r="I436">
            <v>13900.24</v>
          </cell>
          <cell r="J436">
            <v>1979854.75</v>
          </cell>
          <cell r="K436">
            <v>36648</v>
          </cell>
          <cell r="L436">
            <v>22086.5</v>
          </cell>
          <cell r="M436">
            <v>95246.75</v>
          </cell>
          <cell r="N436">
            <v>7434</v>
          </cell>
          <cell r="O436">
            <v>30135.5</v>
          </cell>
          <cell r="P436">
            <v>251337.5</v>
          </cell>
          <cell r="Q436">
            <v>32065</v>
          </cell>
          <cell r="R436">
            <v>19305</v>
          </cell>
          <cell r="S436">
            <v>20008.75</v>
          </cell>
          <cell r="T436">
            <v>34803</v>
          </cell>
          <cell r="U436">
            <v>16767.75</v>
          </cell>
          <cell r="V436">
            <v>884380</v>
          </cell>
          <cell r="W436">
            <v>58274.5</v>
          </cell>
          <cell r="X436">
            <v>23185.75</v>
          </cell>
          <cell r="Y436">
            <v>137301.79999999999</v>
          </cell>
          <cell r="Z436">
            <v>114384</v>
          </cell>
          <cell r="AA436">
            <v>46956.25</v>
          </cell>
          <cell r="AB436">
            <v>40550.25</v>
          </cell>
          <cell r="AC436">
            <v>10017</v>
          </cell>
          <cell r="AD436">
            <v>19234</v>
          </cell>
          <cell r="AE436">
            <v>2608594.09</v>
          </cell>
          <cell r="AF436">
            <v>73203</v>
          </cell>
          <cell r="AG436">
            <v>61502</v>
          </cell>
          <cell r="AH436">
            <v>20997</v>
          </cell>
          <cell r="AI436">
            <v>61031</v>
          </cell>
          <cell r="AJ436">
            <v>38127</v>
          </cell>
          <cell r="AK436">
            <v>25191</v>
          </cell>
          <cell r="AL436">
            <v>78947</v>
          </cell>
          <cell r="AM436">
            <v>28589</v>
          </cell>
          <cell r="AN436">
            <v>23988</v>
          </cell>
          <cell r="AO436">
            <v>45422</v>
          </cell>
          <cell r="AP436">
            <v>16219</v>
          </cell>
          <cell r="AQ436">
            <v>310275.25</v>
          </cell>
          <cell r="AR436">
            <v>36131</v>
          </cell>
          <cell r="AS436">
            <v>25451</v>
          </cell>
          <cell r="AT436">
            <v>75184</v>
          </cell>
          <cell r="AU436">
            <v>34348</v>
          </cell>
          <cell r="AV436">
            <v>2334.5</v>
          </cell>
          <cell r="AW436">
            <v>4706.75</v>
          </cell>
          <cell r="AX436">
            <v>830661.25</v>
          </cell>
          <cell r="AY436">
            <v>6090.5</v>
          </cell>
          <cell r="AZ436">
            <v>102646.5</v>
          </cell>
          <cell r="BA436">
            <v>33416.5</v>
          </cell>
          <cell r="BB436">
            <v>37477.25</v>
          </cell>
          <cell r="BC436">
            <v>112454</v>
          </cell>
          <cell r="BD436">
            <v>133530</v>
          </cell>
          <cell r="BE436">
            <v>52672.75</v>
          </cell>
          <cell r="BF436">
            <v>34066.5</v>
          </cell>
          <cell r="BG436">
            <v>6425.5</v>
          </cell>
          <cell r="BH436">
            <v>17253.75</v>
          </cell>
          <cell r="BI436">
            <v>807674.45</v>
          </cell>
          <cell r="BJ436">
            <v>136255.38</v>
          </cell>
          <cell r="BK436">
            <v>41515</v>
          </cell>
          <cell r="BL436">
            <v>51480</v>
          </cell>
          <cell r="BM436">
            <v>18188</v>
          </cell>
          <cell r="BN436">
            <v>168818</v>
          </cell>
          <cell r="BO436">
            <v>0</v>
          </cell>
          <cell r="BP436">
            <v>610770</v>
          </cell>
          <cell r="BQ436">
            <v>12882.25</v>
          </cell>
          <cell r="BR436">
            <v>15166</v>
          </cell>
          <cell r="BS436">
            <v>45117</v>
          </cell>
          <cell r="BT436">
            <v>89673.96</v>
          </cell>
          <cell r="BU436">
            <v>337476</v>
          </cell>
          <cell r="BV436">
            <v>27605</v>
          </cell>
          <cell r="BW436">
            <v>15684</v>
          </cell>
          <cell r="BX436">
            <v>22020</v>
          </cell>
        </row>
        <row r="437">
          <cell r="B437" t="str">
            <v>4301020104.802</v>
          </cell>
          <cell r="C437" t="str">
            <v>รายได้ค่ารักษาเบิกจ่ายตรง-อปท. IP</v>
          </cell>
          <cell r="D437">
            <v>1715896</v>
          </cell>
          <cell r="E437">
            <v>163508.5</v>
          </cell>
          <cell r="F437">
            <v>56716</v>
          </cell>
          <cell r="G437">
            <v>0</v>
          </cell>
          <cell r="H437">
            <v>6954.75</v>
          </cell>
          <cell r="I437">
            <v>2032</v>
          </cell>
          <cell r="J437">
            <v>1079943</v>
          </cell>
          <cell r="K437">
            <v>98103.5</v>
          </cell>
          <cell r="L437">
            <v>65996</v>
          </cell>
          <cell r="M437">
            <v>189557.02</v>
          </cell>
          <cell r="N437">
            <v>0</v>
          </cell>
          <cell r="O437">
            <v>0</v>
          </cell>
          <cell r="P437">
            <v>315498.5</v>
          </cell>
          <cell r="Q437">
            <v>0</v>
          </cell>
          <cell r="R437">
            <v>86001</v>
          </cell>
          <cell r="S437">
            <v>94966</v>
          </cell>
          <cell r="T437">
            <v>113379.5</v>
          </cell>
          <cell r="U437">
            <v>0</v>
          </cell>
          <cell r="V437">
            <v>1747939.5</v>
          </cell>
          <cell r="W437">
            <v>203609.75</v>
          </cell>
          <cell r="X437">
            <v>74184</v>
          </cell>
          <cell r="Y437">
            <v>239511</v>
          </cell>
          <cell r="Z437">
            <v>0</v>
          </cell>
          <cell r="AA437">
            <v>49797.5</v>
          </cell>
          <cell r="AB437">
            <v>0</v>
          </cell>
          <cell r="AC437">
            <v>0</v>
          </cell>
          <cell r="AD437">
            <v>0</v>
          </cell>
          <cell r="AE437">
            <v>2225097</v>
          </cell>
          <cell r="AF437">
            <v>21150</v>
          </cell>
          <cell r="AG437">
            <v>42279</v>
          </cell>
          <cell r="AH437">
            <v>0</v>
          </cell>
          <cell r="AI437">
            <v>0</v>
          </cell>
          <cell r="AJ437">
            <v>96865</v>
          </cell>
          <cell r="AK437">
            <v>41721</v>
          </cell>
          <cell r="AL437">
            <v>23187</v>
          </cell>
          <cell r="AM437">
            <v>26100</v>
          </cell>
          <cell r="AN437">
            <v>0</v>
          </cell>
          <cell r="AO437">
            <v>13123.1</v>
          </cell>
          <cell r="AP437">
            <v>0</v>
          </cell>
          <cell r="AQ437">
            <v>233683.5</v>
          </cell>
          <cell r="AR437">
            <v>0</v>
          </cell>
          <cell r="AS437">
            <v>3017</v>
          </cell>
          <cell r="AT437">
            <v>22363</v>
          </cell>
          <cell r="AU437">
            <v>40249</v>
          </cell>
          <cell r="AV437">
            <v>0</v>
          </cell>
          <cell r="AW437">
            <v>0</v>
          </cell>
          <cell r="AX437">
            <v>989697</v>
          </cell>
          <cell r="AY437">
            <v>3437.5</v>
          </cell>
          <cell r="AZ437">
            <v>545625.25</v>
          </cell>
          <cell r="BA437">
            <v>1582</v>
          </cell>
          <cell r="BB437">
            <v>244249.60000000001</v>
          </cell>
          <cell r="BC437">
            <v>52500</v>
          </cell>
          <cell r="BD437">
            <v>434878</v>
          </cell>
          <cell r="BE437">
            <v>110572.25</v>
          </cell>
          <cell r="BF437">
            <v>5398.25</v>
          </cell>
          <cell r="BG437">
            <v>0</v>
          </cell>
          <cell r="BH437">
            <v>2010.5</v>
          </cell>
          <cell r="BI437">
            <v>866314.25</v>
          </cell>
          <cell r="BJ437">
            <v>450338.7</v>
          </cell>
          <cell r="BK437">
            <v>0</v>
          </cell>
          <cell r="BL437">
            <v>0</v>
          </cell>
          <cell r="BM437">
            <v>50935</v>
          </cell>
          <cell r="BN437">
            <v>9396</v>
          </cell>
          <cell r="BO437">
            <v>0</v>
          </cell>
          <cell r="BP437">
            <v>1012047</v>
          </cell>
          <cell r="BQ437">
            <v>13007.25</v>
          </cell>
          <cell r="BR437">
            <v>0</v>
          </cell>
          <cell r="BS437">
            <v>11571.25</v>
          </cell>
          <cell r="BT437">
            <v>17985</v>
          </cell>
          <cell r="BU437">
            <v>254407</v>
          </cell>
          <cell r="BV437">
            <v>0</v>
          </cell>
          <cell r="BW437">
            <v>0</v>
          </cell>
          <cell r="BX437">
            <v>66020</v>
          </cell>
        </row>
        <row r="438">
          <cell r="B438" t="str">
            <v>4301020104.803</v>
          </cell>
          <cell r="C438" t="str">
            <v>ส่วนต่างค่ารักษาที่สูงกว่าข้อตกลงในการจ่ายตาม DRG -เบิกจ่ายตรง - อปท.</v>
          </cell>
          <cell r="D438">
            <v>-57914.27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-12133.63</v>
          </cell>
          <cell r="N438">
            <v>0</v>
          </cell>
          <cell r="O438">
            <v>0</v>
          </cell>
          <cell r="P438">
            <v>0</v>
          </cell>
          <cell r="Q438">
            <v>-1024.6400000000001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-26629.82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-7241.81</v>
          </cell>
          <cell r="AF438">
            <v>0</v>
          </cell>
          <cell r="AG438">
            <v>0</v>
          </cell>
          <cell r="AH438">
            <v>0</v>
          </cell>
          <cell r="AI438">
            <v>-150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-137396.76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</row>
        <row r="439">
          <cell r="B439" t="str">
            <v>4301020104.804</v>
          </cell>
          <cell r="C439" t="str">
            <v>ส่วนต่างค่ารักษาที่ต่ำกว่าข้อตกลงในการจ่ายตาม DRG -เบิกจ่ายตรง - อปท.</v>
          </cell>
          <cell r="D439">
            <v>0</v>
          </cell>
          <cell r="E439">
            <v>0</v>
          </cell>
          <cell r="F439">
            <v>3942.56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94873.01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220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33813.230000000003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C440" t="str">
            <v>รายได้ค่ารักษาเบิกจ่ายตรง - อปท.รูปแบบพิเศษ OP</v>
          </cell>
          <cell r="D440">
            <v>679231.5</v>
          </cell>
          <cell r="E440">
            <v>0</v>
          </cell>
          <cell r="F440">
            <v>315087.55</v>
          </cell>
          <cell r="G440">
            <v>21260</v>
          </cell>
          <cell r="H440">
            <v>15482</v>
          </cell>
          <cell r="I440">
            <v>0</v>
          </cell>
          <cell r="J440">
            <v>45696</v>
          </cell>
          <cell r="K440">
            <v>0</v>
          </cell>
          <cell r="L440">
            <v>0</v>
          </cell>
          <cell r="M440">
            <v>166365.5</v>
          </cell>
          <cell r="N440">
            <v>1605</v>
          </cell>
          <cell r="O440">
            <v>0</v>
          </cell>
          <cell r="P440">
            <v>8107.5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21002</v>
          </cell>
          <cell r="Y440">
            <v>7843.25</v>
          </cell>
          <cell r="Z440">
            <v>44411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168694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7269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290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1430</v>
          </cell>
          <cell r="AU440">
            <v>0</v>
          </cell>
          <cell r="AV440">
            <v>0</v>
          </cell>
          <cell r="AW440">
            <v>0</v>
          </cell>
          <cell r="AX440">
            <v>174971</v>
          </cell>
          <cell r="AY440">
            <v>0</v>
          </cell>
          <cell r="AZ440">
            <v>3245.25</v>
          </cell>
          <cell r="BA440">
            <v>14392.25</v>
          </cell>
          <cell r="BB440">
            <v>0</v>
          </cell>
          <cell r="BC440">
            <v>0</v>
          </cell>
          <cell r="BD440">
            <v>3929</v>
          </cell>
          <cell r="BE440">
            <v>0</v>
          </cell>
          <cell r="BF440">
            <v>0</v>
          </cell>
          <cell r="BG440">
            <v>0</v>
          </cell>
          <cell r="BH440">
            <v>5561.5</v>
          </cell>
          <cell r="BI440">
            <v>166120.25</v>
          </cell>
          <cell r="BJ440">
            <v>0</v>
          </cell>
          <cell r="BK440">
            <v>0</v>
          </cell>
          <cell r="BL440">
            <v>0</v>
          </cell>
          <cell r="BM440">
            <v>2258</v>
          </cell>
          <cell r="BN440">
            <v>0</v>
          </cell>
          <cell r="BO440">
            <v>0</v>
          </cell>
          <cell r="BP440">
            <v>52650</v>
          </cell>
          <cell r="BQ440">
            <v>0</v>
          </cell>
          <cell r="BR440">
            <v>7141</v>
          </cell>
          <cell r="BS440">
            <v>0</v>
          </cell>
          <cell r="BT440">
            <v>0</v>
          </cell>
          <cell r="BU440">
            <v>90567.85</v>
          </cell>
          <cell r="BV440">
            <v>0</v>
          </cell>
          <cell r="BW440">
            <v>335</v>
          </cell>
          <cell r="BX440">
            <v>5849</v>
          </cell>
        </row>
        <row r="441">
          <cell r="B441" t="str">
            <v>4301020104.806</v>
          </cell>
          <cell r="C441" t="str">
            <v>รายได้ค่ารักษาเบิกจ่ายตรง- อปท.รูปแบบพิเศษ IP</v>
          </cell>
          <cell r="D441">
            <v>80763</v>
          </cell>
          <cell r="E441">
            <v>0</v>
          </cell>
          <cell r="F441">
            <v>27037.3</v>
          </cell>
          <cell r="G441">
            <v>33433</v>
          </cell>
          <cell r="H441">
            <v>16820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12594.58</v>
          </cell>
          <cell r="N441">
            <v>0</v>
          </cell>
          <cell r="O441">
            <v>0</v>
          </cell>
          <cell r="P441">
            <v>36520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38568</v>
          </cell>
          <cell r="Z441">
            <v>10608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311816.75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25915.5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51249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</row>
        <row r="442">
          <cell r="B442" t="str">
            <v>4301020104.807</v>
          </cell>
          <cell r="C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D442">
            <v>-2748.23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-40425.879999999997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C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18225.78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C444" t="str">
            <v>รายได้ค่ารักษา UC -OP  ใน CUP</v>
          </cell>
          <cell r="D444">
            <v>31434042</v>
          </cell>
          <cell r="E444">
            <v>5988614.5</v>
          </cell>
          <cell r="F444">
            <v>7716885</v>
          </cell>
          <cell r="G444">
            <v>4399753</v>
          </cell>
          <cell r="H444">
            <v>3852325</v>
          </cell>
          <cell r="I444">
            <v>2766939.54</v>
          </cell>
          <cell r="J444">
            <v>27259771.25</v>
          </cell>
          <cell r="K444">
            <v>4823074.75</v>
          </cell>
          <cell r="L444">
            <v>1102978.08</v>
          </cell>
          <cell r="M444">
            <v>10068721.18</v>
          </cell>
          <cell r="N444">
            <v>1466480.5</v>
          </cell>
          <cell r="O444">
            <v>3415738</v>
          </cell>
          <cell r="P444">
            <v>9336118</v>
          </cell>
          <cell r="Q444">
            <v>6925773.75</v>
          </cell>
          <cell r="R444">
            <v>885024</v>
          </cell>
          <cell r="S444">
            <v>4988049.4800000004</v>
          </cell>
          <cell r="T444">
            <v>4156026.5</v>
          </cell>
          <cell r="U444">
            <v>2331324.14</v>
          </cell>
          <cell r="V444">
            <v>30178219.640000001</v>
          </cell>
          <cell r="W444">
            <v>4654562</v>
          </cell>
          <cell r="X444">
            <v>4031467.99</v>
          </cell>
          <cell r="Y444">
            <v>9097240.9499999993</v>
          </cell>
          <cell r="Z444">
            <v>2325742</v>
          </cell>
          <cell r="AA444">
            <v>2933430.74</v>
          </cell>
          <cell r="AB444">
            <v>3327220.25</v>
          </cell>
          <cell r="AC444">
            <v>1106623</v>
          </cell>
          <cell r="AD444">
            <v>1991006</v>
          </cell>
          <cell r="AE444">
            <v>-12077059.5</v>
          </cell>
          <cell r="AF444">
            <v>3715773</v>
          </cell>
          <cell r="AG444">
            <v>2210181</v>
          </cell>
          <cell r="AH444">
            <v>2353720</v>
          </cell>
          <cell r="AI444">
            <v>2926987</v>
          </cell>
          <cell r="AJ444">
            <v>3280086</v>
          </cell>
          <cell r="AK444">
            <v>1511340</v>
          </cell>
          <cell r="AL444">
            <v>2289500</v>
          </cell>
          <cell r="AM444">
            <v>4576216.5</v>
          </cell>
          <cell r="AN444">
            <v>2891404</v>
          </cell>
          <cell r="AO444">
            <v>2800997.5</v>
          </cell>
          <cell r="AP444">
            <v>3286163</v>
          </cell>
          <cell r="AQ444">
            <v>7501995.8499999996</v>
          </cell>
          <cell r="AR444">
            <v>2506726</v>
          </cell>
          <cell r="AS444">
            <v>1662935</v>
          </cell>
          <cell r="AT444">
            <v>5629308</v>
          </cell>
          <cell r="AU444">
            <v>1886444</v>
          </cell>
          <cell r="AV444">
            <v>172678</v>
          </cell>
          <cell r="AW444">
            <v>658741</v>
          </cell>
          <cell r="AX444">
            <v>8099805</v>
          </cell>
          <cell r="AY444">
            <v>4585335.5</v>
          </cell>
          <cell r="AZ444">
            <v>2625922.25</v>
          </cell>
          <cell r="BA444">
            <v>7465506</v>
          </cell>
          <cell r="BB444">
            <v>3654878.75</v>
          </cell>
          <cell r="BC444">
            <v>1720091</v>
          </cell>
          <cell r="BD444">
            <v>4490305.75</v>
          </cell>
          <cell r="BE444">
            <v>3546930.71</v>
          </cell>
          <cell r="BF444">
            <v>2229270</v>
          </cell>
          <cell r="BG444">
            <v>1063174.25</v>
          </cell>
          <cell r="BH444">
            <v>734502</v>
          </cell>
          <cell r="BI444">
            <v>12293089.699999999</v>
          </cell>
          <cell r="BJ444">
            <v>6836250.3399999999</v>
          </cell>
          <cell r="BK444">
            <v>0</v>
          </cell>
          <cell r="BL444">
            <v>3348662</v>
          </cell>
          <cell r="BM444">
            <v>2447163</v>
          </cell>
          <cell r="BN444">
            <v>2634066</v>
          </cell>
          <cell r="BO444">
            <v>1208161.19</v>
          </cell>
          <cell r="BP444">
            <v>11206970</v>
          </cell>
          <cell r="BQ444">
            <v>2085698</v>
          </cell>
          <cell r="BR444">
            <v>2655997</v>
          </cell>
          <cell r="BS444">
            <v>4354320.5</v>
          </cell>
          <cell r="BT444">
            <v>6768133.9000000004</v>
          </cell>
          <cell r="BU444">
            <v>12797418</v>
          </cell>
          <cell r="BV444">
            <v>2280487</v>
          </cell>
          <cell r="BW444">
            <v>1885104</v>
          </cell>
          <cell r="BX444">
            <v>4258153.75</v>
          </cell>
        </row>
        <row r="445">
          <cell r="B445" t="str">
            <v>4301020105.202</v>
          </cell>
          <cell r="C445" t="str">
            <v xml:space="preserve">รายได้ค่ารักษา UC-IP  </v>
          </cell>
          <cell r="D445">
            <v>163141538</v>
          </cell>
          <cell r="E445">
            <v>12449727</v>
          </cell>
          <cell r="F445">
            <v>5391958</v>
          </cell>
          <cell r="G445">
            <v>1768320</v>
          </cell>
          <cell r="H445">
            <v>2002457.85</v>
          </cell>
          <cell r="I445">
            <v>2249985.83</v>
          </cell>
          <cell r="J445">
            <v>202497458</v>
          </cell>
          <cell r="K445">
            <v>22741709</v>
          </cell>
          <cell r="L445">
            <v>2750533</v>
          </cell>
          <cell r="M445">
            <v>74545820.359999999</v>
          </cell>
          <cell r="N445">
            <v>1457621.5</v>
          </cell>
          <cell r="O445">
            <v>9242162.75</v>
          </cell>
          <cell r="P445">
            <v>19785694.010000002</v>
          </cell>
          <cell r="Q445">
            <v>31192413.75</v>
          </cell>
          <cell r="R445">
            <v>226842</v>
          </cell>
          <cell r="S445">
            <v>46944943.140000001</v>
          </cell>
          <cell r="T445">
            <v>1579432</v>
          </cell>
          <cell r="U445">
            <v>857616.35</v>
          </cell>
          <cell r="V445">
            <v>12340355.140000001</v>
          </cell>
          <cell r="W445">
            <v>29752537</v>
          </cell>
          <cell r="X445">
            <v>13726944.75</v>
          </cell>
          <cell r="Y445">
            <v>6252740</v>
          </cell>
          <cell r="Z445">
            <v>2974077</v>
          </cell>
          <cell r="AA445">
            <v>1347970.52</v>
          </cell>
          <cell r="AB445">
            <v>13619561.65</v>
          </cell>
          <cell r="AC445">
            <v>4440826</v>
          </cell>
          <cell r="AD445">
            <v>385975</v>
          </cell>
          <cell r="AE445">
            <v>178484194.75</v>
          </cell>
          <cell r="AF445">
            <v>9511554</v>
          </cell>
          <cell r="AG445">
            <v>2214992</v>
          </cell>
          <cell r="AH445">
            <v>2681507</v>
          </cell>
          <cell r="AI445">
            <v>3187569</v>
          </cell>
          <cell r="AJ445">
            <v>17724766</v>
          </cell>
          <cell r="AK445">
            <v>1942059</v>
          </cell>
          <cell r="AL445">
            <v>2713025</v>
          </cell>
          <cell r="AM445">
            <v>13132655</v>
          </cell>
          <cell r="AN445">
            <v>4219853</v>
          </cell>
          <cell r="AO445">
            <v>3226691.9</v>
          </cell>
          <cell r="AP445">
            <v>810476</v>
          </cell>
          <cell r="AQ445">
            <v>31506448.289999999</v>
          </cell>
          <cell r="AR445">
            <v>651689.53</v>
          </cell>
          <cell r="AS445">
            <v>2304237</v>
          </cell>
          <cell r="AT445">
            <v>4995496</v>
          </cell>
          <cell r="AU445">
            <v>3929869</v>
          </cell>
          <cell r="AV445">
            <v>13668</v>
          </cell>
          <cell r="AW445">
            <v>501955</v>
          </cell>
          <cell r="AX445">
            <v>61430741</v>
          </cell>
          <cell r="AY445">
            <v>2766329</v>
          </cell>
          <cell r="AZ445">
            <v>11812870.75</v>
          </cell>
          <cell r="BA445">
            <v>6189875</v>
          </cell>
          <cell r="BB445">
            <v>10691776.75</v>
          </cell>
          <cell r="BC445">
            <v>3947586</v>
          </cell>
          <cell r="BD445">
            <v>7275316.1500000004</v>
          </cell>
          <cell r="BE445">
            <v>20236612.510000002</v>
          </cell>
          <cell r="BF445">
            <v>4609659</v>
          </cell>
          <cell r="BG445">
            <v>490240.75</v>
          </cell>
          <cell r="BH445">
            <v>231913</v>
          </cell>
          <cell r="BI445">
            <v>77925736.150000006</v>
          </cell>
          <cell r="BJ445">
            <v>33321146.68</v>
          </cell>
          <cell r="BK445">
            <v>9515068</v>
          </cell>
          <cell r="BL445">
            <v>125519</v>
          </cell>
          <cell r="BM445">
            <v>2164660</v>
          </cell>
          <cell r="BN445">
            <v>294617</v>
          </cell>
          <cell r="BO445">
            <v>4969147.59</v>
          </cell>
          <cell r="BP445">
            <v>92517590.269999996</v>
          </cell>
          <cell r="BQ445">
            <v>4236381</v>
          </cell>
          <cell r="BR445">
            <v>1102917</v>
          </cell>
          <cell r="BS445">
            <v>2571644.5</v>
          </cell>
          <cell r="BT445">
            <v>1987513.86</v>
          </cell>
          <cell r="BU445">
            <v>42297679</v>
          </cell>
          <cell r="BV445">
            <v>3181189.5</v>
          </cell>
          <cell r="BW445">
            <v>248029</v>
          </cell>
          <cell r="BX445">
            <v>6204131.25</v>
          </cell>
        </row>
        <row r="446">
          <cell r="B446" t="str">
            <v>4301020105.203</v>
          </cell>
          <cell r="C446" t="str">
            <v>รายได้ค่ารักษา UC - OP นอก CUP ในจังหวัด</v>
          </cell>
          <cell r="D446">
            <v>643870</v>
          </cell>
          <cell r="E446">
            <v>186042</v>
          </cell>
          <cell r="F446">
            <v>358351</v>
          </cell>
          <cell r="G446">
            <v>218996</v>
          </cell>
          <cell r="H446">
            <v>14706</v>
          </cell>
          <cell r="I446">
            <v>0</v>
          </cell>
          <cell r="J446">
            <v>16590888.75</v>
          </cell>
          <cell r="K446">
            <v>73551.75</v>
          </cell>
          <cell r="L446">
            <v>50771</v>
          </cell>
          <cell r="M446">
            <v>898748</v>
          </cell>
          <cell r="N446">
            <v>338513</v>
          </cell>
          <cell r="O446">
            <v>85299</v>
          </cell>
          <cell r="P446">
            <v>313789</v>
          </cell>
          <cell r="Q446">
            <v>14086.25</v>
          </cell>
          <cell r="R446">
            <v>375</v>
          </cell>
          <cell r="S446">
            <v>18663.3</v>
          </cell>
          <cell r="T446">
            <v>133603</v>
          </cell>
          <cell r="U446">
            <v>92750</v>
          </cell>
          <cell r="V446">
            <v>7189957.0300000003</v>
          </cell>
          <cell r="W446">
            <v>554452</v>
          </cell>
          <cell r="X446">
            <v>11711</v>
          </cell>
          <cell r="Y446">
            <v>760334.95</v>
          </cell>
          <cell r="Z446">
            <v>223415.5</v>
          </cell>
          <cell r="AA446">
            <v>41751</v>
          </cell>
          <cell r="AB446">
            <v>33865.5</v>
          </cell>
          <cell r="AC446">
            <v>4530</v>
          </cell>
          <cell r="AD446">
            <v>0</v>
          </cell>
          <cell r="AE446">
            <v>16387563</v>
          </cell>
          <cell r="AF446">
            <v>58738.59</v>
          </cell>
          <cell r="AG446">
            <v>67608</v>
          </cell>
          <cell r="AH446">
            <v>12617</v>
          </cell>
          <cell r="AI446">
            <v>102419</v>
          </cell>
          <cell r="AJ446">
            <v>77112</v>
          </cell>
          <cell r="AK446">
            <v>47417</v>
          </cell>
          <cell r="AL446">
            <v>66589</v>
          </cell>
          <cell r="AM446">
            <v>15344</v>
          </cell>
          <cell r="AN446">
            <v>11582</v>
          </cell>
          <cell r="AO446">
            <v>120938</v>
          </cell>
          <cell r="AP446">
            <v>66930</v>
          </cell>
          <cell r="AQ446">
            <v>3949705.5</v>
          </cell>
          <cell r="AR446">
            <v>31539</v>
          </cell>
          <cell r="AS446">
            <v>35244</v>
          </cell>
          <cell r="AT446">
            <v>432547</v>
          </cell>
          <cell r="AU446">
            <v>56638</v>
          </cell>
          <cell r="AV446">
            <v>31172</v>
          </cell>
          <cell r="AW446">
            <v>32403</v>
          </cell>
          <cell r="AX446">
            <v>4517007</v>
          </cell>
          <cell r="AY446">
            <v>3078.5</v>
          </cell>
          <cell r="AZ446">
            <v>16765</v>
          </cell>
          <cell r="BA446">
            <v>1850</v>
          </cell>
          <cell r="BB446">
            <v>3682</v>
          </cell>
          <cell r="BC446">
            <v>30573</v>
          </cell>
          <cell r="BD446">
            <v>56956.5</v>
          </cell>
          <cell r="BE446">
            <v>183278.75</v>
          </cell>
          <cell r="BF446">
            <v>108928.75</v>
          </cell>
          <cell r="BG446">
            <v>13390</v>
          </cell>
          <cell r="BH446">
            <v>18814</v>
          </cell>
          <cell r="BI446">
            <v>4957956.5</v>
          </cell>
          <cell r="BJ446">
            <v>315905</v>
          </cell>
          <cell r="BK446">
            <v>46976</v>
          </cell>
          <cell r="BL446">
            <v>106629</v>
          </cell>
          <cell r="BM446">
            <v>23191</v>
          </cell>
          <cell r="BN446">
            <v>0</v>
          </cell>
          <cell r="BO446">
            <v>8596</v>
          </cell>
          <cell r="BP446">
            <v>6947448</v>
          </cell>
          <cell r="BQ446">
            <v>94631</v>
          </cell>
          <cell r="BR446">
            <v>10709</v>
          </cell>
          <cell r="BS446">
            <v>400973</v>
          </cell>
          <cell r="BT446">
            <v>81768</v>
          </cell>
          <cell r="BU446">
            <v>2939543</v>
          </cell>
          <cell r="BV446">
            <v>92498</v>
          </cell>
          <cell r="BW446">
            <v>0</v>
          </cell>
          <cell r="BX446">
            <v>16781</v>
          </cell>
        </row>
        <row r="447">
          <cell r="B447" t="str">
            <v>4301020105.205</v>
          </cell>
          <cell r="C447" t="str">
            <v>รายได้ค่ารักษา UC-OP  นอก CUP ต่างจังหวัด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238495.75</v>
          </cell>
          <cell r="I447">
            <v>0</v>
          </cell>
          <cell r="J447">
            <v>3064216.25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3091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264704.5</v>
          </cell>
          <cell r="AR447">
            <v>0</v>
          </cell>
          <cell r="AS447">
            <v>68174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20317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208397.75</v>
          </cell>
          <cell r="BJ447">
            <v>148371.13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180661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C448" t="str">
            <v>รายได้ค่ารักษา UC-OP นอกสังกัด สป.</v>
          </cell>
          <cell r="D448">
            <v>151318.1</v>
          </cell>
          <cell r="E448">
            <v>0</v>
          </cell>
          <cell r="F448">
            <v>390378</v>
          </cell>
          <cell r="G448">
            <v>0</v>
          </cell>
          <cell r="H448">
            <v>380</v>
          </cell>
          <cell r="I448">
            <v>0</v>
          </cell>
          <cell r="J448">
            <v>640744.75</v>
          </cell>
          <cell r="K448">
            <v>50</v>
          </cell>
          <cell r="L448">
            <v>0</v>
          </cell>
          <cell r="M448">
            <v>1015955.25</v>
          </cell>
          <cell r="N448">
            <v>0</v>
          </cell>
          <cell r="O448">
            <v>7890.25</v>
          </cell>
          <cell r="P448">
            <v>1784</v>
          </cell>
          <cell r="Q448">
            <v>253954.51</v>
          </cell>
          <cell r="R448">
            <v>150</v>
          </cell>
          <cell r="S448">
            <v>0</v>
          </cell>
          <cell r="T448">
            <v>0</v>
          </cell>
          <cell r="U448">
            <v>1456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3972</v>
          </cell>
          <cell r="BQ448">
            <v>6691</v>
          </cell>
          <cell r="BR448">
            <v>5144</v>
          </cell>
          <cell r="BS448">
            <v>0</v>
          </cell>
          <cell r="BT448">
            <v>1555</v>
          </cell>
          <cell r="BU448">
            <v>29561</v>
          </cell>
          <cell r="BV448">
            <v>0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C449" t="str">
            <v>รายได้กองทุน UC (งบลงทุน)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B450" t="str">
            <v>4301020105.214</v>
          </cell>
          <cell r="C450" t="str">
            <v>รายได้กองทุน UC - OP แบบเหมาจ่ายต่อผู้มีสิทธิ</v>
          </cell>
          <cell r="D450">
            <v>141784990.63</v>
          </cell>
          <cell r="E450">
            <v>14777187.73</v>
          </cell>
          <cell r="F450">
            <v>72185630.629999995</v>
          </cell>
          <cell r="G450">
            <v>41632278.729999997</v>
          </cell>
          <cell r="H450">
            <v>44308624.100000001</v>
          </cell>
          <cell r="I450">
            <v>13372875.890000001</v>
          </cell>
          <cell r="J450">
            <v>57097230.119999997</v>
          </cell>
          <cell r="K450">
            <v>56843551.899999999</v>
          </cell>
          <cell r="L450">
            <v>20979530.690000001</v>
          </cell>
          <cell r="M450">
            <v>90108809.680000007</v>
          </cell>
          <cell r="N450">
            <v>20852596.129999999</v>
          </cell>
          <cell r="O450">
            <v>37078082.310000002</v>
          </cell>
          <cell r="P450">
            <v>50597474.689999998</v>
          </cell>
          <cell r="Q450">
            <v>65739368.850000001</v>
          </cell>
          <cell r="R450">
            <v>9111842.8300000001</v>
          </cell>
          <cell r="S450">
            <v>51782803.280000001</v>
          </cell>
          <cell r="T450">
            <v>28651248.620000001</v>
          </cell>
          <cell r="U450">
            <v>15792793.210000001</v>
          </cell>
          <cell r="V450">
            <v>35217266.060000002</v>
          </cell>
          <cell r="W450">
            <v>2459307.81</v>
          </cell>
          <cell r="X450">
            <v>3021939.02</v>
          </cell>
          <cell r="Y450">
            <v>42333542.259999998</v>
          </cell>
          <cell r="Z450">
            <v>24901807.789999999</v>
          </cell>
          <cell r="AA450">
            <v>27025149.239999998</v>
          </cell>
          <cell r="AB450">
            <v>9641995.9299999997</v>
          </cell>
          <cell r="AC450">
            <v>7325115.79</v>
          </cell>
          <cell r="AD450">
            <v>0</v>
          </cell>
          <cell r="AE450">
            <v>30365897.57</v>
          </cell>
          <cell r="AF450">
            <v>30116154.539999999</v>
          </cell>
          <cell r="AG450">
            <v>19676106.210000001</v>
          </cell>
          <cell r="AH450">
            <v>18987189.960000001</v>
          </cell>
          <cell r="AI450">
            <v>15579609.859999999</v>
          </cell>
          <cell r="AJ450">
            <v>26156167.25</v>
          </cell>
          <cell r="AK450">
            <v>21324719.800000001</v>
          </cell>
          <cell r="AL450">
            <v>20011928.18</v>
          </cell>
          <cell r="AM450">
            <v>35401169.340000004</v>
          </cell>
          <cell r="AN450">
            <v>23351276.039999999</v>
          </cell>
          <cell r="AO450">
            <v>20225949.710000001</v>
          </cell>
          <cell r="AP450">
            <v>13788452.51</v>
          </cell>
          <cell r="AQ450">
            <v>57940723.170000002</v>
          </cell>
          <cell r="AR450">
            <v>23689292.59</v>
          </cell>
          <cell r="AS450">
            <v>6992574.6799999997</v>
          </cell>
          <cell r="AT450">
            <v>1448812.11</v>
          </cell>
          <cell r="AU450">
            <v>20004752.640000001</v>
          </cell>
          <cell r="AV450">
            <v>6463122.5099999998</v>
          </cell>
          <cell r="AW450">
            <v>2183525.2999999998</v>
          </cell>
          <cell r="AX450">
            <v>5284496.8600000003</v>
          </cell>
          <cell r="AY450">
            <v>26174964.370000001</v>
          </cell>
          <cell r="AZ450">
            <v>30212593.989999998</v>
          </cell>
          <cell r="BA450">
            <v>49622185.990000002</v>
          </cell>
          <cell r="BB450">
            <v>44451947.049999997</v>
          </cell>
          <cell r="BC450">
            <v>30663211.280000001</v>
          </cell>
          <cell r="BD450">
            <v>44704966.600000001</v>
          </cell>
          <cell r="BE450">
            <v>42320751.460000001</v>
          </cell>
          <cell r="BF450">
            <v>6055062.6299999999</v>
          </cell>
          <cell r="BG450">
            <v>14093855.09</v>
          </cell>
          <cell r="BH450">
            <v>10929681.16</v>
          </cell>
          <cell r="BI450">
            <v>24202224.5</v>
          </cell>
          <cell r="BJ450">
            <v>17326658.199999999</v>
          </cell>
          <cell r="BK450">
            <v>0</v>
          </cell>
          <cell r="BL450">
            <v>4140356.52</v>
          </cell>
          <cell r="BM450">
            <v>43305181.659999996</v>
          </cell>
          <cell r="BN450">
            <v>23169883.260000002</v>
          </cell>
          <cell r="BO450">
            <v>1869759.95</v>
          </cell>
          <cell r="BP450">
            <v>43843899.399999999</v>
          </cell>
          <cell r="BQ450">
            <v>22192282.190000001</v>
          </cell>
          <cell r="BR450">
            <v>26558804.739999998</v>
          </cell>
          <cell r="BS450">
            <v>29824850.600000001</v>
          </cell>
          <cell r="BT450">
            <v>33913683.390000001</v>
          </cell>
          <cell r="BU450">
            <v>36118965.369999997</v>
          </cell>
          <cell r="BV450">
            <v>33835847.549999997</v>
          </cell>
          <cell r="BW450">
            <v>19549756.280000001</v>
          </cell>
          <cell r="BX450">
            <v>10270042.09</v>
          </cell>
        </row>
        <row r="451">
          <cell r="B451" t="str">
            <v>4301020105.215</v>
          </cell>
          <cell r="C451" t="str">
            <v xml:space="preserve">รายได้กองทุน UC-OP ตามเกณฑ์คุณภาพผลงานบริการ
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24000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C452" t="str">
            <v>รายได้กองทุน UC - P&amp;P แบบเหมาจ่ายต่อผู้มีสิทธิ</v>
          </cell>
          <cell r="D452">
            <v>71358085.859999999</v>
          </cell>
          <cell r="E452">
            <v>4106535.2</v>
          </cell>
          <cell r="F452">
            <v>17205650.010000002</v>
          </cell>
          <cell r="G452">
            <v>18710544.530000001</v>
          </cell>
          <cell r="H452">
            <v>20936402.210000001</v>
          </cell>
          <cell r="I452">
            <v>3504680.33</v>
          </cell>
          <cell r="J452">
            <v>17474250.079999998</v>
          </cell>
          <cell r="K452">
            <v>17322209.32</v>
          </cell>
          <cell r="L452">
            <v>4687977.68</v>
          </cell>
          <cell r="M452">
            <v>58836643.619999997</v>
          </cell>
          <cell r="N452">
            <v>8017282.0099999998</v>
          </cell>
          <cell r="O452">
            <v>7195409.9400000004</v>
          </cell>
          <cell r="P452">
            <v>33183657.469999999</v>
          </cell>
          <cell r="Q452">
            <v>27383746.789999999</v>
          </cell>
          <cell r="R452">
            <v>2003907.74</v>
          </cell>
          <cell r="S452">
            <v>10700095.810000001</v>
          </cell>
          <cell r="T452">
            <v>7767407.79</v>
          </cell>
          <cell r="U452">
            <v>2997819.18</v>
          </cell>
          <cell r="V452">
            <v>17716177.809999999</v>
          </cell>
          <cell r="W452">
            <v>-863007.3</v>
          </cell>
          <cell r="X452">
            <v>2374863.66</v>
          </cell>
          <cell r="Y452">
            <v>9251092.8699999992</v>
          </cell>
          <cell r="Z452">
            <v>6214535.3600000003</v>
          </cell>
          <cell r="AA452">
            <v>7441849.0899999999</v>
          </cell>
          <cell r="AB452">
            <v>3339529.66</v>
          </cell>
          <cell r="AC452">
            <v>0</v>
          </cell>
          <cell r="AD452">
            <v>0</v>
          </cell>
          <cell r="AE452">
            <v>11012098.800000001</v>
          </cell>
          <cell r="AF452">
            <v>9456973.0399999991</v>
          </cell>
          <cell r="AG452">
            <v>4115293.08</v>
          </cell>
          <cell r="AH452">
            <v>4373130.74</v>
          </cell>
          <cell r="AI452">
            <v>3962109.27</v>
          </cell>
          <cell r="AJ452">
            <v>8537204.5899999999</v>
          </cell>
          <cell r="AK452">
            <v>6182474.5499999998</v>
          </cell>
          <cell r="AL452">
            <v>4742949.2699999996</v>
          </cell>
          <cell r="AM452">
            <v>8079441</v>
          </cell>
          <cell r="AN452">
            <v>7385276</v>
          </cell>
          <cell r="AO452">
            <v>5669532.21</v>
          </cell>
          <cell r="AP452">
            <v>4475655.6500000004</v>
          </cell>
          <cell r="AQ452">
            <v>17103118.370000001</v>
          </cell>
          <cell r="AR452">
            <v>4350064.6500000004</v>
          </cell>
          <cell r="AS452">
            <v>1260332.58</v>
          </cell>
          <cell r="AT452">
            <v>1832740.1</v>
          </cell>
          <cell r="AU452">
            <v>6989532.2800000003</v>
          </cell>
          <cell r="AV452">
            <v>1492128.77</v>
          </cell>
          <cell r="AW452">
            <v>916147.35</v>
          </cell>
          <cell r="AX452">
            <v>13431376.26</v>
          </cell>
          <cell r="AY452">
            <v>5583416.0800000001</v>
          </cell>
          <cell r="AZ452">
            <v>5179009.99</v>
          </cell>
          <cell r="BA452">
            <v>7370514.8799999999</v>
          </cell>
          <cell r="BB452">
            <v>10001179.51</v>
          </cell>
          <cell r="BC452">
            <v>10644761.93</v>
          </cell>
          <cell r="BD452">
            <v>9596681.6999999993</v>
          </cell>
          <cell r="BE452">
            <v>9157107.9499999993</v>
          </cell>
          <cell r="BF452">
            <v>0</v>
          </cell>
          <cell r="BG452">
            <v>3052371.38</v>
          </cell>
          <cell r="BH452">
            <v>2109430.83</v>
          </cell>
          <cell r="BI452">
            <v>7754698.8499999996</v>
          </cell>
          <cell r="BJ452">
            <v>6109367.4699999997</v>
          </cell>
          <cell r="BK452">
            <v>5600</v>
          </cell>
          <cell r="BL452">
            <v>1237569.5</v>
          </cell>
          <cell r="BM452">
            <v>2568552.02</v>
          </cell>
          <cell r="BN452">
            <v>5497083.9400000004</v>
          </cell>
          <cell r="BO452">
            <v>-1173957.27</v>
          </cell>
          <cell r="BP452">
            <v>10198679.949999999</v>
          </cell>
          <cell r="BQ452">
            <v>4676189.66</v>
          </cell>
          <cell r="BR452">
            <v>885774.49</v>
          </cell>
          <cell r="BS452">
            <v>10121388.210000001</v>
          </cell>
          <cell r="BT452">
            <v>7620796.9699999997</v>
          </cell>
          <cell r="BU452">
            <v>9562565.8200000003</v>
          </cell>
          <cell r="BV452">
            <v>7597460.8200000003</v>
          </cell>
          <cell r="BW452">
            <v>4192508.25</v>
          </cell>
          <cell r="BX452">
            <v>2008075.89</v>
          </cell>
        </row>
        <row r="453">
          <cell r="B453" t="str">
            <v>4301020105.222</v>
          </cell>
          <cell r="C453" t="str">
            <v>รายได้กองทุน UC เฉพาะโรคอื่น</v>
          </cell>
          <cell r="D453">
            <v>849587.88</v>
          </cell>
          <cell r="E453">
            <v>28556</v>
          </cell>
          <cell r="F453">
            <v>30258</v>
          </cell>
          <cell r="G453">
            <v>32469</v>
          </cell>
          <cell r="H453">
            <v>5487</v>
          </cell>
          <cell r="I453">
            <v>15000</v>
          </cell>
          <cell r="J453">
            <v>0</v>
          </cell>
          <cell r="K453">
            <v>100679</v>
          </cell>
          <cell r="L453">
            <v>6803</v>
          </cell>
          <cell r="M453">
            <v>2913148.43</v>
          </cell>
          <cell r="N453">
            <v>0</v>
          </cell>
          <cell r="O453">
            <v>0</v>
          </cell>
          <cell r="P453">
            <v>1369624.82</v>
          </cell>
          <cell r="Q453">
            <v>0</v>
          </cell>
          <cell r="R453">
            <v>10398</v>
          </cell>
          <cell r="S453">
            <v>131909</v>
          </cell>
          <cell r="T453">
            <v>5441</v>
          </cell>
          <cell r="U453">
            <v>12500</v>
          </cell>
          <cell r="V453">
            <v>1929460</v>
          </cell>
          <cell r="W453">
            <v>0</v>
          </cell>
          <cell r="X453">
            <v>135000</v>
          </cell>
          <cell r="Y453">
            <v>0</v>
          </cell>
          <cell r="Z453">
            <v>38263</v>
          </cell>
          <cell r="AA453">
            <v>65563</v>
          </cell>
          <cell r="AB453">
            <v>24970</v>
          </cell>
          <cell r="AC453">
            <v>25486</v>
          </cell>
          <cell r="AD453">
            <v>0</v>
          </cell>
          <cell r="AE453">
            <v>2225554.7799999998</v>
          </cell>
          <cell r="AF453">
            <v>83400</v>
          </cell>
          <cell r="AG453">
            <v>37288.22</v>
          </cell>
          <cell r="AH453">
            <v>7651.82</v>
          </cell>
          <cell r="AI453">
            <v>7500</v>
          </cell>
          <cell r="AJ453">
            <v>45089</v>
          </cell>
          <cell r="AK453">
            <v>0</v>
          </cell>
          <cell r="AL453">
            <v>0</v>
          </cell>
          <cell r="AM453">
            <v>0</v>
          </cell>
          <cell r="AN453">
            <v>184412.67</v>
          </cell>
          <cell r="AO453">
            <v>17500</v>
          </cell>
          <cell r="AP453">
            <v>12500</v>
          </cell>
          <cell r="AQ453">
            <v>310877</v>
          </cell>
          <cell r="AR453">
            <v>5453.63</v>
          </cell>
          <cell r="AS453">
            <v>0</v>
          </cell>
          <cell r="AT453">
            <v>134561</v>
          </cell>
          <cell r="AU453">
            <v>0</v>
          </cell>
          <cell r="AV453">
            <v>0</v>
          </cell>
          <cell r="AW453">
            <v>5820</v>
          </cell>
          <cell r="AX453">
            <v>4670687.12</v>
          </cell>
          <cell r="AY453">
            <v>3028744.23</v>
          </cell>
          <cell r="AZ453">
            <v>29856</v>
          </cell>
          <cell r="BA453">
            <v>1665221.22</v>
          </cell>
          <cell r="BB453">
            <v>40203</v>
          </cell>
          <cell r="BC453">
            <v>186081.34</v>
          </cell>
          <cell r="BD453">
            <v>345927</v>
          </cell>
          <cell r="BE453">
            <v>70982</v>
          </cell>
          <cell r="BF453">
            <v>39219</v>
          </cell>
          <cell r="BG453">
            <v>39659.4</v>
          </cell>
          <cell r="BH453">
            <v>10000</v>
          </cell>
          <cell r="BI453">
            <v>3124580.29</v>
          </cell>
          <cell r="BJ453">
            <v>102841.86</v>
          </cell>
          <cell r="BK453">
            <v>598406.87</v>
          </cell>
          <cell r="BL453">
            <v>8887</v>
          </cell>
          <cell r="BM453">
            <v>0</v>
          </cell>
          <cell r="BN453">
            <v>0</v>
          </cell>
          <cell r="BO453">
            <v>33269</v>
          </cell>
          <cell r="BP453">
            <v>0</v>
          </cell>
          <cell r="BQ453">
            <v>39494</v>
          </cell>
          <cell r="BR453">
            <v>32657</v>
          </cell>
          <cell r="BS453">
            <v>0</v>
          </cell>
          <cell r="BT453">
            <v>69392</v>
          </cell>
          <cell r="BU453">
            <v>1338012.79</v>
          </cell>
          <cell r="BV453">
            <v>66462</v>
          </cell>
          <cell r="BW453">
            <v>0</v>
          </cell>
          <cell r="BX453">
            <v>15000</v>
          </cell>
        </row>
        <row r="454">
          <cell r="B454" t="str">
            <v>4301020105.223</v>
          </cell>
          <cell r="C454" t="str">
            <v>รายได้กองทุน UC-P&amp;P อื่น</v>
          </cell>
          <cell r="D454">
            <v>2912339.35</v>
          </cell>
          <cell r="E454">
            <v>1515600</v>
          </cell>
          <cell r="F454">
            <v>27033336.52</v>
          </cell>
          <cell r="G454">
            <v>1145900.96</v>
          </cell>
          <cell r="H454">
            <v>1226801.32</v>
          </cell>
          <cell r="I454">
            <v>538286.15</v>
          </cell>
          <cell r="J454">
            <v>0</v>
          </cell>
          <cell r="K454">
            <v>1496203.37</v>
          </cell>
          <cell r="L454">
            <v>261610</v>
          </cell>
          <cell r="M454">
            <v>619066.17000000004</v>
          </cell>
          <cell r="N454">
            <v>0</v>
          </cell>
          <cell r="O454">
            <v>545940.37</v>
          </cell>
          <cell r="P454">
            <v>3542894.6</v>
          </cell>
          <cell r="Q454">
            <v>350202.6</v>
          </cell>
          <cell r="R454">
            <v>1120885.26</v>
          </cell>
          <cell r="S454">
            <v>11554982.279999999</v>
          </cell>
          <cell r="T454">
            <v>14358091.359999999</v>
          </cell>
          <cell r="U454">
            <v>4861076.2</v>
          </cell>
          <cell r="V454">
            <v>276163.84999999998</v>
          </cell>
          <cell r="W454">
            <v>8886065.8800000008</v>
          </cell>
          <cell r="X454">
            <v>0</v>
          </cell>
          <cell r="Y454">
            <v>577970</v>
          </cell>
          <cell r="Z454">
            <v>288400</v>
          </cell>
          <cell r="AA454">
            <v>9353172.5999999996</v>
          </cell>
          <cell r="AB454">
            <v>496659</v>
          </cell>
          <cell r="AC454">
            <v>226000</v>
          </cell>
          <cell r="AD454">
            <v>0</v>
          </cell>
          <cell r="AE454">
            <v>7471950</v>
          </cell>
          <cell r="AF454">
            <v>12697945.630000001</v>
          </cell>
          <cell r="AG454">
            <v>1410916.14</v>
          </cell>
          <cell r="AH454">
            <v>64950</v>
          </cell>
          <cell r="AI454">
            <v>972811.26</v>
          </cell>
          <cell r="AJ454">
            <v>73264.58</v>
          </cell>
          <cell r="AK454">
            <v>0</v>
          </cell>
          <cell r="AL454">
            <v>182271.46</v>
          </cell>
          <cell r="AM454">
            <v>1100000</v>
          </cell>
          <cell r="AN454">
            <v>34385.449999999997</v>
          </cell>
          <cell r="AO454">
            <v>1288650</v>
          </cell>
          <cell r="AP454">
            <v>174050</v>
          </cell>
          <cell r="AQ454">
            <v>4877749.33</v>
          </cell>
          <cell r="AR454">
            <v>2033660</v>
          </cell>
          <cell r="AS454">
            <v>295752.05</v>
          </cell>
          <cell r="AT454">
            <v>955880.34</v>
          </cell>
          <cell r="AU454">
            <v>0</v>
          </cell>
          <cell r="AV454">
            <v>5997.62</v>
          </cell>
          <cell r="AW454">
            <v>78208.55</v>
          </cell>
          <cell r="AX454">
            <v>3143603</v>
          </cell>
          <cell r="AY454">
            <v>3421143.79</v>
          </cell>
          <cell r="AZ454">
            <v>370450</v>
          </cell>
          <cell r="BA454">
            <v>0</v>
          </cell>
          <cell r="BB454">
            <v>1211250</v>
          </cell>
          <cell r="BC454">
            <v>806264.63</v>
          </cell>
          <cell r="BD454">
            <v>2379685.4900000002</v>
          </cell>
          <cell r="BE454">
            <v>5313402.3099999996</v>
          </cell>
          <cell r="BF454">
            <v>1143488.29</v>
          </cell>
          <cell r="BG454">
            <v>2232538.3199999998</v>
          </cell>
          <cell r="BH454">
            <v>2001864.91</v>
          </cell>
          <cell r="BI454">
            <v>6474745.9900000002</v>
          </cell>
          <cell r="BJ454">
            <v>1614800</v>
          </cell>
          <cell r="BK454">
            <v>0</v>
          </cell>
          <cell r="BL454">
            <v>327750</v>
          </cell>
          <cell r="BM454">
            <v>0</v>
          </cell>
          <cell r="BN454">
            <v>0</v>
          </cell>
          <cell r="BO454">
            <v>154900</v>
          </cell>
          <cell r="BP454">
            <v>2295784.66</v>
          </cell>
          <cell r="BQ454">
            <v>2084879.42</v>
          </cell>
          <cell r="BR454">
            <v>0</v>
          </cell>
          <cell r="BS454">
            <v>414957.63</v>
          </cell>
          <cell r="BT454">
            <v>1695509.54</v>
          </cell>
          <cell r="BU454">
            <v>2130918.04</v>
          </cell>
          <cell r="BV454">
            <v>2335735.88</v>
          </cell>
          <cell r="BW454">
            <v>712843.4</v>
          </cell>
          <cell r="BX454">
            <v>560084.55000000005</v>
          </cell>
        </row>
        <row r="455">
          <cell r="B455" t="str">
            <v>4301020105.228</v>
          </cell>
          <cell r="C455" t="str">
            <v xml:space="preserve">รายได้กองทุน UC อื่น </v>
          </cell>
          <cell r="D455">
            <v>9240338.8499999996</v>
          </cell>
          <cell r="E455">
            <v>368800</v>
          </cell>
          <cell r="F455">
            <v>1960372.56</v>
          </cell>
          <cell r="G455">
            <v>529251.62</v>
          </cell>
          <cell r="H455">
            <v>1115955.1299999999</v>
          </cell>
          <cell r="I455">
            <v>403397.51</v>
          </cell>
          <cell r="J455">
            <v>0</v>
          </cell>
          <cell r="K455">
            <v>611247.51</v>
          </cell>
          <cell r="L455">
            <v>60150</v>
          </cell>
          <cell r="M455">
            <v>1266267.93</v>
          </cell>
          <cell r="N455">
            <v>0</v>
          </cell>
          <cell r="O455">
            <v>0</v>
          </cell>
          <cell r="P455">
            <v>2243565</v>
          </cell>
          <cell r="Q455">
            <v>0</v>
          </cell>
          <cell r="R455">
            <v>61029.31</v>
          </cell>
          <cell r="S455">
            <v>1204248.77</v>
          </cell>
          <cell r="T455">
            <v>233482.73</v>
          </cell>
          <cell r="U455">
            <v>182560.78</v>
          </cell>
          <cell r="V455">
            <v>910223.5</v>
          </cell>
          <cell r="W455">
            <v>434955.76</v>
          </cell>
          <cell r="X455">
            <v>0</v>
          </cell>
          <cell r="Y455">
            <v>397240</v>
          </cell>
          <cell r="Z455">
            <v>495668.47999999998</v>
          </cell>
          <cell r="AA455">
            <v>231909.17</v>
          </cell>
          <cell r="AB455">
            <v>0</v>
          </cell>
          <cell r="AC455">
            <v>440537.76</v>
          </cell>
          <cell r="AD455">
            <v>0</v>
          </cell>
          <cell r="AE455">
            <v>3987446.21</v>
          </cell>
          <cell r="AF455">
            <v>192909.5</v>
          </cell>
          <cell r="AG455">
            <v>266230.99</v>
          </cell>
          <cell r="AH455">
            <v>11250</v>
          </cell>
          <cell r="AI455">
            <v>113902.37</v>
          </cell>
          <cell r="AJ455">
            <v>111959.55</v>
          </cell>
          <cell r="AK455">
            <v>0</v>
          </cell>
          <cell r="AL455">
            <v>0</v>
          </cell>
          <cell r="AM455">
            <v>300766.06</v>
          </cell>
          <cell r="AN455">
            <v>0</v>
          </cell>
          <cell r="AO455">
            <v>1759275.12</v>
          </cell>
          <cell r="AP455">
            <v>513370.45</v>
          </cell>
          <cell r="AQ455">
            <v>469487.25</v>
          </cell>
          <cell r="AR455">
            <v>341483.9</v>
          </cell>
          <cell r="AS455">
            <v>0</v>
          </cell>
          <cell r="AT455">
            <v>283584.02</v>
          </cell>
          <cell r="AU455">
            <v>0</v>
          </cell>
          <cell r="AV455">
            <v>0</v>
          </cell>
          <cell r="AW455">
            <v>0</v>
          </cell>
          <cell r="AX455">
            <v>706938.81</v>
          </cell>
          <cell r="AY455">
            <v>4708046.03</v>
          </cell>
          <cell r="AZ455">
            <v>59150</v>
          </cell>
          <cell r="BA455">
            <v>304454.84000000003</v>
          </cell>
          <cell r="BB455">
            <v>200200</v>
          </cell>
          <cell r="BC455">
            <v>224532.33</v>
          </cell>
          <cell r="BD455">
            <v>1159022.92</v>
          </cell>
          <cell r="BE455">
            <v>556136.62</v>
          </cell>
          <cell r="BF455">
            <v>222487.19</v>
          </cell>
          <cell r="BG455">
            <v>0</v>
          </cell>
          <cell r="BH455">
            <v>331883.02</v>
          </cell>
          <cell r="BI455">
            <v>3006092.72</v>
          </cell>
          <cell r="BJ455">
            <v>669199.01</v>
          </cell>
          <cell r="BK455">
            <v>97027.96</v>
          </cell>
          <cell r="BL455">
            <v>232427.81</v>
          </cell>
          <cell r="BM455">
            <v>0</v>
          </cell>
          <cell r="BN455">
            <v>0</v>
          </cell>
          <cell r="BO455">
            <v>739848.4</v>
          </cell>
          <cell r="BP455">
            <v>0</v>
          </cell>
          <cell r="BQ455">
            <v>958776.38</v>
          </cell>
          <cell r="BR455">
            <v>146724.04999999999</v>
          </cell>
          <cell r="BS455">
            <v>0</v>
          </cell>
          <cell r="BT455">
            <v>138000</v>
          </cell>
          <cell r="BU455">
            <v>937626.11</v>
          </cell>
          <cell r="BV455">
            <v>209378.1</v>
          </cell>
          <cell r="BW455">
            <v>471129</v>
          </cell>
          <cell r="BX455">
            <v>469681.24</v>
          </cell>
        </row>
        <row r="456">
          <cell r="B456" t="str">
            <v>4301020105.229</v>
          </cell>
          <cell r="C456" t="str">
            <v>ส่วนต่างค่ารักษาที่สูงกว่าเหมาจ่ายรายหัว - กองทุน UC OP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-30178219.640000001</v>
          </cell>
          <cell r="W456">
            <v>0</v>
          </cell>
          <cell r="X456">
            <v>0</v>
          </cell>
          <cell r="Y456">
            <v>-5335605.82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-1991006</v>
          </cell>
          <cell r="AE456">
            <v>26163853.5</v>
          </cell>
          <cell r="AF456">
            <v>0</v>
          </cell>
          <cell r="AG456">
            <v>0</v>
          </cell>
          <cell r="AH456">
            <v>0</v>
          </cell>
          <cell r="AI456">
            <v>-79209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-78706</v>
          </cell>
          <cell r="AP456">
            <v>0</v>
          </cell>
          <cell r="AQ456">
            <v>0</v>
          </cell>
          <cell r="AR456">
            <v>-1307533.1499999999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C457" t="str">
            <v>ส่วนต่างค่ารักษาที่สูงกว่าข้อตกลงในการจ่ายตาม DRG-กองทุน UC -IP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-1270419.3500000001</v>
          </cell>
          <cell r="M457">
            <v>-600</v>
          </cell>
          <cell r="N457">
            <v>0</v>
          </cell>
          <cell r="O457">
            <v>-924216.27</v>
          </cell>
          <cell r="P457">
            <v>0</v>
          </cell>
          <cell r="Q457">
            <v>0</v>
          </cell>
          <cell r="R457">
            <v>0</v>
          </cell>
          <cell r="S457">
            <v>-2000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-686011.22</v>
          </cell>
          <cell r="AL457">
            <v>0</v>
          </cell>
          <cell r="AM457">
            <v>-25915.56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-243848.4</v>
          </cell>
          <cell r="AX457">
            <v>-37639.86</v>
          </cell>
          <cell r="AY457">
            <v>0</v>
          </cell>
          <cell r="AZ457">
            <v>-224296</v>
          </cell>
          <cell r="BA457">
            <v>0</v>
          </cell>
          <cell r="BB457">
            <v>-3760795.93</v>
          </cell>
          <cell r="BC457">
            <v>0</v>
          </cell>
          <cell r="BD457">
            <v>0</v>
          </cell>
          <cell r="BE457">
            <v>-49403.14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-23948.44</v>
          </cell>
          <cell r="BP457">
            <v>-38484698.049999997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</row>
        <row r="458">
          <cell r="B458" t="str">
            <v>4301020105.232</v>
          </cell>
          <cell r="C458" t="str">
            <v>ส่วนต่างค่ารักษาที่ต่ำกว่าข้อตกลงในการจ่ายตาม DRG-กองทุน UC -IP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301774.33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305647.52</v>
          </cell>
          <cell r="AL458">
            <v>0</v>
          </cell>
          <cell r="AM458">
            <v>0</v>
          </cell>
          <cell r="AN458">
            <v>2356.62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308463.17</v>
          </cell>
          <cell r="BN458">
            <v>0</v>
          </cell>
          <cell r="BO458">
            <v>0</v>
          </cell>
          <cell r="BP458">
            <v>971085.88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B459" t="str">
            <v>4301020105.239</v>
          </cell>
          <cell r="C459" t="str">
            <v>ส่วนต่างค่ารักษาที่สูงกว่าข้อตกลงในการตามจ่าย UC OP</v>
          </cell>
          <cell r="D459">
            <v>0</v>
          </cell>
          <cell r="E459">
            <v>0</v>
          </cell>
          <cell r="F459">
            <v>12613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-67123.5</v>
          </cell>
          <cell r="L459">
            <v>-130</v>
          </cell>
          <cell r="M459">
            <v>-385891.5</v>
          </cell>
          <cell r="N459">
            <v>-18463</v>
          </cell>
          <cell r="O459">
            <v>-42368.5</v>
          </cell>
          <cell r="P459">
            <v>0</v>
          </cell>
          <cell r="Q459">
            <v>-47490.25</v>
          </cell>
          <cell r="R459">
            <v>0</v>
          </cell>
          <cell r="S459">
            <v>-1000</v>
          </cell>
          <cell r="T459">
            <v>1437175.25</v>
          </cell>
          <cell r="U459">
            <v>-38654</v>
          </cell>
          <cell r="V459">
            <v>-5519195.4400000004</v>
          </cell>
          <cell r="W459">
            <v>-5</v>
          </cell>
          <cell r="X459">
            <v>0</v>
          </cell>
          <cell r="Y459">
            <v>0</v>
          </cell>
          <cell r="Z459">
            <v>-107646.5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-11959419</v>
          </cell>
          <cell r="AF459">
            <v>-1947</v>
          </cell>
          <cell r="AG459">
            <v>-31297</v>
          </cell>
          <cell r="AH459">
            <v>-8136</v>
          </cell>
          <cell r="AI459">
            <v>-23135</v>
          </cell>
          <cell r="AJ459">
            <v>-54409</v>
          </cell>
          <cell r="AK459">
            <v>-16011</v>
          </cell>
          <cell r="AL459">
            <v>-18127</v>
          </cell>
          <cell r="AM459">
            <v>-4985</v>
          </cell>
          <cell r="AN459">
            <v>-5609</v>
          </cell>
          <cell r="AO459">
            <v>-17077</v>
          </cell>
          <cell r="AP459">
            <v>-27491</v>
          </cell>
          <cell r="AQ459">
            <v>-2188249.25</v>
          </cell>
          <cell r="AR459">
            <v>-7143</v>
          </cell>
          <cell r="AS459">
            <v>-13339</v>
          </cell>
          <cell r="AT459">
            <v>0</v>
          </cell>
          <cell r="AU459">
            <v>71174.75</v>
          </cell>
          <cell r="AV459">
            <v>-7999</v>
          </cell>
          <cell r="AW459">
            <v>-8056</v>
          </cell>
          <cell r="AX459">
            <v>-2663029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73405.25</v>
          </cell>
          <cell r="BF459">
            <v>0</v>
          </cell>
          <cell r="BG459">
            <v>0</v>
          </cell>
          <cell r="BH459">
            <v>-4815</v>
          </cell>
          <cell r="BI459">
            <v>-3007049.65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-218970.75</v>
          </cell>
          <cell r="BT459">
            <v>-35445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</row>
        <row r="460">
          <cell r="B460" t="str">
            <v>4301020105.240</v>
          </cell>
          <cell r="C460" t="str">
            <v>ส่วนต่างค่ารักษาที่ต่ำกว่าข้อตกลงในการตามจ่าย UC OP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723764.25</v>
          </cell>
          <cell r="L460">
            <v>120</v>
          </cell>
          <cell r="M460">
            <v>74557</v>
          </cell>
          <cell r="N460">
            <v>5252</v>
          </cell>
          <cell r="O460">
            <v>535085.75</v>
          </cell>
          <cell r="P460">
            <v>1628040.75</v>
          </cell>
          <cell r="Q460">
            <v>0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907579.7</v>
          </cell>
          <cell r="AA460">
            <v>23520</v>
          </cell>
          <cell r="AB460">
            <v>0</v>
          </cell>
          <cell r="AC460">
            <v>0</v>
          </cell>
          <cell r="AD460">
            <v>0</v>
          </cell>
          <cell r="AE460">
            <v>59411.5</v>
          </cell>
          <cell r="AF460">
            <v>1302831</v>
          </cell>
          <cell r="AG460">
            <v>1267352</v>
          </cell>
          <cell r="AH460">
            <v>382125</v>
          </cell>
          <cell r="AI460">
            <v>1020458</v>
          </cell>
          <cell r="AJ460">
            <v>1114466</v>
          </cell>
          <cell r="AK460">
            <v>816036</v>
          </cell>
          <cell r="AL460">
            <v>873559</v>
          </cell>
          <cell r="AM460">
            <v>2060620</v>
          </cell>
          <cell r="AN460">
            <v>1081467</v>
          </cell>
          <cell r="AO460">
            <v>1490346</v>
          </cell>
          <cell r="AP460">
            <v>694067</v>
          </cell>
          <cell r="AQ460">
            <v>16430</v>
          </cell>
          <cell r="AR460">
            <v>236988</v>
          </cell>
          <cell r="AS460">
            <v>443280.5</v>
          </cell>
          <cell r="AT460">
            <v>82197.75</v>
          </cell>
          <cell r="AU460">
            <v>258731.25</v>
          </cell>
          <cell r="AV460">
            <v>38004</v>
          </cell>
          <cell r="AW460">
            <v>0</v>
          </cell>
          <cell r="AX460">
            <v>1770966.5</v>
          </cell>
          <cell r="AY460">
            <v>0</v>
          </cell>
          <cell r="AZ460">
            <v>0</v>
          </cell>
          <cell r="BA460">
            <v>467494</v>
          </cell>
          <cell r="BB460">
            <v>489916</v>
          </cell>
          <cell r="BC460">
            <v>0</v>
          </cell>
          <cell r="BD460">
            <v>283975</v>
          </cell>
          <cell r="BE460">
            <v>189154</v>
          </cell>
          <cell r="BF460">
            <v>0</v>
          </cell>
          <cell r="BG460">
            <v>67845.5</v>
          </cell>
          <cell r="BH460">
            <v>225733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992517.5</v>
          </cell>
          <cell r="BN460">
            <v>0</v>
          </cell>
          <cell r="BO460">
            <v>200000</v>
          </cell>
          <cell r="BP460">
            <v>0</v>
          </cell>
          <cell r="BQ460">
            <v>0</v>
          </cell>
          <cell r="BR460">
            <v>176952</v>
          </cell>
          <cell r="BS460">
            <v>0</v>
          </cell>
          <cell r="BT460">
            <v>140718</v>
          </cell>
          <cell r="BU460">
            <v>577746</v>
          </cell>
          <cell r="BV460">
            <v>4036</v>
          </cell>
          <cell r="BW460">
            <v>0</v>
          </cell>
          <cell r="BX460">
            <v>0</v>
          </cell>
        </row>
        <row r="461">
          <cell r="B461" t="str">
            <v>4301020105.241</v>
          </cell>
          <cell r="C461" t="str">
            <v xml:space="preserve">รายได้ค่ารักษาด้านการสร้างเสริมสุขภาพและป้องกันโรค (P&amp;P) </v>
          </cell>
          <cell r="D461">
            <v>486393</v>
          </cell>
          <cell r="E461">
            <v>100826</v>
          </cell>
          <cell r="F461">
            <v>0</v>
          </cell>
          <cell r="G461">
            <v>0</v>
          </cell>
          <cell r="H461">
            <v>132318</v>
          </cell>
          <cell r="I461">
            <v>0</v>
          </cell>
          <cell r="J461">
            <v>41225.5</v>
          </cell>
          <cell r="K461">
            <v>2211136.25</v>
          </cell>
          <cell r="L461">
            <v>313952</v>
          </cell>
          <cell r="M461">
            <v>0</v>
          </cell>
          <cell r="N461">
            <v>402790</v>
          </cell>
          <cell r="O461">
            <v>1767331</v>
          </cell>
          <cell r="P461">
            <v>69466</v>
          </cell>
          <cell r="Q461">
            <v>3198687.53</v>
          </cell>
          <cell r="R461">
            <v>0</v>
          </cell>
          <cell r="S461">
            <v>1038980</v>
          </cell>
          <cell r="T461">
            <v>0</v>
          </cell>
          <cell r="U461">
            <v>699329.27</v>
          </cell>
          <cell r="V461">
            <v>0</v>
          </cell>
          <cell r="W461">
            <v>2344718</v>
          </cell>
          <cell r="X461">
            <v>213874.14</v>
          </cell>
          <cell r="Y461">
            <v>461305.8</v>
          </cell>
          <cell r="Z461">
            <v>639662.5</v>
          </cell>
          <cell r="AA461">
            <v>1080288</v>
          </cell>
          <cell r="AB461">
            <v>758977.35</v>
          </cell>
          <cell r="AC461">
            <v>2345131.77</v>
          </cell>
          <cell r="AD461">
            <v>0</v>
          </cell>
          <cell r="AE461">
            <v>0</v>
          </cell>
          <cell r="AF461">
            <v>348058</v>
          </cell>
          <cell r="AG461">
            <v>949753</v>
          </cell>
          <cell r="AH461">
            <v>106348</v>
          </cell>
          <cell r="AI461">
            <v>367719</v>
          </cell>
          <cell r="AJ461">
            <v>32395</v>
          </cell>
          <cell r="AK461">
            <v>405869</v>
          </cell>
          <cell r="AL461">
            <v>470343</v>
          </cell>
          <cell r="AM461">
            <v>1254140</v>
          </cell>
          <cell r="AN461">
            <v>146933</v>
          </cell>
          <cell r="AO461">
            <v>99476.75</v>
          </cell>
          <cell r="AP461">
            <v>169488.18</v>
          </cell>
          <cell r="AQ461">
            <v>726760</v>
          </cell>
          <cell r="AR461">
            <v>0</v>
          </cell>
          <cell r="AS461">
            <v>972803</v>
          </cell>
          <cell r="AT461">
            <v>0</v>
          </cell>
          <cell r="AU461">
            <v>236051.96</v>
          </cell>
          <cell r="AV461">
            <v>0</v>
          </cell>
          <cell r="AW461">
            <v>18967</v>
          </cell>
          <cell r="AX461">
            <v>28750</v>
          </cell>
          <cell r="AY461">
            <v>134974.5</v>
          </cell>
          <cell r="AZ461">
            <v>1965023.5</v>
          </cell>
          <cell r="BA461">
            <v>0</v>
          </cell>
          <cell r="BB461">
            <v>185649</v>
          </cell>
          <cell r="BC461">
            <v>327097</v>
          </cell>
          <cell r="BD461">
            <v>2607259</v>
          </cell>
          <cell r="BE461">
            <v>0</v>
          </cell>
          <cell r="BF461">
            <v>0</v>
          </cell>
          <cell r="BG461">
            <v>21137</v>
          </cell>
          <cell r="BH461">
            <v>347664</v>
          </cell>
          <cell r="BI461">
            <v>391522.5</v>
          </cell>
          <cell r="BJ461">
            <v>8904240</v>
          </cell>
          <cell r="BK461">
            <v>737000</v>
          </cell>
          <cell r="BL461">
            <v>219670</v>
          </cell>
          <cell r="BM461">
            <v>1079785</v>
          </cell>
          <cell r="BN461">
            <v>139076</v>
          </cell>
          <cell r="BO461">
            <v>2190652</v>
          </cell>
          <cell r="BP461">
            <v>89244</v>
          </cell>
          <cell r="BQ461">
            <v>649270.5</v>
          </cell>
          <cell r="BR461">
            <v>5379527</v>
          </cell>
          <cell r="BS461">
            <v>1641344</v>
          </cell>
          <cell r="BT461">
            <v>2192433.2000000002</v>
          </cell>
          <cell r="BU461">
            <v>38470</v>
          </cell>
          <cell r="BV461">
            <v>2786</v>
          </cell>
          <cell r="BW461">
            <v>135040</v>
          </cell>
          <cell r="BX461">
            <v>1158661.25</v>
          </cell>
        </row>
        <row r="462">
          <cell r="B462" t="str">
            <v>4301020105.242</v>
          </cell>
          <cell r="C462" t="str">
            <v>รายได้กองทุน UC-บริการพื้นที่เฉพาะ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6920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C463" t="str">
            <v>รายได้กองทุน UC (CF)</v>
          </cell>
          <cell r="D463">
            <v>32045054</v>
          </cell>
          <cell r="E463">
            <v>5875591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13045074.18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3214093.76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0</v>
          </cell>
          <cell r="AE463">
            <v>1968725.69</v>
          </cell>
          <cell r="AF463">
            <v>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270397.84999999998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13190778.560000001</v>
          </cell>
          <cell r="AR463">
            <v>0</v>
          </cell>
          <cell r="AS463">
            <v>0</v>
          </cell>
          <cell r="AT463">
            <v>1720185.01</v>
          </cell>
          <cell r="AU463">
            <v>1822312.91</v>
          </cell>
          <cell r="AV463">
            <v>0</v>
          </cell>
          <cell r="AW463">
            <v>35052.720000000001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2260827.4700000002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3000000</v>
          </cell>
          <cell r="BJ463">
            <v>3000000</v>
          </cell>
          <cell r="BK463">
            <v>11780328.439999999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C464" t="str">
            <v>รายได้ค่ารักษา UC- OP บริการกรณีเฉพาะ (CR)</v>
          </cell>
          <cell r="D464">
            <v>7047028</v>
          </cell>
          <cell r="E464">
            <v>960851.75</v>
          </cell>
          <cell r="F464">
            <v>3191729.55</v>
          </cell>
          <cell r="G464">
            <v>520</v>
          </cell>
          <cell r="H464">
            <v>16622.46</v>
          </cell>
          <cell r="I464">
            <v>201622.23</v>
          </cell>
          <cell r="J464">
            <v>966882.5</v>
          </cell>
          <cell r="K464">
            <v>4167449.75</v>
          </cell>
          <cell r="L464">
            <v>134649</v>
          </cell>
          <cell r="M464">
            <v>1705106.92</v>
          </cell>
          <cell r="N464">
            <v>134409</v>
          </cell>
          <cell r="O464">
            <v>186216.75</v>
          </cell>
          <cell r="P464">
            <v>435192</v>
          </cell>
          <cell r="Q464">
            <v>172125.5</v>
          </cell>
          <cell r="R464">
            <v>112957</v>
          </cell>
          <cell r="S464">
            <v>156327.20000000001</v>
          </cell>
          <cell r="T464">
            <v>268798</v>
          </cell>
          <cell r="U464">
            <v>54534.25</v>
          </cell>
          <cell r="V464">
            <v>985083.7</v>
          </cell>
          <cell r="W464">
            <v>271805</v>
          </cell>
          <cell r="X464">
            <v>204593.93</v>
          </cell>
          <cell r="Y464">
            <v>410580.05</v>
          </cell>
          <cell r="Z464">
            <v>402969</v>
          </cell>
          <cell r="AA464">
            <v>69258.86</v>
          </cell>
          <cell r="AB464">
            <v>212174</v>
          </cell>
          <cell r="AC464">
            <v>18126</v>
          </cell>
          <cell r="AD464">
            <v>56776</v>
          </cell>
          <cell r="AE464">
            <v>27129202.5</v>
          </cell>
          <cell r="AF464">
            <v>156954.98000000001</v>
          </cell>
          <cell r="AG464">
            <v>17003</v>
          </cell>
          <cell r="AH464">
            <v>85838</v>
          </cell>
          <cell r="AI464">
            <v>39667</v>
          </cell>
          <cell r="AJ464">
            <v>296815</v>
          </cell>
          <cell r="AK464">
            <v>147138</v>
          </cell>
          <cell r="AL464">
            <v>20279.5</v>
          </cell>
          <cell r="AM464">
            <v>54968</v>
          </cell>
          <cell r="AN464">
            <v>164444</v>
          </cell>
          <cell r="AO464">
            <v>108657</v>
          </cell>
          <cell r="AP464">
            <v>130352</v>
          </cell>
          <cell r="AQ464">
            <v>694200</v>
          </cell>
          <cell r="AR464">
            <v>84857.74</v>
          </cell>
          <cell r="AS464">
            <v>29850</v>
          </cell>
          <cell r="AT464">
            <v>510041</v>
          </cell>
          <cell r="AU464">
            <v>44040</v>
          </cell>
          <cell r="AV464">
            <v>21770.25</v>
          </cell>
          <cell r="AW464">
            <v>47259</v>
          </cell>
          <cell r="AX464">
            <v>836755</v>
          </cell>
          <cell r="AY464">
            <v>18049.25</v>
          </cell>
          <cell r="AZ464">
            <v>330277.75</v>
          </cell>
          <cell r="BA464">
            <v>0</v>
          </cell>
          <cell r="BB464">
            <v>822581.25</v>
          </cell>
          <cell r="BC464">
            <v>722916</v>
          </cell>
          <cell r="BD464">
            <v>132948</v>
          </cell>
          <cell r="BE464">
            <v>410482</v>
          </cell>
          <cell r="BF464">
            <v>272709</v>
          </cell>
          <cell r="BG464">
            <v>4837</v>
          </cell>
          <cell r="BH464">
            <v>20055</v>
          </cell>
          <cell r="BI464">
            <v>1902246.5</v>
          </cell>
          <cell r="BJ464">
            <v>111153</v>
          </cell>
          <cell r="BK464">
            <v>0</v>
          </cell>
          <cell r="BL464">
            <v>26664</v>
          </cell>
          <cell r="BM464">
            <v>99861</v>
          </cell>
          <cell r="BN464">
            <v>74918</v>
          </cell>
          <cell r="BO464">
            <v>31921.75</v>
          </cell>
          <cell r="BP464">
            <v>3027586</v>
          </cell>
          <cell r="BQ464">
            <v>11002.75</v>
          </cell>
          <cell r="BR464">
            <v>59301</v>
          </cell>
          <cell r="BS464">
            <v>74224.25</v>
          </cell>
          <cell r="BT464">
            <v>151879</v>
          </cell>
          <cell r="BU464">
            <v>3237477</v>
          </cell>
          <cell r="BV464">
            <v>33716</v>
          </cell>
          <cell r="BW464">
            <v>38445</v>
          </cell>
          <cell r="BX464">
            <v>121111.25</v>
          </cell>
        </row>
        <row r="465">
          <cell r="B465" t="str">
            <v>4301020105.245</v>
          </cell>
          <cell r="C465" t="str">
            <v>รายได้ค่ารักษา UC - IP  บริการกรณีเฉพาะ (CR)</v>
          </cell>
          <cell r="D465">
            <v>0</v>
          </cell>
          <cell r="E465">
            <v>6696519</v>
          </cell>
          <cell r="F465">
            <v>4369039.79</v>
          </cell>
          <cell r="G465">
            <v>235199.77</v>
          </cell>
          <cell r="H465">
            <v>38828</v>
          </cell>
          <cell r="I465">
            <v>1225</v>
          </cell>
          <cell r="J465">
            <v>0</v>
          </cell>
          <cell r="K465">
            <v>0</v>
          </cell>
          <cell r="L465">
            <v>205531.76</v>
          </cell>
          <cell r="M465">
            <v>0</v>
          </cell>
          <cell r="N465">
            <v>0</v>
          </cell>
          <cell r="O465">
            <v>199441.75</v>
          </cell>
          <cell r="P465">
            <v>2934814</v>
          </cell>
          <cell r="Q465">
            <v>8413886</v>
          </cell>
          <cell r="R465">
            <v>253037</v>
          </cell>
          <cell r="S465">
            <v>0</v>
          </cell>
          <cell r="T465">
            <v>0</v>
          </cell>
          <cell r="U465">
            <v>67307.25</v>
          </cell>
          <cell r="V465">
            <v>8167637.3899999997</v>
          </cell>
          <cell r="W465">
            <v>0</v>
          </cell>
          <cell r="X465">
            <v>0</v>
          </cell>
          <cell r="Y465">
            <v>1868968</v>
          </cell>
          <cell r="Z465">
            <v>12939</v>
          </cell>
          <cell r="AA465">
            <v>3779.5</v>
          </cell>
          <cell r="AB465">
            <v>16930245.5</v>
          </cell>
          <cell r="AC465">
            <v>1473946</v>
          </cell>
          <cell r="AD465">
            <v>55642</v>
          </cell>
          <cell r="AE465">
            <v>0</v>
          </cell>
          <cell r="AF465">
            <v>-8849.64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392446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168178.27</v>
          </cell>
          <cell r="AQ465">
            <v>255000</v>
          </cell>
          <cell r="AR465">
            <v>16309.89</v>
          </cell>
          <cell r="AS465">
            <v>93000</v>
          </cell>
          <cell r="AT465">
            <v>0</v>
          </cell>
          <cell r="AU465">
            <v>0</v>
          </cell>
          <cell r="AV465">
            <v>103869</v>
          </cell>
          <cell r="AW465">
            <v>9940</v>
          </cell>
          <cell r="AX465">
            <v>0</v>
          </cell>
          <cell r="AY465">
            <v>216494.5</v>
          </cell>
          <cell r="AZ465">
            <v>0</v>
          </cell>
          <cell r="BA465">
            <v>0</v>
          </cell>
          <cell r="BB465">
            <v>2909113</v>
          </cell>
          <cell r="BC465">
            <v>689093</v>
          </cell>
          <cell r="BD465">
            <v>612976</v>
          </cell>
          <cell r="BE465">
            <v>0</v>
          </cell>
          <cell r="BF465">
            <v>1449461</v>
          </cell>
          <cell r="BG465">
            <v>0</v>
          </cell>
          <cell r="BH465">
            <v>0</v>
          </cell>
          <cell r="BI465">
            <v>12151533.800000001</v>
          </cell>
          <cell r="BJ465">
            <v>2305204</v>
          </cell>
          <cell r="BK465">
            <v>727588</v>
          </cell>
          <cell r="BL465">
            <v>300119</v>
          </cell>
          <cell r="BM465">
            <v>669710</v>
          </cell>
          <cell r="BN465">
            <v>0</v>
          </cell>
          <cell r="BO465">
            <v>0</v>
          </cell>
          <cell r="BP465">
            <v>1504813.73</v>
          </cell>
          <cell r="BQ465">
            <v>1010030.5</v>
          </cell>
          <cell r="BR465">
            <v>70823</v>
          </cell>
          <cell r="BS465">
            <v>616620.5</v>
          </cell>
          <cell r="BT465">
            <v>159471.75</v>
          </cell>
          <cell r="BU465">
            <v>896</v>
          </cell>
          <cell r="BV465">
            <v>236501.84</v>
          </cell>
          <cell r="BW465">
            <v>13980</v>
          </cell>
          <cell r="BX465">
            <v>413359</v>
          </cell>
        </row>
        <row r="466">
          <cell r="B466" t="str">
            <v>4301020105.251</v>
          </cell>
          <cell r="C466" t="str">
            <v>ส่วนต่างค่ารักษาที่สูงกว่าข้อตกลงในการจ่ายตามDRG กองทุน UC       (บริการเฉพาะ) CR- IP</v>
          </cell>
          <cell r="D466">
            <v>0</v>
          </cell>
          <cell r="E466">
            <v>-95575</v>
          </cell>
          <cell r="F466">
            <v>0</v>
          </cell>
          <cell r="G466">
            <v>-47221.4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-117968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-416680.66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-107716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-8251190.1600000001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-2969.5</v>
          </cell>
          <cell r="BP466">
            <v>0</v>
          </cell>
          <cell r="BQ466">
            <v>0</v>
          </cell>
          <cell r="BR466">
            <v>0</v>
          </cell>
          <cell r="BS466">
            <v>-25668.2</v>
          </cell>
          <cell r="BT466">
            <v>0</v>
          </cell>
          <cell r="BU466">
            <v>0</v>
          </cell>
          <cell r="BV466">
            <v>-116490.74</v>
          </cell>
          <cell r="BW466">
            <v>0</v>
          </cell>
          <cell r="BX466">
            <v>0</v>
          </cell>
        </row>
        <row r="467">
          <cell r="B467" t="str">
            <v>4301020105.252</v>
          </cell>
          <cell r="C467" t="str">
            <v>ส่วนต่างค่ารักษาที่ต่ำกว่าข้อตกลงในการจ่ายตาม DRG กองทุน UC   (บริการเฉพาะ) CR- IP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-562892.76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C468" t="str">
            <v>รายได้กองทุน UC-P&amp;P ตามเกณฑ์คุณภาพผลงานบริการ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1154790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6046902.5999999996</v>
          </cell>
          <cell r="BB468">
            <v>0</v>
          </cell>
          <cell r="BC468">
            <v>0</v>
          </cell>
          <cell r="BD468">
            <v>0</v>
          </cell>
          <cell r="BE468">
            <v>879332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C469" t="str">
            <v>รายได้จากการยกหนี้กรณีส่งต่อผู้ป่วยระหว่างรพ.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25372.63</v>
          </cell>
          <cell r="X469">
            <v>0</v>
          </cell>
          <cell r="Y469">
            <v>0</v>
          </cell>
          <cell r="Z469">
            <v>0</v>
          </cell>
          <cell r="AA469">
            <v>63867.23</v>
          </cell>
          <cell r="AB469">
            <v>12611.85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8924.2999999999993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C470" t="str">
            <v>ส่วนต่างค่ารักษาที่สูงกว่าเหมาจ่ายรายหัว - กองทุน UC P&amp;P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489420.95</v>
          </cell>
          <cell r="Z470">
            <v>0</v>
          </cell>
          <cell r="AA470">
            <v>0</v>
          </cell>
          <cell r="AB470">
            <v>0</v>
          </cell>
          <cell r="AC470">
            <v>-1148818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-3105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C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-26913.5</v>
          </cell>
          <cell r="M471">
            <v>-14032.5</v>
          </cell>
          <cell r="N471">
            <v>-6730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-3401.36</v>
          </cell>
          <cell r="AG471">
            <v>0</v>
          </cell>
          <cell r="AH471">
            <v>0</v>
          </cell>
          <cell r="AI471">
            <v>-455</v>
          </cell>
          <cell r="AJ471">
            <v>0</v>
          </cell>
          <cell r="AK471">
            <v>-5460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-2256.5</v>
          </cell>
          <cell r="AT471">
            <v>0</v>
          </cell>
          <cell r="AU471">
            <v>0</v>
          </cell>
          <cell r="AV471">
            <v>0</v>
          </cell>
          <cell r="AW471">
            <v>-6543.6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-803261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4301020105.260</v>
          </cell>
          <cell r="C472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3898.75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53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43.75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</row>
        <row r="473">
          <cell r="B473" t="str">
            <v>4301020105.263</v>
          </cell>
          <cell r="C473" t="str">
            <v>รายได้ค่ารักษา OP Refer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67617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9665979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57170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3133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C474" t="str">
            <v>ส่วนปรับลดค่าแรง OP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-38942840.899999999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-11456581.199999999</v>
          </cell>
          <cell r="V474">
            <v>-7646517.1900000004</v>
          </cell>
          <cell r="W474">
            <v>0</v>
          </cell>
          <cell r="X474">
            <v>0</v>
          </cell>
          <cell r="Y474">
            <v>-23635583.100000001</v>
          </cell>
          <cell r="Z474">
            <v>-19967644.48</v>
          </cell>
          <cell r="AA474">
            <v>-29841929.98</v>
          </cell>
          <cell r="AB474">
            <v>0</v>
          </cell>
          <cell r="AC474">
            <v>0</v>
          </cell>
          <cell r="AD474">
            <v>0</v>
          </cell>
          <cell r="AE474">
            <v>-36004103.670000002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-19313453.309999999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0</v>
          </cell>
          <cell r="AT474">
            <v>0</v>
          </cell>
          <cell r="AU474">
            <v>-21891196.640000001</v>
          </cell>
          <cell r="AV474">
            <v>-4045690.66</v>
          </cell>
          <cell r="AW474">
            <v>0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0</v>
          </cell>
          <cell r="BK474">
            <v>0</v>
          </cell>
          <cell r="BL474">
            <v>0</v>
          </cell>
          <cell r="BM474">
            <v>-40095922</v>
          </cell>
          <cell r="BN474">
            <v>-16988275.260000002</v>
          </cell>
          <cell r="BO474">
            <v>0</v>
          </cell>
          <cell r="BP474">
            <v>-42924587.710000001</v>
          </cell>
          <cell r="BQ474">
            <v>-16519114.52</v>
          </cell>
          <cell r="BR474">
            <v>-19894160.190000001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C475" t="str">
            <v>ส่วนปรับลดค่าแรง IP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-34227378.579999998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-3081609.07</v>
          </cell>
          <cell r="Q475">
            <v>0</v>
          </cell>
          <cell r="R475">
            <v>0</v>
          </cell>
          <cell r="S475">
            <v>-511265.74</v>
          </cell>
          <cell r="T475">
            <v>0</v>
          </cell>
          <cell r="U475">
            <v>0</v>
          </cell>
          <cell r="V475">
            <v>-12340355.140000001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-548140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-45526.65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-9021927.9000000004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-387755.92</v>
          </cell>
          <cell r="BA475">
            <v>0</v>
          </cell>
          <cell r="BB475">
            <v>0</v>
          </cell>
          <cell r="BC475">
            <v>-570041.53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-308463.17</v>
          </cell>
          <cell r="BN475">
            <v>0</v>
          </cell>
          <cell r="BO475">
            <v>0</v>
          </cell>
          <cell r="BP475">
            <v>-8893892.3900000006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</row>
        <row r="476">
          <cell r="B476" t="str">
            <v>4301020105.266</v>
          </cell>
          <cell r="C476" t="str">
            <v>ส่วนปรับลดค่าแรง PP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-8066378.7800000003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-2373633.04</v>
          </cell>
          <cell r="V476">
            <v>-1455968.92</v>
          </cell>
          <cell r="W476">
            <v>0</v>
          </cell>
          <cell r="X476">
            <v>0</v>
          </cell>
          <cell r="Y476">
            <v>-4497459.12</v>
          </cell>
          <cell r="Z476">
            <v>-3793909.98</v>
          </cell>
          <cell r="AA476">
            <v>-5717934.5199999996</v>
          </cell>
          <cell r="AB476">
            <v>0</v>
          </cell>
          <cell r="AC476">
            <v>0</v>
          </cell>
          <cell r="AD476">
            <v>0</v>
          </cell>
          <cell r="AE476">
            <v>-7114018.3899999997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-3812871.41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0</v>
          </cell>
          <cell r="AT476">
            <v>0</v>
          </cell>
          <cell r="AU476">
            <v>-3146264.22</v>
          </cell>
          <cell r="AV476">
            <v>-793125.5</v>
          </cell>
          <cell r="AW476">
            <v>0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-3303239.35</v>
          </cell>
          <cell r="BO476">
            <v>0</v>
          </cell>
          <cell r="BP476">
            <v>-8392104.5899999999</v>
          </cell>
          <cell r="BQ476">
            <v>-3229468.3</v>
          </cell>
          <cell r="BR476">
            <v>-3890334.38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C477" t="str">
            <v>รายได้ค่าบริการสาธารณสุขสำหรับโรคติดเชื้อไวรัสโคโรนา - OP จาก สปสช.</v>
          </cell>
          <cell r="D477">
            <v>69954365.25</v>
          </cell>
          <cell r="E477">
            <v>470960</v>
          </cell>
          <cell r="F477">
            <v>1160960</v>
          </cell>
          <cell r="G477">
            <v>747040</v>
          </cell>
          <cell r="H477">
            <v>462200</v>
          </cell>
          <cell r="I477">
            <v>593320</v>
          </cell>
          <cell r="J477">
            <v>0</v>
          </cell>
          <cell r="K477">
            <v>2116720</v>
          </cell>
          <cell r="L477">
            <v>468320</v>
          </cell>
          <cell r="M477">
            <v>0</v>
          </cell>
          <cell r="N477">
            <v>0</v>
          </cell>
          <cell r="O477">
            <v>141427</v>
          </cell>
          <cell r="P477">
            <v>1645920</v>
          </cell>
          <cell r="Q477">
            <v>1139540</v>
          </cell>
          <cell r="R477">
            <v>117400</v>
          </cell>
          <cell r="S477">
            <v>1874500</v>
          </cell>
          <cell r="T477">
            <v>847880</v>
          </cell>
          <cell r="U477">
            <v>1415722</v>
          </cell>
          <cell r="V477">
            <v>2392280</v>
          </cell>
          <cell r="W477">
            <v>5298391</v>
          </cell>
          <cell r="X477">
            <v>0</v>
          </cell>
          <cell r="Y477">
            <v>2150500</v>
          </cell>
          <cell r="Z477">
            <v>226180</v>
          </cell>
          <cell r="AA477">
            <v>1552324</v>
          </cell>
          <cell r="AB477">
            <v>0</v>
          </cell>
          <cell r="AC477">
            <v>185320</v>
          </cell>
          <cell r="AD477">
            <v>2696128</v>
          </cell>
          <cell r="AE477">
            <v>1289740</v>
          </cell>
          <cell r="AF477">
            <v>472170</v>
          </cell>
          <cell r="AG477">
            <v>312920</v>
          </cell>
          <cell r="AH477">
            <v>23680</v>
          </cell>
          <cell r="AI477">
            <v>157110</v>
          </cell>
          <cell r="AJ477">
            <v>583854</v>
          </cell>
          <cell r="AK477">
            <v>925289</v>
          </cell>
          <cell r="AL477">
            <v>0</v>
          </cell>
          <cell r="AM477">
            <v>0</v>
          </cell>
          <cell r="AN477">
            <v>48000</v>
          </cell>
          <cell r="AO477">
            <v>471760</v>
          </cell>
          <cell r="AP477">
            <v>165640</v>
          </cell>
          <cell r="AQ477">
            <v>726760</v>
          </cell>
          <cell r="AR477">
            <v>658800</v>
          </cell>
          <cell r="AS477">
            <v>416130</v>
          </cell>
          <cell r="AT477">
            <v>144120</v>
          </cell>
          <cell r="AU477">
            <v>810472</v>
          </cell>
          <cell r="AV477">
            <v>0</v>
          </cell>
          <cell r="AW477">
            <v>74785</v>
          </cell>
          <cell r="AX477">
            <v>1577240</v>
          </cell>
          <cell r="AY477">
            <v>0</v>
          </cell>
          <cell r="AZ477">
            <v>1024209.75</v>
          </cell>
          <cell r="BA477">
            <v>0</v>
          </cell>
          <cell r="BB477">
            <v>1613480</v>
          </cell>
          <cell r="BC477">
            <v>518972</v>
          </cell>
          <cell r="BD477">
            <v>3407900</v>
          </cell>
          <cell r="BE477">
            <v>890740</v>
          </cell>
          <cell r="BF477">
            <v>2582772</v>
          </cell>
          <cell r="BG477">
            <v>55180</v>
          </cell>
          <cell r="BH477">
            <v>118640</v>
          </cell>
          <cell r="BI477">
            <v>7079841.75</v>
          </cell>
          <cell r="BJ477">
            <v>1706720</v>
          </cell>
          <cell r="BK477">
            <v>0</v>
          </cell>
          <cell r="BL477">
            <v>538790</v>
          </cell>
          <cell r="BM477">
            <v>489950</v>
          </cell>
          <cell r="BN477">
            <v>2677030</v>
          </cell>
          <cell r="BO477">
            <v>226760</v>
          </cell>
          <cell r="BP477">
            <v>32146505</v>
          </cell>
          <cell r="BQ477">
            <v>12743546</v>
          </cell>
          <cell r="BR477">
            <v>923580</v>
          </cell>
          <cell r="BS477">
            <v>545200</v>
          </cell>
          <cell r="BT477">
            <v>591566</v>
          </cell>
          <cell r="BU477">
            <v>2879356</v>
          </cell>
          <cell r="BV477">
            <v>657624</v>
          </cell>
          <cell r="BW477">
            <v>2865116.75</v>
          </cell>
          <cell r="BX477">
            <v>508828</v>
          </cell>
        </row>
        <row r="478">
          <cell r="B478" t="str">
            <v>4301020105.268</v>
          </cell>
          <cell r="C478" t="str">
            <v>รายได้ค่าบริการสาธารณสุขสำหรับโรคติดเชื้อไวรัสโคโรนา - IP จาก สปสช.</v>
          </cell>
          <cell r="D478">
            <v>0</v>
          </cell>
          <cell r="E478">
            <v>105000</v>
          </cell>
          <cell r="F478">
            <v>36000</v>
          </cell>
          <cell r="G478">
            <v>0</v>
          </cell>
          <cell r="H478">
            <v>4632896</v>
          </cell>
          <cell r="I478">
            <v>0</v>
          </cell>
          <cell r="J478">
            <v>345000</v>
          </cell>
          <cell r="K478">
            <v>540000</v>
          </cell>
          <cell r="L478">
            <v>240000</v>
          </cell>
          <cell r="M478">
            <v>0</v>
          </cell>
          <cell r="N478">
            <v>30000</v>
          </cell>
          <cell r="O478">
            <v>830145.5</v>
          </cell>
          <cell r="P478">
            <v>399000</v>
          </cell>
          <cell r="Q478">
            <v>0</v>
          </cell>
          <cell r="R478">
            <v>12000</v>
          </cell>
          <cell r="S478">
            <v>0</v>
          </cell>
          <cell r="T478">
            <v>4696656.5</v>
          </cell>
          <cell r="U478">
            <v>395476</v>
          </cell>
          <cell r="V478">
            <v>0</v>
          </cell>
          <cell r="W478">
            <v>0</v>
          </cell>
          <cell r="X478">
            <v>132000</v>
          </cell>
          <cell r="Y478">
            <v>10010371</v>
          </cell>
          <cell r="Z478">
            <v>4265400</v>
          </cell>
          <cell r="AA478">
            <v>22271953</v>
          </cell>
          <cell r="AB478">
            <v>0</v>
          </cell>
          <cell r="AC478">
            <v>0</v>
          </cell>
          <cell r="AD478">
            <v>21597966</v>
          </cell>
          <cell r="AE478">
            <v>909000</v>
          </cell>
          <cell r="AF478">
            <v>366200</v>
          </cell>
          <cell r="AG478">
            <v>0</v>
          </cell>
          <cell r="AH478">
            <v>36000</v>
          </cell>
          <cell r="AI478">
            <v>0</v>
          </cell>
          <cell r="AJ478">
            <v>5831188</v>
          </cell>
          <cell r="AK478">
            <v>0</v>
          </cell>
          <cell r="AL478">
            <v>63000</v>
          </cell>
          <cell r="AM478">
            <v>1389000</v>
          </cell>
          <cell r="AN478">
            <v>0</v>
          </cell>
          <cell r="AO478">
            <v>0</v>
          </cell>
          <cell r="AP478">
            <v>0</v>
          </cell>
          <cell r="AQ478">
            <v>81000</v>
          </cell>
          <cell r="AR478">
            <v>120000</v>
          </cell>
          <cell r="AS478">
            <v>647637</v>
          </cell>
          <cell r="AT478">
            <v>270000</v>
          </cell>
          <cell r="AU478">
            <v>471281</v>
          </cell>
          <cell r="AV478">
            <v>0</v>
          </cell>
          <cell r="AW478">
            <v>954129</v>
          </cell>
          <cell r="AX478">
            <v>27000</v>
          </cell>
          <cell r="AY478">
            <v>42000</v>
          </cell>
          <cell r="AZ478">
            <v>31360</v>
          </cell>
          <cell r="BA478">
            <v>0</v>
          </cell>
          <cell r="BB478">
            <v>0</v>
          </cell>
          <cell r="BC478">
            <v>101988</v>
          </cell>
          <cell r="BD478">
            <v>21195276.5</v>
          </cell>
          <cell r="BE478">
            <v>9000</v>
          </cell>
          <cell r="BF478">
            <v>0</v>
          </cell>
          <cell r="BG478">
            <v>1410672.5</v>
          </cell>
          <cell r="BH478">
            <v>0</v>
          </cell>
          <cell r="BI478">
            <v>431689</v>
          </cell>
          <cell r="BJ478">
            <v>0</v>
          </cell>
          <cell r="BK478">
            <v>0</v>
          </cell>
          <cell r="BL478">
            <v>3804882</v>
          </cell>
          <cell r="BM478">
            <v>0</v>
          </cell>
          <cell r="BN478">
            <v>13670492</v>
          </cell>
          <cell r="BO478">
            <v>0</v>
          </cell>
          <cell r="BP478">
            <v>3087304</v>
          </cell>
          <cell r="BQ478">
            <v>0</v>
          </cell>
          <cell r="BR478">
            <v>3839955.5</v>
          </cell>
          <cell r="BS478">
            <v>2237870.25</v>
          </cell>
          <cell r="BT478">
            <v>7765288.4500000002</v>
          </cell>
          <cell r="BU478">
            <v>3000</v>
          </cell>
          <cell r="BV478">
            <v>0</v>
          </cell>
          <cell r="BW478">
            <v>6013658</v>
          </cell>
          <cell r="BX478">
            <v>198679</v>
          </cell>
        </row>
        <row r="479">
          <cell r="B479" t="str">
            <v>4301020106.303</v>
          </cell>
          <cell r="C479" t="str">
            <v>รายได้กองทุนประกันสังคม</v>
          </cell>
          <cell r="D479">
            <v>0</v>
          </cell>
          <cell r="E479">
            <v>721500</v>
          </cell>
          <cell r="F479">
            <v>89284.25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657462.39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949541.92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1360722.8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2861325.71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4062445.46</v>
          </cell>
          <cell r="BJ479">
            <v>5792229.79</v>
          </cell>
          <cell r="BK479">
            <v>2626.4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3196355.21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50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C480" t="str">
            <v>รายได้ค่ารักษาประกันสังคม OP-เครือข่าย</v>
          </cell>
          <cell r="D480">
            <v>2656201.75</v>
          </cell>
          <cell r="E480">
            <v>959132.01</v>
          </cell>
          <cell r="F480">
            <v>676750</v>
          </cell>
          <cell r="G480">
            <v>47178</v>
          </cell>
          <cell r="H480">
            <v>28275.5</v>
          </cell>
          <cell r="I480">
            <v>0</v>
          </cell>
          <cell r="J480">
            <v>15846377.5</v>
          </cell>
          <cell r="K480">
            <v>1807334</v>
          </cell>
          <cell r="L480">
            <v>389782.25</v>
          </cell>
          <cell r="M480">
            <v>819497.82</v>
          </cell>
          <cell r="N480">
            <v>39180.5</v>
          </cell>
          <cell r="O480">
            <v>1303953.5</v>
          </cell>
          <cell r="P480">
            <v>2163556.5</v>
          </cell>
          <cell r="Q480">
            <v>550544.5</v>
          </cell>
          <cell r="R480">
            <v>3958</v>
          </cell>
          <cell r="S480">
            <v>21697.25</v>
          </cell>
          <cell r="T480">
            <v>455504.5</v>
          </cell>
          <cell r="U480">
            <v>429495.35</v>
          </cell>
          <cell r="V480">
            <v>28586759.030000001</v>
          </cell>
          <cell r="W480">
            <v>1835009.97</v>
          </cell>
          <cell r="X480">
            <v>258406.09</v>
          </cell>
          <cell r="Y480">
            <v>1006760</v>
          </cell>
          <cell r="Z480">
            <v>360956</v>
          </cell>
          <cell r="AA480">
            <v>389821.38</v>
          </cell>
          <cell r="AB480">
            <v>987310.8</v>
          </cell>
          <cell r="AC480">
            <v>1021</v>
          </cell>
          <cell r="AD480">
            <v>760713</v>
          </cell>
          <cell r="AE480">
            <v>5522315.5</v>
          </cell>
          <cell r="AF480">
            <v>223918.55</v>
          </cell>
          <cell r="AG480">
            <v>183360.5</v>
          </cell>
          <cell r="AH480">
            <v>137393</v>
          </cell>
          <cell r="AI480">
            <v>313609.53999999998</v>
          </cell>
          <cell r="AJ480">
            <v>154924</v>
          </cell>
          <cell r="AK480">
            <v>193291.12</v>
          </cell>
          <cell r="AL480">
            <v>143708.5</v>
          </cell>
          <cell r="AM480">
            <v>196473.25</v>
          </cell>
          <cell r="AN480">
            <v>91644</v>
          </cell>
          <cell r="AO480">
            <v>235499.5</v>
          </cell>
          <cell r="AP480">
            <v>176596.25</v>
          </cell>
          <cell r="AQ480">
            <v>1580324.5</v>
          </cell>
          <cell r="AR480">
            <v>391550.21</v>
          </cell>
          <cell r="AS480">
            <v>88503</v>
          </cell>
          <cell r="AT480">
            <v>402298.75</v>
          </cell>
          <cell r="AU480">
            <v>150361.88</v>
          </cell>
          <cell r="AV480">
            <v>69023.5</v>
          </cell>
          <cell r="AW480">
            <v>208289.25</v>
          </cell>
          <cell r="AX480">
            <v>7995316</v>
          </cell>
          <cell r="AY480">
            <v>151552</v>
          </cell>
          <cell r="AZ480">
            <v>299767.75</v>
          </cell>
          <cell r="BA480">
            <v>611865.97</v>
          </cell>
          <cell r="BB480">
            <v>64790</v>
          </cell>
          <cell r="BC480">
            <v>296608.5</v>
          </cell>
          <cell r="BD480">
            <v>826934</v>
          </cell>
          <cell r="BE480">
            <v>236490.95</v>
          </cell>
          <cell r="BF480">
            <v>504408.5</v>
          </cell>
          <cell r="BG480">
            <v>105881.75</v>
          </cell>
          <cell r="BH480">
            <v>64494.5</v>
          </cell>
          <cell r="BI480">
            <v>8695654.8499999996</v>
          </cell>
          <cell r="BJ480">
            <v>2863111.86</v>
          </cell>
          <cell r="BK480">
            <v>764966</v>
          </cell>
          <cell r="BL480">
            <v>351171</v>
          </cell>
          <cell r="BM480">
            <v>252888</v>
          </cell>
          <cell r="BN480">
            <v>854967</v>
          </cell>
          <cell r="BO480">
            <v>238673.02</v>
          </cell>
          <cell r="BP480">
            <v>3120542</v>
          </cell>
          <cell r="BQ480">
            <v>59410</v>
          </cell>
          <cell r="BR480">
            <v>92852.25</v>
          </cell>
          <cell r="BS480">
            <v>270364.84999999998</v>
          </cell>
          <cell r="BT480">
            <v>560534.53</v>
          </cell>
          <cell r="BU480">
            <v>2268293.96</v>
          </cell>
          <cell r="BV480">
            <v>98122</v>
          </cell>
          <cell r="BW480">
            <v>76253.5</v>
          </cell>
          <cell r="BX480">
            <v>97014.25</v>
          </cell>
        </row>
        <row r="481">
          <cell r="B481" t="str">
            <v>4301020106.306</v>
          </cell>
          <cell r="C481" t="str">
            <v>รายได้ค่ารักษาประกันสังคม IP-เครือข่าย</v>
          </cell>
          <cell r="D481">
            <v>5667702.5800000001</v>
          </cell>
          <cell r="E481">
            <v>820892.5</v>
          </cell>
          <cell r="F481">
            <v>2761863</v>
          </cell>
          <cell r="G481">
            <v>0</v>
          </cell>
          <cell r="H481">
            <v>0</v>
          </cell>
          <cell r="I481">
            <v>0</v>
          </cell>
          <cell r="J481">
            <v>25645484.75</v>
          </cell>
          <cell r="K481">
            <v>10213044.5</v>
          </cell>
          <cell r="L481">
            <v>403886</v>
          </cell>
          <cell r="M481">
            <v>216053.25</v>
          </cell>
          <cell r="N481">
            <v>8435</v>
          </cell>
          <cell r="O481">
            <v>2306698</v>
          </cell>
          <cell r="P481">
            <v>9843581.4000000004</v>
          </cell>
          <cell r="Q481">
            <v>1828922.25</v>
          </cell>
          <cell r="R481">
            <v>0</v>
          </cell>
          <cell r="S481">
            <v>0</v>
          </cell>
          <cell r="T481">
            <v>1539872.5</v>
          </cell>
          <cell r="U481">
            <v>291892</v>
          </cell>
          <cell r="V481">
            <v>36630379.329999998</v>
          </cell>
          <cell r="W481">
            <v>6246990.1299999999</v>
          </cell>
          <cell r="X481">
            <v>1988738.5</v>
          </cell>
          <cell r="Y481">
            <v>1878277</v>
          </cell>
          <cell r="Z481">
            <v>3679578</v>
          </cell>
          <cell r="AA481">
            <v>11368044.75</v>
          </cell>
          <cell r="AB481">
            <v>20379336.25</v>
          </cell>
          <cell r="AC481">
            <v>42439</v>
          </cell>
          <cell r="AD481">
            <v>58869</v>
          </cell>
          <cell r="AE481">
            <v>18848876.5</v>
          </cell>
          <cell r="AF481">
            <v>369029</v>
          </cell>
          <cell r="AG481">
            <v>280812.25</v>
          </cell>
          <cell r="AH481">
            <v>293384</v>
          </cell>
          <cell r="AI481">
            <v>210063.25</v>
          </cell>
          <cell r="AJ481">
            <v>856786</v>
          </cell>
          <cell r="AK481">
            <v>309672.75</v>
          </cell>
          <cell r="AL481">
            <v>431127</v>
          </cell>
          <cell r="AM481">
            <v>780943.5</v>
          </cell>
          <cell r="AN481">
            <v>1028240.5</v>
          </cell>
          <cell r="AO481">
            <v>174976</v>
          </cell>
          <cell r="AP481">
            <v>25563.25</v>
          </cell>
          <cell r="AQ481">
            <v>2005487.4</v>
          </cell>
          <cell r="AR481">
            <v>144477.19</v>
          </cell>
          <cell r="AS481">
            <v>394822.75</v>
          </cell>
          <cell r="AT481">
            <v>95442.75</v>
          </cell>
          <cell r="AU481">
            <v>477885</v>
          </cell>
          <cell r="AV481">
            <v>65294</v>
          </cell>
          <cell r="AW481">
            <v>349848.25</v>
          </cell>
          <cell r="AX481">
            <v>21663920.199999999</v>
          </cell>
          <cell r="AY481">
            <v>308442</v>
          </cell>
          <cell r="AZ481">
            <v>3358096.5</v>
          </cell>
          <cell r="BA481">
            <v>504102.11</v>
          </cell>
          <cell r="BB481">
            <v>0</v>
          </cell>
          <cell r="BC481">
            <v>128428</v>
          </cell>
          <cell r="BD481">
            <v>8617478.5</v>
          </cell>
          <cell r="BE481">
            <v>2681737.0499999998</v>
          </cell>
          <cell r="BF481">
            <v>58729</v>
          </cell>
          <cell r="BG481">
            <v>10113.5</v>
          </cell>
          <cell r="BH481">
            <v>12228</v>
          </cell>
          <cell r="BI481">
            <v>8688639.6500000004</v>
          </cell>
          <cell r="BJ481">
            <v>43356116.810000002</v>
          </cell>
          <cell r="BK481">
            <v>9548332</v>
          </cell>
          <cell r="BL481">
            <v>0</v>
          </cell>
          <cell r="BM481">
            <v>1590420</v>
          </cell>
          <cell r="BN481">
            <v>9091610</v>
          </cell>
          <cell r="BO481">
            <v>2194769.75</v>
          </cell>
          <cell r="BP481">
            <v>15354735</v>
          </cell>
          <cell r="BQ481">
            <v>374244.25</v>
          </cell>
          <cell r="BR481">
            <v>2828.75</v>
          </cell>
          <cell r="BS481">
            <v>147288.75</v>
          </cell>
          <cell r="BT481">
            <v>1580128.63</v>
          </cell>
          <cell r="BU481">
            <v>2083190.05</v>
          </cell>
          <cell r="BV481">
            <v>598221.5</v>
          </cell>
          <cell r="BW481">
            <v>269072</v>
          </cell>
          <cell r="BX481">
            <v>132377.25</v>
          </cell>
        </row>
        <row r="482">
          <cell r="B482" t="str">
            <v>4301020106.307</v>
          </cell>
          <cell r="C482" t="str">
            <v>รายได้ค่ารักษาประกันสังคม OP-นอกเครือข่าย สังกัด สป.สธ.</v>
          </cell>
          <cell r="D482">
            <v>405170</v>
          </cell>
          <cell r="E482">
            <v>1837.5</v>
          </cell>
          <cell r="F482">
            <v>0</v>
          </cell>
          <cell r="G482">
            <v>2965</v>
          </cell>
          <cell r="H482">
            <v>0</v>
          </cell>
          <cell r="I482">
            <v>0</v>
          </cell>
          <cell r="J482">
            <v>204393.5</v>
          </cell>
          <cell r="K482">
            <v>16121.5</v>
          </cell>
          <cell r="L482">
            <v>8916</v>
          </cell>
          <cell r="M482">
            <v>0</v>
          </cell>
          <cell r="N482">
            <v>0</v>
          </cell>
          <cell r="O482">
            <v>0</v>
          </cell>
          <cell r="P482">
            <v>215212</v>
          </cell>
          <cell r="Q482">
            <v>17270.25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5038443.96</v>
          </cell>
          <cell r="W482">
            <v>0</v>
          </cell>
          <cell r="X482">
            <v>0</v>
          </cell>
          <cell r="Y482">
            <v>17976</v>
          </cell>
          <cell r="Z482">
            <v>8722.5</v>
          </cell>
          <cell r="AA482">
            <v>0</v>
          </cell>
          <cell r="AB482">
            <v>8421</v>
          </cell>
          <cell r="AC482">
            <v>94175</v>
          </cell>
          <cell r="AD482">
            <v>0</v>
          </cell>
          <cell r="AE482">
            <v>910745.5</v>
          </cell>
          <cell r="AF482">
            <v>5106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39310.75</v>
          </cell>
          <cell r="AL482">
            <v>0</v>
          </cell>
          <cell r="AM482">
            <v>0</v>
          </cell>
          <cell r="AN482">
            <v>3699</v>
          </cell>
          <cell r="AO482">
            <v>4974</v>
          </cell>
          <cell r="AP482">
            <v>0</v>
          </cell>
          <cell r="AQ482">
            <v>5948.5</v>
          </cell>
          <cell r="AR482">
            <v>19251</v>
          </cell>
          <cell r="AS482">
            <v>893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104952.5</v>
          </cell>
          <cell r="AY482">
            <v>0</v>
          </cell>
          <cell r="AZ482">
            <v>0</v>
          </cell>
          <cell r="BA482">
            <v>2250</v>
          </cell>
          <cell r="BB482">
            <v>27785</v>
          </cell>
          <cell r="BC482">
            <v>3520</v>
          </cell>
          <cell r="BD482">
            <v>10520</v>
          </cell>
          <cell r="BE482">
            <v>0</v>
          </cell>
          <cell r="BF482">
            <v>11467</v>
          </cell>
          <cell r="BG482">
            <v>0</v>
          </cell>
          <cell r="BH482">
            <v>0</v>
          </cell>
          <cell r="BI482">
            <v>134068.75</v>
          </cell>
          <cell r="BJ482">
            <v>113363.8</v>
          </cell>
          <cell r="BK482">
            <v>4691699</v>
          </cell>
          <cell r="BL482">
            <v>0</v>
          </cell>
          <cell r="BM482">
            <v>0</v>
          </cell>
          <cell r="BN482">
            <v>1160</v>
          </cell>
          <cell r="BO482">
            <v>0</v>
          </cell>
          <cell r="BP482">
            <v>23897</v>
          </cell>
          <cell r="BQ482">
            <v>0</v>
          </cell>
          <cell r="BR482">
            <v>0</v>
          </cell>
          <cell r="BS482">
            <v>0</v>
          </cell>
          <cell r="BT482">
            <v>31606.5</v>
          </cell>
          <cell r="BU482">
            <v>711743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C483" t="str">
            <v>รายได้ค่ารักษาประกันสังคม IP-นอกเครือข่าย สังกัด สป.สธ.</v>
          </cell>
          <cell r="D483">
            <v>109751</v>
          </cell>
          <cell r="E483">
            <v>0</v>
          </cell>
          <cell r="F483">
            <v>0</v>
          </cell>
          <cell r="G483">
            <v>10220</v>
          </cell>
          <cell r="H483">
            <v>0</v>
          </cell>
          <cell r="I483">
            <v>0</v>
          </cell>
          <cell r="J483">
            <v>3253210.75</v>
          </cell>
          <cell r="K483">
            <v>91099</v>
          </cell>
          <cell r="L483">
            <v>32591</v>
          </cell>
          <cell r="M483">
            <v>8278.5</v>
          </cell>
          <cell r="N483">
            <v>0</v>
          </cell>
          <cell r="O483">
            <v>0</v>
          </cell>
          <cell r="P483">
            <v>2236677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913075.5</v>
          </cell>
          <cell r="W483">
            <v>0</v>
          </cell>
          <cell r="X483">
            <v>0</v>
          </cell>
          <cell r="Y483">
            <v>64830</v>
          </cell>
          <cell r="Z483">
            <v>0</v>
          </cell>
          <cell r="AA483">
            <v>7776086</v>
          </cell>
          <cell r="AB483">
            <v>0</v>
          </cell>
          <cell r="AC483">
            <v>0</v>
          </cell>
          <cell r="AD483">
            <v>0</v>
          </cell>
          <cell r="AE483">
            <v>3454566</v>
          </cell>
          <cell r="AF483">
            <v>92650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55519</v>
          </cell>
          <cell r="AO483">
            <v>-4790</v>
          </cell>
          <cell r="AP483">
            <v>0</v>
          </cell>
          <cell r="AQ483">
            <v>184206.5</v>
          </cell>
          <cell r="AR483">
            <v>0</v>
          </cell>
          <cell r="AS483">
            <v>0</v>
          </cell>
          <cell r="AT483">
            <v>39148</v>
          </cell>
          <cell r="AU483">
            <v>0</v>
          </cell>
          <cell r="AV483">
            <v>0</v>
          </cell>
          <cell r="AW483">
            <v>0</v>
          </cell>
          <cell r="AX483">
            <v>236077.75</v>
          </cell>
          <cell r="AY483">
            <v>0</v>
          </cell>
          <cell r="AZ483">
            <v>0</v>
          </cell>
          <cell r="BA483">
            <v>496793.75</v>
          </cell>
          <cell r="BB483">
            <v>1867040.5</v>
          </cell>
          <cell r="BC483">
            <v>1950300</v>
          </cell>
          <cell r="BD483">
            <v>2784751.5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661135.5</v>
          </cell>
          <cell r="BJ483">
            <v>0</v>
          </cell>
          <cell r="BK483">
            <v>0</v>
          </cell>
          <cell r="BL483">
            <v>0</v>
          </cell>
          <cell r="BM483">
            <v>159420</v>
          </cell>
          <cell r="BN483">
            <v>0</v>
          </cell>
          <cell r="BO483">
            <v>0</v>
          </cell>
          <cell r="BP483">
            <v>2458282</v>
          </cell>
          <cell r="BQ483">
            <v>0</v>
          </cell>
          <cell r="BR483">
            <v>0</v>
          </cell>
          <cell r="BS483">
            <v>0</v>
          </cell>
          <cell r="BT483">
            <v>208465.5</v>
          </cell>
          <cell r="BU483">
            <v>860503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C484" t="str">
            <v>รายได้ค่ารักษาประกันสังคม OP-นอกเครือข่าย ต่างสังกัด สป.สธ.</v>
          </cell>
          <cell r="D484">
            <v>11030</v>
          </cell>
          <cell r="E484">
            <v>0</v>
          </cell>
          <cell r="F484">
            <v>0</v>
          </cell>
          <cell r="G484">
            <v>0</v>
          </cell>
          <cell r="H484">
            <v>2738</v>
          </cell>
          <cell r="I484">
            <v>0</v>
          </cell>
          <cell r="J484">
            <v>1644513.5</v>
          </cell>
          <cell r="K484">
            <v>0</v>
          </cell>
          <cell r="L484">
            <v>1534</v>
          </cell>
          <cell r="M484">
            <v>539239.48</v>
          </cell>
          <cell r="N484">
            <v>167900.6</v>
          </cell>
          <cell r="O484">
            <v>0</v>
          </cell>
          <cell r="P484">
            <v>0</v>
          </cell>
          <cell r="Q484">
            <v>0</v>
          </cell>
          <cell r="R484">
            <v>75086.399999999994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34163.35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8443.5</v>
          </cell>
          <cell r="BJ484">
            <v>0</v>
          </cell>
          <cell r="BK484">
            <v>25441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6802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C485" t="str">
            <v>รายได้ค่ารักษาประกันสังคม IP-นอกเครือข่าย ต่างสังกัด สป.สธ.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6773034.75</v>
          </cell>
          <cell r="K485">
            <v>0</v>
          </cell>
          <cell r="L485">
            <v>0</v>
          </cell>
          <cell r="M485">
            <v>37664.75</v>
          </cell>
          <cell r="N485">
            <v>63655</v>
          </cell>
          <cell r="O485">
            <v>0</v>
          </cell>
          <cell r="P485">
            <v>0</v>
          </cell>
          <cell r="Q485">
            <v>690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208031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481751</v>
          </cell>
          <cell r="BL485">
            <v>0</v>
          </cell>
          <cell r="BM485">
            <v>0</v>
          </cell>
          <cell r="BN485">
            <v>3163250</v>
          </cell>
          <cell r="BO485">
            <v>0</v>
          </cell>
          <cell r="BP485">
            <v>1594051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C486" t="str">
            <v>รายได้ค่ารักษาประกันสังคม-กองทุนทดแทน</v>
          </cell>
          <cell r="D486">
            <v>443284.6</v>
          </cell>
          <cell r="E486">
            <v>145919.5</v>
          </cell>
          <cell r="F486">
            <v>62456</v>
          </cell>
          <cell r="G486">
            <v>873438</v>
          </cell>
          <cell r="H486">
            <v>122342.5</v>
          </cell>
          <cell r="I486">
            <v>3225</v>
          </cell>
          <cell r="J486">
            <v>410992.75</v>
          </cell>
          <cell r="K486">
            <v>105588</v>
          </cell>
          <cell r="L486">
            <v>18117</v>
          </cell>
          <cell r="M486">
            <v>54783.199999999997</v>
          </cell>
          <cell r="N486">
            <v>3700</v>
          </cell>
          <cell r="O486">
            <v>47608</v>
          </cell>
          <cell r="P486">
            <v>213785</v>
          </cell>
          <cell r="Q486">
            <v>88855.5</v>
          </cell>
          <cell r="R486">
            <v>6695</v>
          </cell>
          <cell r="S486">
            <v>0</v>
          </cell>
          <cell r="T486">
            <v>55182.5</v>
          </cell>
          <cell r="U486">
            <v>12214.5</v>
          </cell>
          <cell r="V486">
            <v>423335.9</v>
          </cell>
          <cell r="W486">
            <v>113847.15</v>
          </cell>
          <cell r="X486">
            <v>6478</v>
          </cell>
          <cell r="Y486">
            <v>131695</v>
          </cell>
          <cell r="Z486">
            <v>148273</v>
          </cell>
          <cell r="AA486">
            <v>30174.799999999999</v>
          </cell>
          <cell r="AB486">
            <v>34311.75</v>
          </cell>
          <cell r="AC486">
            <v>250</v>
          </cell>
          <cell r="AD486">
            <v>24953</v>
          </cell>
          <cell r="AE486">
            <v>86641</v>
          </cell>
          <cell r="AF486">
            <v>7519</v>
          </cell>
          <cell r="AG486">
            <v>5456</v>
          </cell>
          <cell r="AH486">
            <v>1194</v>
          </cell>
          <cell r="AI486">
            <v>1698</v>
          </cell>
          <cell r="AJ486">
            <v>6421</v>
          </cell>
          <cell r="AK486">
            <v>3615</v>
          </cell>
          <cell r="AL486">
            <v>2485</v>
          </cell>
          <cell r="AM486">
            <v>12243</v>
          </cell>
          <cell r="AN486">
            <v>8325</v>
          </cell>
          <cell r="AO486">
            <v>4210</v>
          </cell>
          <cell r="AP486">
            <v>3050.25</v>
          </cell>
          <cell r="AQ486">
            <v>130715.5</v>
          </cell>
          <cell r="AR486">
            <v>0</v>
          </cell>
          <cell r="AS486">
            <v>5580</v>
          </cell>
          <cell r="AT486">
            <v>2455</v>
          </cell>
          <cell r="AU486">
            <v>1823.5</v>
          </cell>
          <cell r="AV486">
            <v>4650</v>
          </cell>
          <cell r="AW486">
            <v>4414</v>
          </cell>
          <cell r="AX486">
            <v>397999.5</v>
          </cell>
          <cell r="AY486">
            <v>11919</v>
          </cell>
          <cell r="AZ486">
            <v>12699</v>
          </cell>
          <cell r="BA486">
            <v>14544</v>
          </cell>
          <cell r="BB486">
            <v>27848</v>
          </cell>
          <cell r="BC486">
            <v>9660</v>
          </cell>
          <cell r="BD486">
            <v>98203.5</v>
          </cell>
          <cell r="BE486">
            <v>13204</v>
          </cell>
          <cell r="BF486">
            <v>0</v>
          </cell>
          <cell r="BG486">
            <v>6400</v>
          </cell>
          <cell r="BH486">
            <v>4720</v>
          </cell>
          <cell r="BI486">
            <v>356703.2</v>
          </cell>
          <cell r="BJ486">
            <v>54503.39</v>
          </cell>
          <cell r="BK486">
            <v>32625</v>
          </cell>
          <cell r="BL486">
            <v>4805</v>
          </cell>
          <cell r="BM486">
            <v>22432</v>
          </cell>
          <cell r="BN486">
            <v>47939</v>
          </cell>
          <cell r="BO486">
            <v>16156.25</v>
          </cell>
          <cell r="BP486">
            <v>224795</v>
          </cell>
          <cell r="BQ486">
            <v>8265</v>
          </cell>
          <cell r="BR486">
            <v>121905</v>
          </cell>
          <cell r="BS486">
            <v>24446.25</v>
          </cell>
          <cell r="BT486">
            <v>39551.4</v>
          </cell>
          <cell r="BU486">
            <v>250763.5</v>
          </cell>
          <cell r="BV486">
            <v>2110</v>
          </cell>
          <cell r="BW486">
            <v>1320</v>
          </cell>
          <cell r="BX486">
            <v>7572</v>
          </cell>
        </row>
        <row r="487">
          <cell r="B487" t="str">
            <v>4301020106.312</v>
          </cell>
          <cell r="C487" t="str">
            <v>รายได้ค่ารักษาประกันสังคม 72 ชั่วโมงแรก</v>
          </cell>
          <cell r="D487">
            <v>40171</v>
          </cell>
          <cell r="E487">
            <v>1617666.5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466133</v>
          </cell>
          <cell r="K487">
            <v>142489.5</v>
          </cell>
          <cell r="L487">
            <v>153525.4</v>
          </cell>
          <cell r="M487">
            <v>48032</v>
          </cell>
          <cell r="N487">
            <v>29899</v>
          </cell>
          <cell r="O487">
            <v>0</v>
          </cell>
          <cell r="P487">
            <v>192566.5</v>
          </cell>
          <cell r="Q487">
            <v>1694726.75</v>
          </cell>
          <cell r="R487">
            <v>9917</v>
          </cell>
          <cell r="S487">
            <v>3575449.75</v>
          </cell>
          <cell r="T487">
            <v>206309</v>
          </cell>
          <cell r="U487">
            <v>33517</v>
          </cell>
          <cell r="V487">
            <v>696163.25</v>
          </cell>
          <cell r="W487">
            <v>3300816.8</v>
          </cell>
          <cell r="X487">
            <v>3307254.25</v>
          </cell>
          <cell r="Y487">
            <v>60413</v>
          </cell>
          <cell r="Z487">
            <v>1095635</v>
          </cell>
          <cell r="AA487">
            <v>0</v>
          </cell>
          <cell r="AB487">
            <v>4057647</v>
          </cell>
          <cell r="AC487">
            <v>5877857</v>
          </cell>
          <cell r="AD487">
            <v>1091</v>
          </cell>
          <cell r="AE487">
            <v>149173.5</v>
          </cell>
          <cell r="AF487">
            <v>38217</v>
          </cell>
          <cell r="AG487">
            <v>0</v>
          </cell>
          <cell r="AH487">
            <v>86953</v>
          </cell>
          <cell r="AI487">
            <v>0</v>
          </cell>
          <cell r="AJ487">
            <v>212510</v>
          </cell>
          <cell r="AK487">
            <v>57382</v>
          </cell>
          <cell r="AL487">
            <v>19630</v>
          </cell>
          <cell r="AM487">
            <v>25215</v>
          </cell>
          <cell r="AN487">
            <v>51734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61678</v>
          </cell>
          <cell r="AT487">
            <v>0</v>
          </cell>
          <cell r="AU487">
            <v>5610</v>
          </cell>
          <cell r="AV487">
            <v>0</v>
          </cell>
          <cell r="AW487">
            <v>0</v>
          </cell>
          <cell r="AX487">
            <v>321829.25</v>
          </cell>
          <cell r="AY487">
            <v>127965.5</v>
          </cell>
          <cell r="AZ487">
            <v>0</v>
          </cell>
          <cell r="BA487">
            <v>0</v>
          </cell>
          <cell r="BB487">
            <v>0</v>
          </cell>
          <cell r="BC487">
            <v>6918</v>
          </cell>
          <cell r="BD487">
            <v>14609</v>
          </cell>
          <cell r="BE487">
            <v>2992897.1</v>
          </cell>
          <cell r="BF487">
            <v>0</v>
          </cell>
          <cell r="BG487">
            <v>0</v>
          </cell>
          <cell r="BH487">
            <v>0</v>
          </cell>
          <cell r="BI487">
            <v>226850.2</v>
          </cell>
          <cell r="BJ487">
            <v>12908683.48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565851</v>
          </cell>
          <cell r="BQ487">
            <v>0</v>
          </cell>
          <cell r="BR487">
            <v>0</v>
          </cell>
          <cell r="BS487">
            <v>363912.25</v>
          </cell>
          <cell r="BT487">
            <v>22795</v>
          </cell>
          <cell r="BU487">
            <v>0</v>
          </cell>
          <cell r="BV487">
            <v>0</v>
          </cell>
          <cell r="BW487">
            <v>0</v>
          </cell>
          <cell r="BX487">
            <v>482163</v>
          </cell>
        </row>
        <row r="488">
          <cell r="B488" t="str">
            <v>4301020106.313</v>
          </cell>
          <cell r="C488" t="str">
            <v>รายได้ค่ารักษาประกันสังคม-ค่าใช้จ่ายสูง/อุบัติเหตุ/ฉุกเฉิน OP</v>
          </cell>
          <cell r="D488">
            <v>286382</v>
          </cell>
          <cell r="E488">
            <v>683905.25</v>
          </cell>
          <cell r="F488">
            <v>94500</v>
          </cell>
          <cell r="G488">
            <v>13441</v>
          </cell>
          <cell r="H488">
            <v>522</v>
          </cell>
          <cell r="I488">
            <v>0</v>
          </cell>
          <cell r="J488">
            <v>164561</v>
          </cell>
          <cell r="K488">
            <v>78952</v>
          </cell>
          <cell r="L488">
            <v>20849</v>
          </cell>
          <cell r="M488">
            <v>96109</v>
          </cell>
          <cell r="N488">
            <v>4971</v>
          </cell>
          <cell r="O488">
            <v>188453.25</v>
          </cell>
          <cell r="P488">
            <v>6590</v>
          </cell>
          <cell r="Q488">
            <v>0</v>
          </cell>
          <cell r="R488">
            <v>14222</v>
          </cell>
          <cell r="S488">
            <v>0</v>
          </cell>
          <cell r="T488">
            <v>14523.5</v>
          </cell>
          <cell r="U488">
            <v>0</v>
          </cell>
          <cell r="V488">
            <v>185692.75</v>
          </cell>
          <cell r="W488">
            <v>80409</v>
          </cell>
          <cell r="X488">
            <v>0</v>
          </cell>
          <cell r="Y488">
            <v>113421</v>
          </cell>
          <cell r="Z488">
            <v>6004.5</v>
          </cell>
          <cell r="AA488">
            <v>12955</v>
          </cell>
          <cell r="AB488">
            <v>329593</v>
          </cell>
          <cell r="AC488">
            <v>0</v>
          </cell>
          <cell r="AD488">
            <v>0</v>
          </cell>
          <cell r="AE488">
            <v>484000</v>
          </cell>
          <cell r="AF488">
            <v>0</v>
          </cell>
          <cell r="AG488">
            <v>3937</v>
          </cell>
          <cell r="AH488">
            <v>28565</v>
          </cell>
          <cell r="AI488">
            <v>3563.5</v>
          </cell>
          <cell r="AJ488">
            <v>29967</v>
          </cell>
          <cell r="AK488">
            <v>0</v>
          </cell>
          <cell r="AL488">
            <v>3479</v>
          </cell>
          <cell r="AM488">
            <v>2925</v>
          </cell>
          <cell r="AN488">
            <v>1381</v>
          </cell>
          <cell r="AO488">
            <v>9489</v>
          </cell>
          <cell r="AP488">
            <v>1429.5</v>
          </cell>
          <cell r="AQ488">
            <v>0</v>
          </cell>
          <cell r="AR488">
            <v>0</v>
          </cell>
          <cell r="AS488">
            <v>0</v>
          </cell>
          <cell r="AT488">
            <v>52177</v>
          </cell>
          <cell r="AU488">
            <v>12169</v>
          </cell>
          <cell r="AV488">
            <v>0</v>
          </cell>
          <cell r="AW488">
            <v>3401</v>
          </cell>
          <cell r="AX488">
            <v>431920.7</v>
          </cell>
          <cell r="AY488">
            <v>0</v>
          </cell>
          <cell r="AZ488">
            <v>104545.25</v>
          </cell>
          <cell r="BA488">
            <v>0</v>
          </cell>
          <cell r="BB488">
            <v>18297</v>
          </cell>
          <cell r="BC488">
            <v>608490</v>
          </cell>
          <cell r="BD488">
            <v>40544.5</v>
          </cell>
          <cell r="BE488">
            <v>368192.8</v>
          </cell>
          <cell r="BF488">
            <v>34164</v>
          </cell>
          <cell r="BG488">
            <v>0</v>
          </cell>
          <cell r="BH488">
            <v>3572</v>
          </cell>
          <cell r="BI488">
            <v>3129075.15</v>
          </cell>
          <cell r="BJ488">
            <v>394446.42</v>
          </cell>
          <cell r="BK488">
            <v>0</v>
          </cell>
          <cell r="BL488">
            <v>0</v>
          </cell>
          <cell r="BM488">
            <v>0</v>
          </cell>
          <cell r="BN488">
            <v>2690</v>
          </cell>
          <cell r="BO488">
            <v>16550</v>
          </cell>
          <cell r="BP488">
            <v>667956</v>
          </cell>
          <cell r="BQ488">
            <v>693.25</v>
          </cell>
          <cell r="BR488">
            <v>19911</v>
          </cell>
          <cell r="BS488">
            <v>3807.75</v>
          </cell>
          <cell r="BT488">
            <v>0</v>
          </cell>
          <cell r="BU488">
            <v>424174.6</v>
          </cell>
          <cell r="BV488">
            <v>2133</v>
          </cell>
          <cell r="BW488">
            <v>3565</v>
          </cell>
          <cell r="BX488">
            <v>15326.25</v>
          </cell>
        </row>
        <row r="489">
          <cell r="B489" t="str">
            <v>4301020106.314</v>
          </cell>
          <cell r="C489" t="str">
            <v>รายได้ค่ารักษาประกันสังคม-ค่าใช้จ่ายสูง IP</v>
          </cell>
          <cell r="D489">
            <v>0</v>
          </cell>
          <cell r="E489">
            <v>0</v>
          </cell>
          <cell r="F489">
            <v>2520142.4</v>
          </cell>
          <cell r="G489">
            <v>0</v>
          </cell>
          <cell r="H489">
            <v>120194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6126607.2000000002</v>
          </cell>
          <cell r="AF489">
            <v>0</v>
          </cell>
          <cell r="AG489">
            <v>35655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130563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220205</v>
          </cell>
          <cell r="AV489">
            <v>0</v>
          </cell>
          <cell r="AW489">
            <v>0</v>
          </cell>
          <cell r="AX489">
            <v>3493912.9</v>
          </cell>
          <cell r="AY489">
            <v>0</v>
          </cell>
          <cell r="AZ489">
            <v>0</v>
          </cell>
          <cell r="BA489">
            <v>0</v>
          </cell>
          <cell r="BB489">
            <v>11133</v>
          </cell>
          <cell r="BC489">
            <v>0</v>
          </cell>
          <cell r="BD489">
            <v>0</v>
          </cell>
          <cell r="BE489">
            <v>0</v>
          </cell>
          <cell r="BF489">
            <v>4892550</v>
          </cell>
          <cell r="BG489">
            <v>0</v>
          </cell>
          <cell r="BH489">
            <v>0</v>
          </cell>
          <cell r="BI489">
            <v>54297559.049999997</v>
          </cell>
          <cell r="BJ489">
            <v>81596.03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1461395</v>
          </cell>
          <cell r="BP489">
            <v>2611129.2000000002</v>
          </cell>
          <cell r="BQ489">
            <v>160040</v>
          </cell>
          <cell r="BR489">
            <v>25507</v>
          </cell>
          <cell r="BS489">
            <v>23546</v>
          </cell>
          <cell r="BT489">
            <v>0</v>
          </cell>
          <cell r="BU489">
            <v>0</v>
          </cell>
          <cell r="BV489">
            <v>338881</v>
          </cell>
          <cell r="BW489">
            <v>92341</v>
          </cell>
          <cell r="BX489">
            <v>0</v>
          </cell>
        </row>
        <row r="490">
          <cell r="B490" t="str">
            <v>4301020106.315</v>
          </cell>
          <cell r="C490" t="str">
            <v>ส่วนต่างค่ารักษาที่สูงกว่าเหมาจ่ายรายหัว - กองทุนประกันสังคม - OP</v>
          </cell>
          <cell r="D490">
            <v>-1873531.74</v>
          </cell>
          <cell r="E490">
            <v>0</v>
          </cell>
          <cell r="F490">
            <v>-1319594.3</v>
          </cell>
          <cell r="G490">
            <v>0</v>
          </cell>
          <cell r="H490">
            <v>0</v>
          </cell>
          <cell r="I490">
            <v>0</v>
          </cell>
          <cell r="J490">
            <v>-7779503.6200000001</v>
          </cell>
          <cell r="K490">
            <v>0</v>
          </cell>
          <cell r="L490">
            <v>0</v>
          </cell>
          <cell r="M490">
            <v>-456731.09</v>
          </cell>
          <cell r="N490">
            <v>0</v>
          </cell>
          <cell r="O490">
            <v>-255598.1</v>
          </cell>
          <cell r="P490">
            <v>0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-40220</v>
          </cell>
          <cell r="V490">
            <v>0</v>
          </cell>
          <cell r="W490">
            <v>0</v>
          </cell>
          <cell r="X490">
            <v>-11822.3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-2804802.66</v>
          </cell>
          <cell r="AF490">
            <v>-160811.57999999999</v>
          </cell>
          <cell r="AG490">
            <v>-140908.1</v>
          </cell>
          <cell r="AH490">
            <v>0</v>
          </cell>
          <cell r="AI490">
            <v>-225392.52</v>
          </cell>
          <cell r="AJ490">
            <v>-86420.29</v>
          </cell>
          <cell r="AK490">
            <v>-80369.19</v>
          </cell>
          <cell r="AL490">
            <v>-52852.76</v>
          </cell>
          <cell r="AM490">
            <v>-113034.18</v>
          </cell>
          <cell r="AN490">
            <v>-48240.69</v>
          </cell>
          <cell r="AO490">
            <v>-121049.3</v>
          </cell>
          <cell r="AP490">
            <v>-5758.23</v>
          </cell>
          <cell r="AQ490">
            <v>-402773.5</v>
          </cell>
          <cell r="AR490">
            <v>0</v>
          </cell>
          <cell r="AS490">
            <v>0</v>
          </cell>
          <cell r="AT490">
            <v>-321839</v>
          </cell>
          <cell r="AU490">
            <v>-120361.88</v>
          </cell>
          <cell r="AV490">
            <v>0</v>
          </cell>
          <cell r="AW490">
            <v>0</v>
          </cell>
          <cell r="AX490">
            <v>-4580073.67</v>
          </cell>
          <cell r="AY490">
            <v>0</v>
          </cell>
          <cell r="AZ490">
            <v>0</v>
          </cell>
          <cell r="BA490">
            <v>0</v>
          </cell>
          <cell r="BB490">
            <v>-29258.66</v>
          </cell>
          <cell r="BC490">
            <v>0</v>
          </cell>
          <cell r="BD490">
            <v>0</v>
          </cell>
          <cell r="BE490">
            <v>-126643.98</v>
          </cell>
          <cell r="BF490">
            <v>-176542.97</v>
          </cell>
          <cell r="BG490">
            <v>0</v>
          </cell>
          <cell r="BH490">
            <v>0</v>
          </cell>
          <cell r="BI490">
            <v>-4392452.0999999996</v>
          </cell>
          <cell r="BJ490">
            <v>-10529788.220000001</v>
          </cell>
          <cell r="BK490">
            <v>0</v>
          </cell>
          <cell r="BL490">
            <v>0</v>
          </cell>
          <cell r="BM490">
            <v>-45698.82</v>
          </cell>
          <cell r="BN490">
            <v>-473402.39</v>
          </cell>
          <cell r="BO490">
            <v>-16517.95</v>
          </cell>
          <cell r="BP490">
            <v>0</v>
          </cell>
          <cell r="BQ490">
            <v>0</v>
          </cell>
          <cell r="BR490">
            <v>0</v>
          </cell>
          <cell r="BS490">
            <v>-83679.66</v>
          </cell>
          <cell r="BT490">
            <v>0</v>
          </cell>
          <cell r="BU490">
            <v>0</v>
          </cell>
          <cell r="BV490">
            <v>-22615.75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C491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D491">
            <v>0</v>
          </cell>
          <cell r="E491">
            <v>0</v>
          </cell>
          <cell r="F491">
            <v>-3438613</v>
          </cell>
          <cell r="G491">
            <v>0</v>
          </cell>
          <cell r="H491">
            <v>-1649</v>
          </cell>
          <cell r="I491">
            <v>0</v>
          </cell>
          <cell r="J491">
            <v>-19045315.210000001</v>
          </cell>
          <cell r="K491">
            <v>0</v>
          </cell>
          <cell r="L491">
            <v>0</v>
          </cell>
          <cell r="M491">
            <v>-169657.98</v>
          </cell>
          <cell r="N491">
            <v>0</v>
          </cell>
          <cell r="O491">
            <v>0</v>
          </cell>
          <cell r="P491">
            <v>0</v>
          </cell>
          <cell r="Q491">
            <v>-1492750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-2049693.33</v>
          </cell>
          <cell r="X491">
            <v>-43784.27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-16625456.9</v>
          </cell>
          <cell r="AF491">
            <v>-317396.03000000003</v>
          </cell>
          <cell r="AG491">
            <v>-256764.83</v>
          </cell>
          <cell r="AH491">
            <v>0</v>
          </cell>
          <cell r="AI491">
            <v>-165294.78</v>
          </cell>
          <cell r="AJ491">
            <v>-832308.33</v>
          </cell>
          <cell r="AK491">
            <v>-289816.01</v>
          </cell>
          <cell r="AL491">
            <v>-387552.5</v>
          </cell>
          <cell r="AM491">
            <v>-712675.17</v>
          </cell>
          <cell r="AN491">
            <v>-992728.7</v>
          </cell>
          <cell r="AO491">
            <v>-143180.71</v>
          </cell>
          <cell r="AP491">
            <v>0</v>
          </cell>
          <cell r="AQ491">
            <v>-1495828.4</v>
          </cell>
          <cell r="AR491">
            <v>0</v>
          </cell>
          <cell r="AS491">
            <v>0</v>
          </cell>
          <cell r="AT491">
            <v>-76354.2</v>
          </cell>
          <cell r="AU491">
            <v>-377885</v>
          </cell>
          <cell r="AV491">
            <v>0</v>
          </cell>
          <cell r="AW491">
            <v>0</v>
          </cell>
          <cell r="AX491">
            <v>-9909237.4600000009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-303931.86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-3997010.9</v>
          </cell>
          <cell r="BJ491">
            <v>-6805031.04</v>
          </cell>
          <cell r="BK491">
            <v>0</v>
          </cell>
          <cell r="BL491">
            <v>0</v>
          </cell>
          <cell r="BM491">
            <v>-13613.21</v>
          </cell>
          <cell r="BN491">
            <v>-47510.51</v>
          </cell>
          <cell r="BO491">
            <v>-3619.17</v>
          </cell>
          <cell r="BP491">
            <v>0</v>
          </cell>
          <cell r="BQ491">
            <v>0</v>
          </cell>
          <cell r="BR491">
            <v>0</v>
          </cell>
          <cell r="BS491">
            <v>-51551.06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C492" t="str">
            <v>ส่วนต่างค่ารักษาที่สูงกว่าข้อตกลงในการจ่ายตาม กองทุนประกันสังคม</v>
          </cell>
          <cell r="D492">
            <v>-6508523.46</v>
          </cell>
          <cell r="E492">
            <v>0</v>
          </cell>
          <cell r="F492">
            <v>0</v>
          </cell>
          <cell r="G492">
            <v>-9596.2000000000007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-114847.5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-42569.9</v>
          </cell>
          <cell r="AY492">
            <v>0</v>
          </cell>
          <cell r="AZ492">
            <v>0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-6650.5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0</v>
          </cell>
        </row>
        <row r="493">
          <cell r="B493" t="str">
            <v>4301020106.320</v>
          </cell>
          <cell r="C493" t="str">
            <v xml:space="preserve">ส่วนต่างค่ารักษาที่ต่ำกว่าข้อตกลงในการจ่ายตาม กองทุนประกันสังคม </v>
          </cell>
          <cell r="D493">
            <v>0</v>
          </cell>
          <cell r="E493">
            <v>0</v>
          </cell>
          <cell r="F493">
            <v>0</v>
          </cell>
          <cell r="G493">
            <v>4924.3999999999996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955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73265.2</v>
          </cell>
          <cell r="X493">
            <v>53752.09</v>
          </cell>
          <cell r="Y493">
            <v>0</v>
          </cell>
          <cell r="Z493">
            <v>0</v>
          </cell>
          <cell r="AA493">
            <v>77132.39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65756.350000000006</v>
          </cell>
          <cell r="AY493">
            <v>40030.51</v>
          </cell>
          <cell r="AZ493">
            <v>254684.95</v>
          </cell>
          <cell r="BA493">
            <v>48969.3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3001.6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C494" t="str">
            <v>รายได้ค่าบริหารจัดการประกันสังคม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52777.82</v>
          </cell>
          <cell r="AB494">
            <v>0</v>
          </cell>
          <cell r="AC494">
            <v>0</v>
          </cell>
          <cell r="AD494">
            <v>0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C495" t="str">
            <v>รายได้ค่าตอบแทนและพัฒนากิจการ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30010.37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C496" t="str">
            <v>รายได้กองทุนคนต่างด้าวและแรงงานต่างด้าว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181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1000.78</v>
          </cell>
          <cell r="AA496">
            <v>0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104903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C497" t="str">
            <v>รายได้ค่ารักษาคนต่างด้าวและแรงงานต่างด้าว OP</v>
          </cell>
          <cell r="D497">
            <v>244451</v>
          </cell>
          <cell r="E497">
            <v>58226</v>
          </cell>
          <cell r="F497">
            <v>231942</v>
          </cell>
          <cell r="G497">
            <v>27034</v>
          </cell>
          <cell r="H497">
            <v>18757</v>
          </cell>
          <cell r="I497">
            <v>0</v>
          </cell>
          <cell r="J497">
            <v>273961</v>
          </cell>
          <cell r="K497">
            <v>90242.5</v>
          </cell>
          <cell r="L497">
            <v>98267</v>
          </cell>
          <cell r="M497">
            <v>213678</v>
          </cell>
          <cell r="N497">
            <v>36640</v>
          </cell>
          <cell r="O497">
            <v>64150</v>
          </cell>
          <cell r="P497">
            <v>124906</v>
          </cell>
          <cell r="Q497">
            <v>78913</v>
          </cell>
          <cell r="R497">
            <v>585</v>
          </cell>
          <cell r="S497">
            <v>83911.3</v>
          </cell>
          <cell r="T497">
            <v>613189</v>
          </cell>
          <cell r="U497">
            <v>32585</v>
          </cell>
          <cell r="V497">
            <v>375083.25</v>
          </cell>
          <cell r="W497">
            <v>81522</v>
          </cell>
          <cell r="X497">
            <v>30039.17</v>
          </cell>
          <cell r="Y497">
            <v>93315.8</v>
          </cell>
          <cell r="Z497">
            <v>74056.5</v>
          </cell>
          <cell r="AA497">
            <v>49099</v>
          </cell>
          <cell r="AB497">
            <v>90736.85</v>
          </cell>
          <cell r="AC497">
            <v>379004</v>
          </cell>
          <cell r="AD497">
            <v>69302</v>
          </cell>
          <cell r="AE497">
            <v>73210</v>
          </cell>
          <cell r="AF497">
            <v>46256</v>
          </cell>
          <cell r="AG497">
            <v>12885</v>
          </cell>
          <cell r="AH497">
            <v>68362</v>
          </cell>
          <cell r="AI497">
            <v>26558</v>
          </cell>
          <cell r="AJ497">
            <v>419958</v>
          </cell>
          <cell r="AK497">
            <v>190541.75</v>
          </cell>
          <cell r="AL497">
            <v>21115</v>
          </cell>
          <cell r="AM497">
            <v>135974</v>
          </cell>
          <cell r="AN497">
            <v>48128</v>
          </cell>
          <cell r="AO497">
            <v>14543</v>
          </cell>
          <cell r="AP497">
            <v>77667</v>
          </cell>
          <cell r="AQ497">
            <v>210042.5</v>
          </cell>
          <cell r="AR497">
            <v>234916</v>
          </cell>
          <cell r="AS497">
            <v>45033</v>
          </cell>
          <cell r="AT497">
            <v>224535</v>
          </cell>
          <cell r="AU497">
            <v>20915</v>
          </cell>
          <cell r="AV497">
            <v>2720</v>
          </cell>
          <cell r="AW497">
            <v>22443</v>
          </cell>
          <cell r="AX497">
            <v>96736</v>
          </cell>
          <cell r="AY497">
            <v>56918</v>
          </cell>
          <cell r="AZ497">
            <v>21007</v>
          </cell>
          <cell r="BA497">
            <v>8526</v>
          </cell>
          <cell r="BB497">
            <v>58628</v>
          </cell>
          <cell r="BC497">
            <v>6480</v>
          </cell>
          <cell r="BD497">
            <v>19282</v>
          </cell>
          <cell r="BE497">
            <v>58461</v>
          </cell>
          <cell r="BF497">
            <v>794939</v>
          </cell>
          <cell r="BG497">
            <v>0</v>
          </cell>
          <cell r="BH497">
            <v>3550</v>
          </cell>
          <cell r="BI497">
            <v>10440.25</v>
          </cell>
          <cell r="BJ497">
            <v>40624</v>
          </cell>
          <cell r="BK497">
            <v>0</v>
          </cell>
          <cell r="BL497">
            <v>8197</v>
          </cell>
          <cell r="BM497">
            <v>9662</v>
          </cell>
          <cell r="BN497">
            <v>9416</v>
          </cell>
          <cell r="BO497">
            <v>6217</v>
          </cell>
          <cell r="BP497">
            <v>102557</v>
          </cell>
          <cell r="BQ497">
            <v>15836</v>
          </cell>
          <cell r="BR497">
            <v>14772</v>
          </cell>
          <cell r="BS497">
            <v>19863.75</v>
          </cell>
          <cell r="BT497">
            <v>76555</v>
          </cell>
          <cell r="BU497">
            <v>90342</v>
          </cell>
          <cell r="BV497">
            <v>10611</v>
          </cell>
          <cell r="BW497">
            <v>12507</v>
          </cell>
          <cell r="BX497">
            <v>17294</v>
          </cell>
        </row>
        <row r="498">
          <cell r="B498" t="str">
            <v>4301020106.504</v>
          </cell>
          <cell r="C498" t="str">
            <v>รายได้ค่ารักษาคนต่างด้าวและแรงงานต่างด้าว IP</v>
          </cell>
          <cell r="D498">
            <v>1138101</v>
          </cell>
          <cell r="E498">
            <v>133363.75</v>
          </cell>
          <cell r="F498">
            <v>780328</v>
          </cell>
          <cell r="G498">
            <v>61492</v>
          </cell>
          <cell r="H498">
            <v>0</v>
          </cell>
          <cell r="I498">
            <v>0</v>
          </cell>
          <cell r="J498">
            <v>2872766</v>
          </cell>
          <cell r="K498">
            <v>429776.25</v>
          </cell>
          <cell r="L498">
            <v>523665</v>
          </cell>
          <cell r="M498">
            <v>160123</v>
          </cell>
          <cell r="N498">
            <v>97222</v>
          </cell>
          <cell r="O498">
            <v>153081</v>
          </cell>
          <cell r="P498">
            <v>423764</v>
          </cell>
          <cell r="Q498">
            <v>403858</v>
          </cell>
          <cell r="R498">
            <v>0</v>
          </cell>
          <cell r="S498">
            <v>423968</v>
          </cell>
          <cell r="T498">
            <v>1789840.5</v>
          </cell>
          <cell r="U498">
            <v>18844</v>
          </cell>
          <cell r="V498">
            <v>1093610.75</v>
          </cell>
          <cell r="W498">
            <v>256145</v>
          </cell>
          <cell r="X498">
            <v>219412.75</v>
          </cell>
          <cell r="Y498">
            <v>476439</v>
          </cell>
          <cell r="Z498">
            <v>19950</v>
          </cell>
          <cell r="AA498">
            <v>31797</v>
          </cell>
          <cell r="AB498">
            <v>610450</v>
          </cell>
          <cell r="AC498">
            <v>83080</v>
          </cell>
          <cell r="AD498">
            <v>6952</v>
          </cell>
          <cell r="AE498">
            <v>431200</v>
          </cell>
          <cell r="AF498">
            <v>63761</v>
          </cell>
          <cell r="AG498">
            <v>30283</v>
          </cell>
          <cell r="AH498">
            <v>96912</v>
          </cell>
          <cell r="AI498">
            <v>0</v>
          </cell>
          <cell r="AJ498">
            <v>592971</v>
          </cell>
          <cell r="AK498">
            <v>339278</v>
          </cell>
          <cell r="AL498">
            <v>11680</v>
          </cell>
          <cell r="AM498">
            <v>116153</v>
          </cell>
          <cell r="AN498">
            <v>33162</v>
          </cell>
          <cell r="AO498">
            <v>39011.25</v>
          </cell>
          <cell r="AP498">
            <v>16599</v>
          </cell>
          <cell r="AQ498">
            <v>1164098.8</v>
          </cell>
          <cell r="AR498">
            <v>2892172</v>
          </cell>
          <cell r="AS498">
            <v>401430</v>
          </cell>
          <cell r="AT498">
            <v>0</v>
          </cell>
          <cell r="AU498">
            <v>140570</v>
          </cell>
          <cell r="AV498">
            <v>0</v>
          </cell>
          <cell r="AW498">
            <v>0</v>
          </cell>
          <cell r="AX498">
            <v>1344744</v>
          </cell>
          <cell r="AY498">
            <v>382097</v>
          </cell>
          <cell r="AZ498">
            <v>18977</v>
          </cell>
          <cell r="BA498">
            <v>28350</v>
          </cell>
          <cell r="BB498">
            <v>491769</v>
          </cell>
          <cell r="BC498">
            <v>20406</v>
          </cell>
          <cell r="BD498">
            <v>87651</v>
          </cell>
          <cell r="BE498">
            <v>184827</v>
          </cell>
          <cell r="BF498">
            <v>21993</v>
          </cell>
          <cell r="BG498">
            <v>0</v>
          </cell>
          <cell r="BH498">
            <v>0</v>
          </cell>
          <cell r="BI498">
            <v>24785.5</v>
          </cell>
          <cell r="BJ498">
            <v>314434</v>
          </cell>
          <cell r="BK498">
            <v>0</v>
          </cell>
          <cell r="BL498">
            <v>0</v>
          </cell>
          <cell r="BM498">
            <v>0</v>
          </cell>
          <cell r="BN498">
            <v>61654</v>
          </cell>
          <cell r="BO498">
            <v>5061</v>
          </cell>
          <cell r="BP498">
            <v>1411857</v>
          </cell>
          <cell r="BQ498">
            <v>5691</v>
          </cell>
          <cell r="BR498">
            <v>0</v>
          </cell>
          <cell r="BS498">
            <v>5471</v>
          </cell>
          <cell r="BT498">
            <v>85654</v>
          </cell>
          <cell r="BU498">
            <v>115804</v>
          </cell>
          <cell r="BV498">
            <v>0</v>
          </cell>
          <cell r="BW498">
            <v>0</v>
          </cell>
          <cell r="BX498">
            <v>16485</v>
          </cell>
        </row>
        <row r="499">
          <cell r="B499" t="str">
            <v>4301020106.505</v>
          </cell>
          <cell r="C499" t="str">
            <v>ส่วนต่างค่ารักษาที่สูงกว่ากองทุนเหมาจ่ายรายหัว - กองทุนคนต่างด้าวและแรงงานต่างด้าว - OP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-23804</v>
          </cell>
          <cell r="AD499">
            <v>0</v>
          </cell>
          <cell r="AE499">
            <v>-117285</v>
          </cell>
          <cell r="AF499">
            <v>0</v>
          </cell>
          <cell r="AG499">
            <v>0</v>
          </cell>
          <cell r="AH499">
            <v>-44867.5</v>
          </cell>
          <cell r="AI499">
            <v>0</v>
          </cell>
          <cell r="AJ499">
            <v>0</v>
          </cell>
          <cell r="AK499">
            <v>-81308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-20271</v>
          </cell>
          <cell r="AQ499">
            <v>-71315.5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-277853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-15273</v>
          </cell>
          <cell r="BF499">
            <v>0</v>
          </cell>
          <cell r="BG499">
            <v>0</v>
          </cell>
          <cell r="BH499">
            <v>0</v>
          </cell>
          <cell r="BI499">
            <v>-9410.25</v>
          </cell>
          <cell r="BJ499">
            <v>-40624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-98207.65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C500" t="str">
            <v>ส่วนต่างค่ารักษาที่สูงกว่ากองทุนเหมาจ่ายรายหัว - กองทุนคนต่างด้าวและแรงงานต่างด้าว - IP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-83080</v>
          </cell>
          <cell r="AD500">
            <v>0</v>
          </cell>
          <cell r="AE500">
            <v>-1733813.5</v>
          </cell>
          <cell r="AF500">
            <v>0</v>
          </cell>
          <cell r="AG500">
            <v>0</v>
          </cell>
          <cell r="AH500">
            <v>-85671.37</v>
          </cell>
          <cell r="AI500">
            <v>0</v>
          </cell>
          <cell r="AJ500">
            <v>0</v>
          </cell>
          <cell r="AK500">
            <v>-213199.82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-1164098.8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-954545.53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-24522.5</v>
          </cell>
          <cell r="BJ500">
            <v>-314434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-1351981.35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C501" t="str">
            <v>รายได้ค่ารักษาคนต่างด้าวและแรงงานต่างด้าว - เบิกจากส่วนกลาง OP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350</v>
          </cell>
          <cell r="L501">
            <v>4550</v>
          </cell>
          <cell r="M501">
            <v>20412.900000000001</v>
          </cell>
          <cell r="N501">
            <v>0</v>
          </cell>
          <cell r="O501">
            <v>0</v>
          </cell>
          <cell r="P501">
            <v>2771.75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72694.350000000006</v>
          </cell>
          <cell r="W501">
            <v>29821.3</v>
          </cell>
          <cell r="X501">
            <v>0</v>
          </cell>
          <cell r="Y501">
            <v>8929</v>
          </cell>
          <cell r="Z501">
            <v>0</v>
          </cell>
          <cell r="AA501">
            <v>7909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21735.279999999999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19080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786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C502" t="str">
            <v>ส่วนต่างค่ารักษาที่สูงกว่าข้อตกลงในการจ่ายตาม DRG -คนต่างด้าวและแรงงานต่างด้าว - IP</v>
          </cell>
          <cell r="D502">
            <v>-108185.3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-15769.9</v>
          </cell>
          <cell r="L502">
            <v>0</v>
          </cell>
          <cell r="M502">
            <v>-28956.97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-105270.35</v>
          </cell>
          <cell r="W502">
            <v>-23367.72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-937299.96</v>
          </cell>
          <cell r="AF502">
            <v>-34319.480000000003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-4459.2</v>
          </cell>
          <cell r="AM502">
            <v>-46594.61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C503" t="str">
            <v>ส่วนต่างค่ารักษาที่ต่ำกว่าข้อตกลงในการจ่ายตาม DRG - คนต่างด้าวและแรงงานต่างด้าว - IP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3915.97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16690.68</v>
          </cell>
          <cell r="X503">
            <v>0</v>
          </cell>
          <cell r="Y503">
            <v>0</v>
          </cell>
          <cell r="Z503">
            <v>39437.599999999999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23105.41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6306.73</v>
          </cell>
          <cell r="AM503">
            <v>8792.68</v>
          </cell>
          <cell r="AN503">
            <v>0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31703.45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C504" t="str">
            <v xml:space="preserve">รายได้ค่ารักษาคนต่างด้าวและแรงงานต่างด้าว OP  นอก CUP </v>
          </cell>
          <cell r="D504">
            <v>27207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121760</v>
          </cell>
          <cell r="K504">
            <v>2695</v>
          </cell>
          <cell r="L504">
            <v>0</v>
          </cell>
          <cell r="M504">
            <v>13591</v>
          </cell>
          <cell r="N504">
            <v>0</v>
          </cell>
          <cell r="O504">
            <v>0</v>
          </cell>
          <cell r="P504">
            <v>11147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2001</v>
          </cell>
          <cell r="V504">
            <v>19267.75</v>
          </cell>
          <cell r="W504">
            <v>4874</v>
          </cell>
          <cell r="X504">
            <v>0</v>
          </cell>
          <cell r="Y504">
            <v>33773.1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60436</v>
          </cell>
          <cell r="AF504">
            <v>0</v>
          </cell>
          <cell r="AG504">
            <v>0</v>
          </cell>
          <cell r="AH504">
            <v>4930</v>
          </cell>
          <cell r="AI504">
            <v>2023</v>
          </cell>
          <cell r="AJ504">
            <v>0</v>
          </cell>
          <cell r="AK504">
            <v>0</v>
          </cell>
          <cell r="AL504">
            <v>399</v>
          </cell>
          <cell r="AM504">
            <v>0</v>
          </cell>
          <cell r="AN504">
            <v>574</v>
          </cell>
          <cell r="AO504">
            <v>0</v>
          </cell>
          <cell r="AP504">
            <v>1454</v>
          </cell>
          <cell r="AQ504">
            <v>11635.75</v>
          </cell>
          <cell r="AR504">
            <v>0</v>
          </cell>
          <cell r="AS504">
            <v>1338</v>
          </cell>
          <cell r="AT504">
            <v>471</v>
          </cell>
          <cell r="AU504">
            <v>9380</v>
          </cell>
          <cell r="AV504">
            <v>0</v>
          </cell>
          <cell r="AW504">
            <v>325</v>
          </cell>
          <cell r="AX504">
            <v>43791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406</v>
          </cell>
          <cell r="BF504">
            <v>0</v>
          </cell>
          <cell r="BG504">
            <v>0</v>
          </cell>
          <cell r="BH504">
            <v>0</v>
          </cell>
          <cell r="BI504">
            <v>6402</v>
          </cell>
          <cell r="BJ504">
            <v>-60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8538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841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C505" t="str">
            <v>รายได้ค่ารักษาคนต่างด้าวและแรงงานต่างด้าว IP นอก CUP</v>
          </cell>
          <cell r="D505">
            <v>14549.2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1999550.5</v>
          </cell>
          <cell r="K505">
            <v>0</v>
          </cell>
          <cell r="L505">
            <v>0</v>
          </cell>
          <cell r="M505">
            <v>73903</v>
          </cell>
          <cell r="N505">
            <v>0</v>
          </cell>
          <cell r="O505">
            <v>0</v>
          </cell>
          <cell r="P505">
            <v>149681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644032.25</v>
          </cell>
          <cell r="W505">
            <v>72082.600000000006</v>
          </cell>
          <cell r="X505">
            <v>0</v>
          </cell>
          <cell r="Y505">
            <v>67630</v>
          </cell>
          <cell r="Z505">
            <v>4300</v>
          </cell>
          <cell r="AA505">
            <v>0</v>
          </cell>
          <cell r="AB505">
            <v>81916</v>
          </cell>
          <cell r="AC505">
            <v>0</v>
          </cell>
          <cell r="AD505">
            <v>0</v>
          </cell>
          <cell r="AE505">
            <v>1302613.5</v>
          </cell>
          <cell r="AF505">
            <v>0</v>
          </cell>
          <cell r="AG505">
            <v>0</v>
          </cell>
          <cell r="AH505">
            <v>4334</v>
          </cell>
          <cell r="AI505">
            <v>0</v>
          </cell>
          <cell r="AJ505">
            <v>38275</v>
          </cell>
          <cell r="AK505">
            <v>0</v>
          </cell>
          <cell r="AL505">
            <v>2902</v>
          </cell>
          <cell r="AM505">
            <v>0</v>
          </cell>
          <cell r="AN505">
            <v>1364</v>
          </cell>
          <cell r="AO505">
            <v>0</v>
          </cell>
          <cell r="AP505">
            <v>10916</v>
          </cell>
          <cell r="AQ505">
            <v>15032</v>
          </cell>
          <cell r="AR505">
            <v>0</v>
          </cell>
          <cell r="AS505">
            <v>0</v>
          </cell>
          <cell r="AT505">
            <v>67093</v>
          </cell>
          <cell r="AU505">
            <v>305348</v>
          </cell>
          <cell r="AV505">
            <v>0</v>
          </cell>
          <cell r="AW505">
            <v>0</v>
          </cell>
          <cell r="AX505">
            <v>278100.03999999998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18305</v>
          </cell>
          <cell r="BF505">
            <v>0</v>
          </cell>
          <cell r="BG505">
            <v>0</v>
          </cell>
          <cell r="BH505">
            <v>0</v>
          </cell>
          <cell r="BI505">
            <v>115791.25</v>
          </cell>
          <cell r="BJ505">
            <v>6212.35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2618206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32778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C506" t="str">
            <v>รายได้ค่ารักษาคนต่างด้าวและแรงงานต่างด้าว - เบิกจากส่วนกลาง IP</v>
          </cell>
          <cell r="D506">
            <v>1459386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3395664</v>
          </cell>
          <cell r="M506">
            <v>45863.94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28099667.550000001</v>
          </cell>
          <cell r="T506">
            <v>17483.5</v>
          </cell>
          <cell r="U506">
            <v>0</v>
          </cell>
          <cell r="V506">
            <v>501255.07</v>
          </cell>
          <cell r="W506">
            <v>208356</v>
          </cell>
          <cell r="X506">
            <v>0</v>
          </cell>
          <cell r="Y506">
            <v>746704</v>
          </cell>
          <cell r="Z506">
            <v>103316</v>
          </cell>
          <cell r="AA506">
            <v>5633.5</v>
          </cell>
          <cell r="AB506">
            <v>0</v>
          </cell>
          <cell r="AC506">
            <v>0</v>
          </cell>
          <cell r="AD506">
            <v>0</v>
          </cell>
          <cell r="AE506">
            <v>1157502.5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26473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9465</v>
          </cell>
          <cell r="AR506">
            <v>0</v>
          </cell>
          <cell r="AS506">
            <v>0</v>
          </cell>
          <cell r="AT506">
            <v>264198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2454551</v>
          </cell>
          <cell r="BE506">
            <v>459414</v>
          </cell>
          <cell r="BF506">
            <v>0</v>
          </cell>
          <cell r="BG506">
            <v>0</v>
          </cell>
          <cell r="BH506">
            <v>0</v>
          </cell>
          <cell r="BI506">
            <v>535394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C507" t="str">
            <v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-1740</v>
          </cell>
          <cell r="N507">
            <v>-135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-22553</v>
          </cell>
          <cell r="W507">
            <v>-15709.5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-15119.68</v>
          </cell>
          <cell r="AG507">
            <v>0</v>
          </cell>
          <cell r="AH507">
            <v>0</v>
          </cell>
          <cell r="AI507">
            <v>0</v>
          </cell>
          <cell r="AJ507">
            <v>-306953</v>
          </cell>
          <cell r="AK507">
            <v>0</v>
          </cell>
          <cell r="AL507">
            <v>-5105</v>
          </cell>
          <cell r="AM507">
            <v>-9671</v>
          </cell>
          <cell r="AN507">
            <v>-10165</v>
          </cell>
          <cell r="AO507">
            <v>-2187</v>
          </cell>
          <cell r="AP507">
            <v>0</v>
          </cell>
          <cell r="AQ507">
            <v>-1875</v>
          </cell>
          <cell r="AR507">
            <v>-2716224.95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-8302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C508" t="str">
            <v>รายได้ค่าตรวจสุขภาพคนต่างด้าวและแรงงานต่างด้าว</v>
          </cell>
          <cell r="D508">
            <v>125000</v>
          </cell>
          <cell r="E508">
            <v>35200</v>
          </cell>
          <cell r="F508">
            <v>856000</v>
          </cell>
          <cell r="G508">
            <v>58000</v>
          </cell>
          <cell r="H508">
            <v>44500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28000</v>
          </cell>
          <cell r="N508">
            <v>1000</v>
          </cell>
          <cell r="O508">
            <v>64600</v>
          </cell>
          <cell r="P508">
            <v>3500</v>
          </cell>
          <cell r="Q508">
            <v>0</v>
          </cell>
          <cell r="R508">
            <v>1000</v>
          </cell>
          <cell r="S508">
            <v>1500</v>
          </cell>
          <cell r="T508">
            <v>3500</v>
          </cell>
          <cell r="U508">
            <v>500</v>
          </cell>
          <cell r="V508">
            <v>74000</v>
          </cell>
          <cell r="W508">
            <v>0</v>
          </cell>
          <cell r="X508">
            <v>3000</v>
          </cell>
          <cell r="Y508">
            <v>50000</v>
          </cell>
          <cell r="Z508">
            <v>0</v>
          </cell>
          <cell r="AA508">
            <v>0</v>
          </cell>
          <cell r="AB508">
            <v>10800</v>
          </cell>
          <cell r="AC508">
            <v>6000</v>
          </cell>
          <cell r="AD508">
            <v>0</v>
          </cell>
          <cell r="AE508">
            <v>25000</v>
          </cell>
          <cell r="AF508">
            <v>169500</v>
          </cell>
          <cell r="AG508">
            <v>13500</v>
          </cell>
          <cell r="AH508">
            <v>36000</v>
          </cell>
          <cell r="AI508">
            <v>18000</v>
          </cell>
          <cell r="AJ508">
            <v>13000</v>
          </cell>
          <cell r="AK508">
            <v>60000</v>
          </cell>
          <cell r="AL508">
            <v>104900</v>
          </cell>
          <cell r="AM508">
            <v>11500</v>
          </cell>
          <cell r="AN508">
            <v>43000</v>
          </cell>
          <cell r="AO508">
            <v>38500</v>
          </cell>
          <cell r="AP508">
            <v>108000</v>
          </cell>
          <cell r="AQ508">
            <v>57500</v>
          </cell>
          <cell r="AR508">
            <v>22500</v>
          </cell>
          <cell r="AS508">
            <v>4000</v>
          </cell>
          <cell r="AT508">
            <v>6000</v>
          </cell>
          <cell r="AU508">
            <v>14500</v>
          </cell>
          <cell r="AV508">
            <v>0</v>
          </cell>
          <cell r="AW508">
            <v>13200</v>
          </cell>
          <cell r="AX508">
            <v>39500</v>
          </cell>
          <cell r="AY508">
            <v>6900</v>
          </cell>
          <cell r="AZ508">
            <v>64500</v>
          </cell>
          <cell r="BA508">
            <v>0</v>
          </cell>
          <cell r="BB508">
            <v>27000</v>
          </cell>
          <cell r="BC508">
            <v>0</v>
          </cell>
          <cell r="BD508">
            <v>0</v>
          </cell>
          <cell r="BE508">
            <v>8500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2500</v>
          </cell>
          <cell r="BK508">
            <v>20433</v>
          </cell>
          <cell r="BL508">
            <v>2010</v>
          </cell>
          <cell r="BM508">
            <v>0</v>
          </cell>
          <cell r="BN508">
            <v>0</v>
          </cell>
          <cell r="BO508">
            <v>0</v>
          </cell>
          <cell r="BP508">
            <v>24500</v>
          </cell>
          <cell r="BQ508">
            <v>12000</v>
          </cell>
          <cell r="BR508">
            <v>8500</v>
          </cell>
          <cell r="BS508">
            <v>24500</v>
          </cell>
          <cell r="BT508">
            <v>22500</v>
          </cell>
          <cell r="BU508">
            <v>91300</v>
          </cell>
          <cell r="BV508">
            <v>4500</v>
          </cell>
          <cell r="BW508">
            <v>10000</v>
          </cell>
          <cell r="BX508">
            <v>0</v>
          </cell>
        </row>
        <row r="509">
          <cell r="B509" t="str">
            <v>4301020106.517</v>
          </cell>
          <cell r="C509" t="str">
            <v>รายได้ค่าบริหารจัดการคนต่างด้าวและแรงงานต่างด้าว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13000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C510" t="str">
            <v>รายได้คนต่างด้าวและแรงงานต่างด้าว - ค่าบริการทางการแพทย์(P&amp;P)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C511" t="str">
            <v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994.5</v>
          </cell>
          <cell r="X511">
            <v>0</v>
          </cell>
          <cell r="Y511">
            <v>0</v>
          </cell>
          <cell r="Z511">
            <v>18086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1388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30329.200000000001</v>
          </cell>
          <cell r="BU511">
            <v>220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C512" t="str">
            <v>รายได้ค่ารักษาบุคคลที่มีปัญหาสถานะและสิทธิ OP นอก CUP</v>
          </cell>
          <cell r="D512">
            <v>7120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11997</v>
          </cell>
          <cell r="K512">
            <v>0</v>
          </cell>
          <cell r="L512">
            <v>0</v>
          </cell>
          <cell r="M512">
            <v>300</v>
          </cell>
          <cell r="N512">
            <v>1375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2454.5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32224</v>
          </cell>
          <cell r="AF512">
            <v>0</v>
          </cell>
          <cell r="AG512">
            <v>0</v>
          </cell>
          <cell r="AH512">
            <v>0</v>
          </cell>
          <cell r="AI512">
            <v>1875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57145.25</v>
          </cell>
          <cell r="AR512">
            <v>2426</v>
          </cell>
          <cell r="AS512">
            <v>3270</v>
          </cell>
          <cell r="AT512">
            <v>72928</v>
          </cell>
          <cell r="AU512">
            <v>3087</v>
          </cell>
          <cell r="AV512">
            <v>1233</v>
          </cell>
          <cell r="AW512">
            <v>18275</v>
          </cell>
          <cell r="AX512">
            <v>0</v>
          </cell>
          <cell r="AY512">
            <v>2520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-1855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47487</v>
          </cell>
          <cell r="BV512">
            <v>0</v>
          </cell>
          <cell r="BW512">
            <v>740</v>
          </cell>
          <cell r="BX512">
            <v>1796</v>
          </cell>
        </row>
        <row r="513">
          <cell r="B513" t="str">
            <v>4301020106.703</v>
          </cell>
          <cell r="C513" t="str">
            <v>รายได้ค่ารักษาบุคคลที่มีปัญหาสถานะและสิทธิ  - เบิกจากส่วนกลาง OP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1485</v>
          </cell>
          <cell r="I513">
            <v>0</v>
          </cell>
          <cell r="J513">
            <v>0</v>
          </cell>
          <cell r="K513">
            <v>1333</v>
          </cell>
          <cell r="L513">
            <v>0</v>
          </cell>
          <cell r="M513">
            <v>1786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103620</v>
          </cell>
          <cell r="W513">
            <v>4696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0</v>
          </cell>
          <cell r="AF513">
            <v>2660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40482.74</v>
          </cell>
          <cell r="AR513">
            <v>0</v>
          </cell>
          <cell r="AS513">
            <v>0</v>
          </cell>
          <cell r="AT513">
            <v>0</v>
          </cell>
          <cell r="AU513">
            <v>1330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95</v>
          </cell>
          <cell r="BR513">
            <v>13234</v>
          </cell>
          <cell r="BS513">
            <v>0</v>
          </cell>
          <cell r="BT513">
            <v>3802.97</v>
          </cell>
          <cell r="BU513">
            <v>13629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C514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-10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-3964.75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-35040.5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-800</v>
          </cell>
          <cell r="AP514">
            <v>0</v>
          </cell>
          <cell r="AQ514">
            <v>-25566.25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-9376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C515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-5348744.75</v>
          </cell>
          <cell r="L515">
            <v>0</v>
          </cell>
          <cell r="M515">
            <v>-2279.15</v>
          </cell>
          <cell r="N515">
            <v>0</v>
          </cell>
          <cell r="O515">
            <v>0</v>
          </cell>
          <cell r="P515">
            <v>0</v>
          </cell>
          <cell r="Q515">
            <v>-7113.88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-294960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-8426.9599999999991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-723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C516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47962.31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10584.6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3090.61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C517" t="str">
            <v>รายได้ค่ารักษา-บุคคลที่มีปัญหาสถานะและสิทธิ OP ใน CUP</v>
          </cell>
          <cell r="D517">
            <v>0</v>
          </cell>
          <cell r="E517">
            <v>6125</v>
          </cell>
          <cell r="F517">
            <v>7097</v>
          </cell>
          <cell r="G517">
            <v>0</v>
          </cell>
          <cell r="H517">
            <v>0</v>
          </cell>
          <cell r="I517">
            <v>0</v>
          </cell>
          <cell r="J517">
            <v>18322</v>
          </cell>
          <cell r="K517">
            <v>12486</v>
          </cell>
          <cell r="L517">
            <v>2614</v>
          </cell>
          <cell r="M517">
            <v>33554.25</v>
          </cell>
          <cell r="N517">
            <v>7324</v>
          </cell>
          <cell r="O517">
            <v>0</v>
          </cell>
          <cell r="P517">
            <v>9286</v>
          </cell>
          <cell r="Q517">
            <v>900</v>
          </cell>
          <cell r="R517">
            <v>0</v>
          </cell>
          <cell r="S517">
            <v>0</v>
          </cell>
          <cell r="T517">
            <v>0</v>
          </cell>
          <cell r="U517">
            <v>745</v>
          </cell>
          <cell r="V517">
            <v>64810.25</v>
          </cell>
          <cell r="W517">
            <v>10534</v>
          </cell>
          <cell r="X517">
            <v>3152</v>
          </cell>
          <cell r="Y517">
            <v>4430.5</v>
          </cell>
          <cell r="Z517">
            <v>1143.5</v>
          </cell>
          <cell r="AA517">
            <v>1682.5</v>
          </cell>
          <cell r="AB517">
            <v>0</v>
          </cell>
          <cell r="AC517">
            <v>0</v>
          </cell>
          <cell r="AD517">
            <v>17932.599999999999</v>
          </cell>
          <cell r="AE517">
            <v>28536.5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32649</v>
          </cell>
          <cell r="AK517">
            <v>0</v>
          </cell>
          <cell r="AL517">
            <v>1443</v>
          </cell>
          <cell r="AM517">
            <v>0</v>
          </cell>
          <cell r="AN517">
            <v>2878</v>
          </cell>
          <cell r="AO517">
            <v>1500</v>
          </cell>
          <cell r="AP517">
            <v>0</v>
          </cell>
          <cell r="AQ517">
            <v>90537.25</v>
          </cell>
          <cell r="AR517">
            <v>301118</v>
          </cell>
          <cell r="AS517">
            <v>1971</v>
          </cell>
          <cell r="AT517">
            <v>89610</v>
          </cell>
          <cell r="AU517">
            <v>7657</v>
          </cell>
          <cell r="AV517">
            <v>3244</v>
          </cell>
          <cell r="AW517">
            <v>8491</v>
          </cell>
          <cell r="AX517">
            <v>0</v>
          </cell>
          <cell r="AY517">
            <v>0</v>
          </cell>
          <cell r="AZ517">
            <v>854</v>
          </cell>
          <cell r="BA517">
            <v>0</v>
          </cell>
          <cell r="BB517">
            <v>5055</v>
          </cell>
          <cell r="BC517">
            <v>8220</v>
          </cell>
          <cell r="BD517">
            <v>130</v>
          </cell>
          <cell r="BE517">
            <v>723</v>
          </cell>
          <cell r="BF517">
            <v>117</v>
          </cell>
          <cell r="BG517">
            <v>0</v>
          </cell>
          <cell r="BH517">
            <v>0</v>
          </cell>
          <cell r="BI517">
            <v>1460</v>
          </cell>
          <cell r="BJ517">
            <v>0</v>
          </cell>
          <cell r="BK517">
            <v>2800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1697</v>
          </cell>
          <cell r="BQ517">
            <v>4049</v>
          </cell>
          <cell r="BR517">
            <v>0</v>
          </cell>
          <cell r="BS517">
            <v>494.75</v>
          </cell>
          <cell r="BT517">
            <v>0</v>
          </cell>
          <cell r="BU517">
            <v>117665</v>
          </cell>
          <cell r="BV517">
            <v>0</v>
          </cell>
          <cell r="BW517">
            <v>0</v>
          </cell>
          <cell r="BX517">
            <v>10176</v>
          </cell>
        </row>
        <row r="518">
          <cell r="B518" t="str">
            <v>4301020106.710</v>
          </cell>
          <cell r="C518" t="str">
            <v>รายได้ค่ารักษาบุคคลที่มีปัญหาสถานะและสิทธิ  - เบิกจากส่วนกลาง IP</v>
          </cell>
          <cell r="D518">
            <v>424012</v>
          </cell>
          <cell r="E518">
            <v>44358.559999999998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466891.5</v>
          </cell>
          <cell r="K518">
            <v>3208710.5</v>
          </cell>
          <cell r="L518">
            <v>0</v>
          </cell>
          <cell r="M518">
            <v>206896.93</v>
          </cell>
          <cell r="N518">
            <v>0</v>
          </cell>
          <cell r="O518">
            <v>0</v>
          </cell>
          <cell r="P518">
            <v>109736</v>
          </cell>
          <cell r="Q518">
            <v>3902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210037.92</v>
          </cell>
          <cell r="W518">
            <v>1095125</v>
          </cell>
          <cell r="X518">
            <v>1535094</v>
          </cell>
          <cell r="Y518">
            <v>40650</v>
          </cell>
          <cell r="Z518">
            <v>1329218.5</v>
          </cell>
          <cell r="AA518">
            <v>193775</v>
          </cell>
          <cell r="AB518">
            <v>125625</v>
          </cell>
          <cell r="AC518">
            <v>0</v>
          </cell>
          <cell r="AD518">
            <v>0</v>
          </cell>
          <cell r="AE518">
            <v>2481700.75</v>
          </cell>
          <cell r="AF518">
            <v>0</v>
          </cell>
          <cell r="AG518">
            <v>0</v>
          </cell>
          <cell r="AH518">
            <v>0</v>
          </cell>
          <cell r="AI518">
            <v>60447</v>
          </cell>
          <cell r="AJ518">
            <v>140687</v>
          </cell>
          <cell r="AK518">
            <v>0</v>
          </cell>
          <cell r="AL518">
            <v>91710</v>
          </cell>
          <cell r="AM518">
            <v>32130</v>
          </cell>
          <cell r="AN518">
            <v>394184</v>
          </cell>
          <cell r="AO518">
            <v>0</v>
          </cell>
          <cell r="AP518">
            <v>0</v>
          </cell>
          <cell r="AQ518">
            <v>56808.94</v>
          </cell>
          <cell r="AR518">
            <v>476405.56</v>
          </cell>
          <cell r="AS518">
            <v>0</v>
          </cell>
          <cell r="AT518">
            <v>36390</v>
          </cell>
          <cell r="AU518">
            <v>0</v>
          </cell>
          <cell r="AV518">
            <v>0</v>
          </cell>
          <cell r="AW518">
            <v>1911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9550</v>
          </cell>
          <cell r="BC518">
            <v>209363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204830.75</v>
          </cell>
          <cell r="BJ518">
            <v>3154541.21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75920</v>
          </cell>
          <cell r="BR518">
            <v>0</v>
          </cell>
          <cell r="BS518">
            <v>0</v>
          </cell>
          <cell r="BT518">
            <v>0</v>
          </cell>
          <cell r="BU518">
            <v>510340</v>
          </cell>
          <cell r="BV518">
            <v>0</v>
          </cell>
          <cell r="BW518">
            <v>0</v>
          </cell>
          <cell r="BX518">
            <v>0</v>
          </cell>
        </row>
        <row r="519">
          <cell r="B519" t="str">
            <v>4301020106.711</v>
          </cell>
          <cell r="C519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-33554.25</v>
          </cell>
          <cell r="N519">
            <v>-7324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-64810.25</v>
          </cell>
          <cell r="W519">
            <v>0</v>
          </cell>
          <cell r="X519">
            <v>-3152</v>
          </cell>
          <cell r="Y519">
            <v>0</v>
          </cell>
          <cell r="Z519">
            <v>-436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-32649</v>
          </cell>
          <cell r="AK519">
            <v>0</v>
          </cell>
          <cell r="AL519">
            <v>-1443</v>
          </cell>
          <cell r="AM519">
            <v>0</v>
          </cell>
          <cell r="AN519">
            <v>-2878</v>
          </cell>
          <cell r="AO519">
            <v>-700</v>
          </cell>
          <cell r="AP519">
            <v>0</v>
          </cell>
          <cell r="AQ519">
            <v>-90537.25</v>
          </cell>
          <cell r="AR519">
            <v>-301118</v>
          </cell>
          <cell r="AS519">
            <v>-1971</v>
          </cell>
          <cell r="AT519">
            <v>0</v>
          </cell>
          <cell r="AU519">
            <v>0</v>
          </cell>
          <cell r="AV519">
            <v>-3244</v>
          </cell>
          <cell r="AW519">
            <v>-8491</v>
          </cell>
          <cell r="AX519">
            <v>0</v>
          </cell>
          <cell r="AY519">
            <v>0</v>
          </cell>
          <cell r="AZ519">
            <v>854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-117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-4049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C520" t="str">
            <v>รายได้เงินอุดหนุนเหมาจ่ายรายหัวสำหรับบุคคลที่มีปัญหาสถานะและสิทธิ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-9286</v>
          </cell>
          <cell r="Q520">
            <v>50759</v>
          </cell>
          <cell r="R520">
            <v>0</v>
          </cell>
          <cell r="S520">
            <v>5592.84</v>
          </cell>
          <cell r="T520">
            <v>0</v>
          </cell>
          <cell r="U520">
            <v>0</v>
          </cell>
          <cell r="V520">
            <v>11434116.57</v>
          </cell>
          <cell r="W520">
            <v>144833.82999999999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80.34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465830.08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4257.22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B521" t="str">
            <v>4301020108.101</v>
          </cell>
          <cell r="C521" t="str">
            <v>รายได้เงินนอกงบประมาณ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12600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C522" t="str">
            <v>รายได้ค่าเช่าอสังหาริมทรัพย์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C523" t="str">
            <v>รายได้ค่าเช่าอื่น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7500</v>
          </cell>
          <cell r="AK523">
            <v>0</v>
          </cell>
          <cell r="AL523">
            <v>2200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14630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C524" t="str">
            <v>รายได้จากการช่วยเหลือเพื่อการดำเนินงานจาก อปท.</v>
          </cell>
          <cell r="D524">
            <v>0</v>
          </cell>
          <cell r="E524">
            <v>0</v>
          </cell>
          <cell r="F524">
            <v>0</v>
          </cell>
          <cell r="G524">
            <v>542706.1</v>
          </cell>
          <cell r="H524">
            <v>0</v>
          </cell>
          <cell r="I524">
            <v>0</v>
          </cell>
          <cell r="J524">
            <v>30000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C525" t="str">
            <v>รายได้จากการช่วยเหลือเพื่อการดำเนินงานอื่น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13058331.15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49715.5</v>
          </cell>
          <cell r="W525">
            <v>6140000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4502.8100000000004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600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C526" t="str">
            <v>รายได้จากการช่วยเหลือเพื่อการลงทุนจากอปท.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C527" t="str">
            <v>รายได้จากการช่วยเหลือเพื่อการลงทุนอื่น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C528" t="str">
            <v>รายได้จากการรับบริจาค-เงินสดและรายการเทียบเท่าเงินสด</v>
          </cell>
          <cell r="D528">
            <v>8453327.7100000009</v>
          </cell>
          <cell r="E528">
            <v>12500</v>
          </cell>
          <cell r="F528">
            <v>46830</v>
          </cell>
          <cell r="G528">
            <v>1052767.29</v>
          </cell>
          <cell r="H528">
            <v>323093.17</v>
          </cell>
          <cell r="I528">
            <v>20000</v>
          </cell>
          <cell r="J528">
            <v>2838842</v>
          </cell>
          <cell r="K528">
            <v>1190000</v>
          </cell>
          <cell r="L528">
            <v>200</v>
          </cell>
          <cell r="M528">
            <v>661750</v>
          </cell>
          <cell r="N528">
            <v>112300</v>
          </cell>
          <cell r="O528">
            <v>679854</v>
          </cell>
          <cell r="P528">
            <v>122237</v>
          </cell>
          <cell r="Q528">
            <v>939510.18</v>
          </cell>
          <cell r="R528">
            <v>0</v>
          </cell>
          <cell r="S528">
            <v>78200</v>
          </cell>
          <cell r="T528">
            <v>100</v>
          </cell>
          <cell r="U528">
            <v>178000</v>
          </cell>
          <cell r="V528">
            <v>1721090.25</v>
          </cell>
          <cell r="W528">
            <v>3814740</v>
          </cell>
          <cell r="X528">
            <v>500000</v>
          </cell>
          <cell r="Y528">
            <v>80000</v>
          </cell>
          <cell r="Z528">
            <v>200260.36</v>
          </cell>
          <cell r="AA528">
            <v>4000</v>
          </cell>
          <cell r="AB528">
            <v>151105</v>
          </cell>
          <cell r="AC528">
            <v>102000</v>
          </cell>
          <cell r="AD528">
            <v>0</v>
          </cell>
          <cell r="AE528">
            <v>8142826.5</v>
          </cell>
          <cell r="AF528">
            <v>25000</v>
          </cell>
          <cell r="AG528">
            <v>9752.5</v>
          </cell>
          <cell r="AH528">
            <v>1510</v>
          </cell>
          <cell r="AI528">
            <v>400</v>
          </cell>
          <cell r="AJ528">
            <v>53416</v>
          </cell>
          <cell r="AK528">
            <v>6854</v>
          </cell>
          <cell r="AL528">
            <v>23515</v>
          </cell>
          <cell r="AM528">
            <v>0</v>
          </cell>
          <cell r="AN528">
            <v>670000</v>
          </cell>
          <cell r="AO528">
            <v>280.5</v>
          </cell>
          <cell r="AP528">
            <v>62875</v>
          </cell>
          <cell r="AQ528">
            <v>586851.75</v>
          </cell>
          <cell r="AR528">
            <v>5600</v>
          </cell>
          <cell r="AS528">
            <v>17297</v>
          </cell>
          <cell r="AT528">
            <v>1153</v>
          </cell>
          <cell r="AU528">
            <v>118273.48</v>
          </cell>
          <cell r="AV528">
            <v>0</v>
          </cell>
          <cell r="AW528">
            <v>0</v>
          </cell>
          <cell r="AX528">
            <v>324056.83</v>
          </cell>
          <cell r="AY528">
            <v>30000</v>
          </cell>
          <cell r="AZ528">
            <v>199000</v>
          </cell>
          <cell r="BA528">
            <v>340000</v>
          </cell>
          <cell r="BB528">
            <v>352022.98</v>
          </cell>
          <cell r="BC528">
            <v>0</v>
          </cell>
          <cell r="BD528">
            <v>921393</v>
          </cell>
          <cell r="BE528">
            <v>392230</v>
          </cell>
          <cell r="BF528">
            <v>15000</v>
          </cell>
          <cell r="BG528">
            <v>50500</v>
          </cell>
          <cell r="BH528">
            <v>56150</v>
          </cell>
          <cell r="BI528">
            <v>2887906.09</v>
          </cell>
          <cell r="BJ528">
            <v>8392236.0899999999</v>
          </cell>
          <cell r="BK528">
            <v>0</v>
          </cell>
          <cell r="BL528">
            <v>9199</v>
          </cell>
          <cell r="BM528">
            <v>40000</v>
          </cell>
          <cell r="BN528">
            <v>46860.25</v>
          </cell>
          <cell r="BO528">
            <v>110000</v>
          </cell>
          <cell r="BP528">
            <v>1635992.02</v>
          </cell>
          <cell r="BQ528">
            <v>121920.03</v>
          </cell>
          <cell r="BR528">
            <v>0</v>
          </cell>
          <cell r="BS528">
            <v>409</v>
          </cell>
          <cell r="BT528">
            <v>2000</v>
          </cell>
          <cell r="BU528">
            <v>500</v>
          </cell>
          <cell r="BV528">
            <v>22009</v>
          </cell>
          <cell r="BW528">
            <v>10629</v>
          </cell>
          <cell r="BX528">
            <v>6582.72</v>
          </cell>
        </row>
        <row r="529">
          <cell r="B529" t="str">
            <v>4302030101.102</v>
          </cell>
          <cell r="C529" t="str">
            <v>รายได้จากการรับบริจาค-สินทรัพย์อื่น</v>
          </cell>
          <cell r="D529">
            <v>0</v>
          </cell>
          <cell r="E529">
            <v>0</v>
          </cell>
          <cell r="F529">
            <v>1407901.89</v>
          </cell>
          <cell r="G529">
            <v>127299</v>
          </cell>
          <cell r="H529">
            <v>128961.97</v>
          </cell>
          <cell r="I529">
            <v>120566.67</v>
          </cell>
          <cell r="J529">
            <v>22464</v>
          </cell>
          <cell r="K529">
            <v>195000</v>
          </cell>
          <cell r="L529">
            <v>34066.32</v>
          </cell>
          <cell r="M529">
            <v>359125.18</v>
          </cell>
          <cell r="N529">
            <v>0</v>
          </cell>
          <cell r="O529">
            <v>0</v>
          </cell>
          <cell r="P529">
            <v>526838.31999999995</v>
          </cell>
          <cell r="Q529">
            <v>783881.63</v>
          </cell>
          <cell r="R529">
            <v>0</v>
          </cell>
          <cell r="S529">
            <v>0</v>
          </cell>
          <cell r="T529">
            <v>77800</v>
          </cell>
          <cell r="U529">
            <v>0</v>
          </cell>
          <cell r="V529">
            <v>2488011.04</v>
          </cell>
          <cell r="W529">
            <v>620000</v>
          </cell>
          <cell r="X529">
            <v>62967.839999999997</v>
          </cell>
          <cell r="Y529">
            <v>0</v>
          </cell>
          <cell r="Z529">
            <v>13682.54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17355585.289999999</v>
          </cell>
          <cell r="AF529">
            <v>1067420.04</v>
          </cell>
          <cell r="AG529">
            <v>91800</v>
          </cell>
          <cell r="AH529">
            <v>126270</v>
          </cell>
          <cell r="AI529">
            <v>95739.95</v>
          </cell>
          <cell r="AJ529">
            <v>70744.53</v>
          </cell>
          <cell r="AK529">
            <v>156051.70000000001</v>
          </cell>
          <cell r="AL529">
            <v>127740.95</v>
          </cell>
          <cell r="AM529">
            <v>377566.96</v>
          </cell>
          <cell r="AN529">
            <v>66802.36</v>
          </cell>
          <cell r="AO529">
            <v>31459.69</v>
          </cell>
          <cell r="AP529">
            <v>52000</v>
          </cell>
          <cell r="AQ529">
            <v>1512489.28</v>
          </cell>
          <cell r="AR529">
            <v>126659.08</v>
          </cell>
          <cell r="AS529">
            <v>0</v>
          </cell>
          <cell r="AT529">
            <v>23693.14</v>
          </cell>
          <cell r="AU529">
            <v>0</v>
          </cell>
          <cell r="AV529">
            <v>2903.72</v>
          </cell>
          <cell r="AW529">
            <v>33564.86</v>
          </cell>
          <cell r="AX529">
            <v>4271565.1500000004</v>
          </cell>
          <cell r="AY529">
            <v>0</v>
          </cell>
          <cell r="AZ529">
            <v>450000</v>
          </cell>
          <cell r="BA529">
            <v>0</v>
          </cell>
          <cell r="BB529">
            <v>0</v>
          </cell>
          <cell r="BC529">
            <v>4432</v>
          </cell>
          <cell r="BD529">
            <v>323809.46000000002</v>
          </cell>
          <cell r="BE529">
            <v>846000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42701.36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153311.06</v>
          </cell>
          <cell r="BX529">
            <v>0</v>
          </cell>
        </row>
        <row r="530">
          <cell r="B530" t="str">
            <v>4302040101.101</v>
          </cell>
          <cell r="C530" t="str">
            <v>พักรับเงินงบอุดหนุน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C531" t="str">
            <v>รายได้ดอกเบี้ยจากสถาบันการเงิน</v>
          </cell>
          <cell r="D531">
            <v>0</v>
          </cell>
          <cell r="E531">
            <v>0</v>
          </cell>
          <cell r="F531">
            <v>0</v>
          </cell>
          <cell r="G531">
            <v>37312.230000000003</v>
          </cell>
          <cell r="H531">
            <v>0</v>
          </cell>
          <cell r="I531">
            <v>0</v>
          </cell>
          <cell r="J531">
            <v>0</v>
          </cell>
          <cell r="K531">
            <v>56258.77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28972.59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173.69</v>
          </cell>
          <cell r="AE531">
            <v>0</v>
          </cell>
          <cell r="AF531">
            <v>0</v>
          </cell>
          <cell r="AG531">
            <v>31629.41</v>
          </cell>
          <cell r="AH531">
            <v>0</v>
          </cell>
          <cell r="AI531">
            <v>21223.19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200.63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155328.01999999999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3325.92</v>
          </cell>
        </row>
        <row r="532">
          <cell r="B532" t="str">
            <v>4306010104.101</v>
          </cell>
          <cell r="C532" t="str">
            <v>รายรับจากการขายอาคารและสิ่งปลูกสร้าง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C533" t="str">
            <v>รายรับจากการขายครุภัณฑ์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70000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C534" t="str">
            <v>รายรับจากการขายวัสดุที่ใช้แล้ว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359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C535" t="str">
            <v>บัญชีรายได้ระหว่างหน่วยงาน - หน่วยงานรับเงินงบบุคลากรจากรัฐบาล</v>
          </cell>
          <cell r="D535">
            <v>32512478.59</v>
          </cell>
          <cell r="E535">
            <v>9635208.8200000003</v>
          </cell>
          <cell r="F535">
            <v>10300896.449999999</v>
          </cell>
          <cell r="G535">
            <v>5836030</v>
          </cell>
          <cell r="H535">
            <v>4129290</v>
          </cell>
          <cell r="I535">
            <v>1806085</v>
          </cell>
          <cell r="J535">
            <v>53406677.079999998</v>
          </cell>
          <cell r="K535">
            <v>7331673.6600000001</v>
          </cell>
          <cell r="L535">
            <v>2785720</v>
          </cell>
          <cell r="M535">
            <v>17693320.649999999</v>
          </cell>
          <cell r="N535">
            <v>2789270</v>
          </cell>
          <cell r="O535">
            <v>5930515</v>
          </cell>
          <cell r="P535">
            <v>10826050</v>
          </cell>
          <cell r="Q535">
            <v>10122087.42</v>
          </cell>
          <cell r="R535">
            <v>1061520</v>
          </cell>
          <cell r="S535">
            <v>5090640</v>
          </cell>
          <cell r="T535">
            <v>3810279.19</v>
          </cell>
          <cell r="U535">
            <v>1495165</v>
          </cell>
          <cell r="V535">
            <v>35556246.68</v>
          </cell>
          <cell r="W535">
            <v>11280057.25</v>
          </cell>
          <cell r="X535">
            <v>5781020</v>
          </cell>
          <cell r="Y535">
            <v>10555582.58</v>
          </cell>
          <cell r="Z535">
            <v>3975528.41</v>
          </cell>
          <cell r="AA535">
            <v>5292495.0999999996</v>
          </cell>
          <cell r="AB535">
            <v>4483959.6399999997</v>
          </cell>
          <cell r="AC535">
            <v>2273923.19</v>
          </cell>
          <cell r="AD535">
            <v>1433918.5</v>
          </cell>
          <cell r="AE535">
            <v>56414545.740000002</v>
          </cell>
          <cell r="AF535">
            <v>3341366.45</v>
          </cell>
          <cell r="AG535">
            <v>2231270</v>
          </cell>
          <cell r="AH535">
            <v>2406944.84</v>
          </cell>
          <cell r="AI535">
            <v>2169785.69</v>
          </cell>
          <cell r="AJ535">
            <v>3569000</v>
          </cell>
          <cell r="AK535">
            <v>3130810</v>
          </cell>
          <cell r="AL535">
            <v>2597191.94</v>
          </cell>
          <cell r="AM535">
            <v>4098707.74</v>
          </cell>
          <cell r="AN535">
            <v>2195260</v>
          </cell>
          <cell r="AO535">
            <v>2620200</v>
          </cell>
          <cell r="AP535">
            <v>2625190</v>
          </cell>
          <cell r="AQ535">
            <v>21125167.140000001</v>
          </cell>
          <cell r="AR535">
            <v>3195766.45</v>
          </cell>
          <cell r="AS535">
            <v>2861592</v>
          </cell>
          <cell r="AT535">
            <v>2810440</v>
          </cell>
          <cell r="AU535">
            <v>2644890</v>
          </cell>
          <cell r="AV535">
            <v>751730</v>
          </cell>
          <cell r="AW535">
            <v>1412290</v>
          </cell>
          <cell r="AX535">
            <v>35556840.969999999</v>
          </cell>
          <cell r="AY535">
            <v>2525850</v>
          </cell>
          <cell r="AZ535">
            <v>3932492.9</v>
          </cell>
          <cell r="BA535">
            <v>5305424.53</v>
          </cell>
          <cell r="BB535">
            <v>5660750</v>
          </cell>
          <cell r="BC535">
            <v>3865671.05</v>
          </cell>
          <cell r="BD535">
            <v>6641198.71</v>
          </cell>
          <cell r="BE535">
            <v>6449065.96</v>
          </cell>
          <cell r="BF535">
            <v>3637180</v>
          </cell>
          <cell r="BG535">
            <v>1635712.4</v>
          </cell>
          <cell r="BH535">
            <v>1094405</v>
          </cell>
          <cell r="BI535">
            <v>40188345.369999997</v>
          </cell>
          <cell r="BJ535">
            <v>16686137.6</v>
          </cell>
          <cell r="BK535">
            <v>2948866</v>
          </cell>
          <cell r="BL535">
            <v>2681577.42</v>
          </cell>
          <cell r="BM535">
            <v>3455469.19</v>
          </cell>
          <cell r="BN535">
            <v>4764278.38</v>
          </cell>
          <cell r="BO535">
            <v>2576449.89</v>
          </cell>
          <cell r="BP535">
            <v>19231645.809999999</v>
          </cell>
          <cell r="BQ535">
            <v>2651590</v>
          </cell>
          <cell r="BR535">
            <v>2639607.7400000002</v>
          </cell>
          <cell r="BS535">
            <v>4277180</v>
          </cell>
          <cell r="BT535">
            <v>4340619.68</v>
          </cell>
          <cell r="BU535">
            <v>8863942.8800000008</v>
          </cell>
          <cell r="BV535">
            <v>2971460</v>
          </cell>
          <cell r="BW535">
            <v>1070470</v>
          </cell>
          <cell r="BX535">
            <v>1258230</v>
          </cell>
        </row>
        <row r="536">
          <cell r="B536" t="str">
            <v>4307010104.101</v>
          </cell>
          <cell r="C536" t="str">
            <v>บัญชีรายได้ระหว่างหน่วยงาน - หน่วยงานรับเงินงบลงทุนจากรัฐบาล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1872500</v>
          </cell>
          <cell r="K536">
            <v>0</v>
          </cell>
          <cell r="L536">
            <v>0</v>
          </cell>
          <cell r="M536">
            <v>47530000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7969346</v>
          </cell>
          <cell r="X536">
            <v>0</v>
          </cell>
          <cell r="Y536">
            <v>5060000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2318729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9388548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C537" t="str">
            <v>บัญชีรายได้ระหว่างหน่วยงาน - หน่วยงานรับเงินงบดำเนินงานจากรัฐบาล</v>
          </cell>
          <cell r="D537">
            <v>161107</v>
          </cell>
          <cell r="E537">
            <v>0</v>
          </cell>
          <cell r="F537">
            <v>0</v>
          </cell>
          <cell r="G537">
            <v>0</v>
          </cell>
          <cell r="H537">
            <v>42200</v>
          </cell>
          <cell r="I537">
            <v>0</v>
          </cell>
          <cell r="J537">
            <v>181246.56</v>
          </cell>
          <cell r="K537">
            <v>65900</v>
          </cell>
          <cell r="L537">
            <v>150000</v>
          </cell>
          <cell r="M537">
            <v>416958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154500</v>
          </cell>
          <cell r="U537">
            <v>150000</v>
          </cell>
          <cell r="V537">
            <v>131819</v>
          </cell>
          <cell r="W537">
            <v>2464413.4500000002</v>
          </cell>
          <cell r="X537">
            <v>18207.599999999999</v>
          </cell>
          <cell r="Y537">
            <v>5585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175272.92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11806.74</v>
          </cell>
          <cell r="AM537">
            <v>12164.52</v>
          </cell>
          <cell r="AN537">
            <v>3080.4</v>
          </cell>
          <cell r="AO537">
            <v>2106.9</v>
          </cell>
          <cell r="AP537">
            <v>0</v>
          </cell>
          <cell r="AQ537">
            <v>49090.97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21364</v>
          </cell>
          <cell r="AY537">
            <v>0</v>
          </cell>
          <cell r="AZ537">
            <v>0</v>
          </cell>
          <cell r="BA537">
            <v>498773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16259</v>
          </cell>
          <cell r="BJ537">
            <v>6049113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18470.55</v>
          </cell>
          <cell r="BQ537">
            <v>1680.8</v>
          </cell>
          <cell r="BR537">
            <v>819.85</v>
          </cell>
          <cell r="BS537">
            <v>2254.38</v>
          </cell>
          <cell r="BT537">
            <v>714.74</v>
          </cell>
          <cell r="BU537">
            <v>7238.4</v>
          </cell>
          <cell r="BV537">
            <v>0</v>
          </cell>
          <cell r="BW537">
            <v>0</v>
          </cell>
          <cell r="BX537">
            <v>0</v>
          </cell>
        </row>
        <row r="538">
          <cell r="B538" t="str">
            <v>4307010106.101</v>
          </cell>
          <cell r="C538" t="str">
            <v>บัญชีรายได้ระหว่างหน่วยงาน - หน่วยงานรับเงินงบอุดหนุนจากรัฐบาล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5000000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31733769.399999999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C539" t="str">
            <v>บัญชีรายได้ระหว่างหน่วยงาน - หน่วยงานรับเงินงบรายจ่ายอื่นจากรัฐบาล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17883137.899999999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C540" t="str">
            <v>บัญชีรายได้ระหว่างหน่วยงาน - หน่วยงานรับเงินงบกลางจากรัฐบาล</v>
          </cell>
          <cell r="D540">
            <v>10326633.689999999</v>
          </cell>
          <cell r="E540">
            <v>400820.02</v>
          </cell>
          <cell r="F540">
            <v>437518.5</v>
          </cell>
          <cell r="G540">
            <v>260991.2</v>
          </cell>
          <cell r="H540">
            <v>159341.70000000001</v>
          </cell>
          <cell r="I540">
            <v>80865</v>
          </cell>
          <cell r="J540">
            <v>4303814.91</v>
          </cell>
          <cell r="K540">
            <v>321052.79999999999</v>
          </cell>
          <cell r="L540">
            <v>117217.2</v>
          </cell>
          <cell r="M540">
            <v>936277.13</v>
          </cell>
          <cell r="N540">
            <v>109697.9</v>
          </cell>
          <cell r="O540">
            <v>372003.1</v>
          </cell>
          <cell r="P540">
            <v>667063.30000000005</v>
          </cell>
          <cell r="Q540">
            <v>400424.34</v>
          </cell>
          <cell r="R540">
            <v>50118</v>
          </cell>
          <cell r="S540">
            <v>125198.9</v>
          </cell>
          <cell r="T540">
            <v>159213.09</v>
          </cell>
          <cell r="U540">
            <v>69552</v>
          </cell>
          <cell r="V540">
            <v>1797949.82</v>
          </cell>
          <cell r="W540">
            <v>3566246.42</v>
          </cell>
          <cell r="X540">
            <v>234209.5</v>
          </cell>
          <cell r="Y540">
            <v>4424772.6900000004</v>
          </cell>
          <cell r="Z540">
            <v>178477.61</v>
          </cell>
          <cell r="AA540">
            <v>226126.2</v>
          </cell>
          <cell r="AB540">
            <v>185288.31</v>
          </cell>
          <cell r="AC540">
            <v>0</v>
          </cell>
          <cell r="AD540">
            <v>0</v>
          </cell>
          <cell r="AE540">
            <v>2943537.81</v>
          </cell>
          <cell r="AF540">
            <v>131320.14000000001</v>
          </cell>
          <cell r="AG540">
            <v>81624.100000000006</v>
          </cell>
          <cell r="AH540">
            <v>91464.15</v>
          </cell>
          <cell r="AI540">
            <v>111369.5</v>
          </cell>
          <cell r="AJ540">
            <v>93462.3</v>
          </cell>
          <cell r="AK540">
            <v>103368.7</v>
          </cell>
          <cell r="AL540">
            <v>88966.5</v>
          </cell>
          <cell r="AM540">
            <v>161807.88</v>
          </cell>
          <cell r="AN540">
            <v>92365.9</v>
          </cell>
          <cell r="AO540">
            <v>130316.4</v>
          </cell>
          <cell r="AP540">
            <v>67559.13</v>
          </cell>
          <cell r="AQ540">
            <v>3403217.8</v>
          </cell>
          <cell r="AR540">
            <v>56778.19</v>
          </cell>
          <cell r="AS540">
            <v>93187.9</v>
          </cell>
          <cell r="AT540">
            <v>89185.2</v>
          </cell>
          <cell r="AU540">
            <v>75734.5</v>
          </cell>
          <cell r="AV540">
            <v>22400.5</v>
          </cell>
          <cell r="AW540">
            <v>60142.1</v>
          </cell>
          <cell r="AX540">
            <v>4471374.2</v>
          </cell>
          <cell r="AY540">
            <v>117564.2</v>
          </cell>
          <cell r="AZ540">
            <v>87269.6</v>
          </cell>
          <cell r="BA540">
            <v>162555.79999999999</v>
          </cell>
          <cell r="BB540">
            <v>170802.3</v>
          </cell>
          <cell r="BC540">
            <v>0</v>
          </cell>
          <cell r="BD540">
            <v>0</v>
          </cell>
          <cell r="BE540">
            <v>252215.9</v>
          </cell>
          <cell r="BF540">
            <v>146466.1</v>
          </cell>
          <cell r="BG540">
            <v>0</v>
          </cell>
          <cell r="BH540">
            <v>43461</v>
          </cell>
          <cell r="BI540">
            <v>2243518.4300000002</v>
          </cell>
          <cell r="BJ540">
            <v>586186.30000000005</v>
          </cell>
          <cell r="BK540">
            <v>128075.9</v>
          </cell>
          <cell r="BL540">
            <v>0</v>
          </cell>
          <cell r="BM540">
            <v>133244.71</v>
          </cell>
          <cell r="BN540">
            <v>170839.7</v>
          </cell>
          <cell r="BO540">
            <v>0</v>
          </cell>
          <cell r="BP540">
            <v>1236494.82</v>
          </cell>
          <cell r="BQ540">
            <v>89630.399999999994</v>
          </cell>
          <cell r="BR540">
            <v>93602.18</v>
          </cell>
          <cell r="BS540">
            <v>152873.1</v>
          </cell>
          <cell r="BT540">
            <v>154126.28</v>
          </cell>
          <cell r="BU540">
            <v>340751.55</v>
          </cell>
          <cell r="BV540">
            <v>132364.1</v>
          </cell>
          <cell r="BW540">
            <v>46207.5</v>
          </cell>
          <cell r="BX540">
            <v>57674</v>
          </cell>
        </row>
        <row r="541">
          <cell r="B541" t="str">
            <v>4307010110.101</v>
          </cell>
          <cell r="C541" t="str">
            <v>บัญชีรายได้ระหว่างหน่วยงาน - หน่วยงานรับเงินกู้จากรัฐบาล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20458000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C542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C543" t="str">
            <v>รายได้ระหว่างหน่วยงาน-หน่วยงานรับเงินนอกงบประมาณจากกรมบัญชีกลาง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63128806.409999996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4976010.88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10824006.99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71185813.560000002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49777305.920000002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C544" t="str">
            <v>รายได้ระหว่างหน่วยงาน-ปรับเงินฝากคลัง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6653998.4699999997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67965634.069999993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52117774.25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C545" t="str">
            <v>รายได้ระหว่างหน่วยงาน-หน่วยงานรับเงินจากหน่วยงานอื่น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C546" t="str">
            <v>รายได้ระหว่างหน่วยงาน - หน่วยงานรับเงินถอนคืนรายได้จากรัฐบาล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C547" t="str">
            <v>รายได้ระหว่างหน่วยงาน -เงินทดรองราชการ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C548" t="str">
            <v>รายได้ระหว่างกัน-ภายในกรมเดียวกัน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19300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C549" t="str">
            <v>รายได้ระหว่างกัน-ภายในกรมเดียวกัน (Manual)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C550" t="str">
            <v>หนี้สูญได้รับคืน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2253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607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7004.75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C551" t="str">
            <v>รายได้ค่าปรับ</v>
          </cell>
          <cell r="D551">
            <v>26588</v>
          </cell>
          <cell r="E551">
            <v>157411.76</v>
          </cell>
          <cell r="F551">
            <v>1877.26</v>
          </cell>
          <cell r="G551">
            <v>0</v>
          </cell>
          <cell r="H551">
            <v>0</v>
          </cell>
          <cell r="I551">
            <v>0</v>
          </cell>
          <cell r="J551">
            <v>3910.1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5000</v>
          </cell>
          <cell r="Q551">
            <v>55104.46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1198.4000000000001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212670.12</v>
          </cell>
          <cell r="AF551">
            <v>16773.900000000001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14760.2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16200</v>
          </cell>
          <cell r="BF551">
            <v>0</v>
          </cell>
          <cell r="BG551">
            <v>0</v>
          </cell>
          <cell r="BH551">
            <v>0</v>
          </cell>
          <cell r="BI551">
            <v>22356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206396.32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C552" t="str">
            <v>รายได้ค่าวัสดุ/อุปกรณ์/น้ำยา-หน่วยงานภาครัฐ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279915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19356.259999999998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48983.5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C553" t="str">
            <v>รายได้ค่าวัสดุ/อุปกรณ์/น้ำยา-บุคคลภายนอก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563660</v>
          </cell>
          <cell r="M553">
            <v>0</v>
          </cell>
          <cell r="N553">
            <v>6700</v>
          </cell>
          <cell r="O553">
            <v>500560</v>
          </cell>
          <cell r="P553">
            <v>21000</v>
          </cell>
          <cell r="Q553">
            <v>50800</v>
          </cell>
          <cell r="R553">
            <v>0</v>
          </cell>
          <cell r="S553">
            <v>0</v>
          </cell>
          <cell r="T553">
            <v>52400</v>
          </cell>
          <cell r="U553">
            <v>182360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C554" t="str">
            <v>รายได้ค่าใบรับรองแพทย์</v>
          </cell>
          <cell r="D554">
            <v>0</v>
          </cell>
          <cell r="E554">
            <v>0</v>
          </cell>
          <cell r="F554">
            <v>100</v>
          </cell>
          <cell r="G554">
            <v>0</v>
          </cell>
          <cell r="H554">
            <v>6400</v>
          </cell>
          <cell r="I554">
            <v>0</v>
          </cell>
          <cell r="J554">
            <v>31050</v>
          </cell>
          <cell r="K554">
            <v>18000</v>
          </cell>
          <cell r="L554">
            <v>36550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9300</v>
          </cell>
          <cell r="AF554">
            <v>0</v>
          </cell>
          <cell r="AG554">
            <v>9850</v>
          </cell>
          <cell r="AH554">
            <v>0</v>
          </cell>
          <cell r="AI554">
            <v>3600</v>
          </cell>
          <cell r="AJ554">
            <v>300</v>
          </cell>
          <cell r="AK554">
            <v>0</v>
          </cell>
          <cell r="AL554">
            <v>15860</v>
          </cell>
          <cell r="AM554">
            <v>5310</v>
          </cell>
          <cell r="AN554">
            <v>6480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20400</v>
          </cell>
          <cell r="BC554">
            <v>0</v>
          </cell>
          <cell r="BD554">
            <v>0</v>
          </cell>
          <cell r="BE554">
            <v>31150</v>
          </cell>
          <cell r="BF554">
            <v>1430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39200</v>
          </cell>
          <cell r="BQ554">
            <v>0</v>
          </cell>
          <cell r="BR554">
            <v>0</v>
          </cell>
          <cell r="BS554">
            <v>0</v>
          </cell>
          <cell r="BT554">
            <v>40850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C555" t="str">
            <v>รายได้จากเงินโครงการผลิตแพทย์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114330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268233.44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C556" t="str">
            <v>รายได้จากโครงการผลิตบุคลากรทางการแพทย์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30000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167935.14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C557" t="str">
            <v>รายได้ลักษณะอื่น</v>
          </cell>
          <cell r="D557">
            <v>228624</v>
          </cell>
          <cell r="E557">
            <v>107661</v>
          </cell>
          <cell r="F557">
            <v>93588</v>
          </cell>
          <cell r="G557">
            <v>179453</v>
          </cell>
          <cell r="H557">
            <v>16210.66</v>
          </cell>
          <cell r="I557">
            <v>7500</v>
          </cell>
          <cell r="J557">
            <v>2472382.7999999998</v>
          </cell>
          <cell r="K557">
            <v>0</v>
          </cell>
          <cell r="L557">
            <v>0</v>
          </cell>
          <cell r="M557">
            <v>124072</v>
          </cell>
          <cell r="N557">
            <v>1500.67</v>
          </cell>
          <cell r="O557">
            <v>49476.56</v>
          </cell>
          <cell r="P557">
            <v>28450</v>
          </cell>
          <cell r="Q557">
            <v>456</v>
          </cell>
          <cell r="R557">
            <v>12771.2</v>
          </cell>
          <cell r="S557">
            <v>-79820</v>
          </cell>
          <cell r="T557">
            <v>4962</v>
          </cell>
          <cell r="U557">
            <v>4349</v>
          </cell>
          <cell r="V557">
            <v>404714</v>
          </cell>
          <cell r="W557">
            <v>2736.13</v>
          </cell>
          <cell r="X557">
            <v>26848</v>
          </cell>
          <cell r="Y557">
            <v>6560</v>
          </cell>
          <cell r="Z557">
            <v>30473</v>
          </cell>
          <cell r="AA557">
            <v>0</v>
          </cell>
          <cell r="AB557">
            <v>8528</v>
          </cell>
          <cell r="AC557">
            <v>4823</v>
          </cell>
          <cell r="AD557">
            <v>0</v>
          </cell>
          <cell r="AE557">
            <v>2365710.1800000002</v>
          </cell>
          <cell r="AF557">
            <v>7650</v>
          </cell>
          <cell r="AG557">
            <v>17000</v>
          </cell>
          <cell r="AH557">
            <v>0</v>
          </cell>
          <cell r="AI557">
            <v>1800</v>
          </cell>
          <cell r="AJ557">
            <v>20979.73</v>
          </cell>
          <cell r="AK557">
            <v>11565.5</v>
          </cell>
          <cell r="AL557">
            <v>600</v>
          </cell>
          <cell r="AM557">
            <v>11600</v>
          </cell>
          <cell r="AN557">
            <v>800</v>
          </cell>
          <cell r="AO557">
            <v>2400</v>
          </cell>
          <cell r="AP557">
            <v>3500</v>
          </cell>
          <cell r="AQ557">
            <v>17520</v>
          </cell>
          <cell r="AR557">
            <v>0</v>
          </cell>
          <cell r="AS557">
            <v>0</v>
          </cell>
          <cell r="AT557">
            <v>8677</v>
          </cell>
          <cell r="AU557">
            <v>0</v>
          </cell>
          <cell r="AV557">
            <v>0</v>
          </cell>
          <cell r="AW557">
            <v>0</v>
          </cell>
          <cell r="AX557">
            <v>1358066.33</v>
          </cell>
          <cell r="AY557">
            <v>3250</v>
          </cell>
          <cell r="AZ557">
            <v>600</v>
          </cell>
          <cell r="BA557">
            <v>167932.55</v>
          </cell>
          <cell r="BB557">
            <v>116400</v>
          </cell>
          <cell r="BC557">
            <v>267608</v>
          </cell>
          <cell r="BD557">
            <v>18718</v>
          </cell>
          <cell r="BE557">
            <v>63601.919999999998</v>
          </cell>
          <cell r="BF557">
            <v>22416</v>
          </cell>
          <cell r="BG557">
            <v>12100</v>
          </cell>
          <cell r="BH557">
            <v>500</v>
          </cell>
          <cell r="BI557">
            <v>2170873.4</v>
          </cell>
          <cell r="BJ557">
            <v>0</v>
          </cell>
          <cell r="BK557">
            <v>0</v>
          </cell>
          <cell r="BL557">
            <v>2400</v>
          </cell>
          <cell r="BM557">
            <v>900</v>
          </cell>
          <cell r="BN557">
            <v>0</v>
          </cell>
          <cell r="BO557">
            <v>4682.49</v>
          </cell>
          <cell r="BP557">
            <v>199784.19</v>
          </cell>
          <cell r="BQ557">
            <v>596100</v>
          </cell>
          <cell r="BR557">
            <v>22751</v>
          </cell>
          <cell r="BS557">
            <v>282798.11</v>
          </cell>
          <cell r="BT557">
            <v>600</v>
          </cell>
          <cell r="BU557">
            <v>4950</v>
          </cell>
          <cell r="BV557">
            <v>25200</v>
          </cell>
          <cell r="BW557">
            <v>600</v>
          </cell>
          <cell r="BX557">
            <v>5000</v>
          </cell>
        </row>
        <row r="558">
          <cell r="B558" t="str">
            <v>4313010199.113</v>
          </cell>
          <cell r="C558" t="str">
            <v>รายได้ค่าธรรมเนียม</v>
          </cell>
          <cell r="D558">
            <v>0</v>
          </cell>
          <cell r="E558">
            <v>30</v>
          </cell>
          <cell r="F558">
            <v>0</v>
          </cell>
          <cell r="G558">
            <v>3450</v>
          </cell>
          <cell r="H558">
            <v>0</v>
          </cell>
          <cell r="I558">
            <v>0</v>
          </cell>
          <cell r="J558">
            <v>0</v>
          </cell>
          <cell r="K558">
            <v>7700</v>
          </cell>
          <cell r="L558">
            <v>0</v>
          </cell>
          <cell r="M558">
            <v>7590</v>
          </cell>
          <cell r="N558">
            <v>2010</v>
          </cell>
          <cell r="O558">
            <v>4890</v>
          </cell>
          <cell r="P558">
            <v>0</v>
          </cell>
          <cell r="Q558">
            <v>2970</v>
          </cell>
          <cell r="R558">
            <v>0</v>
          </cell>
          <cell r="S558">
            <v>1200</v>
          </cell>
          <cell r="T558">
            <v>0</v>
          </cell>
          <cell r="U558">
            <v>0</v>
          </cell>
          <cell r="V558">
            <v>8330</v>
          </cell>
          <cell r="W558">
            <v>3990</v>
          </cell>
          <cell r="X558">
            <v>1680</v>
          </cell>
          <cell r="Y558">
            <v>7140</v>
          </cell>
          <cell r="Z558">
            <v>4620</v>
          </cell>
          <cell r="AA558">
            <v>0</v>
          </cell>
          <cell r="AB558">
            <v>4650</v>
          </cell>
          <cell r="AC558">
            <v>2730</v>
          </cell>
          <cell r="AD558">
            <v>0</v>
          </cell>
          <cell r="AE558">
            <v>5910</v>
          </cell>
          <cell r="AF558">
            <v>3944</v>
          </cell>
          <cell r="AG558">
            <v>0</v>
          </cell>
          <cell r="AH558">
            <v>2670</v>
          </cell>
          <cell r="AI558">
            <v>180</v>
          </cell>
          <cell r="AJ558">
            <v>600</v>
          </cell>
          <cell r="AK558">
            <v>0</v>
          </cell>
          <cell r="AL558">
            <v>1320</v>
          </cell>
          <cell r="AM558">
            <v>2700</v>
          </cell>
          <cell r="AN558">
            <v>2970</v>
          </cell>
          <cell r="AO558">
            <v>1620</v>
          </cell>
          <cell r="AP558">
            <v>7050</v>
          </cell>
          <cell r="AQ558">
            <v>9480</v>
          </cell>
          <cell r="AR558">
            <v>2940</v>
          </cell>
          <cell r="AS558">
            <v>4710</v>
          </cell>
          <cell r="AT558">
            <v>4218</v>
          </cell>
          <cell r="AU558">
            <v>0</v>
          </cell>
          <cell r="AV558">
            <v>11909</v>
          </cell>
          <cell r="AW558">
            <v>1363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18750</v>
          </cell>
          <cell r="BD558">
            <v>0</v>
          </cell>
          <cell r="BE558">
            <v>0</v>
          </cell>
          <cell r="BF558">
            <v>1590</v>
          </cell>
          <cell r="BG558">
            <v>1200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1500</v>
          </cell>
          <cell r="BM558">
            <v>0</v>
          </cell>
          <cell r="BN558">
            <v>0</v>
          </cell>
          <cell r="BO558">
            <v>0</v>
          </cell>
          <cell r="BP558">
            <v>270</v>
          </cell>
          <cell r="BQ558">
            <v>1650</v>
          </cell>
          <cell r="BR558">
            <v>450</v>
          </cell>
          <cell r="BS558">
            <v>930</v>
          </cell>
          <cell r="BT558">
            <v>0</v>
          </cell>
          <cell r="BU558">
            <v>1320</v>
          </cell>
          <cell r="BV558">
            <v>450</v>
          </cell>
          <cell r="BW558">
            <v>360</v>
          </cell>
          <cell r="BX558">
            <v>0</v>
          </cell>
        </row>
        <row r="559">
          <cell r="B559" t="str">
            <v>4313010199.114</v>
          </cell>
          <cell r="C559" t="str">
            <v>รายได้อื่น-สินค้ารับโอนจาก สสจ./รพศ./รพท./รพช./รพ.สต.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C560" t="str">
            <v>รายได้อื่น-วัสดุรับโอนจาก สสจ./รพศ./รพท./รพช./รพ.สต.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C561" t="str">
            <v>รายได้อื่น-ครุภัณฑ์ ที่ดินและสิ่งก่อสร้างรับโอนจาก สสจ./รพศ./รพท./รพช./  รพ.สต.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2495000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15560</v>
          </cell>
          <cell r="AL561">
            <v>0</v>
          </cell>
          <cell r="AM561">
            <v>0</v>
          </cell>
          <cell r="AN561">
            <v>0</v>
          </cell>
          <cell r="AO561">
            <v>13350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845000</v>
          </cell>
          <cell r="BG561">
            <v>2777000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C562" t="str">
            <v>รายได้อื่น-เงินนอกงบประมาณรับโอนจาก สสจ./รพศ./รพท./รพช./รพ.สต.</v>
          </cell>
          <cell r="D562">
            <v>9061750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22000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C563" t="str">
            <v>รายได้อื่น-เงินงบประมาณงบลงทุน รับโอนจาก สสจ./รพศ./รพท./รพช./   รพ.สต.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C564" t="str">
            <v>รายได้อื่น-เงินงบประมาณงบดำเนินงานรับโอนจาก สสจ./รพศ./รพท./รพช. / รพ.สต.</v>
          </cell>
          <cell r="D564">
            <v>0</v>
          </cell>
          <cell r="E564">
            <v>1322600</v>
          </cell>
          <cell r="F564">
            <v>6375</v>
          </cell>
          <cell r="G564">
            <v>0</v>
          </cell>
          <cell r="H564">
            <v>0</v>
          </cell>
          <cell r="I564">
            <v>484000</v>
          </cell>
          <cell r="J564">
            <v>0</v>
          </cell>
          <cell r="K564">
            <v>9117110.6899999995</v>
          </cell>
          <cell r="L564">
            <v>750</v>
          </cell>
          <cell r="M564">
            <v>600000</v>
          </cell>
          <cell r="N564">
            <v>109750</v>
          </cell>
          <cell r="O564">
            <v>200750</v>
          </cell>
          <cell r="P564">
            <v>25000</v>
          </cell>
          <cell r="Q564">
            <v>750</v>
          </cell>
          <cell r="R564">
            <v>100750</v>
          </cell>
          <cell r="S564">
            <v>270401.71000000002</v>
          </cell>
          <cell r="T564">
            <v>0</v>
          </cell>
          <cell r="U564">
            <v>25885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92500</v>
          </cell>
          <cell r="AD564">
            <v>0</v>
          </cell>
          <cell r="AE564">
            <v>0</v>
          </cell>
          <cell r="AF564">
            <v>297255</v>
          </cell>
          <cell r="AG564">
            <v>375</v>
          </cell>
          <cell r="AH564">
            <v>124924</v>
          </cell>
          <cell r="AI564">
            <v>932469.82</v>
          </cell>
          <cell r="AJ564">
            <v>750</v>
          </cell>
          <cell r="AK564">
            <v>750</v>
          </cell>
          <cell r="AL564">
            <v>1125</v>
          </cell>
          <cell r="AM564">
            <v>1500</v>
          </cell>
          <cell r="AN564">
            <v>230623</v>
          </cell>
          <cell r="AO564">
            <v>1684170.68</v>
          </cell>
          <cell r="AP564">
            <v>750</v>
          </cell>
          <cell r="AQ564">
            <v>0</v>
          </cell>
          <cell r="AR564">
            <v>375</v>
          </cell>
          <cell r="AS564">
            <v>132741</v>
          </cell>
          <cell r="AT564">
            <v>1500</v>
          </cell>
          <cell r="AU564">
            <v>750</v>
          </cell>
          <cell r="AV564">
            <v>1470</v>
          </cell>
          <cell r="AW564">
            <v>1116</v>
          </cell>
          <cell r="AX564">
            <v>0</v>
          </cell>
          <cell r="AY564">
            <v>1500</v>
          </cell>
          <cell r="AZ564">
            <v>273979</v>
          </cell>
          <cell r="BA564">
            <v>0</v>
          </cell>
          <cell r="BB564">
            <v>1125</v>
          </cell>
          <cell r="BC564">
            <v>0</v>
          </cell>
          <cell r="BD564">
            <v>0</v>
          </cell>
          <cell r="BE564">
            <v>1500</v>
          </cell>
          <cell r="BF564">
            <v>0</v>
          </cell>
          <cell r="BG564">
            <v>11125</v>
          </cell>
          <cell r="BH564">
            <v>375</v>
          </cell>
          <cell r="BI564">
            <v>0</v>
          </cell>
          <cell r="BJ564">
            <v>0</v>
          </cell>
          <cell r="BK564">
            <v>609210</v>
          </cell>
          <cell r="BL564">
            <v>748622</v>
          </cell>
          <cell r="BM564">
            <v>66650</v>
          </cell>
          <cell r="BN564">
            <v>199125</v>
          </cell>
          <cell r="BO564">
            <v>98770</v>
          </cell>
          <cell r="BP564">
            <v>0</v>
          </cell>
          <cell r="BQ564">
            <v>198979.97</v>
          </cell>
          <cell r="BR564">
            <v>0</v>
          </cell>
          <cell r="BS564">
            <v>0</v>
          </cell>
          <cell r="BT564">
            <v>0</v>
          </cell>
          <cell r="BU564">
            <v>90000</v>
          </cell>
          <cell r="BV564">
            <v>0</v>
          </cell>
          <cell r="BW564">
            <v>0</v>
          </cell>
          <cell r="BX564">
            <v>0</v>
          </cell>
        </row>
        <row r="565">
          <cell r="B565" t="str">
            <v>4313010199.120</v>
          </cell>
          <cell r="C565" t="str">
            <v>รายได้อื่น-เงินงบประมาณงบอุดหนุนรับโอนจาก สสจ./รพศ. /รพท./รพช. /รพ.สต</v>
          </cell>
          <cell r="D565">
            <v>0</v>
          </cell>
          <cell r="E565">
            <v>0</v>
          </cell>
          <cell r="F565">
            <v>2574430.1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C566" t="str">
            <v>รายได้อื่น-เงินงบประมาณงบรายจ่ายอื่นรับโอนจาก สสจ./รพศ. /รพท./รพช./รพ.สต.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C567" t="str">
            <v>รายได้อื่น-เงินงบประมาณงบกลางรับโอนจาก สสจ./รพศ. /รพท./รพช. /รพ.สต.</v>
          </cell>
          <cell r="D567">
            <v>0</v>
          </cell>
          <cell r="E567">
            <v>295175</v>
          </cell>
          <cell r="F567">
            <v>36175</v>
          </cell>
          <cell r="G567">
            <v>17515</v>
          </cell>
          <cell r="H567">
            <v>298171.5</v>
          </cell>
          <cell r="I567">
            <v>0</v>
          </cell>
          <cell r="J567">
            <v>0</v>
          </cell>
          <cell r="K567">
            <v>122700</v>
          </cell>
          <cell r="L567">
            <v>2529050</v>
          </cell>
          <cell r="M567">
            <v>0</v>
          </cell>
          <cell r="N567">
            <v>45595</v>
          </cell>
          <cell r="O567">
            <v>48015</v>
          </cell>
          <cell r="P567">
            <v>92725</v>
          </cell>
          <cell r="Q567">
            <v>3120793</v>
          </cell>
          <cell r="R567">
            <v>0</v>
          </cell>
          <cell r="S567">
            <v>1461650</v>
          </cell>
          <cell r="T567">
            <v>0</v>
          </cell>
          <cell r="U567">
            <v>2400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2400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10764437.5</v>
          </cell>
          <cell r="AF567">
            <v>0</v>
          </cell>
          <cell r="AG567">
            <v>527375</v>
          </cell>
          <cell r="AH567">
            <v>0</v>
          </cell>
          <cell r="AI567">
            <v>0</v>
          </cell>
          <cell r="AJ567">
            <v>0</v>
          </cell>
          <cell r="AK567">
            <v>44500</v>
          </cell>
          <cell r="AL567">
            <v>92155</v>
          </cell>
          <cell r="AM567">
            <v>508250</v>
          </cell>
          <cell r="AN567">
            <v>118100.25</v>
          </cell>
          <cell r="AO567">
            <v>0</v>
          </cell>
          <cell r="AP567">
            <v>0</v>
          </cell>
          <cell r="AQ567">
            <v>3378125</v>
          </cell>
          <cell r="AR567">
            <v>84890</v>
          </cell>
          <cell r="AS567">
            <v>561282</v>
          </cell>
          <cell r="AT567">
            <v>0</v>
          </cell>
          <cell r="AU567">
            <v>0</v>
          </cell>
          <cell r="AV567">
            <v>205850</v>
          </cell>
          <cell r="AW567">
            <v>0</v>
          </cell>
          <cell r="AX567">
            <v>0</v>
          </cell>
          <cell r="AY567">
            <v>0</v>
          </cell>
          <cell r="AZ567">
            <v>3423500</v>
          </cell>
          <cell r="BA567">
            <v>0</v>
          </cell>
          <cell r="BB567">
            <v>0</v>
          </cell>
          <cell r="BC567">
            <v>134054</v>
          </cell>
          <cell r="BD567">
            <v>45500</v>
          </cell>
          <cell r="BE567">
            <v>30997</v>
          </cell>
          <cell r="BF567">
            <v>0</v>
          </cell>
          <cell r="BG567">
            <v>50750</v>
          </cell>
          <cell r="BH567">
            <v>49688</v>
          </cell>
          <cell r="BI567">
            <v>0</v>
          </cell>
          <cell r="BJ567">
            <v>0</v>
          </cell>
          <cell r="BK567">
            <v>43466.75</v>
          </cell>
          <cell r="BL567">
            <v>58143.75</v>
          </cell>
          <cell r="BM567">
            <v>38460</v>
          </cell>
          <cell r="BN567">
            <v>434778</v>
          </cell>
          <cell r="BO567">
            <v>293549.75</v>
          </cell>
          <cell r="BP567">
            <v>0</v>
          </cell>
          <cell r="BQ567">
            <v>239500</v>
          </cell>
          <cell r="BR567">
            <v>25000</v>
          </cell>
          <cell r="BS567">
            <v>0</v>
          </cell>
          <cell r="BT567">
            <v>444500</v>
          </cell>
          <cell r="BU567">
            <v>3318875</v>
          </cell>
          <cell r="BV567">
            <v>204750</v>
          </cell>
          <cell r="BW567">
            <v>1065250</v>
          </cell>
          <cell r="BX567">
            <v>1383250</v>
          </cell>
        </row>
        <row r="568">
          <cell r="B568" t="str">
            <v>4313010199.123</v>
          </cell>
          <cell r="C568" t="str">
            <v>รายได้อื่น - เงินงบประมาณงบเงินกู้จากรัฐบาลรับโอนจาก สสจ./รพศ./รพช./รพ.สต.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C569" t="str">
            <v>รายได้ค่าธรรมเนียม UC</v>
          </cell>
          <cell r="D569">
            <v>0</v>
          </cell>
          <cell r="E569">
            <v>111690</v>
          </cell>
          <cell r="F569">
            <v>0</v>
          </cell>
          <cell r="G569">
            <v>41646</v>
          </cell>
          <cell r="H569">
            <v>27900</v>
          </cell>
          <cell r="I569">
            <v>47237</v>
          </cell>
          <cell r="J569">
            <v>233720</v>
          </cell>
          <cell r="K569">
            <v>0</v>
          </cell>
          <cell r="L569">
            <v>12580</v>
          </cell>
          <cell r="M569">
            <v>83760</v>
          </cell>
          <cell r="N569">
            <v>14850</v>
          </cell>
          <cell r="O569">
            <v>29910</v>
          </cell>
          <cell r="P569">
            <v>84440</v>
          </cell>
          <cell r="Q569">
            <v>76650</v>
          </cell>
          <cell r="R569">
            <v>9540</v>
          </cell>
          <cell r="S569">
            <v>34310</v>
          </cell>
          <cell r="T569">
            <v>0</v>
          </cell>
          <cell r="U569">
            <v>18300</v>
          </cell>
          <cell r="V569">
            <v>224180</v>
          </cell>
          <cell r="W569">
            <v>57970</v>
          </cell>
          <cell r="X569">
            <v>43650</v>
          </cell>
          <cell r="Y569">
            <v>74610</v>
          </cell>
          <cell r="Z569">
            <v>28130</v>
          </cell>
          <cell r="AA569">
            <v>0</v>
          </cell>
          <cell r="AB569">
            <v>38880</v>
          </cell>
          <cell r="AC569">
            <v>18540</v>
          </cell>
          <cell r="AD569">
            <v>0</v>
          </cell>
          <cell r="AE569">
            <v>123000</v>
          </cell>
          <cell r="AF569">
            <v>47410</v>
          </cell>
          <cell r="AG569">
            <v>28770</v>
          </cell>
          <cell r="AH569">
            <v>19127</v>
          </cell>
          <cell r="AI569">
            <v>23310</v>
          </cell>
          <cell r="AJ569">
            <v>28110</v>
          </cell>
          <cell r="AK569">
            <v>18060</v>
          </cell>
          <cell r="AL569">
            <v>23070</v>
          </cell>
          <cell r="AM569">
            <v>29430</v>
          </cell>
          <cell r="AN569">
            <v>20790</v>
          </cell>
          <cell r="AO569">
            <v>32910</v>
          </cell>
          <cell r="AP569">
            <v>36360</v>
          </cell>
          <cell r="AQ569">
            <v>74370</v>
          </cell>
          <cell r="AR569">
            <v>8490</v>
          </cell>
          <cell r="AS569">
            <v>21220</v>
          </cell>
          <cell r="AT569">
            <v>42827</v>
          </cell>
          <cell r="AU569">
            <v>0</v>
          </cell>
          <cell r="AV569">
            <v>10200</v>
          </cell>
          <cell r="AW569">
            <v>11468</v>
          </cell>
          <cell r="AX569">
            <v>0</v>
          </cell>
          <cell r="AY569">
            <v>23220</v>
          </cell>
          <cell r="AZ569">
            <v>0</v>
          </cell>
          <cell r="BA569">
            <v>0</v>
          </cell>
          <cell r="BB569">
            <v>21570</v>
          </cell>
          <cell r="BC569">
            <v>0</v>
          </cell>
          <cell r="BD569">
            <v>30930</v>
          </cell>
          <cell r="BE569">
            <v>32520</v>
          </cell>
          <cell r="BF569">
            <v>22170</v>
          </cell>
          <cell r="BG569">
            <v>10472</v>
          </cell>
          <cell r="BH569">
            <v>8550</v>
          </cell>
          <cell r="BI569">
            <v>0</v>
          </cell>
          <cell r="BJ569">
            <v>55650</v>
          </cell>
          <cell r="BK569">
            <v>19900</v>
          </cell>
          <cell r="BL569">
            <v>40042</v>
          </cell>
          <cell r="BM569">
            <v>0</v>
          </cell>
          <cell r="BN569">
            <v>25903</v>
          </cell>
          <cell r="BO569">
            <v>0</v>
          </cell>
          <cell r="BP569">
            <v>78510</v>
          </cell>
          <cell r="BQ569">
            <v>15450</v>
          </cell>
          <cell r="BR569">
            <v>20550</v>
          </cell>
          <cell r="BS569">
            <v>33460</v>
          </cell>
          <cell r="BT569">
            <v>27180</v>
          </cell>
          <cell r="BU569">
            <v>41310</v>
          </cell>
          <cell r="BV569">
            <v>33050</v>
          </cell>
          <cell r="BW569">
            <v>21060</v>
          </cell>
          <cell r="BX569">
            <v>19460</v>
          </cell>
        </row>
        <row r="570">
          <cell r="B570" t="str">
            <v>5101010101.101</v>
          </cell>
          <cell r="C570" t="str">
            <v>เงินเดือนข้าราชการ(บริการ)</v>
          </cell>
          <cell r="D570">
            <v>25277669.68</v>
          </cell>
          <cell r="E570">
            <v>8039110</v>
          </cell>
          <cell r="F570">
            <v>9077925.8100000005</v>
          </cell>
          <cell r="G570">
            <v>5095730</v>
          </cell>
          <cell r="H570">
            <v>3640590</v>
          </cell>
          <cell r="I570">
            <v>1653210</v>
          </cell>
          <cell r="J570">
            <v>45556550.219999999</v>
          </cell>
          <cell r="K570">
            <v>5770077</v>
          </cell>
          <cell r="L570">
            <v>2328390</v>
          </cell>
          <cell r="M570">
            <v>16202190.65</v>
          </cell>
          <cell r="N570">
            <v>2062400</v>
          </cell>
          <cell r="O570">
            <v>4889880</v>
          </cell>
          <cell r="P570">
            <v>9700240</v>
          </cell>
          <cell r="Q570">
            <v>8449856.7699999996</v>
          </cell>
          <cell r="R570">
            <v>952280</v>
          </cell>
          <cell r="S570">
            <v>4176410</v>
          </cell>
          <cell r="T570">
            <v>3291660</v>
          </cell>
          <cell r="U570">
            <v>1428790</v>
          </cell>
          <cell r="V570">
            <v>29975504.510000002</v>
          </cell>
          <cell r="W570">
            <v>9750983.3300000001</v>
          </cell>
          <cell r="X570">
            <v>4968080</v>
          </cell>
          <cell r="Y570">
            <v>8996687.7400000002</v>
          </cell>
          <cell r="Z570">
            <v>3469688.41</v>
          </cell>
          <cell r="AA570">
            <v>4953928.07</v>
          </cell>
          <cell r="AB570">
            <v>4013115.16</v>
          </cell>
          <cell r="AC570">
            <v>2016691.61</v>
          </cell>
          <cell r="AD570">
            <v>1341340</v>
          </cell>
          <cell r="AE570">
            <v>47075629.289999999</v>
          </cell>
          <cell r="AF570">
            <v>2228997.7400000002</v>
          </cell>
          <cell r="AG570">
            <v>1825610</v>
          </cell>
          <cell r="AH570">
            <v>1980024.84</v>
          </cell>
          <cell r="AI570">
            <v>1866782.26</v>
          </cell>
          <cell r="AJ570">
            <v>2890080</v>
          </cell>
          <cell r="AK570">
            <v>2419190</v>
          </cell>
          <cell r="AL570">
            <v>2146671.94</v>
          </cell>
          <cell r="AM570">
            <v>3545027.74</v>
          </cell>
          <cell r="AN570">
            <v>1810370</v>
          </cell>
          <cell r="AO570">
            <v>2302510</v>
          </cell>
          <cell r="AP570">
            <v>2129272.58</v>
          </cell>
          <cell r="AQ570">
            <v>16162403.869999999</v>
          </cell>
          <cell r="AR570">
            <v>1808900</v>
          </cell>
          <cell r="AS570">
            <v>2558892</v>
          </cell>
          <cell r="AT570">
            <v>2306280</v>
          </cell>
          <cell r="AU570">
            <v>2328410</v>
          </cell>
          <cell r="AV570">
            <v>583450</v>
          </cell>
          <cell r="AW570">
            <v>1044420</v>
          </cell>
          <cell r="AX570">
            <v>30824510</v>
          </cell>
          <cell r="AY570">
            <v>2314600</v>
          </cell>
          <cell r="AZ570">
            <v>3413790</v>
          </cell>
          <cell r="BA570">
            <v>4846031.3</v>
          </cell>
          <cell r="BB570">
            <v>4924940</v>
          </cell>
          <cell r="BC570">
            <v>3622543.14</v>
          </cell>
          <cell r="BD570">
            <v>5776827</v>
          </cell>
          <cell r="BE570">
            <v>5863760.96</v>
          </cell>
          <cell r="BF570">
            <v>3140180</v>
          </cell>
          <cell r="BG570">
            <v>1162742.2</v>
          </cell>
          <cell r="BH570">
            <v>1017160</v>
          </cell>
          <cell r="BI570">
            <v>25627308.57</v>
          </cell>
          <cell r="BJ570">
            <v>14822770.539999999</v>
          </cell>
          <cell r="BK570">
            <v>2622646</v>
          </cell>
          <cell r="BL570">
            <v>2346640</v>
          </cell>
          <cell r="BM570">
            <v>3337084.19</v>
          </cell>
          <cell r="BN570">
            <v>4148130</v>
          </cell>
          <cell r="BO570">
            <v>2223954.84</v>
          </cell>
          <cell r="BP570">
            <v>16223988.380000001</v>
          </cell>
          <cell r="BQ570">
            <v>2049120</v>
          </cell>
          <cell r="BR570">
            <v>2149547.7400000002</v>
          </cell>
          <cell r="BS570">
            <v>3862700</v>
          </cell>
          <cell r="BT570">
            <v>3708399.68</v>
          </cell>
          <cell r="BU570">
            <v>7585037.0199999996</v>
          </cell>
          <cell r="BV570">
            <v>2529950</v>
          </cell>
          <cell r="BW570">
            <v>1028760</v>
          </cell>
          <cell r="BX570">
            <v>1198550</v>
          </cell>
        </row>
        <row r="571">
          <cell r="B571" t="str">
            <v>5101010101.102</v>
          </cell>
          <cell r="C571" t="str">
            <v>เงินเดือนข้าราชการ(สนับสนุน)</v>
          </cell>
          <cell r="D571">
            <v>2080310</v>
          </cell>
          <cell r="E571">
            <v>760122.26</v>
          </cell>
          <cell r="F571">
            <v>140590</v>
          </cell>
          <cell r="G571">
            <v>303170</v>
          </cell>
          <cell r="H571">
            <v>149040</v>
          </cell>
          <cell r="I571">
            <v>87940</v>
          </cell>
          <cell r="J571">
            <v>1922464.84</v>
          </cell>
          <cell r="K571">
            <v>889160</v>
          </cell>
          <cell r="L571">
            <v>123600</v>
          </cell>
          <cell r="M571">
            <v>377630</v>
          </cell>
          <cell r="N571">
            <v>317550</v>
          </cell>
          <cell r="O571">
            <v>493780</v>
          </cell>
          <cell r="P571">
            <v>370560</v>
          </cell>
          <cell r="Q571">
            <v>792120</v>
          </cell>
          <cell r="R571">
            <v>0</v>
          </cell>
          <cell r="S571">
            <v>410340</v>
          </cell>
          <cell r="T571">
            <v>143950</v>
          </cell>
          <cell r="U571">
            <v>25400</v>
          </cell>
          <cell r="V571">
            <v>1702590</v>
          </cell>
          <cell r="W571">
            <v>438165</v>
          </cell>
          <cell r="X571">
            <v>240620</v>
          </cell>
          <cell r="Y571">
            <v>313630</v>
          </cell>
          <cell r="Z571">
            <v>154210</v>
          </cell>
          <cell r="AA571">
            <v>0</v>
          </cell>
          <cell r="AB571">
            <v>192679.67999999999</v>
          </cell>
          <cell r="AC571">
            <v>16540</v>
          </cell>
          <cell r="AD571">
            <v>0</v>
          </cell>
          <cell r="AE571">
            <v>2987950</v>
          </cell>
          <cell r="AF571">
            <v>783690</v>
          </cell>
          <cell r="AG571">
            <v>169130</v>
          </cell>
          <cell r="AH571">
            <v>100560</v>
          </cell>
          <cell r="AI571">
            <v>118870</v>
          </cell>
          <cell r="AJ571">
            <v>194960</v>
          </cell>
          <cell r="AK571">
            <v>176440</v>
          </cell>
          <cell r="AL571">
            <v>132330</v>
          </cell>
          <cell r="AM571">
            <v>119800</v>
          </cell>
          <cell r="AN571">
            <v>109210</v>
          </cell>
          <cell r="AO571">
            <v>62410</v>
          </cell>
          <cell r="AP571">
            <v>182100</v>
          </cell>
          <cell r="AQ571">
            <v>1753580</v>
          </cell>
          <cell r="AR571">
            <v>1103016.45</v>
          </cell>
          <cell r="AS571">
            <v>58880</v>
          </cell>
          <cell r="AT571">
            <v>102870</v>
          </cell>
          <cell r="AU571">
            <v>75820</v>
          </cell>
          <cell r="AV571">
            <v>50520</v>
          </cell>
          <cell r="AW571">
            <v>117070</v>
          </cell>
          <cell r="AX571">
            <v>0</v>
          </cell>
          <cell r="AY571">
            <v>0</v>
          </cell>
          <cell r="AZ571">
            <v>99990</v>
          </cell>
          <cell r="BA571">
            <v>0</v>
          </cell>
          <cell r="BB571">
            <v>185850</v>
          </cell>
          <cell r="BC571">
            <v>0</v>
          </cell>
          <cell r="BD571">
            <v>262730</v>
          </cell>
          <cell r="BE571">
            <v>0</v>
          </cell>
          <cell r="BF571">
            <v>55850</v>
          </cell>
          <cell r="BG571">
            <v>107815.5</v>
          </cell>
          <cell r="BH571">
            <v>0</v>
          </cell>
          <cell r="BI571">
            <v>2617630</v>
          </cell>
          <cell r="BJ571">
            <v>823917.06</v>
          </cell>
          <cell r="BK571">
            <v>43050</v>
          </cell>
          <cell r="BL571">
            <v>0</v>
          </cell>
          <cell r="BM571">
            <v>0</v>
          </cell>
          <cell r="BN571">
            <v>41530</v>
          </cell>
          <cell r="BO571">
            <v>0</v>
          </cell>
          <cell r="BP571">
            <v>1129376.1299999999</v>
          </cell>
          <cell r="BQ571">
            <v>170360</v>
          </cell>
          <cell r="BR571">
            <v>97270</v>
          </cell>
          <cell r="BS571">
            <v>31340</v>
          </cell>
          <cell r="BT571">
            <v>161550</v>
          </cell>
          <cell r="BU571">
            <v>431780</v>
          </cell>
          <cell r="BV571">
            <v>65610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C572" t="str">
            <v>เงินประจำตำแหน่งระดับสูง/ระดับกลาง(สนับสนุน)</v>
          </cell>
          <cell r="D572">
            <v>10000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10000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3500</v>
          </cell>
          <cell r="P572">
            <v>384400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16800</v>
          </cell>
          <cell r="V572">
            <v>29000</v>
          </cell>
          <cell r="W572">
            <v>29700</v>
          </cell>
          <cell r="X572">
            <v>0</v>
          </cell>
          <cell r="Y572">
            <v>10000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10000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10000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10000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10000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C573" t="str">
            <v>เงินประจำตำแหน่งวิชาชีพเฉพาะ(บริการ)</v>
          </cell>
          <cell r="D573">
            <v>1636450.47</v>
          </cell>
          <cell r="E573">
            <v>328300</v>
          </cell>
          <cell r="F573">
            <v>332150</v>
          </cell>
          <cell r="G573">
            <v>0</v>
          </cell>
          <cell r="H573">
            <v>116900</v>
          </cell>
          <cell r="I573">
            <v>14700</v>
          </cell>
          <cell r="J573">
            <v>1658617.02</v>
          </cell>
          <cell r="K573">
            <v>254900</v>
          </cell>
          <cell r="L573">
            <v>77000</v>
          </cell>
          <cell r="M573">
            <v>408800</v>
          </cell>
          <cell r="N573">
            <v>88200</v>
          </cell>
          <cell r="O573">
            <v>176400</v>
          </cell>
          <cell r="P573">
            <v>93900</v>
          </cell>
          <cell r="Q573">
            <v>336180.65</v>
          </cell>
          <cell r="R573">
            <v>0</v>
          </cell>
          <cell r="S573">
            <v>245900</v>
          </cell>
          <cell r="T573">
            <v>113400</v>
          </cell>
          <cell r="U573">
            <v>23800</v>
          </cell>
          <cell r="V573">
            <v>1457800</v>
          </cell>
          <cell r="W573">
            <v>428521.93</v>
          </cell>
          <cell r="X573">
            <v>229600</v>
          </cell>
          <cell r="Y573">
            <v>401554.84</v>
          </cell>
          <cell r="Z573">
            <v>130900</v>
          </cell>
          <cell r="AA573">
            <v>194351.61</v>
          </cell>
          <cell r="AB573">
            <v>107800</v>
          </cell>
          <cell r="AC573">
            <v>11590</v>
          </cell>
          <cell r="AD573">
            <v>23100</v>
          </cell>
          <cell r="AE573">
            <v>1660377.42</v>
          </cell>
          <cell r="AF573">
            <v>135800</v>
          </cell>
          <cell r="AG573">
            <v>84700</v>
          </cell>
          <cell r="AH573">
            <v>91700</v>
          </cell>
          <cell r="AI573">
            <v>83300</v>
          </cell>
          <cell r="AJ573">
            <v>121800</v>
          </cell>
          <cell r="AK573">
            <v>0</v>
          </cell>
          <cell r="AL573">
            <v>91700</v>
          </cell>
          <cell r="AM573">
            <v>153300</v>
          </cell>
          <cell r="AN573">
            <v>60200</v>
          </cell>
          <cell r="AO573">
            <v>22400</v>
          </cell>
          <cell r="AP573">
            <v>116877.42</v>
          </cell>
          <cell r="AQ573">
            <v>913251.61</v>
          </cell>
          <cell r="AR573">
            <v>104300</v>
          </cell>
          <cell r="AS573">
            <v>0</v>
          </cell>
          <cell r="AT573">
            <v>108500</v>
          </cell>
          <cell r="AU573">
            <v>94500</v>
          </cell>
          <cell r="AV573">
            <v>16100</v>
          </cell>
          <cell r="AW573">
            <v>42700</v>
          </cell>
          <cell r="AX573">
            <v>1534442.58</v>
          </cell>
          <cell r="AY573">
            <v>39100</v>
          </cell>
          <cell r="AZ573">
            <v>161000</v>
          </cell>
          <cell r="BA573">
            <v>60300</v>
          </cell>
          <cell r="BB573">
            <v>224700</v>
          </cell>
          <cell r="BC573">
            <v>115094.6</v>
          </cell>
          <cell r="BD573">
            <v>226300</v>
          </cell>
          <cell r="BE573">
            <v>239225</v>
          </cell>
          <cell r="BF573">
            <v>132300</v>
          </cell>
          <cell r="BG573">
            <v>15500</v>
          </cell>
          <cell r="BH573">
            <v>26600</v>
          </cell>
          <cell r="BI573">
            <v>1202712.8999999999</v>
          </cell>
          <cell r="BJ573">
            <v>0</v>
          </cell>
          <cell r="BK573">
            <v>111500</v>
          </cell>
          <cell r="BL573">
            <v>123900</v>
          </cell>
          <cell r="BM573">
            <v>0</v>
          </cell>
          <cell r="BN573">
            <v>240348.38</v>
          </cell>
          <cell r="BO573">
            <v>91700</v>
          </cell>
          <cell r="BP573">
            <v>704177.42</v>
          </cell>
          <cell r="BQ573">
            <v>109200</v>
          </cell>
          <cell r="BR573">
            <v>79100</v>
          </cell>
          <cell r="BS573">
            <v>110600</v>
          </cell>
          <cell r="BT573">
            <v>123200</v>
          </cell>
          <cell r="BU573">
            <v>242200</v>
          </cell>
          <cell r="BV573">
            <v>98700</v>
          </cell>
          <cell r="BW573">
            <v>16100</v>
          </cell>
          <cell r="BX573">
            <v>12600</v>
          </cell>
        </row>
        <row r="574">
          <cell r="B574" t="str">
            <v>5101010103.103</v>
          </cell>
          <cell r="C574" t="str">
            <v>เงินประจำตำแหน่งผู้เชี่ยวชาญ (บริการ)</v>
          </cell>
          <cell r="D574">
            <v>138600</v>
          </cell>
          <cell r="E574">
            <v>19800</v>
          </cell>
          <cell r="F574">
            <v>10000</v>
          </cell>
          <cell r="G574">
            <v>252000</v>
          </cell>
          <cell r="H574">
            <v>19800</v>
          </cell>
          <cell r="I574">
            <v>9900</v>
          </cell>
          <cell r="J574">
            <v>336600</v>
          </cell>
          <cell r="K574">
            <v>0</v>
          </cell>
          <cell r="L574">
            <v>0</v>
          </cell>
          <cell r="M574">
            <v>29700</v>
          </cell>
          <cell r="N574">
            <v>11200</v>
          </cell>
          <cell r="O574">
            <v>42200</v>
          </cell>
          <cell r="P574">
            <v>0</v>
          </cell>
          <cell r="Q574">
            <v>49500</v>
          </cell>
          <cell r="R574">
            <v>5600</v>
          </cell>
          <cell r="S574">
            <v>0</v>
          </cell>
          <cell r="T574">
            <v>0</v>
          </cell>
          <cell r="U574">
            <v>0</v>
          </cell>
          <cell r="V574">
            <v>366800</v>
          </cell>
          <cell r="W574">
            <v>0</v>
          </cell>
          <cell r="X574">
            <v>9900</v>
          </cell>
          <cell r="Y574">
            <v>19800</v>
          </cell>
          <cell r="Z574">
            <v>22400</v>
          </cell>
          <cell r="AA574">
            <v>9900</v>
          </cell>
          <cell r="AB574">
            <v>0</v>
          </cell>
          <cell r="AC574">
            <v>0</v>
          </cell>
          <cell r="AD574">
            <v>0</v>
          </cell>
          <cell r="AE574">
            <v>158712.9</v>
          </cell>
          <cell r="AF574">
            <v>0</v>
          </cell>
          <cell r="AG574">
            <v>11200</v>
          </cell>
          <cell r="AH574">
            <v>0</v>
          </cell>
          <cell r="AI574">
            <v>0</v>
          </cell>
          <cell r="AJ574">
            <v>0</v>
          </cell>
          <cell r="AK574">
            <v>94500</v>
          </cell>
          <cell r="AL574">
            <v>9900</v>
          </cell>
          <cell r="AM574">
            <v>9900</v>
          </cell>
          <cell r="AN574">
            <v>0</v>
          </cell>
          <cell r="AO574">
            <v>0</v>
          </cell>
          <cell r="AP574">
            <v>0</v>
          </cell>
          <cell r="AQ574">
            <v>19800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128700</v>
          </cell>
          <cell r="AY574">
            <v>15500</v>
          </cell>
          <cell r="AZ574">
            <v>9900</v>
          </cell>
          <cell r="BA574">
            <v>201203.23</v>
          </cell>
          <cell r="BB574">
            <v>78800</v>
          </cell>
          <cell r="BC574">
            <v>0</v>
          </cell>
          <cell r="BD574">
            <v>26700</v>
          </cell>
          <cell r="BE574">
            <v>9900</v>
          </cell>
          <cell r="BF574">
            <v>9900</v>
          </cell>
          <cell r="BG574">
            <v>9900</v>
          </cell>
          <cell r="BH574">
            <v>9900</v>
          </cell>
          <cell r="BI574">
            <v>99000</v>
          </cell>
          <cell r="BJ574">
            <v>483400</v>
          </cell>
          <cell r="BK574">
            <v>0</v>
          </cell>
          <cell r="BL574">
            <v>0</v>
          </cell>
          <cell r="BM574">
            <v>16800</v>
          </cell>
          <cell r="BN574">
            <v>0</v>
          </cell>
          <cell r="BO574">
            <v>0</v>
          </cell>
          <cell r="BP574">
            <v>77241.94</v>
          </cell>
          <cell r="BQ574">
            <v>0</v>
          </cell>
          <cell r="BR574">
            <v>0</v>
          </cell>
          <cell r="BS574">
            <v>9900</v>
          </cell>
          <cell r="BT574">
            <v>0</v>
          </cell>
          <cell r="BU574">
            <v>19800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C575" t="str">
            <v>ค่าล่วงเวลา(สนับสนุน)</v>
          </cell>
          <cell r="D575">
            <v>0</v>
          </cell>
          <cell r="E575">
            <v>11025</v>
          </cell>
          <cell r="F575">
            <v>163890</v>
          </cell>
          <cell r="G575">
            <v>37990</v>
          </cell>
          <cell r="H575">
            <v>84209.600000000006</v>
          </cell>
          <cell r="I575">
            <v>22720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326335.09999999998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261900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314400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30000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125725</v>
          </cell>
          <cell r="BQ575">
            <v>0</v>
          </cell>
          <cell r="BR575">
            <v>0</v>
          </cell>
          <cell r="BS575">
            <v>0</v>
          </cell>
          <cell r="BT575">
            <v>16120</v>
          </cell>
          <cell r="BU575">
            <v>143520</v>
          </cell>
          <cell r="BV575">
            <v>24550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C576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D576">
            <v>0</v>
          </cell>
          <cell r="E576">
            <v>18112.560000000001</v>
          </cell>
          <cell r="F576">
            <v>1489.14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54700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590.82000000000005</v>
          </cell>
          <cell r="X576">
            <v>0</v>
          </cell>
          <cell r="Y576">
            <v>0</v>
          </cell>
          <cell r="Z576">
            <v>0</v>
          </cell>
          <cell r="AA576">
            <v>975.42</v>
          </cell>
          <cell r="AB576">
            <v>6964.8</v>
          </cell>
          <cell r="AC576">
            <v>0</v>
          </cell>
          <cell r="AD576">
            <v>0</v>
          </cell>
          <cell r="AE576">
            <v>87828.78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11806.74</v>
          </cell>
          <cell r="AM576">
            <v>12164.52</v>
          </cell>
          <cell r="AN576">
            <v>0</v>
          </cell>
          <cell r="AO576">
            <v>2106.9</v>
          </cell>
          <cell r="AP576">
            <v>0</v>
          </cell>
          <cell r="AQ576">
            <v>12094.66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26609.759999999998</v>
          </cell>
          <cell r="BJ576">
            <v>15339.2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8483.5499999999993</v>
          </cell>
          <cell r="BQ576">
            <v>0</v>
          </cell>
          <cell r="BR576">
            <v>819.85</v>
          </cell>
          <cell r="BS576">
            <v>2254.38</v>
          </cell>
          <cell r="BT576">
            <v>714.74</v>
          </cell>
          <cell r="BU576">
            <v>0</v>
          </cell>
          <cell r="BV576">
            <v>0</v>
          </cell>
          <cell r="BW576">
            <v>0</v>
          </cell>
          <cell r="BX576">
            <v>5600</v>
          </cell>
        </row>
        <row r="577">
          <cell r="B577" t="str">
            <v>5101010109.102</v>
          </cell>
          <cell r="C577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11200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17147.939999999999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9497.51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C578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15127.2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23809.200000000001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3548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2959.8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840.4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C579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3080.4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14769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3080.4</v>
          </cell>
          <cell r="AO579">
            <v>0</v>
          </cell>
          <cell r="AP579">
            <v>0</v>
          </cell>
          <cell r="AQ579">
            <v>11083.8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1680.8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C580" t="str">
            <v>ค่าจ้างประจำ(บริการ)</v>
          </cell>
          <cell r="D580">
            <v>442110</v>
          </cell>
          <cell r="E580">
            <v>207830</v>
          </cell>
          <cell r="F580">
            <v>167630</v>
          </cell>
          <cell r="G580">
            <v>90510</v>
          </cell>
          <cell r="H580">
            <v>98240</v>
          </cell>
          <cell r="I580">
            <v>0</v>
          </cell>
          <cell r="J580">
            <v>794910</v>
          </cell>
          <cell r="K580">
            <v>77330</v>
          </cell>
          <cell r="L580">
            <v>26980</v>
          </cell>
          <cell r="M580">
            <v>240790</v>
          </cell>
          <cell r="N580">
            <v>118210</v>
          </cell>
          <cell r="O580">
            <v>159650</v>
          </cell>
          <cell r="P580">
            <v>123060</v>
          </cell>
          <cell r="Q580">
            <v>214010</v>
          </cell>
          <cell r="R580">
            <v>65000</v>
          </cell>
          <cell r="S580">
            <v>50690</v>
          </cell>
          <cell r="T580">
            <v>161960</v>
          </cell>
          <cell r="U580">
            <v>0</v>
          </cell>
          <cell r="V580">
            <v>659700</v>
          </cell>
          <cell r="W580">
            <v>21500</v>
          </cell>
          <cell r="X580">
            <v>208290</v>
          </cell>
          <cell r="Y580">
            <v>227910</v>
          </cell>
          <cell r="Z580">
            <v>24160</v>
          </cell>
          <cell r="AA580">
            <v>87380</v>
          </cell>
          <cell r="AB580">
            <v>51800</v>
          </cell>
          <cell r="AC580">
            <v>0</v>
          </cell>
          <cell r="AD580">
            <v>0</v>
          </cell>
          <cell r="AE580">
            <v>1277463.23</v>
          </cell>
          <cell r="AF580">
            <v>30220</v>
          </cell>
          <cell r="AG580">
            <v>95300</v>
          </cell>
          <cell r="AH580">
            <v>45940</v>
          </cell>
          <cell r="AI580">
            <v>61600</v>
          </cell>
          <cell r="AJ580">
            <v>230620</v>
          </cell>
          <cell r="AK580">
            <v>0</v>
          </cell>
          <cell r="AL580">
            <v>0</v>
          </cell>
          <cell r="AM580">
            <v>117390</v>
          </cell>
          <cell r="AN580">
            <v>30310</v>
          </cell>
          <cell r="AO580">
            <v>21010</v>
          </cell>
          <cell r="AP580">
            <v>73890</v>
          </cell>
          <cell r="AQ580">
            <v>536650</v>
          </cell>
          <cell r="AR580">
            <v>0</v>
          </cell>
          <cell r="AS580">
            <v>77520</v>
          </cell>
          <cell r="AT580">
            <v>201180</v>
          </cell>
          <cell r="AU580">
            <v>45860</v>
          </cell>
          <cell r="AV580">
            <v>21010</v>
          </cell>
          <cell r="AW580">
            <v>67090</v>
          </cell>
          <cell r="AX580">
            <v>1308800</v>
          </cell>
          <cell r="AY580">
            <v>156650</v>
          </cell>
          <cell r="AZ580">
            <v>133740</v>
          </cell>
          <cell r="BA580">
            <v>197890</v>
          </cell>
          <cell r="BB580">
            <v>101090</v>
          </cell>
          <cell r="BC580">
            <v>105170</v>
          </cell>
          <cell r="BD580">
            <v>136231.67000000001</v>
          </cell>
          <cell r="BE580">
            <v>200080</v>
          </cell>
          <cell r="BF580">
            <v>220470</v>
          </cell>
          <cell r="BG580">
            <v>113880.2</v>
          </cell>
          <cell r="BH580">
            <v>0</v>
          </cell>
          <cell r="BI580">
            <v>801829.36</v>
          </cell>
          <cell r="BJ580">
            <v>187730</v>
          </cell>
          <cell r="BK580">
            <v>101650</v>
          </cell>
          <cell r="BL580">
            <v>97230</v>
          </cell>
          <cell r="BM580">
            <v>98810</v>
          </cell>
          <cell r="BN580">
            <v>198170</v>
          </cell>
          <cell r="BO580">
            <v>0</v>
          </cell>
          <cell r="BP580">
            <v>239490</v>
          </cell>
          <cell r="BQ580">
            <v>79750</v>
          </cell>
          <cell r="BR580">
            <v>154350</v>
          </cell>
          <cell r="BS580">
            <v>100620</v>
          </cell>
          <cell r="BT580">
            <v>149340</v>
          </cell>
          <cell r="BU580">
            <v>100730</v>
          </cell>
          <cell r="BV580">
            <v>94410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C581" t="str">
            <v>ค่าจ้างประจำ(สนับสนุน)</v>
          </cell>
          <cell r="D581">
            <v>1012040</v>
          </cell>
          <cell r="E581">
            <v>98350</v>
          </cell>
          <cell r="F581">
            <v>45460</v>
          </cell>
          <cell r="G581">
            <v>31880</v>
          </cell>
          <cell r="H581">
            <v>81650</v>
          </cell>
          <cell r="I581">
            <v>0</v>
          </cell>
          <cell r="J581">
            <v>1014310</v>
          </cell>
          <cell r="K581">
            <v>213830</v>
          </cell>
          <cell r="L581">
            <v>192230</v>
          </cell>
          <cell r="M581">
            <v>48490</v>
          </cell>
          <cell r="N581">
            <v>152420</v>
          </cell>
          <cell r="O581">
            <v>90120</v>
          </cell>
          <cell r="P581">
            <v>95900</v>
          </cell>
          <cell r="Q581">
            <v>128280</v>
          </cell>
          <cell r="R581">
            <v>0</v>
          </cell>
          <cell r="S581">
            <v>153900</v>
          </cell>
          <cell r="T581">
            <v>27734.19</v>
          </cell>
          <cell r="U581">
            <v>0</v>
          </cell>
          <cell r="V581">
            <v>436980</v>
          </cell>
          <cell r="W581">
            <v>25250</v>
          </cell>
          <cell r="X581">
            <v>81030</v>
          </cell>
          <cell r="Y581">
            <v>184380</v>
          </cell>
          <cell r="Z581">
            <v>91950</v>
          </cell>
          <cell r="AA581">
            <v>12780</v>
          </cell>
          <cell r="AB581">
            <v>53340</v>
          </cell>
          <cell r="AC581">
            <v>0</v>
          </cell>
          <cell r="AD581">
            <v>0</v>
          </cell>
          <cell r="AE581">
            <v>1063150</v>
          </cell>
          <cell r="AF581">
            <v>98478.71</v>
          </cell>
          <cell r="AG581">
            <v>25670</v>
          </cell>
          <cell r="AH581">
            <v>133190</v>
          </cell>
          <cell r="AI581">
            <v>0</v>
          </cell>
          <cell r="AJ581">
            <v>68180</v>
          </cell>
          <cell r="AK581">
            <v>0</v>
          </cell>
          <cell r="AL581">
            <v>136230</v>
          </cell>
          <cell r="AM581">
            <v>45860</v>
          </cell>
          <cell r="AN581">
            <v>98020</v>
          </cell>
          <cell r="AO581">
            <v>76070</v>
          </cell>
          <cell r="AP581">
            <v>66470</v>
          </cell>
          <cell r="AQ581">
            <v>818400</v>
          </cell>
          <cell r="AR581">
            <v>159850</v>
          </cell>
          <cell r="AS581">
            <v>23710</v>
          </cell>
          <cell r="AT581">
            <v>52650</v>
          </cell>
          <cell r="AU581">
            <v>50100</v>
          </cell>
          <cell r="AV581">
            <v>0</v>
          </cell>
          <cell r="AW581">
            <v>71500</v>
          </cell>
          <cell r="AX581">
            <v>0</v>
          </cell>
          <cell r="AY581">
            <v>0</v>
          </cell>
          <cell r="AZ581">
            <v>25710</v>
          </cell>
          <cell r="BA581">
            <v>0</v>
          </cell>
          <cell r="BB581">
            <v>71510</v>
          </cell>
          <cell r="BC581">
            <v>0</v>
          </cell>
          <cell r="BD581">
            <v>89010</v>
          </cell>
          <cell r="BE581">
            <v>0</v>
          </cell>
          <cell r="BF581">
            <v>25670</v>
          </cell>
          <cell r="BG581">
            <v>48280</v>
          </cell>
          <cell r="BH581">
            <v>0</v>
          </cell>
          <cell r="BI581">
            <v>515216.45</v>
          </cell>
          <cell r="BJ581">
            <v>49380</v>
          </cell>
          <cell r="BK581">
            <v>70020</v>
          </cell>
          <cell r="BL581">
            <v>0</v>
          </cell>
          <cell r="BM581">
            <v>0</v>
          </cell>
          <cell r="BN581">
            <v>53280</v>
          </cell>
          <cell r="BO581">
            <v>153860</v>
          </cell>
          <cell r="BP581">
            <v>110700</v>
          </cell>
          <cell r="BQ581">
            <v>112780</v>
          </cell>
          <cell r="BR581">
            <v>52650</v>
          </cell>
          <cell r="BS581">
            <v>0</v>
          </cell>
          <cell r="BT581">
            <v>106400</v>
          </cell>
          <cell r="BU581">
            <v>31340</v>
          </cell>
          <cell r="BV581">
            <v>48560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C582" t="str">
            <v>ค่าจ้างชั่วคราว(บริการ)</v>
          </cell>
          <cell r="D582">
            <v>1695159</v>
          </cell>
          <cell r="E582">
            <v>174535</v>
          </cell>
          <cell r="F582">
            <v>1297127</v>
          </cell>
          <cell r="G582">
            <v>591850</v>
          </cell>
          <cell r="H582">
            <v>281320.48</v>
          </cell>
          <cell r="I582">
            <v>260550</v>
          </cell>
          <cell r="J582">
            <v>5137974.0599999996</v>
          </cell>
          <cell r="K582">
            <v>300550</v>
          </cell>
          <cell r="L582">
            <v>79224</v>
          </cell>
          <cell r="M582">
            <v>1287181</v>
          </cell>
          <cell r="N582">
            <v>59840</v>
          </cell>
          <cell r="O582">
            <v>202130</v>
          </cell>
          <cell r="P582">
            <v>1269730</v>
          </cell>
          <cell r="Q582">
            <v>404472.26</v>
          </cell>
          <cell r="R582">
            <v>64640</v>
          </cell>
          <cell r="S582">
            <v>69745</v>
          </cell>
          <cell r="T582">
            <v>83362</v>
          </cell>
          <cell r="U582">
            <v>150700</v>
          </cell>
          <cell r="V582">
            <v>1057935</v>
          </cell>
          <cell r="W582">
            <v>372129.02</v>
          </cell>
          <cell r="X582">
            <v>65787</v>
          </cell>
          <cell r="Y582">
            <v>96710</v>
          </cell>
          <cell r="Z582">
            <v>160313.54</v>
          </cell>
          <cell r="AA582">
            <v>242790</v>
          </cell>
          <cell r="AB582">
            <v>13570</v>
          </cell>
          <cell r="AC582">
            <v>28345</v>
          </cell>
          <cell r="AD582">
            <v>153783.5</v>
          </cell>
          <cell r="AE582">
            <v>955449</v>
          </cell>
          <cell r="AF582">
            <v>420905.93</v>
          </cell>
          <cell r="AG582">
            <v>159668.75</v>
          </cell>
          <cell r="AH582">
            <v>0</v>
          </cell>
          <cell r="AI582">
            <v>27150</v>
          </cell>
          <cell r="AJ582">
            <v>178119</v>
          </cell>
          <cell r="AK582">
            <v>97795</v>
          </cell>
          <cell r="AL582">
            <v>118811</v>
          </cell>
          <cell r="AM582">
            <v>84210</v>
          </cell>
          <cell r="AN582">
            <v>77700</v>
          </cell>
          <cell r="AO582">
            <v>29800</v>
          </cell>
          <cell r="AP582">
            <v>38008</v>
          </cell>
          <cell r="AQ582">
            <v>841170</v>
          </cell>
          <cell r="AR582">
            <v>31920</v>
          </cell>
          <cell r="AS582">
            <v>45910</v>
          </cell>
          <cell r="AT582">
            <v>91175</v>
          </cell>
          <cell r="AU582">
            <v>22880</v>
          </cell>
          <cell r="AV582">
            <v>65980</v>
          </cell>
          <cell r="AW582">
            <v>77520</v>
          </cell>
          <cell r="AX582">
            <v>1080550</v>
          </cell>
          <cell r="AY582">
            <v>273846.25</v>
          </cell>
          <cell r="AZ582">
            <v>0</v>
          </cell>
          <cell r="BA582">
            <v>489600</v>
          </cell>
          <cell r="BB582">
            <v>386206.85</v>
          </cell>
          <cell r="BC582">
            <v>0</v>
          </cell>
          <cell r="BD582">
            <v>691753</v>
          </cell>
          <cell r="BE582">
            <v>534112.5</v>
          </cell>
          <cell r="BF582">
            <v>250900</v>
          </cell>
          <cell r="BG582">
            <v>76190</v>
          </cell>
          <cell r="BH582">
            <v>46440</v>
          </cell>
          <cell r="BI582">
            <v>1446449.5</v>
          </cell>
          <cell r="BJ582">
            <v>680284</v>
          </cell>
          <cell r="BK582">
            <v>234560</v>
          </cell>
          <cell r="BL582">
            <v>35015</v>
          </cell>
          <cell r="BM582">
            <v>76416.61</v>
          </cell>
          <cell r="BN582">
            <v>125230</v>
          </cell>
          <cell r="BO582">
            <v>0</v>
          </cell>
          <cell r="BP582">
            <v>1582721.8</v>
          </cell>
          <cell r="BQ582">
            <v>165804</v>
          </cell>
          <cell r="BR582">
            <v>165040</v>
          </cell>
          <cell r="BS582">
            <v>346990</v>
          </cell>
          <cell r="BT582">
            <v>259553</v>
          </cell>
          <cell r="BU582">
            <v>742006</v>
          </cell>
          <cell r="BV582">
            <v>194044</v>
          </cell>
          <cell r="BW582">
            <v>208700</v>
          </cell>
          <cell r="BX582">
            <v>332993.87</v>
          </cell>
        </row>
        <row r="583">
          <cell r="B583" t="str">
            <v>5101010113.104</v>
          </cell>
          <cell r="C583" t="str">
            <v>ค่าจ้างชั่วคราว(สนับสนุน)</v>
          </cell>
          <cell r="D583">
            <v>0</v>
          </cell>
          <cell r="E583">
            <v>0</v>
          </cell>
          <cell r="F583">
            <v>19180</v>
          </cell>
          <cell r="G583">
            <v>0</v>
          </cell>
          <cell r="H583">
            <v>20886</v>
          </cell>
          <cell r="I583">
            <v>65646</v>
          </cell>
          <cell r="J583">
            <v>1066975.79</v>
          </cell>
          <cell r="K583">
            <v>0</v>
          </cell>
          <cell r="L583">
            <v>0</v>
          </cell>
          <cell r="M583">
            <v>19000</v>
          </cell>
          <cell r="N583">
            <v>0</v>
          </cell>
          <cell r="O583">
            <v>0</v>
          </cell>
          <cell r="P583">
            <v>234044</v>
          </cell>
          <cell r="Q583">
            <v>75580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12163.2</v>
          </cell>
          <cell r="X583">
            <v>8708</v>
          </cell>
          <cell r="Y583">
            <v>0</v>
          </cell>
          <cell r="Z583">
            <v>17670</v>
          </cell>
          <cell r="AA583">
            <v>4070</v>
          </cell>
          <cell r="AB583">
            <v>279820</v>
          </cell>
          <cell r="AC583">
            <v>26400</v>
          </cell>
          <cell r="AD583">
            <v>0</v>
          </cell>
          <cell r="AE583">
            <v>743625</v>
          </cell>
          <cell r="AF583">
            <v>1364</v>
          </cell>
          <cell r="AG583">
            <v>8000</v>
          </cell>
          <cell r="AH583">
            <v>85430</v>
          </cell>
          <cell r="AI583">
            <v>0</v>
          </cell>
          <cell r="AJ583">
            <v>7215</v>
          </cell>
          <cell r="AK583">
            <v>28700</v>
          </cell>
          <cell r="AL583">
            <v>74804.38</v>
          </cell>
          <cell r="AM583">
            <v>30175</v>
          </cell>
          <cell r="AN583">
            <v>42093</v>
          </cell>
          <cell r="AO583">
            <v>0</v>
          </cell>
          <cell r="AP583">
            <v>5406</v>
          </cell>
          <cell r="AQ583">
            <v>247730</v>
          </cell>
          <cell r="AR583">
            <v>86160</v>
          </cell>
          <cell r="AS583">
            <v>62590</v>
          </cell>
          <cell r="AT583">
            <v>60390</v>
          </cell>
          <cell r="AU583">
            <v>28195.16</v>
          </cell>
          <cell r="AV583">
            <v>36486</v>
          </cell>
          <cell r="AW583">
            <v>78830</v>
          </cell>
          <cell r="AX583">
            <v>0</v>
          </cell>
          <cell r="AY583">
            <v>0</v>
          </cell>
          <cell r="AZ583">
            <v>136240</v>
          </cell>
          <cell r="BA583">
            <v>0</v>
          </cell>
          <cell r="BB583">
            <v>0</v>
          </cell>
          <cell r="BC583">
            <v>0</v>
          </cell>
          <cell r="BD583">
            <v>131948</v>
          </cell>
          <cell r="BE583">
            <v>0</v>
          </cell>
          <cell r="BF583">
            <v>208535</v>
          </cell>
          <cell r="BG583">
            <v>0</v>
          </cell>
          <cell r="BH583">
            <v>85456</v>
          </cell>
          <cell r="BI583">
            <v>178570</v>
          </cell>
          <cell r="BJ583">
            <v>0</v>
          </cell>
          <cell r="BK583">
            <v>328970</v>
          </cell>
          <cell r="BL583">
            <v>0</v>
          </cell>
          <cell r="BM583">
            <v>0</v>
          </cell>
          <cell r="BN583">
            <v>24000</v>
          </cell>
          <cell r="BO583">
            <v>51560</v>
          </cell>
          <cell r="BP583">
            <v>802136</v>
          </cell>
          <cell r="BQ583">
            <v>128531.36</v>
          </cell>
          <cell r="BR583">
            <v>93915</v>
          </cell>
          <cell r="BS583">
            <v>69900</v>
          </cell>
          <cell r="BT583">
            <v>172622</v>
          </cell>
          <cell r="BU583">
            <v>18900</v>
          </cell>
          <cell r="BV583">
            <v>41690</v>
          </cell>
          <cell r="BW583">
            <v>144150</v>
          </cell>
          <cell r="BX583">
            <v>37310</v>
          </cell>
        </row>
        <row r="584">
          <cell r="B584" t="str">
            <v>5101010113.105</v>
          </cell>
          <cell r="C584" t="str">
            <v>ค่าจ้างพนักงานกระทรวงสาธารณสุข (บริการ)</v>
          </cell>
          <cell r="D584">
            <v>4483756.3</v>
          </cell>
          <cell r="E584">
            <v>1145679.45</v>
          </cell>
          <cell r="F584">
            <v>1479205.16</v>
          </cell>
          <cell r="G584">
            <v>760705</v>
          </cell>
          <cell r="H584">
            <v>564869.80000000005</v>
          </cell>
          <cell r="I584">
            <v>195217</v>
          </cell>
          <cell r="J584">
            <v>6339542.2599999998</v>
          </cell>
          <cell r="K584">
            <v>987590</v>
          </cell>
          <cell r="L584">
            <v>45610</v>
          </cell>
          <cell r="M584">
            <v>2448410</v>
          </cell>
          <cell r="N584">
            <v>277810</v>
          </cell>
          <cell r="O584">
            <v>610590.65</v>
          </cell>
          <cell r="P584">
            <v>1222595</v>
          </cell>
          <cell r="Q584">
            <v>980530</v>
          </cell>
          <cell r="R584">
            <v>107320</v>
          </cell>
          <cell r="S584">
            <v>366290</v>
          </cell>
          <cell r="T584">
            <v>451472</v>
          </cell>
          <cell r="U584">
            <v>238700</v>
          </cell>
          <cell r="V584">
            <v>4213950.08</v>
          </cell>
          <cell r="W584">
            <v>1484994.52</v>
          </cell>
          <cell r="X584">
            <v>506540</v>
          </cell>
          <cell r="Y584">
            <v>2185163</v>
          </cell>
          <cell r="Z584">
            <v>289089</v>
          </cell>
          <cell r="AA584">
            <v>646562.19999999995</v>
          </cell>
          <cell r="AB584">
            <v>58991.21</v>
          </cell>
          <cell r="AC584">
            <v>280470</v>
          </cell>
          <cell r="AD584">
            <v>389533.8</v>
          </cell>
          <cell r="AE584">
            <v>6717525</v>
          </cell>
          <cell r="AF584">
            <v>745607.33</v>
          </cell>
          <cell r="AG584">
            <v>197610</v>
          </cell>
          <cell r="AH584">
            <v>114305</v>
          </cell>
          <cell r="AI584">
            <v>282700</v>
          </cell>
          <cell r="AJ584">
            <v>488040</v>
          </cell>
          <cell r="AK584">
            <v>281803.55</v>
          </cell>
          <cell r="AL584">
            <v>322274.52</v>
          </cell>
          <cell r="AM584">
            <v>538560</v>
          </cell>
          <cell r="AN584">
            <v>279580</v>
          </cell>
          <cell r="AO584">
            <v>355170</v>
          </cell>
          <cell r="AP584">
            <v>276783.52</v>
          </cell>
          <cell r="AQ584">
            <v>1923020</v>
          </cell>
          <cell r="AR584">
            <v>0</v>
          </cell>
          <cell r="AS584">
            <v>171180</v>
          </cell>
          <cell r="AT584">
            <v>278050</v>
          </cell>
          <cell r="AU584">
            <v>199450</v>
          </cell>
          <cell r="AV584">
            <v>12130</v>
          </cell>
          <cell r="AW584">
            <v>217600</v>
          </cell>
          <cell r="AX584">
            <v>5948581.5</v>
          </cell>
          <cell r="AY584">
            <v>650110</v>
          </cell>
          <cell r="AZ584">
            <v>472525</v>
          </cell>
          <cell r="BA584">
            <v>928461</v>
          </cell>
          <cell r="BB584">
            <v>960172</v>
          </cell>
          <cell r="BC584">
            <v>61160</v>
          </cell>
          <cell r="BD584">
            <v>846673.39</v>
          </cell>
          <cell r="BE584">
            <v>839988</v>
          </cell>
          <cell r="BF584">
            <v>364663</v>
          </cell>
          <cell r="BG584">
            <v>127620</v>
          </cell>
          <cell r="BH584">
            <v>108360</v>
          </cell>
          <cell r="BI584">
            <v>2489096</v>
          </cell>
          <cell r="BJ584">
            <v>2705140.87</v>
          </cell>
          <cell r="BK584">
            <v>0</v>
          </cell>
          <cell r="BL584">
            <v>127502</v>
          </cell>
          <cell r="BM584">
            <v>267499</v>
          </cell>
          <cell r="BN584">
            <v>361500</v>
          </cell>
          <cell r="BO584">
            <v>0</v>
          </cell>
          <cell r="BP584">
            <v>2959564.2</v>
          </cell>
          <cell r="BQ584">
            <v>141166.39999999999</v>
          </cell>
          <cell r="BR584">
            <v>157450</v>
          </cell>
          <cell r="BS584">
            <v>547150</v>
          </cell>
          <cell r="BT584">
            <v>479024.2</v>
          </cell>
          <cell r="BU584">
            <v>1508478</v>
          </cell>
          <cell r="BV584">
            <v>245764.83</v>
          </cell>
          <cell r="BW584">
            <v>0</v>
          </cell>
          <cell r="BX584">
            <v>171200</v>
          </cell>
        </row>
        <row r="585">
          <cell r="B585" t="str">
            <v>5101010113.106</v>
          </cell>
          <cell r="C585" t="str">
            <v>ค่าจ้างพนักงานกระทรวงสาธารณสุข (สนับสนุน)</v>
          </cell>
          <cell r="D585">
            <v>2088795</v>
          </cell>
          <cell r="E585">
            <v>367768</v>
          </cell>
          <cell r="F585">
            <v>381846.77</v>
          </cell>
          <cell r="G585">
            <v>86330</v>
          </cell>
          <cell r="H585">
            <v>169179.2</v>
          </cell>
          <cell r="I585">
            <v>182160</v>
          </cell>
          <cell r="J585">
            <v>4939111.6100000003</v>
          </cell>
          <cell r="K585">
            <v>515422.58</v>
          </cell>
          <cell r="L585">
            <v>322995</v>
          </cell>
          <cell r="M585">
            <v>0</v>
          </cell>
          <cell r="N585">
            <v>121150</v>
          </cell>
          <cell r="O585">
            <v>630950</v>
          </cell>
          <cell r="P585">
            <v>687980</v>
          </cell>
          <cell r="Q585">
            <v>745940</v>
          </cell>
          <cell r="R585">
            <v>29110</v>
          </cell>
          <cell r="S585">
            <v>188980</v>
          </cell>
          <cell r="T585">
            <v>59550</v>
          </cell>
          <cell r="U585">
            <v>131730</v>
          </cell>
          <cell r="V585">
            <v>2106860</v>
          </cell>
          <cell r="W585">
            <v>205930</v>
          </cell>
          <cell r="X585">
            <v>236395</v>
          </cell>
          <cell r="Y585">
            <v>0</v>
          </cell>
          <cell r="Z585">
            <v>352731</v>
          </cell>
          <cell r="AA585">
            <v>149250</v>
          </cell>
          <cell r="AB585">
            <v>740073.79</v>
          </cell>
          <cell r="AC585">
            <v>106110</v>
          </cell>
          <cell r="AD585">
            <v>30250</v>
          </cell>
          <cell r="AE585">
            <v>3065771</v>
          </cell>
          <cell r="AF585">
            <v>279090</v>
          </cell>
          <cell r="AG585">
            <v>108910</v>
          </cell>
          <cell r="AH585">
            <v>261815</v>
          </cell>
          <cell r="AI585">
            <v>126090</v>
          </cell>
          <cell r="AJ585">
            <v>194960</v>
          </cell>
          <cell r="AK585">
            <v>361340</v>
          </cell>
          <cell r="AL585">
            <v>270100</v>
          </cell>
          <cell r="AM585">
            <v>242881</v>
          </cell>
          <cell r="AN585">
            <v>293950</v>
          </cell>
          <cell r="AO585">
            <v>198170</v>
          </cell>
          <cell r="AP585">
            <v>156318.48000000001</v>
          </cell>
          <cell r="AQ585">
            <v>1469690</v>
          </cell>
          <cell r="AR585">
            <v>447860</v>
          </cell>
          <cell r="AS585">
            <v>334910</v>
          </cell>
          <cell r="AT585">
            <v>110670</v>
          </cell>
          <cell r="AU585">
            <v>264208.65000000002</v>
          </cell>
          <cell r="AV585">
            <v>189390</v>
          </cell>
          <cell r="AW585">
            <v>102190</v>
          </cell>
          <cell r="AX585">
            <v>0</v>
          </cell>
          <cell r="AY585">
            <v>0</v>
          </cell>
          <cell r="AZ585">
            <v>149390</v>
          </cell>
          <cell r="BA585">
            <v>0</v>
          </cell>
          <cell r="BB585">
            <v>0</v>
          </cell>
          <cell r="BC585">
            <v>0</v>
          </cell>
          <cell r="BD585">
            <v>427972</v>
          </cell>
          <cell r="BE585">
            <v>0</v>
          </cell>
          <cell r="BF585">
            <v>303280</v>
          </cell>
          <cell r="BG585">
            <v>63370</v>
          </cell>
          <cell r="BH585">
            <v>82110</v>
          </cell>
          <cell r="BI585">
            <v>2253977</v>
          </cell>
          <cell r="BJ585">
            <v>0</v>
          </cell>
          <cell r="BK585">
            <v>0</v>
          </cell>
          <cell r="BL585">
            <v>268277.42</v>
          </cell>
          <cell r="BM585">
            <v>209611</v>
          </cell>
          <cell r="BN585">
            <v>488420</v>
          </cell>
          <cell r="BO585">
            <v>358680</v>
          </cell>
          <cell r="BP585">
            <v>1073790</v>
          </cell>
          <cell r="BQ585">
            <v>307501.51</v>
          </cell>
          <cell r="BR585">
            <v>312420</v>
          </cell>
          <cell r="BS585">
            <v>291370</v>
          </cell>
          <cell r="BT585">
            <v>277697.8</v>
          </cell>
          <cell r="BU585">
            <v>204400</v>
          </cell>
          <cell r="BV585">
            <v>198110</v>
          </cell>
          <cell r="BW585">
            <v>254130</v>
          </cell>
          <cell r="BX585">
            <v>32300</v>
          </cell>
        </row>
        <row r="586">
          <cell r="B586" t="str">
            <v>5101010113.107</v>
          </cell>
          <cell r="C586" t="str">
            <v>ค่าจ้างเหมาบุคลากร (บริการ)</v>
          </cell>
          <cell r="D586">
            <v>0</v>
          </cell>
          <cell r="E586">
            <v>339254.75</v>
          </cell>
          <cell r="F586">
            <v>44799</v>
          </cell>
          <cell r="G586">
            <v>530446.25</v>
          </cell>
          <cell r="H586">
            <v>68590</v>
          </cell>
          <cell r="I586">
            <v>92280</v>
          </cell>
          <cell r="J586">
            <v>0</v>
          </cell>
          <cell r="K586">
            <v>543176</v>
          </cell>
          <cell r="L586">
            <v>35355</v>
          </cell>
          <cell r="M586">
            <v>2796163</v>
          </cell>
          <cell r="N586">
            <v>82568.75</v>
          </cell>
          <cell r="O586">
            <v>0</v>
          </cell>
          <cell r="P586">
            <v>356375</v>
          </cell>
          <cell r="Q586">
            <v>573342</v>
          </cell>
          <cell r="R586">
            <v>0</v>
          </cell>
          <cell r="S586">
            <v>197420</v>
          </cell>
          <cell r="T586">
            <v>0</v>
          </cell>
          <cell r="U586">
            <v>152958</v>
          </cell>
          <cell r="V586">
            <v>65647.199999999997</v>
          </cell>
          <cell r="W586">
            <v>63200</v>
          </cell>
          <cell r="X586">
            <v>0</v>
          </cell>
          <cell r="Y586">
            <v>0</v>
          </cell>
          <cell r="Z586">
            <v>95850</v>
          </cell>
          <cell r="AA586">
            <v>0</v>
          </cell>
          <cell r="AB586">
            <v>0</v>
          </cell>
          <cell r="AC586">
            <v>0</v>
          </cell>
          <cell r="AD586">
            <v>10800</v>
          </cell>
          <cell r="AE586">
            <v>0</v>
          </cell>
          <cell r="AF586">
            <v>274026.96000000002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45600</v>
          </cell>
          <cell r="AP586">
            <v>0</v>
          </cell>
          <cell r="AQ586">
            <v>8640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21667.5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27300</v>
          </cell>
          <cell r="BO586">
            <v>68437.5</v>
          </cell>
          <cell r="BP586">
            <v>19700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12160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C587" t="str">
            <v>ค่าจ้างเหมาบุคลากร (สนับสนุน)</v>
          </cell>
          <cell r="D587">
            <v>0</v>
          </cell>
          <cell r="E587">
            <v>367344.37</v>
          </cell>
          <cell r="F587">
            <v>0</v>
          </cell>
          <cell r="G587">
            <v>69150</v>
          </cell>
          <cell r="H587">
            <v>0</v>
          </cell>
          <cell r="I587">
            <v>46845</v>
          </cell>
          <cell r="J587">
            <v>0</v>
          </cell>
          <cell r="K587">
            <v>188452</v>
          </cell>
          <cell r="L587">
            <v>0</v>
          </cell>
          <cell r="M587">
            <v>20000</v>
          </cell>
          <cell r="N587">
            <v>0</v>
          </cell>
          <cell r="O587">
            <v>0</v>
          </cell>
          <cell r="P587">
            <v>0</v>
          </cell>
          <cell r="Q587">
            <v>161684</v>
          </cell>
          <cell r="R587">
            <v>0</v>
          </cell>
          <cell r="S587">
            <v>115787.5</v>
          </cell>
          <cell r="T587">
            <v>0</v>
          </cell>
          <cell r="U587">
            <v>177714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9000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111999.83</v>
          </cell>
          <cell r="BJ587">
            <v>0</v>
          </cell>
          <cell r="BK587">
            <v>40800</v>
          </cell>
          <cell r="BL587">
            <v>0</v>
          </cell>
          <cell r="BM587">
            <v>50359</v>
          </cell>
          <cell r="BN587">
            <v>198560</v>
          </cell>
          <cell r="BO587">
            <v>31680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C588" t="str">
            <v>เงินค่าตอบแทนพนักงานราชการ (บริการ)</v>
          </cell>
          <cell r="D588">
            <v>176515</v>
          </cell>
          <cell r="E588">
            <v>22375</v>
          </cell>
          <cell r="F588">
            <v>146496.66</v>
          </cell>
          <cell r="G588">
            <v>0</v>
          </cell>
          <cell r="H588">
            <v>0</v>
          </cell>
          <cell r="I588">
            <v>0</v>
          </cell>
          <cell r="J588">
            <v>489110</v>
          </cell>
          <cell r="K588">
            <v>0</v>
          </cell>
          <cell r="L588">
            <v>0</v>
          </cell>
          <cell r="M588">
            <v>103480</v>
          </cell>
          <cell r="N588">
            <v>0</v>
          </cell>
          <cell r="O588">
            <v>55625</v>
          </cell>
          <cell r="P588">
            <v>38585</v>
          </cell>
          <cell r="Q588">
            <v>20620</v>
          </cell>
          <cell r="R588">
            <v>0</v>
          </cell>
          <cell r="S588">
            <v>0</v>
          </cell>
          <cell r="T588">
            <v>22375</v>
          </cell>
          <cell r="U588">
            <v>0</v>
          </cell>
          <cell r="V588">
            <v>350166.67</v>
          </cell>
          <cell r="W588">
            <v>47660</v>
          </cell>
          <cell r="X588">
            <v>0</v>
          </cell>
          <cell r="Y588">
            <v>303370</v>
          </cell>
          <cell r="Z588">
            <v>22750</v>
          </cell>
          <cell r="AA588">
            <v>0</v>
          </cell>
          <cell r="AB588">
            <v>0</v>
          </cell>
          <cell r="AC588">
            <v>45500</v>
          </cell>
          <cell r="AD588">
            <v>0</v>
          </cell>
          <cell r="AE588">
            <v>687010</v>
          </cell>
          <cell r="AF588">
            <v>0</v>
          </cell>
          <cell r="AG588">
            <v>0</v>
          </cell>
          <cell r="AH588">
            <v>22750</v>
          </cell>
          <cell r="AI588">
            <v>0</v>
          </cell>
          <cell r="AJ588">
            <v>0</v>
          </cell>
          <cell r="AK588">
            <v>22750</v>
          </cell>
          <cell r="AL588">
            <v>18000</v>
          </cell>
          <cell r="AM588">
            <v>0</v>
          </cell>
          <cell r="AN588">
            <v>22750</v>
          </cell>
          <cell r="AO588">
            <v>0</v>
          </cell>
          <cell r="AP588">
            <v>0</v>
          </cell>
          <cell r="AQ588">
            <v>63150</v>
          </cell>
          <cell r="AR588">
            <v>0</v>
          </cell>
          <cell r="AS588">
            <v>0</v>
          </cell>
          <cell r="AT588">
            <v>0</v>
          </cell>
          <cell r="AU588">
            <v>22750</v>
          </cell>
          <cell r="AV588">
            <v>22750</v>
          </cell>
          <cell r="AW588">
            <v>22750</v>
          </cell>
          <cell r="AX588">
            <v>1093732.9099999999</v>
          </cell>
          <cell r="AY588">
            <v>0</v>
          </cell>
          <cell r="AZ588">
            <v>22750</v>
          </cell>
          <cell r="BA588">
            <v>0</v>
          </cell>
          <cell r="BB588">
            <v>23660</v>
          </cell>
          <cell r="BC588">
            <v>0</v>
          </cell>
          <cell r="BD588">
            <v>23670</v>
          </cell>
          <cell r="BE588">
            <v>0</v>
          </cell>
          <cell r="BF588">
            <v>0</v>
          </cell>
          <cell r="BG588">
            <v>22685</v>
          </cell>
          <cell r="BH588">
            <v>0</v>
          </cell>
          <cell r="BI588">
            <v>327953.33</v>
          </cell>
          <cell r="BJ588">
            <v>118500</v>
          </cell>
          <cell r="BK588">
            <v>20150</v>
          </cell>
          <cell r="BL588">
            <v>0</v>
          </cell>
          <cell r="BM588">
            <v>0</v>
          </cell>
          <cell r="BN588">
            <v>1125</v>
          </cell>
          <cell r="BO588">
            <v>0</v>
          </cell>
          <cell r="BP588">
            <v>138070</v>
          </cell>
          <cell r="BQ588">
            <v>46180</v>
          </cell>
          <cell r="BR588">
            <v>46690</v>
          </cell>
          <cell r="BS588">
            <v>45500</v>
          </cell>
          <cell r="BT588">
            <v>0</v>
          </cell>
          <cell r="BU588">
            <v>107061.67</v>
          </cell>
          <cell r="BV588">
            <v>22750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C589" t="str">
            <v>เงินค่าตอบแทนพนักงานราชการ (สนับสนุน)</v>
          </cell>
          <cell r="D589">
            <v>653597</v>
          </cell>
          <cell r="E589">
            <v>76609</v>
          </cell>
          <cell r="F589">
            <v>197160</v>
          </cell>
          <cell r="G589">
            <v>60490</v>
          </cell>
          <cell r="H589">
            <v>23070</v>
          </cell>
          <cell r="I589">
            <v>19235</v>
          </cell>
          <cell r="J589">
            <v>826730</v>
          </cell>
          <cell r="K589">
            <v>126376.66</v>
          </cell>
          <cell r="L589">
            <v>31550</v>
          </cell>
          <cell r="M589">
            <v>151740</v>
          </cell>
          <cell r="N589">
            <v>39290</v>
          </cell>
          <cell r="O589">
            <v>30230</v>
          </cell>
          <cell r="P589">
            <v>19030</v>
          </cell>
          <cell r="Q589">
            <v>19080</v>
          </cell>
          <cell r="R589">
            <v>38640</v>
          </cell>
          <cell r="S589">
            <v>49710</v>
          </cell>
          <cell r="T589">
            <v>48075</v>
          </cell>
          <cell r="U589">
            <v>26260</v>
          </cell>
          <cell r="V589">
            <v>548690</v>
          </cell>
          <cell r="W589">
            <v>179070</v>
          </cell>
          <cell r="X589">
            <v>0</v>
          </cell>
          <cell r="Y589">
            <v>0</v>
          </cell>
          <cell r="Z589">
            <v>53740</v>
          </cell>
          <cell r="AA589">
            <v>0</v>
          </cell>
          <cell r="AB589">
            <v>40220</v>
          </cell>
          <cell r="AC589">
            <v>35740</v>
          </cell>
          <cell r="AD589">
            <v>0</v>
          </cell>
          <cell r="AE589">
            <v>889890</v>
          </cell>
          <cell r="AF589">
            <v>47380</v>
          </cell>
          <cell r="AG589">
            <v>19660</v>
          </cell>
          <cell r="AH589">
            <v>21580</v>
          </cell>
          <cell r="AI589">
            <v>22433.43</v>
          </cell>
          <cell r="AJ589">
            <v>28560</v>
          </cell>
          <cell r="AK589">
            <v>28180</v>
          </cell>
          <cell r="AL589">
            <v>41260</v>
          </cell>
          <cell r="AM589">
            <v>62730</v>
          </cell>
          <cell r="AN589">
            <v>53200</v>
          </cell>
          <cell r="AO589">
            <v>18900</v>
          </cell>
          <cell r="AP589">
            <v>27380</v>
          </cell>
          <cell r="AQ589">
            <v>610546.66</v>
          </cell>
          <cell r="AR589">
            <v>18705</v>
          </cell>
          <cell r="AS589">
            <v>40349</v>
          </cell>
          <cell r="AT589">
            <v>38960</v>
          </cell>
          <cell r="AU589">
            <v>27450</v>
          </cell>
          <cell r="AV589">
            <v>52300</v>
          </cell>
          <cell r="AW589">
            <v>35560</v>
          </cell>
          <cell r="AX589">
            <v>0</v>
          </cell>
          <cell r="AY589">
            <v>0</v>
          </cell>
          <cell r="AZ589">
            <v>27712.9</v>
          </cell>
          <cell r="BA589">
            <v>97300</v>
          </cell>
          <cell r="BB589">
            <v>50200</v>
          </cell>
          <cell r="BC589">
            <v>22863.31</v>
          </cell>
          <cell r="BD589">
            <v>97610</v>
          </cell>
          <cell r="BE589">
            <v>92600</v>
          </cell>
          <cell r="BF589">
            <v>26110</v>
          </cell>
          <cell r="BG589">
            <v>44750</v>
          </cell>
          <cell r="BH589">
            <v>25620</v>
          </cell>
          <cell r="BI589">
            <v>500180</v>
          </cell>
          <cell r="BJ589">
            <v>253210</v>
          </cell>
          <cell r="BK589">
            <v>118310</v>
          </cell>
          <cell r="BL589">
            <v>6150</v>
          </cell>
          <cell r="BM589">
            <v>63400</v>
          </cell>
          <cell r="BN589">
            <v>0</v>
          </cell>
          <cell r="BO589">
            <v>93270</v>
          </cell>
          <cell r="BP589">
            <v>415160</v>
          </cell>
          <cell r="BQ589">
            <v>73000</v>
          </cell>
          <cell r="BR589">
            <v>54400</v>
          </cell>
          <cell r="BS589">
            <v>101020</v>
          </cell>
          <cell r="BT589">
            <v>80530</v>
          </cell>
          <cell r="BU589">
            <v>258994.19</v>
          </cell>
          <cell r="BV589">
            <v>100280</v>
          </cell>
          <cell r="BW589">
            <v>20010</v>
          </cell>
          <cell r="BX589">
            <v>41480</v>
          </cell>
        </row>
        <row r="590">
          <cell r="B590" t="str">
            <v>5101010116.101</v>
          </cell>
          <cell r="C590" t="str">
            <v>เงินค่าครองชีพสำหรับข้าราชการ (บริการ)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37900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5730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950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116900</v>
          </cell>
          <cell r="AP590">
            <v>0</v>
          </cell>
          <cell r="AQ590">
            <v>1630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2161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C591" t="str">
            <v>เงินค่าครองชีพสำหรับข้าราชการ(สนับสนุน)</v>
          </cell>
          <cell r="D591">
            <v>0</v>
          </cell>
          <cell r="E591">
            <v>0</v>
          </cell>
          <cell r="F591">
            <v>1194.8399999999999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15500</v>
          </cell>
          <cell r="T591">
            <v>0</v>
          </cell>
          <cell r="U591">
            <v>0</v>
          </cell>
          <cell r="V591">
            <v>0</v>
          </cell>
          <cell r="W591">
            <v>431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1890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64895</v>
          </cell>
          <cell r="BO591">
            <v>0</v>
          </cell>
          <cell r="BP591">
            <v>1700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C592" t="str">
            <v>เงินค่าครองชีพสำหรับลูกจ้างประจำ(บริการ)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C593" t="str">
            <v>เงินค่าครองชีพสำหรับลูกจ้างประจำ(สนับสนุน)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C594" t="str">
            <v>เงินค่าครองชีพสำหรับพนักงานราชการ(บริการ)</v>
          </cell>
          <cell r="D594">
            <v>7155</v>
          </cell>
          <cell r="E594">
            <v>1500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16885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3275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4730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C595" t="str">
            <v>เงินค่าครองชีพสำหรับพนักงานราชการ(สนับสนุน)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1240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C596" t="str">
            <v>เงินตอบแทนรายเดือนสำหรับข้าราชการเท่ากับอัตราเงินประจำตำแหน่ง (บริการ)</v>
          </cell>
          <cell r="D596">
            <v>1086803.44</v>
          </cell>
          <cell r="E596">
            <v>64600</v>
          </cell>
          <cell r="F596">
            <v>180800</v>
          </cell>
          <cell r="G596">
            <v>0</v>
          </cell>
          <cell r="H596">
            <v>42200</v>
          </cell>
          <cell r="I596">
            <v>21100</v>
          </cell>
          <cell r="J596">
            <v>773500</v>
          </cell>
          <cell r="K596">
            <v>0</v>
          </cell>
          <cell r="L596">
            <v>0</v>
          </cell>
          <cell r="M596">
            <v>130500</v>
          </cell>
          <cell r="N596">
            <v>0</v>
          </cell>
          <cell r="O596">
            <v>0</v>
          </cell>
          <cell r="P596">
            <v>0</v>
          </cell>
          <cell r="Q596">
            <v>111100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357625.17</v>
          </cell>
          <cell r="X596">
            <v>43500</v>
          </cell>
          <cell r="Y596">
            <v>97000</v>
          </cell>
          <cell r="Z596">
            <v>0</v>
          </cell>
          <cell r="AA596">
            <v>32300</v>
          </cell>
          <cell r="AB596">
            <v>16800</v>
          </cell>
          <cell r="AC596">
            <v>46200</v>
          </cell>
          <cell r="AD596">
            <v>5600</v>
          </cell>
          <cell r="AE596">
            <v>599912.9</v>
          </cell>
          <cell r="AF596">
            <v>16800</v>
          </cell>
          <cell r="AG596">
            <v>0</v>
          </cell>
          <cell r="AH596">
            <v>11200</v>
          </cell>
          <cell r="AI596">
            <v>16800</v>
          </cell>
          <cell r="AJ596">
            <v>16800</v>
          </cell>
          <cell r="AK596">
            <v>0</v>
          </cell>
          <cell r="AL596">
            <v>21100</v>
          </cell>
          <cell r="AM596">
            <v>26700</v>
          </cell>
          <cell r="AN596">
            <v>11200</v>
          </cell>
          <cell r="AO596">
            <v>0</v>
          </cell>
          <cell r="AP596">
            <v>11200</v>
          </cell>
          <cell r="AQ596">
            <v>158600</v>
          </cell>
          <cell r="AR596">
            <v>0</v>
          </cell>
          <cell r="AS596">
            <v>101500</v>
          </cell>
          <cell r="AT596">
            <v>0</v>
          </cell>
          <cell r="AU596">
            <v>0</v>
          </cell>
          <cell r="AV596">
            <v>5600</v>
          </cell>
          <cell r="AW596">
            <v>11200</v>
          </cell>
          <cell r="AX596">
            <v>646155.48</v>
          </cell>
          <cell r="AY596">
            <v>0</v>
          </cell>
          <cell r="AZ596">
            <v>37900</v>
          </cell>
          <cell r="BA596">
            <v>0</v>
          </cell>
          <cell r="BB596">
            <v>0</v>
          </cell>
          <cell r="BC596">
            <v>0</v>
          </cell>
          <cell r="BD596">
            <v>9900</v>
          </cell>
          <cell r="BE596">
            <v>43500</v>
          </cell>
          <cell r="BF596">
            <v>26700</v>
          </cell>
          <cell r="BG596">
            <v>44100</v>
          </cell>
          <cell r="BH596">
            <v>15500</v>
          </cell>
          <cell r="BI596">
            <v>338600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16800</v>
          </cell>
          <cell r="BO596">
            <v>11200</v>
          </cell>
          <cell r="BP596">
            <v>171241.94</v>
          </cell>
          <cell r="BQ596">
            <v>11200</v>
          </cell>
          <cell r="BR596">
            <v>5600</v>
          </cell>
          <cell r="BS596">
            <v>15500</v>
          </cell>
          <cell r="BT596">
            <v>11200</v>
          </cell>
          <cell r="BU596">
            <v>87000</v>
          </cell>
          <cell r="BV596">
            <v>11200</v>
          </cell>
          <cell r="BW596">
            <v>5600</v>
          </cell>
          <cell r="BX596">
            <v>0</v>
          </cell>
        </row>
        <row r="597">
          <cell r="B597" t="str">
            <v>5101010199.102</v>
          </cell>
          <cell r="C597" t="str">
            <v>เงินตอบแทนชำนาญการพิเศษที่ไม่ใช่วิชาชีพ (สนับสนุน)</v>
          </cell>
          <cell r="D597">
            <v>7000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7000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3500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14000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10500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14000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10500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C598" t="str">
            <v xml:space="preserve">ค่าตอบแทนในการปฏิบัติงานเวรหรือผลัดบ่ายและหรือผลัดดึกของพยาบาล </v>
          </cell>
          <cell r="D598">
            <v>1143725</v>
          </cell>
          <cell r="E598">
            <v>306600</v>
          </cell>
          <cell r="F598">
            <v>450000</v>
          </cell>
          <cell r="G598">
            <v>2892896</v>
          </cell>
          <cell r="H598">
            <v>0</v>
          </cell>
          <cell r="I598">
            <v>72240</v>
          </cell>
          <cell r="J598">
            <v>0</v>
          </cell>
          <cell r="K598">
            <v>0</v>
          </cell>
          <cell r="L598">
            <v>76800</v>
          </cell>
          <cell r="M598">
            <v>1349650.5</v>
          </cell>
          <cell r="N598">
            <v>74100</v>
          </cell>
          <cell r="O598">
            <v>80000</v>
          </cell>
          <cell r="P598">
            <v>403335</v>
          </cell>
          <cell r="Q598">
            <v>266692</v>
          </cell>
          <cell r="R598">
            <v>43200</v>
          </cell>
          <cell r="S598">
            <v>50000</v>
          </cell>
          <cell r="T598">
            <v>75600</v>
          </cell>
          <cell r="U598">
            <v>76500</v>
          </cell>
          <cell r="V598">
            <v>1686975</v>
          </cell>
          <cell r="W598">
            <v>4574618.5</v>
          </cell>
          <cell r="X598">
            <v>0</v>
          </cell>
          <cell r="Y598">
            <v>0</v>
          </cell>
          <cell r="Z598">
            <v>0</v>
          </cell>
          <cell r="AA598">
            <v>125580</v>
          </cell>
          <cell r="AB598">
            <v>0</v>
          </cell>
          <cell r="AC598">
            <v>34800</v>
          </cell>
          <cell r="AD598">
            <v>0</v>
          </cell>
          <cell r="AE598">
            <v>0</v>
          </cell>
          <cell r="AF598">
            <v>73600</v>
          </cell>
          <cell r="AG598">
            <v>39480</v>
          </cell>
          <cell r="AH598">
            <v>55880</v>
          </cell>
          <cell r="AI598">
            <v>47200</v>
          </cell>
          <cell r="AJ598">
            <v>86060</v>
          </cell>
          <cell r="AK598">
            <v>0</v>
          </cell>
          <cell r="AL598">
            <v>51520</v>
          </cell>
          <cell r="AM598">
            <v>112300</v>
          </cell>
          <cell r="AN598">
            <v>60000</v>
          </cell>
          <cell r="AO598">
            <v>66640</v>
          </cell>
          <cell r="AP598">
            <v>32160</v>
          </cell>
          <cell r="AQ598">
            <v>1060700</v>
          </cell>
          <cell r="AR598">
            <v>925719.5</v>
          </cell>
          <cell r="AS598">
            <v>84720</v>
          </cell>
          <cell r="AT598">
            <v>75840</v>
          </cell>
          <cell r="AU598">
            <v>43000</v>
          </cell>
          <cell r="AV598">
            <v>71605</v>
          </cell>
          <cell r="AW598">
            <v>0</v>
          </cell>
          <cell r="AX598">
            <v>2108010</v>
          </cell>
          <cell r="AY598">
            <v>0</v>
          </cell>
          <cell r="AZ598">
            <v>0</v>
          </cell>
          <cell r="BA598">
            <v>0</v>
          </cell>
          <cell r="BB598">
            <v>2105348.5</v>
          </cell>
          <cell r="BC598">
            <v>0</v>
          </cell>
          <cell r="BD598">
            <v>242040</v>
          </cell>
          <cell r="BE598">
            <v>201090</v>
          </cell>
          <cell r="BF598">
            <v>55000</v>
          </cell>
          <cell r="BG598">
            <v>43200</v>
          </cell>
          <cell r="BH598">
            <v>24240</v>
          </cell>
          <cell r="BI598">
            <v>1460315</v>
          </cell>
          <cell r="BJ598">
            <v>5612781.6500000004</v>
          </cell>
          <cell r="BK598">
            <v>0</v>
          </cell>
          <cell r="BL598">
            <v>0</v>
          </cell>
          <cell r="BM598">
            <v>74640</v>
          </cell>
          <cell r="BN598">
            <v>17280</v>
          </cell>
          <cell r="BO598">
            <v>41100</v>
          </cell>
          <cell r="BP598">
            <v>890775</v>
          </cell>
          <cell r="BQ598">
            <v>62000</v>
          </cell>
          <cell r="BR598">
            <v>0</v>
          </cell>
          <cell r="BS598">
            <v>0</v>
          </cell>
          <cell r="BT598">
            <v>128940</v>
          </cell>
          <cell r="BU598">
            <v>387955</v>
          </cell>
          <cell r="BV598">
            <v>38880</v>
          </cell>
          <cell r="BW598">
            <v>0</v>
          </cell>
          <cell r="BX598">
            <v>45000</v>
          </cell>
        </row>
        <row r="599">
          <cell r="B599" t="str">
            <v>5101020101.101</v>
          </cell>
          <cell r="C599" t="str">
            <v>เงินช่วยพิเศษกรณีเสียชีวิต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C600" t="str">
            <v>เงินช่วยพิเศษกรณีเสียชีวิต (เงินนอกงบประมาณ)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C601" t="str">
            <v>เงินทำขวัญข้าราชการและลูกจ้าง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C602" t="str">
            <v>เงินชดเชยสมาชิก กบข.</v>
          </cell>
          <cell r="D602">
            <v>494573.6</v>
          </cell>
          <cell r="E602">
            <v>156653.85</v>
          </cell>
          <cell r="F602">
            <v>172450.32</v>
          </cell>
          <cell r="G602">
            <v>102927.8</v>
          </cell>
          <cell r="H602">
            <v>61578</v>
          </cell>
          <cell r="I602">
            <v>32346</v>
          </cell>
          <cell r="J602">
            <v>834524.82</v>
          </cell>
          <cell r="K602">
            <v>0</v>
          </cell>
          <cell r="L602">
            <v>40182.199999999997</v>
          </cell>
          <cell r="M602">
            <v>301583.01</v>
          </cell>
          <cell r="N602">
            <v>40631.599999999999</v>
          </cell>
          <cell r="O602">
            <v>145804</v>
          </cell>
          <cell r="P602">
            <v>485240.3</v>
          </cell>
          <cell r="Q602">
            <v>158481.74</v>
          </cell>
          <cell r="R602">
            <v>19267.2</v>
          </cell>
          <cell r="S602">
            <v>0</v>
          </cell>
          <cell r="T602">
            <v>57966.66</v>
          </cell>
          <cell r="U602">
            <v>28757.4</v>
          </cell>
          <cell r="V602">
            <v>576185.89</v>
          </cell>
          <cell r="W602">
            <v>188337.57</v>
          </cell>
          <cell r="X602">
            <v>90212.2</v>
          </cell>
          <cell r="Y602">
            <v>172788.16</v>
          </cell>
          <cell r="Z602">
            <v>69997.72</v>
          </cell>
          <cell r="AA602">
            <v>89248.56</v>
          </cell>
          <cell r="AB602">
            <v>72853.64</v>
          </cell>
          <cell r="AC602">
            <v>40664.629999999997</v>
          </cell>
          <cell r="AD602">
            <v>25551.4</v>
          </cell>
          <cell r="AE602">
            <v>884684.04</v>
          </cell>
          <cell r="AF602">
            <v>51654.35</v>
          </cell>
          <cell r="AG602">
            <v>31198</v>
          </cell>
          <cell r="AH602">
            <v>34436.1</v>
          </cell>
          <cell r="AI602">
            <v>36758.6</v>
          </cell>
          <cell r="AJ602">
            <v>34673.4</v>
          </cell>
          <cell r="AK602">
            <v>41784</v>
          </cell>
          <cell r="AL602">
            <v>33951.839999999997</v>
          </cell>
          <cell r="AM602">
            <v>62764.15</v>
          </cell>
          <cell r="AN602">
            <v>35406.400000000001</v>
          </cell>
          <cell r="AO602">
            <v>43761.599999999999</v>
          </cell>
          <cell r="AP602">
            <v>25843.65</v>
          </cell>
          <cell r="AQ602">
            <v>196774.39999999999</v>
          </cell>
          <cell r="AR602">
            <v>100.8</v>
          </cell>
          <cell r="AS602">
            <v>36687.64</v>
          </cell>
          <cell r="AT602">
            <v>33204</v>
          </cell>
          <cell r="AU602">
            <v>29990.799999999999</v>
          </cell>
          <cell r="AV602">
            <v>8960.2000000000007</v>
          </cell>
          <cell r="AW602">
            <v>23229.8</v>
          </cell>
          <cell r="AX602">
            <v>492432</v>
          </cell>
          <cell r="AY602">
            <v>44205.4</v>
          </cell>
          <cell r="AZ602">
            <v>0</v>
          </cell>
          <cell r="BA602">
            <v>2.4</v>
          </cell>
          <cell r="BB602">
            <v>0</v>
          </cell>
          <cell r="BC602">
            <v>0</v>
          </cell>
          <cell r="BD602">
            <v>0</v>
          </cell>
          <cell r="BE602">
            <v>98485.4</v>
          </cell>
          <cell r="BF602">
            <v>50891.6</v>
          </cell>
          <cell r="BG602">
            <v>25428.799999999999</v>
          </cell>
          <cell r="BH602">
            <v>17384.400000000001</v>
          </cell>
          <cell r="BI602">
            <v>491929.92</v>
          </cell>
          <cell r="BJ602">
            <v>178947.9</v>
          </cell>
          <cell r="BK602">
            <v>49170.32</v>
          </cell>
          <cell r="BL602">
            <v>0</v>
          </cell>
          <cell r="BM602">
            <v>53297.88</v>
          </cell>
          <cell r="BN602">
            <v>67059.8</v>
          </cell>
          <cell r="BO602">
            <v>36750.699999999997</v>
          </cell>
          <cell r="BP602">
            <v>319991.55</v>
          </cell>
          <cell r="BQ602">
            <v>33541.800000000003</v>
          </cell>
          <cell r="BR602">
            <v>35563.35</v>
          </cell>
          <cell r="BS602">
            <v>59941.8</v>
          </cell>
          <cell r="BT602">
            <v>59628.39</v>
          </cell>
          <cell r="BU602">
            <v>135011.34</v>
          </cell>
          <cell r="BV602">
            <v>51230</v>
          </cell>
          <cell r="BW602">
            <v>18483</v>
          </cell>
          <cell r="BX602">
            <v>23069.599999999999</v>
          </cell>
        </row>
        <row r="603">
          <cell r="B603" t="str">
            <v>5101020104.101</v>
          </cell>
          <cell r="C603" t="str">
            <v>เงินสมทบ กบข.</v>
          </cell>
          <cell r="D603">
            <v>741860.39</v>
          </cell>
          <cell r="E603">
            <v>234980.77</v>
          </cell>
          <cell r="F603">
            <v>258675.48</v>
          </cell>
          <cell r="G603">
            <v>154391.70000000001</v>
          </cell>
          <cell r="H603">
            <v>92367</v>
          </cell>
          <cell r="I603">
            <v>48519</v>
          </cell>
          <cell r="J603">
            <v>1251787.24</v>
          </cell>
          <cell r="K603">
            <v>312318</v>
          </cell>
          <cell r="L603">
            <v>71416</v>
          </cell>
          <cell r="M603">
            <v>452374.52</v>
          </cell>
          <cell r="N603">
            <v>60947.4</v>
          </cell>
          <cell r="O603">
            <v>218706</v>
          </cell>
          <cell r="P603">
            <v>0</v>
          </cell>
          <cell r="Q603">
            <v>237722.6</v>
          </cell>
          <cell r="R603">
            <v>28900.799999999999</v>
          </cell>
          <cell r="S603">
            <v>115499.6</v>
          </cell>
          <cell r="T603">
            <v>86950</v>
          </cell>
          <cell r="U603">
            <v>40794.6</v>
          </cell>
          <cell r="V603">
            <v>864278.83</v>
          </cell>
          <cell r="W603">
            <v>282506.34999999998</v>
          </cell>
          <cell r="X603">
            <v>135318.29999999999</v>
          </cell>
          <cell r="Y603">
            <v>259182.23</v>
          </cell>
          <cell r="Z603">
            <v>104996.59</v>
          </cell>
          <cell r="AA603">
            <v>133872.84</v>
          </cell>
          <cell r="AB603">
            <v>109280.47</v>
          </cell>
          <cell r="AC603">
            <v>60996.95</v>
          </cell>
          <cell r="AD603">
            <v>38327.1</v>
          </cell>
          <cell r="AE603">
            <v>1327026.07</v>
          </cell>
          <cell r="AF603">
            <v>77481.53</v>
          </cell>
          <cell r="AG603">
            <v>46797</v>
          </cell>
          <cell r="AH603">
            <v>51654.15</v>
          </cell>
          <cell r="AI603">
            <v>55137.9</v>
          </cell>
          <cell r="AJ603">
            <v>52010.1</v>
          </cell>
          <cell r="AK603">
            <v>61004.7</v>
          </cell>
          <cell r="AL603">
            <v>50927.76</v>
          </cell>
          <cell r="AM603">
            <v>94146.23</v>
          </cell>
          <cell r="AN603">
            <v>53109.599999999999</v>
          </cell>
          <cell r="AO603">
            <v>65642.399999999994</v>
          </cell>
          <cell r="AP603">
            <v>38765.480000000003</v>
          </cell>
          <cell r="AQ603">
            <v>295161.59999999998</v>
          </cell>
          <cell r="AR603">
            <v>53728.99</v>
          </cell>
          <cell r="AS603">
            <v>55031.46</v>
          </cell>
          <cell r="AT603">
            <v>49806</v>
          </cell>
          <cell r="AU603">
            <v>44986.2</v>
          </cell>
          <cell r="AV603">
            <v>13440.3</v>
          </cell>
          <cell r="AW603">
            <v>34844.699999999997</v>
          </cell>
          <cell r="AX603">
            <v>738648</v>
          </cell>
          <cell r="AY603">
            <v>66308.100000000006</v>
          </cell>
          <cell r="AZ603">
            <v>82485.600000000006</v>
          </cell>
          <cell r="BA603">
            <v>121217.7</v>
          </cell>
          <cell r="BB603">
            <v>128076.9</v>
          </cell>
          <cell r="BC603">
            <v>0</v>
          </cell>
          <cell r="BD603">
            <v>0</v>
          </cell>
          <cell r="BE603">
            <v>147728.1</v>
          </cell>
          <cell r="BF603">
            <v>76337.399999999994</v>
          </cell>
          <cell r="BG603">
            <v>38143.5</v>
          </cell>
          <cell r="BH603">
            <v>26076.6</v>
          </cell>
          <cell r="BI603">
            <v>737894.89</v>
          </cell>
          <cell r="BJ603">
            <v>268421.84999999998</v>
          </cell>
          <cell r="BK603">
            <v>73755.48</v>
          </cell>
          <cell r="BL603">
            <v>0</v>
          </cell>
          <cell r="BM603">
            <v>79946.83</v>
          </cell>
          <cell r="BN603">
            <v>100589.7</v>
          </cell>
          <cell r="BO603">
            <v>55126.05</v>
          </cell>
          <cell r="BP603">
            <v>479987.32</v>
          </cell>
          <cell r="BQ603">
            <v>50312.7</v>
          </cell>
          <cell r="BR603">
            <v>53345.03</v>
          </cell>
          <cell r="BS603">
            <v>89912.7</v>
          </cell>
          <cell r="BT603">
            <v>89442.59</v>
          </cell>
          <cell r="BU603">
            <v>202517.01</v>
          </cell>
          <cell r="BV603">
            <v>76845</v>
          </cell>
          <cell r="BW603">
            <v>27724.5</v>
          </cell>
          <cell r="BX603">
            <v>34604.400000000001</v>
          </cell>
        </row>
        <row r="604">
          <cell r="B604" t="str">
            <v>5101020105.101</v>
          </cell>
          <cell r="C604" t="str">
            <v>เงินสมทบ กสจ.</v>
          </cell>
          <cell r="D604">
            <v>34258.199999999997</v>
          </cell>
          <cell r="E604">
            <v>9185.4</v>
          </cell>
          <cell r="F604">
            <v>6392.7</v>
          </cell>
          <cell r="G604">
            <v>3671.7</v>
          </cell>
          <cell r="H604">
            <v>5396.7</v>
          </cell>
          <cell r="I604">
            <v>0</v>
          </cell>
          <cell r="J604">
            <v>50445.599999999999</v>
          </cell>
          <cell r="K604">
            <v>8734.7999999999993</v>
          </cell>
          <cell r="L604">
            <v>5619</v>
          </cell>
          <cell r="M604">
            <v>7821.6</v>
          </cell>
          <cell r="N604">
            <v>8118.9</v>
          </cell>
          <cell r="O604">
            <v>7493.1</v>
          </cell>
          <cell r="P604">
            <v>181823</v>
          </cell>
          <cell r="Q604">
            <v>4220</v>
          </cell>
          <cell r="R604">
            <v>1950</v>
          </cell>
          <cell r="S604">
            <v>9699.2999999999993</v>
          </cell>
          <cell r="T604">
            <v>4968.43</v>
          </cell>
          <cell r="U604">
            <v>0</v>
          </cell>
          <cell r="V604">
            <v>27635.1</v>
          </cell>
          <cell r="W604">
            <v>1402.5</v>
          </cell>
          <cell r="X604">
            <v>8679</v>
          </cell>
          <cell r="Y604">
            <v>9333.2999999999993</v>
          </cell>
          <cell r="Z604">
            <v>3483.3</v>
          </cell>
          <cell r="AA604">
            <v>3004.8</v>
          </cell>
          <cell r="AB604">
            <v>3154.2</v>
          </cell>
          <cell r="AC604">
            <v>0</v>
          </cell>
          <cell r="AD604">
            <v>0</v>
          </cell>
          <cell r="AE604">
            <v>62224.2</v>
          </cell>
          <cell r="AF604">
            <v>2184.2600000000002</v>
          </cell>
          <cell r="AG604">
            <v>3629.1</v>
          </cell>
          <cell r="AH604">
            <v>5373.9</v>
          </cell>
          <cell r="AI604">
            <v>1848</v>
          </cell>
          <cell r="AJ604">
            <v>6778.8</v>
          </cell>
          <cell r="AK604">
            <v>0</v>
          </cell>
          <cell r="AL604">
            <v>4086.9</v>
          </cell>
          <cell r="AM604">
            <v>4897.5</v>
          </cell>
          <cell r="AN604">
            <v>3849.9</v>
          </cell>
          <cell r="AO604">
            <v>2912.4</v>
          </cell>
          <cell r="AP604">
            <v>2950</v>
          </cell>
          <cell r="AQ604">
            <v>31327.200000000001</v>
          </cell>
          <cell r="AR604">
            <v>2948.4</v>
          </cell>
          <cell r="AS604">
            <v>1468.8</v>
          </cell>
          <cell r="AT604">
            <v>6175.2</v>
          </cell>
          <cell r="AU604">
            <v>757.5</v>
          </cell>
          <cell r="AV604">
            <v>0</v>
          </cell>
          <cell r="AW604">
            <v>2067.6</v>
          </cell>
          <cell r="AX604">
            <v>33706.199999999997</v>
          </cell>
          <cell r="AY604">
            <v>3050.7</v>
          </cell>
          <cell r="AZ604">
            <v>4784</v>
          </cell>
          <cell r="BA604">
            <v>5936.7</v>
          </cell>
          <cell r="BB604">
            <v>4407.8999999999996</v>
          </cell>
          <cell r="BC604">
            <v>0</v>
          </cell>
          <cell r="BD604">
            <v>0</v>
          </cell>
          <cell r="BE604">
            <v>6002.4</v>
          </cell>
          <cell r="BF604">
            <v>18862.099999999999</v>
          </cell>
          <cell r="BG604">
            <v>1362.2</v>
          </cell>
          <cell r="BH604">
            <v>0</v>
          </cell>
          <cell r="BI604">
            <v>30743.87</v>
          </cell>
          <cell r="BJ604">
            <v>1678.8</v>
          </cell>
          <cell r="BK604">
            <v>5150.1000000000004</v>
          </cell>
          <cell r="BL604">
            <v>0</v>
          </cell>
          <cell r="BM604">
            <v>0</v>
          </cell>
          <cell r="BN604">
            <v>3190.2</v>
          </cell>
          <cell r="BO604">
            <v>3858.3</v>
          </cell>
          <cell r="BP604">
            <v>10505.7</v>
          </cell>
          <cell r="BQ604">
            <v>5775.9</v>
          </cell>
          <cell r="BR604">
            <v>4693.8</v>
          </cell>
          <cell r="BS604">
            <v>3018.6</v>
          </cell>
          <cell r="BT604">
            <v>5055.3</v>
          </cell>
          <cell r="BU604">
            <v>3223.2</v>
          </cell>
          <cell r="BV604">
            <v>4289.1000000000004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C605" t="str">
            <v>เงินสมทบกองทุนประกันสังคมส่วนของนายจ้าง (เงินงบประมาณ)</v>
          </cell>
          <cell r="D605">
            <v>15772</v>
          </cell>
          <cell r="E605">
            <v>0</v>
          </cell>
          <cell r="F605">
            <v>6375</v>
          </cell>
          <cell r="G605">
            <v>2250</v>
          </cell>
          <cell r="H605">
            <v>0</v>
          </cell>
          <cell r="I605">
            <v>0</v>
          </cell>
          <cell r="J605">
            <v>53927</v>
          </cell>
          <cell r="K605">
            <v>0</v>
          </cell>
          <cell r="L605">
            <v>750</v>
          </cell>
          <cell r="M605">
            <v>4500</v>
          </cell>
          <cell r="N605">
            <v>750</v>
          </cell>
          <cell r="O605">
            <v>750</v>
          </cell>
          <cell r="P605">
            <v>1125</v>
          </cell>
          <cell r="Q605">
            <v>750</v>
          </cell>
          <cell r="R605">
            <v>750</v>
          </cell>
          <cell r="S605">
            <v>750</v>
          </cell>
          <cell r="T605">
            <v>1125</v>
          </cell>
          <cell r="U605">
            <v>0</v>
          </cell>
          <cell r="V605">
            <v>16890</v>
          </cell>
          <cell r="W605">
            <v>3725</v>
          </cell>
          <cell r="X605">
            <v>0</v>
          </cell>
          <cell r="Y605">
            <v>5585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31718</v>
          </cell>
          <cell r="AF605">
            <v>750</v>
          </cell>
          <cell r="AG605">
            <v>375</v>
          </cell>
          <cell r="AH605">
            <v>0</v>
          </cell>
          <cell r="AI605">
            <v>750</v>
          </cell>
          <cell r="AJ605">
            <v>750</v>
          </cell>
          <cell r="AK605">
            <v>750</v>
          </cell>
          <cell r="AL605">
            <v>1125</v>
          </cell>
          <cell r="AM605">
            <v>1500</v>
          </cell>
          <cell r="AN605">
            <v>1125</v>
          </cell>
          <cell r="AO605">
            <v>750</v>
          </cell>
          <cell r="AP605">
            <v>750</v>
          </cell>
          <cell r="AQ605">
            <v>12867</v>
          </cell>
          <cell r="AR605">
            <v>750</v>
          </cell>
          <cell r="AS605">
            <v>741</v>
          </cell>
          <cell r="AT605">
            <v>1500</v>
          </cell>
          <cell r="AU605">
            <v>750</v>
          </cell>
          <cell r="AV605">
            <v>1470</v>
          </cell>
          <cell r="AW605">
            <v>1116</v>
          </cell>
          <cell r="AX605">
            <v>21364</v>
          </cell>
          <cell r="AY605">
            <v>1500</v>
          </cell>
          <cell r="AZ605">
            <v>1125</v>
          </cell>
          <cell r="BA605">
            <v>1500</v>
          </cell>
          <cell r="BB605">
            <v>1125</v>
          </cell>
          <cell r="BC605">
            <v>0</v>
          </cell>
          <cell r="BD605">
            <v>2220</v>
          </cell>
          <cell r="BE605">
            <v>1500</v>
          </cell>
          <cell r="BF605">
            <v>375</v>
          </cell>
          <cell r="BG605">
            <v>2250</v>
          </cell>
          <cell r="BH605">
            <v>375</v>
          </cell>
          <cell r="BI605">
            <v>16259</v>
          </cell>
          <cell r="BJ605">
            <v>6312</v>
          </cell>
          <cell r="BK605">
            <v>2607</v>
          </cell>
          <cell r="BL605">
            <v>2250</v>
          </cell>
          <cell r="BM605">
            <v>1125</v>
          </cell>
          <cell r="BN605">
            <v>1125</v>
          </cell>
          <cell r="BO605">
            <v>1500</v>
          </cell>
          <cell r="BP605">
            <v>9987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6398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C606" t="str">
            <v>เงินสมทบกองทุนประกันสังคมส่วนของนายจ้าง (เงินนอกงบประมาณ)</v>
          </cell>
          <cell r="D606">
            <v>190801</v>
          </cell>
          <cell r="E606">
            <v>55167</v>
          </cell>
          <cell r="F606">
            <v>75641</v>
          </cell>
          <cell r="G606">
            <v>26649</v>
          </cell>
          <cell r="H606">
            <v>26580</v>
          </cell>
          <cell r="I606">
            <v>13572</v>
          </cell>
          <cell r="J606">
            <v>425797</v>
          </cell>
          <cell r="K606">
            <v>51954</v>
          </cell>
          <cell r="L606">
            <v>10983</v>
          </cell>
          <cell r="M606">
            <v>0</v>
          </cell>
          <cell r="N606">
            <v>11151</v>
          </cell>
          <cell r="O606">
            <v>42755</v>
          </cell>
          <cell r="P606">
            <v>82554</v>
          </cell>
          <cell r="Q606">
            <v>54858</v>
          </cell>
          <cell r="R606">
            <v>4820</v>
          </cell>
          <cell r="S606">
            <v>15393</v>
          </cell>
          <cell r="T606">
            <v>14798</v>
          </cell>
          <cell r="U606">
            <v>19770</v>
          </cell>
          <cell r="V606">
            <v>182644</v>
          </cell>
          <cell r="W606">
            <v>49815</v>
          </cell>
          <cell r="X606">
            <v>20014</v>
          </cell>
          <cell r="Y606">
            <v>71107</v>
          </cell>
          <cell r="Z606">
            <v>20387</v>
          </cell>
          <cell r="AA606">
            <v>24833</v>
          </cell>
          <cell r="AB606">
            <v>24421</v>
          </cell>
          <cell r="AC606">
            <v>11150</v>
          </cell>
          <cell r="AD606">
            <v>15740</v>
          </cell>
          <cell r="AE606">
            <v>285871</v>
          </cell>
          <cell r="AF606">
            <v>39321</v>
          </cell>
          <cell r="AG606">
            <v>11638</v>
          </cell>
          <cell r="AH606">
            <v>11140</v>
          </cell>
          <cell r="AI606">
            <v>10798</v>
          </cell>
          <cell r="AJ606">
            <v>18391</v>
          </cell>
          <cell r="AK606">
            <v>0</v>
          </cell>
          <cell r="AL606">
            <v>19488</v>
          </cell>
          <cell r="AM606">
            <v>24137</v>
          </cell>
          <cell r="AN606">
            <v>16964</v>
          </cell>
          <cell r="AO606">
            <v>14479</v>
          </cell>
          <cell r="AP606">
            <v>11564</v>
          </cell>
          <cell r="AQ606">
            <v>109180</v>
          </cell>
          <cell r="AR606">
            <v>13993</v>
          </cell>
          <cell r="AS606">
            <v>14315</v>
          </cell>
          <cell r="AT606">
            <v>13388</v>
          </cell>
          <cell r="AU606">
            <v>12764</v>
          </cell>
          <cell r="AV606">
            <v>7048</v>
          </cell>
          <cell r="AW606">
            <v>11744</v>
          </cell>
          <cell r="AX606">
            <v>173299</v>
          </cell>
          <cell r="AY606">
            <v>22433</v>
          </cell>
          <cell r="AZ606">
            <v>16383</v>
          </cell>
          <cell r="BA606">
            <v>32523</v>
          </cell>
          <cell r="BB606">
            <v>30872</v>
          </cell>
          <cell r="BC606">
            <v>21586</v>
          </cell>
          <cell r="BD606">
            <v>46431</v>
          </cell>
          <cell r="BE606">
            <v>33643</v>
          </cell>
          <cell r="BF606">
            <v>29698</v>
          </cell>
          <cell r="BG606">
            <v>6482</v>
          </cell>
          <cell r="BH606">
            <v>7371</v>
          </cell>
          <cell r="BI606">
            <v>149019</v>
          </cell>
          <cell r="BJ606">
            <v>83905</v>
          </cell>
          <cell r="BK606">
            <v>14053</v>
          </cell>
          <cell r="BL606">
            <v>8008</v>
          </cell>
          <cell r="BM606">
            <v>13438</v>
          </cell>
          <cell r="BN606">
            <v>24628</v>
          </cell>
          <cell r="BO606">
            <v>10188</v>
          </cell>
          <cell r="BP606">
            <v>0</v>
          </cell>
          <cell r="BQ606">
            <v>18247</v>
          </cell>
          <cell r="BR606">
            <v>17232</v>
          </cell>
          <cell r="BS606">
            <v>30789</v>
          </cell>
          <cell r="BT606">
            <v>28218</v>
          </cell>
          <cell r="BU606">
            <v>61767</v>
          </cell>
          <cell r="BV606">
            <v>16818</v>
          </cell>
          <cell r="BW606">
            <v>14680</v>
          </cell>
          <cell r="BX606">
            <v>13709</v>
          </cell>
        </row>
        <row r="607">
          <cell r="B607" t="str">
            <v>5101020108.101</v>
          </cell>
          <cell r="C607" t="str">
            <v>ค่าเช่าบ้าน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C608" t="str">
            <v>เงินสมทบกองทุนสำรองเลี้ยงชีพพนักงานและเจ้าหน้าที่รัฐ (เงินนอกงบประมาณ)</v>
          </cell>
          <cell r="D608">
            <v>60533.760000000002</v>
          </cell>
          <cell r="E608">
            <v>7843.4</v>
          </cell>
          <cell r="F608">
            <v>8313.6</v>
          </cell>
          <cell r="G608">
            <v>6430</v>
          </cell>
          <cell r="H608">
            <v>9361</v>
          </cell>
          <cell r="I608">
            <v>5019.1400000000003</v>
          </cell>
          <cell r="J608">
            <v>119984.66</v>
          </cell>
          <cell r="K608">
            <v>8023.4</v>
          </cell>
          <cell r="L608">
            <v>0</v>
          </cell>
          <cell r="M608">
            <v>34992.800000000003</v>
          </cell>
          <cell r="N608">
            <v>0</v>
          </cell>
          <cell r="O608">
            <v>19274.8</v>
          </cell>
          <cell r="P608">
            <v>20806.2</v>
          </cell>
          <cell r="Q608">
            <v>6856.4</v>
          </cell>
          <cell r="R608">
            <v>2355.8000000000002</v>
          </cell>
          <cell r="S608">
            <v>967.4</v>
          </cell>
          <cell r="T608">
            <v>0</v>
          </cell>
          <cell r="U608">
            <v>0</v>
          </cell>
          <cell r="V608">
            <v>37971.800000000003</v>
          </cell>
          <cell r="W608">
            <v>12902.6</v>
          </cell>
          <cell r="X608">
            <v>5268.9</v>
          </cell>
          <cell r="Y608">
            <v>0</v>
          </cell>
          <cell r="Z608">
            <v>2644.2</v>
          </cell>
          <cell r="AA608">
            <v>6315.8</v>
          </cell>
          <cell r="AB608">
            <v>0</v>
          </cell>
          <cell r="AC608">
            <v>0</v>
          </cell>
          <cell r="AD608">
            <v>3065.2</v>
          </cell>
          <cell r="AE608">
            <v>52636</v>
          </cell>
          <cell r="AF608">
            <v>2034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6895.4</v>
          </cell>
          <cell r="AN608">
            <v>1902.6</v>
          </cell>
          <cell r="AO608">
            <v>2360.6</v>
          </cell>
          <cell r="AP608">
            <v>0</v>
          </cell>
          <cell r="AQ608">
            <v>26366.6</v>
          </cell>
          <cell r="AR608">
            <v>0</v>
          </cell>
          <cell r="AS608">
            <v>1369.4</v>
          </cell>
          <cell r="AT608">
            <v>5176</v>
          </cell>
          <cell r="AU608">
            <v>0</v>
          </cell>
          <cell r="AV608">
            <v>0</v>
          </cell>
          <cell r="AW608">
            <v>0</v>
          </cell>
          <cell r="AX608">
            <v>34120.400000000001</v>
          </cell>
          <cell r="AY608">
            <v>0</v>
          </cell>
          <cell r="AZ608">
            <v>0</v>
          </cell>
          <cell r="BA608">
            <v>10594.2</v>
          </cell>
          <cell r="BB608">
            <v>7862.8</v>
          </cell>
          <cell r="BC608">
            <v>0</v>
          </cell>
          <cell r="BD608">
            <v>12715.6</v>
          </cell>
          <cell r="BE608">
            <v>12764</v>
          </cell>
          <cell r="BF608">
            <v>0</v>
          </cell>
          <cell r="BG608">
            <v>1423.6</v>
          </cell>
          <cell r="BH608">
            <v>0</v>
          </cell>
          <cell r="BI608">
            <v>54250.34</v>
          </cell>
          <cell r="BJ608">
            <v>31391.09</v>
          </cell>
          <cell r="BK608">
            <v>0</v>
          </cell>
          <cell r="BL608">
            <v>4981</v>
          </cell>
          <cell r="BM608">
            <v>0</v>
          </cell>
          <cell r="BN608">
            <v>8770.4</v>
          </cell>
          <cell r="BO608">
            <v>0</v>
          </cell>
          <cell r="BP608">
            <v>30044</v>
          </cell>
          <cell r="BQ608">
            <v>447.2</v>
          </cell>
          <cell r="BR608">
            <v>1352.4</v>
          </cell>
          <cell r="BS608">
            <v>7663</v>
          </cell>
          <cell r="BT608">
            <v>11068.4</v>
          </cell>
          <cell r="BU608">
            <v>21705.4</v>
          </cell>
          <cell r="BV608">
            <v>3049.6</v>
          </cell>
          <cell r="BW608">
            <v>195</v>
          </cell>
          <cell r="BX608">
            <v>0</v>
          </cell>
        </row>
        <row r="609">
          <cell r="B609" t="str">
            <v>5101020114.107</v>
          </cell>
          <cell r="C609" t="str">
            <v>ค่าตอบแทนเงินเพิ่มพิเศษสำหรับผู้ปฏิบัติงานด้านการสาธารณสุข (พ.ต.ส.-เงินงบประมาณ)</v>
          </cell>
          <cell r="D609">
            <v>0</v>
          </cell>
          <cell r="E609">
            <v>2404684.0499999998</v>
          </cell>
          <cell r="F609">
            <v>737000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3000</v>
          </cell>
          <cell r="N609">
            <v>109000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154500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92500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141500</v>
          </cell>
          <cell r="AP609">
            <v>0</v>
          </cell>
          <cell r="AQ609">
            <v>0</v>
          </cell>
          <cell r="AR609">
            <v>0</v>
          </cell>
          <cell r="AS609">
            <v>132000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189000</v>
          </cell>
          <cell r="BA609">
            <v>0</v>
          </cell>
          <cell r="BB609">
            <v>0</v>
          </cell>
          <cell r="BC609">
            <v>31500</v>
          </cell>
          <cell r="BD609">
            <v>417000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7763350</v>
          </cell>
          <cell r="BK609">
            <v>146000</v>
          </cell>
          <cell r="BL609">
            <v>115000</v>
          </cell>
          <cell r="BM609">
            <v>0</v>
          </cell>
          <cell r="BN609">
            <v>0</v>
          </cell>
          <cell r="BO609">
            <v>113500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B610" t="str">
            <v>5101020114.114</v>
          </cell>
          <cell r="C610" t="str">
            <v>ค่าตอบแทนเงินเพิ่มพิเศษสำหรับผู้ปฏิบัติงานด้านการสาธารณสุข (พ.ต.ส./ค.ต.ส.-เงินนอกงบประมาณ)</v>
          </cell>
          <cell r="D610">
            <v>88648</v>
          </cell>
          <cell r="E610">
            <v>8500</v>
          </cell>
          <cell r="F610">
            <v>216500</v>
          </cell>
          <cell r="G610">
            <v>14000</v>
          </cell>
          <cell r="H610">
            <v>84000</v>
          </cell>
          <cell r="I610">
            <v>79500</v>
          </cell>
          <cell r="J610">
            <v>695000</v>
          </cell>
          <cell r="K610">
            <v>55500</v>
          </cell>
          <cell r="L610">
            <v>0</v>
          </cell>
          <cell r="M610">
            <v>145666</v>
          </cell>
          <cell r="N610">
            <v>3000</v>
          </cell>
          <cell r="O610">
            <v>16500</v>
          </cell>
          <cell r="P610">
            <v>113500</v>
          </cell>
          <cell r="Q610">
            <v>26500</v>
          </cell>
          <cell r="R610">
            <v>4500</v>
          </cell>
          <cell r="S610">
            <v>3000</v>
          </cell>
          <cell r="T610">
            <v>6000</v>
          </cell>
          <cell r="U610">
            <v>8000</v>
          </cell>
          <cell r="V610">
            <v>72762</v>
          </cell>
          <cell r="W610">
            <v>23000</v>
          </cell>
          <cell r="X610">
            <v>0</v>
          </cell>
          <cell r="Y610">
            <v>0</v>
          </cell>
          <cell r="Z610">
            <v>10500</v>
          </cell>
          <cell r="AA610">
            <v>6000</v>
          </cell>
          <cell r="AB610">
            <v>13000</v>
          </cell>
          <cell r="AC610">
            <v>0</v>
          </cell>
          <cell r="AD610">
            <v>1500</v>
          </cell>
          <cell r="AE610">
            <v>0</v>
          </cell>
          <cell r="AF610">
            <v>3000</v>
          </cell>
          <cell r="AG610">
            <v>0</v>
          </cell>
          <cell r="AH610">
            <v>1500</v>
          </cell>
          <cell r="AI610">
            <v>2500</v>
          </cell>
          <cell r="AJ610">
            <v>0</v>
          </cell>
          <cell r="AK610">
            <v>0</v>
          </cell>
          <cell r="AL610">
            <v>4000</v>
          </cell>
          <cell r="AM610">
            <v>3500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3000</v>
          </cell>
          <cell r="AS610">
            <v>0</v>
          </cell>
          <cell r="AT610">
            <v>4500</v>
          </cell>
          <cell r="AU610">
            <v>0</v>
          </cell>
          <cell r="AV610">
            <v>6500</v>
          </cell>
          <cell r="AW610">
            <v>2500</v>
          </cell>
          <cell r="AX610">
            <v>97000</v>
          </cell>
          <cell r="AY610">
            <v>10000</v>
          </cell>
          <cell r="AZ610">
            <v>2500</v>
          </cell>
          <cell r="BA610">
            <v>4500</v>
          </cell>
          <cell r="BB610">
            <v>0</v>
          </cell>
          <cell r="BC610">
            <v>193000</v>
          </cell>
          <cell r="BD610">
            <v>35500</v>
          </cell>
          <cell r="BE610">
            <v>0</v>
          </cell>
          <cell r="BF610">
            <v>13950</v>
          </cell>
          <cell r="BG610">
            <v>0</v>
          </cell>
          <cell r="BH610">
            <v>2500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10000</v>
          </cell>
          <cell r="BO610">
            <v>1500</v>
          </cell>
          <cell r="BP610">
            <v>80391.67</v>
          </cell>
          <cell r="BQ610">
            <v>10000</v>
          </cell>
          <cell r="BR610">
            <v>12000</v>
          </cell>
          <cell r="BS610">
            <v>0</v>
          </cell>
          <cell r="BT610">
            <v>0</v>
          </cell>
          <cell r="BU610">
            <v>26000</v>
          </cell>
          <cell r="BV610">
            <v>4650</v>
          </cell>
          <cell r="BW610">
            <v>18500</v>
          </cell>
          <cell r="BX610">
            <v>0</v>
          </cell>
        </row>
        <row r="611">
          <cell r="B611" t="str">
            <v>5101020114.126</v>
          </cell>
          <cell r="C611" t="str">
            <v>เงินเพิ่มสำหรับตำแหน่งที่มีเหตุพิเศษ (บริการ)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1340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9125.5</v>
          </cell>
          <cell r="W611">
            <v>0</v>
          </cell>
          <cell r="X611">
            <v>0</v>
          </cell>
          <cell r="Y611">
            <v>1250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57990</v>
          </cell>
          <cell r="AR611">
            <v>620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15329437.5</v>
          </cell>
          <cell r="BJ611">
            <v>0</v>
          </cell>
          <cell r="BK611">
            <v>25500</v>
          </cell>
          <cell r="BL611">
            <v>0</v>
          </cell>
          <cell r="BM611">
            <v>1650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C612" t="str">
            <v>เงินเพิ่มสำหรับตำแหน่งที่มีเหตุพิเศษ (สนับสนุน)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C613" t="str">
            <v>เงินสมทบกองทุนทดแทน - เงินงบประมาณ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C614" t="str">
            <v>เงินสมทบกองทุนทดแทน-เงินนอกงบประมาณ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B615" t="str">
            <v>5101020115.101</v>
          </cell>
          <cell r="C615" t="str">
            <v>ค่าตอบแทนพิเศษชายแดนภาคใต้ (บริการ)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560</v>
          </cell>
          <cell r="X615">
            <v>0</v>
          </cell>
          <cell r="Y615">
            <v>0</v>
          </cell>
          <cell r="Z615">
            <v>0</v>
          </cell>
          <cell r="AA615">
            <v>880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C616" t="str">
            <v>เงินช่วยการศึกษาบุตร</v>
          </cell>
          <cell r="D616">
            <v>176554</v>
          </cell>
          <cell r="E616">
            <v>14925</v>
          </cell>
          <cell r="F616">
            <v>30575</v>
          </cell>
          <cell r="G616">
            <v>13775</v>
          </cell>
          <cell r="H616">
            <v>0</v>
          </cell>
          <cell r="I616">
            <v>0</v>
          </cell>
          <cell r="J616">
            <v>317211.75</v>
          </cell>
          <cell r="K616">
            <v>109975</v>
          </cell>
          <cell r="L616">
            <v>35000</v>
          </cell>
          <cell r="M616">
            <v>48232</v>
          </cell>
          <cell r="N616">
            <v>25000</v>
          </cell>
          <cell r="O616">
            <v>32400</v>
          </cell>
          <cell r="P616">
            <v>43925</v>
          </cell>
          <cell r="Q616">
            <v>46275</v>
          </cell>
          <cell r="R616">
            <v>0</v>
          </cell>
          <cell r="S616">
            <v>64950</v>
          </cell>
          <cell r="T616">
            <v>8100</v>
          </cell>
          <cell r="U616">
            <v>2400</v>
          </cell>
          <cell r="V616">
            <v>275580</v>
          </cell>
          <cell r="W616">
            <v>0</v>
          </cell>
          <cell r="X616">
            <v>0</v>
          </cell>
          <cell r="Y616">
            <v>110375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254655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44500</v>
          </cell>
          <cell r="AL616">
            <v>18630</v>
          </cell>
          <cell r="AM616">
            <v>0</v>
          </cell>
          <cell r="AN616">
            <v>8100.25</v>
          </cell>
          <cell r="AO616">
            <v>11056.75</v>
          </cell>
          <cell r="AP616">
            <v>0</v>
          </cell>
          <cell r="AQ616">
            <v>166735</v>
          </cell>
          <cell r="AR616">
            <v>0</v>
          </cell>
          <cell r="AS616">
            <v>33807</v>
          </cell>
          <cell r="AT616">
            <v>0</v>
          </cell>
          <cell r="AU616">
            <v>0</v>
          </cell>
          <cell r="AV616">
            <v>2100</v>
          </cell>
          <cell r="AW616">
            <v>0</v>
          </cell>
          <cell r="AX616">
            <v>141894</v>
          </cell>
          <cell r="AY616">
            <v>4000</v>
          </cell>
          <cell r="AZ616">
            <v>84100</v>
          </cell>
          <cell r="BA616">
            <v>0</v>
          </cell>
          <cell r="BB616">
            <v>30102.5</v>
          </cell>
          <cell r="BC616">
            <v>8800</v>
          </cell>
          <cell r="BD616">
            <v>45500</v>
          </cell>
          <cell r="BE616">
            <v>0</v>
          </cell>
          <cell r="BF616">
            <v>0</v>
          </cell>
          <cell r="BG616">
            <v>50750</v>
          </cell>
          <cell r="BH616">
            <v>23110</v>
          </cell>
          <cell r="BI616">
            <v>167345.25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45675</v>
          </cell>
          <cell r="BO616">
            <v>22527.75</v>
          </cell>
          <cell r="BP616">
            <v>118142.25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</row>
        <row r="617">
          <cell r="B617" t="str">
            <v>5101030205.101</v>
          </cell>
          <cell r="C617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D617">
            <v>5287.5</v>
          </cell>
          <cell r="E617">
            <v>16250</v>
          </cell>
          <cell r="F617">
            <v>5600</v>
          </cell>
          <cell r="G617">
            <v>3740</v>
          </cell>
          <cell r="H617">
            <v>1546.5</v>
          </cell>
          <cell r="I617">
            <v>0</v>
          </cell>
          <cell r="J617">
            <v>118106.5</v>
          </cell>
          <cell r="K617">
            <v>12725</v>
          </cell>
          <cell r="L617">
            <v>0</v>
          </cell>
          <cell r="M617">
            <v>126266</v>
          </cell>
          <cell r="N617">
            <v>20595</v>
          </cell>
          <cell r="O617">
            <v>15615</v>
          </cell>
          <cell r="P617">
            <v>48800</v>
          </cell>
          <cell r="Q617">
            <v>21318</v>
          </cell>
          <cell r="R617">
            <v>0</v>
          </cell>
          <cell r="S617">
            <v>0</v>
          </cell>
          <cell r="T617">
            <v>1228</v>
          </cell>
          <cell r="U617">
            <v>0</v>
          </cell>
          <cell r="V617">
            <v>25819</v>
          </cell>
          <cell r="W617">
            <v>0</v>
          </cell>
          <cell r="X617">
            <v>0</v>
          </cell>
          <cell r="Y617">
            <v>19455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115290</v>
          </cell>
          <cell r="AF617">
            <v>1965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900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45480</v>
          </cell>
          <cell r="AR617">
            <v>0</v>
          </cell>
          <cell r="AS617">
            <v>3100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75931</v>
          </cell>
          <cell r="AY617">
            <v>0</v>
          </cell>
          <cell r="AZ617">
            <v>0</v>
          </cell>
          <cell r="BA617">
            <v>6250</v>
          </cell>
          <cell r="BB617">
            <v>8215</v>
          </cell>
          <cell r="BC617">
            <v>23004</v>
          </cell>
          <cell r="BD617">
            <v>0</v>
          </cell>
          <cell r="BE617">
            <v>1997</v>
          </cell>
          <cell r="BF617">
            <v>0</v>
          </cell>
          <cell r="BG617">
            <v>0</v>
          </cell>
          <cell r="BH617">
            <v>19578</v>
          </cell>
          <cell r="BI617">
            <v>6295</v>
          </cell>
          <cell r="BJ617">
            <v>0</v>
          </cell>
          <cell r="BK617">
            <v>0</v>
          </cell>
          <cell r="BL617">
            <v>37800</v>
          </cell>
          <cell r="BM617">
            <v>25500</v>
          </cell>
          <cell r="BN617">
            <v>7478</v>
          </cell>
          <cell r="BO617">
            <v>2220</v>
          </cell>
          <cell r="BP617">
            <v>4340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</row>
        <row r="618">
          <cell r="B618" t="str">
            <v>5101030206.101</v>
          </cell>
          <cell r="C618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27324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C619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C620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9200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C621" t="str">
            <v>เงินช่วยเหลือค่ารักษาพยาบาลตามกฎหมายสงเคราะห์ข้าราชการ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C622" t="str">
            <v>บำเหน็จตกทอด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C623" t="str">
            <v>เงินช่วยพิเศษกรณีผู้รับบำนาญเสียชีวิต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C624" t="str">
            <v>บำนาญตกทอด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C625" t="str">
            <v>เงินช่วยการศึกษาบุตร</v>
          </cell>
          <cell r="D625">
            <v>14100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39900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27100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42535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28285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31750</v>
          </cell>
          <cell r="AY625">
            <v>0</v>
          </cell>
          <cell r="AZ625">
            <v>0</v>
          </cell>
          <cell r="BA625">
            <v>29149</v>
          </cell>
          <cell r="BB625">
            <v>0</v>
          </cell>
          <cell r="BC625">
            <v>0</v>
          </cell>
          <cell r="BD625">
            <v>0</v>
          </cell>
          <cell r="BE625">
            <v>29000</v>
          </cell>
          <cell r="BF625">
            <v>0</v>
          </cell>
          <cell r="BG625">
            <v>0</v>
          </cell>
          <cell r="BH625">
            <v>0</v>
          </cell>
          <cell r="BI625">
            <v>3300</v>
          </cell>
          <cell r="BJ625">
            <v>0</v>
          </cell>
          <cell r="BK625">
            <v>37941.75</v>
          </cell>
          <cell r="BL625">
            <v>20343.75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C626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119035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1351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9583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4510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3428</v>
          </cell>
          <cell r="BJ626">
            <v>0</v>
          </cell>
          <cell r="BK626">
            <v>2918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C627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19550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C628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C629" t="str">
            <v>เงินช่วยค่ารักษาพยาบาลประเภท ผู้ป่วยใน รพ.เอกชน สำหรับผู้รับ      เบี้ยหวัด/บำนาญตามกฎหมาย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C630" t="str">
            <v>ค่าใช้จ่ายทุนการศึกษา-ในประเทศ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C631" t="str">
            <v>ค่าใช้จ่ายด้านการฝึกอบรม-ในประเทศ (เงินงบประมาณ)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C632" t="str">
            <v>ค่าใช้จ่ายด้านการฝึกอบรม - ในประเทศ (เงินนอกงบประมาณ)</v>
          </cell>
          <cell r="D632">
            <v>0</v>
          </cell>
          <cell r="E632">
            <v>3000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250000</v>
          </cell>
          <cell r="K632">
            <v>1800</v>
          </cell>
          <cell r="L632">
            <v>3740</v>
          </cell>
          <cell r="M632">
            <v>0</v>
          </cell>
          <cell r="N632">
            <v>0</v>
          </cell>
          <cell r="O632">
            <v>0</v>
          </cell>
          <cell r="P632">
            <v>368790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2500</v>
          </cell>
          <cell r="V632">
            <v>348263.5</v>
          </cell>
          <cell r="W632">
            <v>0</v>
          </cell>
          <cell r="X632">
            <v>0</v>
          </cell>
          <cell r="Y632">
            <v>0</v>
          </cell>
          <cell r="Z632">
            <v>1500</v>
          </cell>
          <cell r="AA632">
            <v>6015.64</v>
          </cell>
          <cell r="AB632">
            <v>0</v>
          </cell>
          <cell r="AC632">
            <v>0</v>
          </cell>
          <cell r="AD632">
            <v>0</v>
          </cell>
          <cell r="AE632">
            <v>153210</v>
          </cell>
          <cell r="AF632">
            <v>0</v>
          </cell>
          <cell r="AG632">
            <v>8000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31964</v>
          </cell>
          <cell r="AR632">
            <v>560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97077.84</v>
          </cell>
          <cell r="AY632">
            <v>0</v>
          </cell>
          <cell r="AZ632">
            <v>9000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204700</v>
          </cell>
          <cell r="BJ632">
            <v>0</v>
          </cell>
          <cell r="BK632">
            <v>0</v>
          </cell>
          <cell r="BL632">
            <v>716</v>
          </cell>
          <cell r="BM632">
            <v>3000</v>
          </cell>
          <cell r="BN632">
            <v>0</v>
          </cell>
          <cell r="BO632">
            <v>0</v>
          </cell>
          <cell r="BP632">
            <v>2060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</row>
        <row r="633">
          <cell r="B633" t="str">
            <v>5102030199.101</v>
          </cell>
          <cell r="C633" t="str">
            <v>ค่าใช้จ่ายด้านการฝึกอบรม -บุคคล ภายนอก (เงินงบประมาณ)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C634" t="str">
            <v>ค่าใช้จ่ายด้านการฝึกอบรม -บุคคล ภายนอก (เงินนอกงบประมาณ)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C635" t="str">
            <v>ค่าเบี้ยเลี้ยง-ในประเทศ (เงินงบประมาณ)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C636" t="str">
            <v>ค่าเบี้ยเลี้ยง-ในประเทศ (เงินนอกงบประมาณ)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5576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25200</v>
          </cell>
          <cell r="W636">
            <v>11280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3735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480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240</v>
          </cell>
          <cell r="AW636">
            <v>0</v>
          </cell>
          <cell r="AX636">
            <v>8400</v>
          </cell>
          <cell r="AY636">
            <v>0</v>
          </cell>
          <cell r="AZ636">
            <v>28800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4200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3600</v>
          </cell>
          <cell r="BV636">
            <v>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C637" t="str">
            <v>ค่าที่พัก-ในประเทศ (เงินงบประมาณ)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C638" t="str">
            <v>ค่าที่พัก-ในประเทศ (เงินนอกงบประมาณ)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4000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25772</v>
          </cell>
          <cell r="W638">
            <v>16200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23200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3684</v>
          </cell>
          <cell r="AW638">
            <v>0</v>
          </cell>
          <cell r="AX638">
            <v>45600</v>
          </cell>
          <cell r="AY638">
            <v>0</v>
          </cell>
          <cell r="AZ638">
            <v>51000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3000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3000</v>
          </cell>
          <cell r="BV638">
            <v>0</v>
          </cell>
          <cell r="BW638">
            <v>50700</v>
          </cell>
          <cell r="BX638">
            <v>0</v>
          </cell>
        </row>
        <row r="639">
          <cell r="B639" t="str">
            <v>5103010199.101</v>
          </cell>
          <cell r="C639" t="str">
            <v>ค่าใช้จ่ายเดินทางอื่น -ในประเทศ (เงินงบประมาณ)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C640" t="str">
            <v>ค่าใช้จ่ายเดินทางอื่น -ในประเทศ (เงินนอกงบประมาณ)</v>
          </cell>
          <cell r="D640">
            <v>0</v>
          </cell>
          <cell r="E640">
            <v>0</v>
          </cell>
          <cell r="F640">
            <v>0</v>
          </cell>
          <cell r="G640">
            <v>455</v>
          </cell>
          <cell r="H640">
            <v>1865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3170</v>
          </cell>
          <cell r="N640">
            <v>0</v>
          </cell>
          <cell r="O640">
            <v>0</v>
          </cell>
          <cell r="P640">
            <v>4160</v>
          </cell>
          <cell r="Q640">
            <v>0</v>
          </cell>
          <cell r="R640">
            <v>2660</v>
          </cell>
          <cell r="S640">
            <v>0</v>
          </cell>
          <cell r="T640">
            <v>0</v>
          </cell>
          <cell r="U640">
            <v>400</v>
          </cell>
          <cell r="V640">
            <v>5314</v>
          </cell>
          <cell r="W640">
            <v>10247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46128</v>
          </cell>
          <cell r="AC640">
            <v>0</v>
          </cell>
          <cell r="AD640">
            <v>0</v>
          </cell>
          <cell r="AE640">
            <v>16661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7380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13494</v>
          </cell>
          <cell r="AW640">
            <v>0</v>
          </cell>
          <cell r="AX640">
            <v>33172</v>
          </cell>
          <cell r="AY640">
            <v>0</v>
          </cell>
          <cell r="AZ640">
            <v>2430.48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3891</v>
          </cell>
          <cell r="BQ640">
            <v>0</v>
          </cell>
          <cell r="BR640">
            <v>7800</v>
          </cell>
          <cell r="BS640">
            <v>0</v>
          </cell>
          <cell r="BT640">
            <v>0</v>
          </cell>
          <cell r="BU640">
            <v>6000</v>
          </cell>
          <cell r="BV640">
            <v>0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C641" t="str">
            <v>วัสดุสำนักงานใช้ไป</v>
          </cell>
          <cell r="D641">
            <v>671770.81</v>
          </cell>
          <cell r="E641">
            <v>1114</v>
          </cell>
          <cell r="F641">
            <v>180724.19</v>
          </cell>
          <cell r="G641">
            <v>212562</v>
          </cell>
          <cell r="H641">
            <v>0</v>
          </cell>
          <cell r="I641">
            <v>214978.92</v>
          </cell>
          <cell r="J641">
            <v>514629.26</v>
          </cell>
          <cell r="K641">
            <v>131528.51</v>
          </cell>
          <cell r="L641">
            <v>42276</v>
          </cell>
          <cell r="M641">
            <v>606683.14</v>
          </cell>
          <cell r="N641">
            <v>0</v>
          </cell>
          <cell r="O641">
            <v>96656.36</v>
          </cell>
          <cell r="P641">
            <v>416715.93</v>
          </cell>
          <cell r="Q641">
            <v>33705</v>
          </cell>
          <cell r="R641">
            <v>1120</v>
          </cell>
          <cell r="S641">
            <v>81854.84</v>
          </cell>
          <cell r="T641">
            <v>5800</v>
          </cell>
          <cell r="U641">
            <v>7754.6</v>
          </cell>
          <cell r="V641">
            <v>268987.94</v>
          </cell>
          <cell r="W641">
            <v>187664</v>
          </cell>
          <cell r="X641">
            <v>113854.32</v>
          </cell>
          <cell r="Y641">
            <v>140241.65</v>
          </cell>
          <cell r="Z641">
            <v>72096.100000000006</v>
          </cell>
          <cell r="AA641">
            <v>6800.29</v>
          </cell>
          <cell r="AB641">
            <v>0</v>
          </cell>
          <cell r="AC641">
            <v>14025.45</v>
          </cell>
          <cell r="AD641">
            <v>51167.33</v>
          </cell>
          <cell r="AE641">
            <v>944264.78</v>
          </cell>
          <cell r="AF641">
            <v>42189</v>
          </cell>
          <cell r="AG641">
            <v>18900.55</v>
          </cell>
          <cell r="AH641">
            <v>12540</v>
          </cell>
          <cell r="AI641">
            <v>12877</v>
          </cell>
          <cell r="AJ641">
            <v>65404</v>
          </cell>
          <cell r="AK641">
            <v>75271</v>
          </cell>
          <cell r="AL641">
            <v>0</v>
          </cell>
          <cell r="AM641">
            <v>87821</v>
          </cell>
          <cell r="AN641">
            <v>0</v>
          </cell>
          <cell r="AO641">
            <v>19783.18</v>
          </cell>
          <cell r="AP641">
            <v>0</v>
          </cell>
          <cell r="AQ641">
            <v>295099.48</v>
          </cell>
          <cell r="AR641">
            <v>5102.3999999999996</v>
          </cell>
          <cell r="AS641">
            <v>4352</v>
          </cell>
          <cell r="AT641">
            <v>20153</v>
          </cell>
          <cell r="AU641">
            <v>0</v>
          </cell>
          <cell r="AV641">
            <v>0</v>
          </cell>
          <cell r="AW641">
            <v>47824.49</v>
          </cell>
          <cell r="AX641">
            <v>211084</v>
          </cell>
          <cell r="AY641">
            <v>105707.02</v>
          </cell>
          <cell r="AZ641">
            <v>49022</v>
          </cell>
          <cell r="BA641">
            <v>62713.8</v>
          </cell>
          <cell r="BB641">
            <v>104378.3</v>
          </cell>
          <cell r="BC641">
            <v>32007.77</v>
          </cell>
          <cell r="BD641">
            <v>49957</v>
          </cell>
          <cell r="BE641">
            <v>65112.01</v>
          </cell>
          <cell r="BF641">
            <v>26988.98</v>
          </cell>
          <cell r="BG641">
            <v>10674</v>
          </cell>
          <cell r="BH641">
            <v>15437.37</v>
          </cell>
          <cell r="BI641">
            <v>408571.44</v>
          </cell>
          <cell r="BJ641">
            <v>50945.03</v>
          </cell>
          <cell r="BK641">
            <v>6006.79</v>
          </cell>
          <cell r="BL641">
            <v>5884.23</v>
          </cell>
          <cell r="BM641">
            <v>16864</v>
          </cell>
          <cell r="BN641">
            <v>354574.94</v>
          </cell>
          <cell r="BO641">
            <v>26891.5</v>
          </cell>
          <cell r="BP641">
            <v>234836.63</v>
          </cell>
          <cell r="BQ641">
            <v>8036</v>
          </cell>
          <cell r="BR641">
            <v>16925</v>
          </cell>
          <cell r="BS641">
            <v>65954.5</v>
          </cell>
          <cell r="BT641">
            <v>53074.87</v>
          </cell>
          <cell r="BU641">
            <v>0</v>
          </cell>
          <cell r="BV641">
            <v>4799</v>
          </cell>
          <cell r="BW641">
            <v>36097.1</v>
          </cell>
          <cell r="BX641">
            <v>23401.5</v>
          </cell>
        </row>
        <row r="642">
          <cell r="B642" t="str">
            <v>5104010104.102</v>
          </cell>
          <cell r="C642" t="str">
            <v>วัสดุยานพาหนะและขนส่งใช้ไป</v>
          </cell>
          <cell r="D642">
            <v>0</v>
          </cell>
          <cell r="E642">
            <v>0</v>
          </cell>
          <cell r="F642">
            <v>3156.5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26000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82845</v>
          </cell>
          <cell r="Q642">
            <v>0</v>
          </cell>
          <cell r="R642">
            <v>4900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5800</v>
          </cell>
          <cell r="Y642">
            <v>20000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877.4</v>
          </cell>
          <cell r="AF642">
            <v>0</v>
          </cell>
          <cell r="AG642">
            <v>0</v>
          </cell>
          <cell r="AH642">
            <v>0</v>
          </cell>
          <cell r="AI642">
            <v>12800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17800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2600</v>
          </cell>
          <cell r="BH642">
            <v>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21151.67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</row>
        <row r="643">
          <cell r="B643" t="str">
            <v>5104010104.103</v>
          </cell>
          <cell r="C643" t="str">
            <v>วัสดุไฟฟ้าและวิทยุใช้ไป</v>
          </cell>
          <cell r="D643">
            <v>161190.10999999999</v>
          </cell>
          <cell r="E643">
            <v>0</v>
          </cell>
          <cell r="F643">
            <v>47989.5</v>
          </cell>
          <cell r="G643">
            <v>0</v>
          </cell>
          <cell r="H643">
            <v>0</v>
          </cell>
          <cell r="I643">
            <v>0</v>
          </cell>
          <cell r="J643">
            <v>357000</v>
          </cell>
          <cell r="K643">
            <v>48204.3</v>
          </cell>
          <cell r="L643">
            <v>0</v>
          </cell>
          <cell r="M643">
            <v>38376.9</v>
          </cell>
          <cell r="N643">
            <v>2912.54</v>
          </cell>
          <cell r="O643">
            <v>27884.2</v>
          </cell>
          <cell r="P643">
            <v>18789.2</v>
          </cell>
          <cell r="Q643">
            <v>0</v>
          </cell>
          <cell r="R643">
            <v>4570</v>
          </cell>
          <cell r="S643">
            <v>12483</v>
          </cell>
          <cell r="T643">
            <v>0</v>
          </cell>
          <cell r="U643">
            <v>425</v>
          </cell>
          <cell r="V643">
            <v>90703.16</v>
          </cell>
          <cell r="W643">
            <v>111127.17</v>
          </cell>
          <cell r="X643">
            <v>48064.25</v>
          </cell>
          <cell r="Y643">
            <v>11088</v>
          </cell>
          <cell r="Z643">
            <v>6665</v>
          </cell>
          <cell r="AA643">
            <v>0</v>
          </cell>
          <cell r="AB643">
            <v>0</v>
          </cell>
          <cell r="AC643">
            <v>3143.36</v>
          </cell>
          <cell r="AD643">
            <v>36916.120000000003</v>
          </cell>
          <cell r="AE643">
            <v>585632</v>
          </cell>
          <cell r="AF643">
            <v>26551</v>
          </cell>
          <cell r="AG643">
            <v>0</v>
          </cell>
          <cell r="AH643">
            <v>6555</v>
          </cell>
          <cell r="AI643">
            <v>2224</v>
          </cell>
          <cell r="AJ643">
            <v>5030</v>
          </cell>
          <cell r="AK643">
            <v>8848</v>
          </cell>
          <cell r="AL643">
            <v>0</v>
          </cell>
          <cell r="AM643">
            <v>39662.400000000001</v>
          </cell>
          <cell r="AN643">
            <v>0</v>
          </cell>
          <cell r="AO643">
            <v>29249</v>
          </cell>
          <cell r="AP643">
            <v>0</v>
          </cell>
          <cell r="AQ643">
            <v>71273.350000000006</v>
          </cell>
          <cell r="AR643">
            <v>1499</v>
          </cell>
          <cell r="AS643">
            <v>14384</v>
          </cell>
          <cell r="AT643">
            <v>19182</v>
          </cell>
          <cell r="AU643">
            <v>0</v>
          </cell>
          <cell r="AV643">
            <v>0</v>
          </cell>
          <cell r="AW643">
            <v>1813.8</v>
          </cell>
          <cell r="AX643">
            <v>416555</v>
          </cell>
          <cell r="AY643">
            <v>8594.56</v>
          </cell>
          <cell r="AZ643">
            <v>712</v>
          </cell>
          <cell r="BA643">
            <v>14200</v>
          </cell>
          <cell r="BB643">
            <v>2937.15</v>
          </cell>
          <cell r="BC643">
            <v>9038</v>
          </cell>
          <cell r="BD643">
            <v>2955</v>
          </cell>
          <cell r="BE643">
            <v>3783.52</v>
          </cell>
          <cell r="BF643">
            <v>1520</v>
          </cell>
          <cell r="BG643">
            <v>3115</v>
          </cell>
          <cell r="BH643">
            <v>0</v>
          </cell>
          <cell r="BI643">
            <v>0</v>
          </cell>
          <cell r="BJ643">
            <v>39756.6</v>
          </cell>
          <cell r="BK643">
            <v>0</v>
          </cell>
          <cell r="BL643">
            <v>0</v>
          </cell>
          <cell r="BM643">
            <v>26340</v>
          </cell>
          <cell r="BN643">
            <v>210</v>
          </cell>
          <cell r="BO643">
            <v>2889</v>
          </cell>
          <cell r="BP643">
            <v>60852.9</v>
          </cell>
          <cell r="BQ643">
            <v>5906</v>
          </cell>
          <cell r="BR643">
            <v>3200</v>
          </cell>
          <cell r="BS643">
            <v>7977</v>
          </cell>
          <cell r="BT643">
            <v>0</v>
          </cell>
          <cell r="BU643">
            <v>0</v>
          </cell>
          <cell r="BV643">
            <v>25360</v>
          </cell>
          <cell r="BW643">
            <v>1344.1</v>
          </cell>
          <cell r="BX643">
            <v>14263.5</v>
          </cell>
        </row>
        <row r="644">
          <cell r="B644" t="str">
            <v>5104010104.104</v>
          </cell>
          <cell r="C644" t="str">
            <v>วัสดุโฆษณาและเผยแพร่ใช้ไป</v>
          </cell>
          <cell r="D644">
            <v>191622.17</v>
          </cell>
          <cell r="E644">
            <v>0</v>
          </cell>
          <cell r="F644">
            <v>9100</v>
          </cell>
          <cell r="G644">
            <v>0</v>
          </cell>
          <cell r="H644">
            <v>54400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963</v>
          </cell>
          <cell r="N644">
            <v>0</v>
          </cell>
          <cell r="O644">
            <v>0</v>
          </cell>
          <cell r="P644">
            <v>150</v>
          </cell>
          <cell r="Q644">
            <v>0</v>
          </cell>
          <cell r="R644">
            <v>1022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800</v>
          </cell>
          <cell r="Y644">
            <v>1765.5</v>
          </cell>
          <cell r="Z644">
            <v>0</v>
          </cell>
          <cell r="AA644">
            <v>16090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0</v>
          </cell>
          <cell r="AQ644">
            <v>25290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330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296070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7096.9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C645" t="str">
            <v>วัสดุคอมพิวเตอร์ใช้ไป</v>
          </cell>
          <cell r="D645">
            <v>422520.2</v>
          </cell>
          <cell r="E645">
            <v>0</v>
          </cell>
          <cell r="F645">
            <v>70587.45</v>
          </cell>
          <cell r="G645">
            <v>125834</v>
          </cell>
          <cell r="H645">
            <v>204670.99</v>
          </cell>
          <cell r="I645">
            <v>48567.6</v>
          </cell>
          <cell r="J645">
            <v>619435.13</v>
          </cell>
          <cell r="K645">
            <v>244318.02</v>
          </cell>
          <cell r="L645">
            <v>87160</v>
          </cell>
          <cell r="M645">
            <v>184716.7</v>
          </cell>
          <cell r="N645">
            <v>42750</v>
          </cell>
          <cell r="O645">
            <v>65270</v>
          </cell>
          <cell r="P645">
            <v>613564.65</v>
          </cell>
          <cell r="Q645">
            <v>0</v>
          </cell>
          <cell r="R645">
            <v>47320</v>
          </cell>
          <cell r="S645">
            <v>159550</v>
          </cell>
          <cell r="T645">
            <v>0</v>
          </cell>
          <cell r="U645">
            <v>13376</v>
          </cell>
          <cell r="V645">
            <v>0</v>
          </cell>
          <cell r="W645">
            <v>0</v>
          </cell>
          <cell r="X645">
            <v>40112.46</v>
          </cell>
          <cell r="Y645">
            <v>16701.75</v>
          </cell>
          <cell r="Z645">
            <v>33020</v>
          </cell>
          <cell r="AA645">
            <v>8600</v>
          </cell>
          <cell r="AB645">
            <v>0</v>
          </cell>
          <cell r="AC645">
            <v>12400</v>
          </cell>
          <cell r="AD645">
            <v>36800</v>
          </cell>
          <cell r="AE645">
            <v>157590</v>
          </cell>
          <cell r="AF645">
            <v>60227</v>
          </cell>
          <cell r="AG645">
            <v>11750</v>
          </cell>
          <cell r="AH645">
            <v>18522</v>
          </cell>
          <cell r="AI645">
            <v>13634</v>
          </cell>
          <cell r="AJ645">
            <v>25245</v>
          </cell>
          <cell r="AK645">
            <v>27780</v>
          </cell>
          <cell r="AL645">
            <v>0</v>
          </cell>
          <cell r="AM645">
            <v>140924</v>
          </cell>
          <cell r="AN645">
            <v>7971.5</v>
          </cell>
          <cell r="AO645">
            <v>15080</v>
          </cell>
          <cell r="AP645">
            <v>0</v>
          </cell>
          <cell r="AQ645">
            <v>26400</v>
          </cell>
          <cell r="AR645">
            <v>4260</v>
          </cell>
          <cell r="AS645">
            <v>0</v>
          </cell>
          <cell r="AT645">
            <v>10140</v>
          </cell>
          <cell r="AU645">
            <v>0</v>
          </cell>
          <cell r="AV645">
            <v>11330</v>
          </cell>
          <cell r="AW645">
            <v>31765</v>
          </cell>
          <cell r="AX645">
            <v>233335.4</v>
          </cell>
          <cell r="AY645">
            <v>14975</v>
          </cell>
          <cell r="AZ645">
            <v>30578.1</v>
          </cell>
          <cell r="BA645">
            <v>37040</v>
          </cell>
          <cell r="BB645">
            <v>22014.18</v>
          </cell>
          <cell r="BC645">
            <v>49860</v>
          </cell>
          <cell r="BD645">
            <v>57101</v>
          </cell>
          <cell r="BE645">
            <v>4410</v>
          </cell>
          <cell r="BF645">
            <v>0</v>
          </cell>
          <cell r="BG645">
            <v>25700</v>
          </cell>
          <cell r="BH645">
            <v>10544.75</v>
          </cell>
          <cell r="BI645">
            <v>223435.4</v>
          </cell>
          <cell r="BJ645">
            <v>53750</v>
          </cell>
          <cell r="BK645">
            <v>16694</v>
          </cell>
          <cell r="BL645">
            <v>0</v>
          </cell>
          <cell r="BM645">
            <v>53840</v>
          </cell>
          <cell r="BN645">
            <v>128960</v>
          </cell>
          <cell r="BO645">
            <v>24150</v>
          </cell>
          <cell r="BP645">
            <v>23510</v>
          </cell>
          <cell r="BQ645">
            <v>18211</v>
          </cell>
          <cell r="BR645">
            <v>10900</v>
          </cell>
          <cell r="BS645">
            <v>11190</v>
          </cell>
          <cell r="BT645">
            <v>13380</v>
          </cell>
          <cell r="BU645">
            <v>0</v>
          </cell>
          <cell r="BV645">
            <v>36490</v>
          </cell>
          <cell r="BW645">
            <v>16560</v>
          </cell>
          <cell r="BX645">
            <v>16880</v>
          </cell>
        </row>
        <row r="646">
          <cell r="B646" t="str">
            <v>5104010104.106</v>
          </cell>
          <cell r="C646" t="str">
            <v>วัสดุงานบ้านงานครัวใช้ไป</v>
          </cell>
          <cell r="D646">
            <v>450260.11</v>
          </cell>
          <cell r="E646">
            <v>88791.07</v>
          </cell>
          <cell r="F646">
            <v>479841.88</v>
          </cell>
          <cell r="G646">
            <v>52436</v>
          </cell>
          <cell r="H646">
            <v>19500</v>
          </cell>
          <cell r="I646">
            <v>238727.2</v>
          </cell>
          <cell r="J646">
            <v>1740466.37</v>
          </cell>
          <cell r="K646">
            <v>179370.2</v>
          </cell>
          <cell r="L646">
            <v>0</v>
          </cell>
          <cell r="M646">
            <v>678212.3</v>
          </cell>
          <cell r="N646">
            <v>71212.5</v>
          </cell>
          <cell r="O646">
            <v>113828.77</v>
          </cell>
          <cell r="P646">
            <v>841135</v>
          </cell>
          <cell r="Q646">
            <v>63700</v>
          </cell>
          <cell r="R646">
            <v>14487.8</v>
          </cell>
          <cell r="S646">
            <v>65169.57</v>
          </cell>
          <cell r="T646">
            <v>45452.5</v>
          </cell>
          <cell r="U646">
            <v>72624</v>
          </cell>
          <cell r="V646">
            <v>504543.42</v>
          </cell>
          <cell r="W646">
            <v>380709.2</v>
          </cell>
          <cell r="X646">
            <v>103981.24</v>
          </cell>
          <cell r="Y646">
            <v>305880.34000000003</v>
          </cell>
          <cell r="Z646">
            <v>98080.16</v>
          </cell>
          <cell r="AA646">
            <v>63681.29</v>
          </cell>
          <cell r="AB646">
            <v>0</v>
          </cell>
          <cell r="AC646">
            <v>207041.42</v>
          </cell>
          <cell r="AD646">
            <v>68088.86</v>
          </cell>
          <cell r="AE646">
            <v>2023031.44</v>
          </cell>
          <cell r="AF646">
            <v>51953.75</v>
          </cell>
          <cell r="AG646">
            <v>28986</v>
          </cell>
          <cell r="AH646">
            <v>42223</v>
          </cell>
          <cell r="AI646">
            <v>3814.03</v>
          </cell>
          <cell r="AJ646">
            <v>61865.17</v>
          </cell>
          <cell r="AK646">
            <v>93549</v>
          </cell>
          <cell r="AL646">
            <v>0</v>
          </cell>
          <cell r="AM646">
            <v>138640</v>
          </cell>
          <cell r="AN646">
            <v>0</v>
          </cell>
          <cell r="AO646">
            <v>46919</v>
          </cell>
          <cell r="AP646">
            <v>0</v>
          </cell>
          <cell r="AQ646">
            <v>587546.89</v>
          </cell>
          <cell r="AR646">
            <v>28871.7</v>
          </cell>
          <cell r="AS646">
            <v>0</v>
          </cell>
          <cell r="AT646">
            <v>49560.4</v>
          </cell>
          <cell r="AU646">
            <v>0</v>
          </cell>
          <cell r="AV646">
            <v>960</v>
          </cell>
          <cell r="AW646">
            <v>38188.47</v>
          </cell>
          <cell r="AX646">
            <v>106701</v>
          </cell>
          <cell r="AY646">
            <v>49706.51</v>
          </cell>
          <cell r="AZ646">
            <v>40390.32</v>
          </cell>
          <cell r="BA646">
            <v>168623.85</v>
          </cell>
          <cell r="BB646">
            <v>185844.98</v>
          </cell>
          <cell r="BC646">
            <v>40825.519999999997</v>
          </cell>
          <cell r="BD646">
            <v>70373.77</v>
          </cell>
          <cell r="BE646">
            <v>67194.759999999995</v>
          </cell>
          <cell r="BF646">
            <v>83880.41</v>
          </cell>
          <cell r="BG646">
            <v>24759.040000000001</v>
          </cell>
          <cell r="BH646">
            <v>12298.05</v>
          </cell>
          <cell r="BI646">
            <v>371390.64</v>
          </cell>
          <cell r="BJ646">
            <v>56341.78</v>
          </cell>
          <cell r="BK646">
            <v>59257.36</v>
          </cell>
          <cell r="BL646">
            <v>4080</v>
          </cell>
          <cell r="BM646">
            <v>30383</v>
          </cell>
          <cell r="BN646">
            <v>135109.32999999999</v>
          </cell>
          <cell r="BO646">
            <v>198573.17</v>
          </cell>
          <cell r="BP646">
            <v>431272.73</v>
          </cell>
          <cell r="BQ646">
            <v>94082</v>
          </cell>
          <cell r="BR646">
            <v>51478</v>
          </cell>
          <cell r="BS646">
            <v>50331.8</v>
          </cell>
          <cell r="BT646">
            <v>43092.2</v>
          </cell>
          <cell r="BU646">
            <v>0</v>
          </cell>
          <cell r="BV646">
            <v>71549.350000000006</v>
          </cell>
          <cell r="BW646">
            <v>152877.35</v>
          </cell>
          <cell r="BX646">
            <v>47485</v>
          </cell>
        </row>
        <row r="647">
          <cell r="B647" t="str">
            <v>5104010104.107</v>
          </cell>
          <cell r="C647" t="str">
            <v>วัสดุก่อสร้างใช้ไป</v>
          </cell>
          <cell r="D647">
            <v>149252.25</v>
          </cell>
          <cell r="E647">
            <v>18198.46</v>
          </cell>
          <cell r="F647">
            <v>51751.62</v>
          </cell>
          <cell r="G647">
            <v>0</v>
          </cell>
          <cell r="H647">
            <v>0</v>
          </cell>
          <cell r="I647">
            <v>0</v>
          </cell>
          <cell r="J647">
            <v>92913.8</v>
          </cell>
          <cell r="K647">
            <v>9913.08</v>
          </cell>
          <cell r="L647">
            <v>0</v>
          </cell>
          <cell r="M647">
            <v>33280</v>
          </cell>
          <cell r="N647">
            <v>3572.73</v>
          </cell>
          <cell r="O647">
            <v>3022.75</v>
          </cell>
          <cell r="P647">
            <v>67928.84</v>
          </cell>
          <cell r="Q647">
            <v>26428.23</v>
          </cell>
          <cell r="R647">
            <v>1763</v>
          </cell>
          <cell r="S647">
            <v>450</v>
          </cell>
          <cell r="T647">
            <v>0</v>
          </cell>
          <cell r="U647">
            <v>7809.61</v>
          </cell>
          <cell r="V647">
            <v>107353.13</v>
          </cell>
          <cell r="W647">
            <v>27707.65</v>
          </cell>
          <cell r="X647">
            <v>15521.6</v>
          </cell>
          <cell r="Y647">
            <v>49575</v>
          </cell>
          <cell r="Z647">
            <v>4941</v>
          </cell>
          <cell r="AA647">
            <v>1605</v>
          </cell>
          <cell r="AB647">
            <v>0</v>
          </cell>
          <cell r="AC647">
            <v>165</v>
          </cell>
          <cell r="AD647">
            <v>0</v>
          </cell>
          <cell r="AE647">
            <v>198777.7</v>
          </cell>
          <cell r="AF647">
            <v>12874</v>
          </cell>
          <cell r="AG647">
            <v>0</v>
          </cell>
          <cell r="AH647">
            <v>5230</v>
          </cell>
          <cell r="AI647">
            <v>4260</v>
          </cell>
          <cell r="AJ647">
            <v>11720</v>
          </cell>
          <cell r="AK647">
            <v>5755</v>
          </cell>
          <cell r="AL647">
            <v>0</v>
          </cell>
          <cell r="AM647">
            <v>36159</v>
          </cell>
          <cell r="AN647">
            <v>0</v>
          </cell>
          <cell r="AO647">
            <v>3017.08</v>
          </cell>
          <cell r="AP647">
            <v>0</v>
          </cell>
          <cell r="AQ647">
            <v>10540</v>
          </cell>
          <cell r="AR647">
            <v>0</v>
          </cell>
          <cell r="AS647">
            <v>6779</v>
          </cell>
          <cell r="AT647">
            <v>600</v>
          </cell>
          <cell r="AU647">
            <v>0</v>
          </cell>
          <cell r="AV647">
            <v>0</v>
          </cell>
          <cell r="AW647">
            <v>941.6</v>
          </cell>
          <cell r="AX647">
            <v>277959</v>
          </cell>
          <cell r="AY647">
            <v>26262.1</v>
          </cell>
          <cell r="AZ647">
            <v>69278</v>
          </cell>
          <cell r="BA647">
            <v>668.75</v>
          </cell>
          <cell r="BB647">
            <v>5255.56</v>
          </cell>
          <cell r="BC647">
            <v>280</v>
          </cell>
          <cell r="BD647">
            <v>0</v>
          </cell>
          <cell r="BE647">
            <v>0</v>
          </cell>
          <cell r="BF647">
            <v>1556.67</v>
          </cell>
          <cell r="BG647">
            <v>9826</v>
          </cell>
          <cell r="BH647">
            <v>600</v>
          </cell>
          <cell r="BI647">
            <v>0</v>
          </cell>
          <cell r="BJ647">
            <v>12291</v>
          </cell>
          <cell r="BK647">
            <v>0</v>
          </cell>
          <cell r="BL647">
            <v>12431</v>
          </cell>
          <cell r="BM647">
            <v>43781</v>
          </cell>
          <cell r="BN647">
            <v>0</v>
          </cell>
          <cell r="BO647">
            <v>2283.38</v>
          </cell>
          <cell r="BP647">
            <v>0</v>
          </cell>
          <cell r="BQ647">
            <v>5820.5</v>
          </cell>
          <cell r="BR647">
            <v>0</v>
          </cell>
          <cell r="BS647">
            <v>9556</v>
          </cell>
          <cell r="BT647">
            <v>350</v>
          </cell>
          <cell r="BU647">
            <v>142990.5</v>
          </cell>
          <cell r="BV647">
            <v>27763</v>
          </cell>
          <cell r="BW647">
            <v>58.85</v>
          </cell>
          <cell r="BX647">
            <v>2205</v>
          </cell>
        </row>
        <row r="648">
          <cell r="B648" t="str">
            <v>5104010104.108</v>
          </cell>
          <cell r="C648" t="str">
            <v>วัสดุอื่นใช้ไป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2898.8</v>
          </cell>
          <cell r="L648">
            <v>0</v>
          </cell>
          <cell r="M648">
            <v>0</v>
          </cell>
          <cell r="N648">
            <v>0</v>
          </cell>
          <cell r="O648">
            <v>23239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268637.5</v>
          </cell>
          <cell r="W648">
            <v>90980.5</v>
          </cell>
          <cell r="X648">
            <v>0</v>
          </cell>
          <cell r="Y648">
            <v>97437</v>
          </cell>
          <cell r="Z648">
            <v>670</v>
          </cell>
          <cell r="AA648">
            <v>21849.23</v>
          </cell>
          <cell r="AB648">
            <v>0</v>
          </cell>
          <cell r="AC648">
            <v>0</v>
          </cell>
          <cell r="AD648">
            <v>0</v>
          </cell>
          <cell r="AE648">
            <v>5920</v>
          </cell>
          <cell r="AF648">
            <v>0</v>
          </cell>
          <cell r="AG648">
            <v>0</v>
          </cell>
          <cell r="AH648">
            <v>640</v>
          </cell>
          <cell r="AI648">
            <v>0</v>
          </cell>
          <cell r="AJ648">
            <v>9200</v>
          </cell>
          <cell r="AK648">
            <v>0</v>
          </cell>
          <cell r="AL648">
            <v>0</v>
          </cell>
          <cell r="AM648">
            <v>0</v>
          </cell>
          <cell r="AN648">
            <v>3050</v>
          </cell>
          <cell r="AO648">
            <v>0</v>
          </cell>
          <cell r="AP648">
            <v>0</v>
          </cell>
          <cell r="AQ648">
            <v>5502.5</v>
          </cell>
          <cell r="AR648">
            <v>0</v>
          </cell>
          <cell r="AS648">
            <v>0</v>
          </cell>
          <cell r="AT648">
            <v>13960</v>
          </cell>
          <cell r="AU648">
            <v>0</v>
          </cell>
          <cell r="AV648">
            <v>0</v>
          </cell>
          <cell r="AW648">
            <v>0</v>
          </cell>
          <cell r="AX648">
            <v>1046647</v>
          </cell>
          <cell r="AY648">
            <v>9706</v>
          </cell>
          <cell r="AZ648">
            <v>19995</v>
          </cell>
          <cell r="BA648">
            <v>94919.4</v>
          </cell>
          <cell r="BB648">
            <v>95121.5</v>
          </cell>
          <cell r="BC648">
            <v>0</v>
          </cell>
          <cell r="BD648">
            <v>2162</v>
          </cell>
          <cell r="BE648">
            <v>28585</v>
          </cell>
          <cell r="BF648">
            <v>0</v>
          </cell>
          <cell r="BG648">
            <v>0</v>
          </cell>
          <cell r="BH648">
            <v>0</v>
          </cell>
          <cell r="BI648">
            <v>5032800</v>
          </cell>
          <cell r="BJ648">
            <v>63095</v>
          </cell>
          <cell r="BK648">
            <v>0</v>
          </cell>
          <cell r="BL648">
            <v>0</v>
          </cell>
          <cell r="BM648">
            <v>1928</v>
          </cell>
          <cell r="BN648">
            <v>700</v>
          </cell>
          <cell r="BO648">
            <v>0</v>
          </cell>
          <cell r="BP648">
            <v>31093.48</v>
          </cell>
          <cell r="BQ648">
            <v>0</v>
          </cell>
          <cell r="BR648">
            <v>0</v>
          </cell>
          <cell r="BS648">
            <v>38306.33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19885.95</v>
          </cell>
        </row>
        <row r="649">
          <cell r="B649" t="str">
            <v>5104010104.109</v>
          </cell>
          <cell r="C649" t="str">
            <v>สินค้าใช้ไป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3656.5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2085188.45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C650" t="str">
            <v>ค่าซ่อมแซมอาคารและสิ่งปลูกสร้าง</v>
          </cell>
          <cell r="D650">
            <v>8187392.25</v>
          </cell>
          <cell r="E650">
            <v>0</v>
          </cell>
          <cell r="F650">
            <v>0</v>
          </cell>
          <cell r="G650">
            <v>0</v>
          </cell>
          <cell r="H650">
            <v>1255752</v>
          </cell>
          <cell r="I650">
            <v>0</v>
          </cell>
          <cell r="J650">
            <v>950913.8</v>
          </cell>
          <cell r="K650">
            <v>0</v>
          </cell>
          <cell r="L650">
            <v>0</v>
          </cell>
          <cell r="M650">
            <v>23061.040000000001</v>
          </cell>
          <cell r="N650">
            <v>0</v>
          </cell>
          <cell r="O650">
            <v>29750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420000</v>
          </cell>
          <cell r="V650">
            <v>0</v>
          </cell>
          <cell r="W650">
            <v>37664</v>
          </cell>
          <cell r="X650">
            <v>0</v>
          </cell>
          <cell r="Y650">
            <v>396500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511000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115750</v>
          </cell>
          <cell r="AO650">
            <v>0</v>
          </cell>
          <cell r="AP650">
            <v>0</v>
          </cell>
          <cell r="AQ650">
            <v>3011500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136870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10000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208800</v>
          </cell>
          <cell r="BM650">
            <v>77050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C651" t="str">
            <v>ค่าซ่อมแซมครุภัณฑ์สำนักงาน</v>
          </cell>
          <cell r="D651">
            <v>166171</v>
          </cell>
          <cell r="E651">
            <v>51560</v>
          </cell>
          <cell r="F651">
            <v>0</v>
          </cell>
          <cell r="G651">
            <v>1883.2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86396.7</v>
          </cell>
          <cell r="N651">
            <v>1000</v>
          </cell>
          <cell r="O651">
            <v>0</v>
          </cell>
          <cell r="P651">
            <v>0</v>
          </cell>
          <cell r="Q651">
            <v>0</v>
          </cell>
          <cell r="R651">
            <v>39590</v>
          </cell>
          <cell r="S651">
            <v>0</v>
          </cell>
          <cell r="T651">
            <v>0</v>
          </cell>
          <cell r="U651">
            <v>1000</v>
          </cell>
          <cell r="V651">
            <v>0</v>
          </cell>
          <cell r="W651">
            <v>0</v>
          </cell>
          <cell r="X651">
            <v>0</v>
          </cell>
          <cell r="Y651">
            <v>34550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45694.9</v>
          </cell>
          <cell r="AF651">
            <v>0</v>
          </cell>
          <cell r="AG651">
            <v>0</v>
          </cell>
          <cell r="AH651">
            <v>0</v>
          </cell>
          <cell r="AI651">
            <v>1500</v>
          </cell>
          <cell r="AJ651">
            <v>840</v>
          </cell>
          <cell r="AK651">
            <v>39100</v>
          </cell>
          <cell r="AL651">
            <v>16900</v>
          </cell>
          <cell r="AM651">
            <v>8250</v>
          </cell>
          <cell r="AN651">
            <v>0</v>
          </cell>
          <cell r="AO651">
            <v>23450</v>
          </cell>
          <cell r="AP651">
            <v>0</v>
          </cell>
          <cell r="AQ651">
            <v>2500</v>
          </cell>
          <cell r="AR651">
            <v>0</v>
          </cell>
          <cell r="AS651">
            <v>0</v>
          </cell>
          <cell r="AT651">
            <v>2200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4800</v>
          </cell>
          <cell r="AZ651">
            <v>0</v>
          </cell>
          <cell r="BA651">
            <v>13375</v>
          </cell>
          <cell r="BB651">
            <v>0</v>
          </cell>
          <cell r="BC651">
            <v>3840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6420</v>
          </cell>
          <cell r="BJ651">
            <v>67400</v>
          </cell>
          <cell r="BK651">
            <v>0</v>
          </cell>
          <cell r="BL651">
            <v>0</v>
          </cell>
          <cell r="BM651">
            <v>0</v>
          </cell>
          <cell r="BN651">
            <v>10165</v>
          </cell>
          <cell r="BO651">
            <v>0</v>
          </cell>
          <cell r="BP651">
            <v>26276</v>
          </cell>
          <cell r="BQ651">
            <v>0</v>
          </cell>
          <cell r="BR651">
            <v>0</v>
          </cell>
          <cell r="BS651">
            <v>43100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C652" t="str">
            <v>ค่าซ่อมแซมครุภัณฑ์ยานพาหนะและขนส่ง</v>
          </cell>
          <cell r="D652">
            <v>43095.11</v>
          </cell>
          <cell r="E652">
            <v>6150</v>
          </cell>
          <cell r="F652">
            <v>12107.25</v>
          </cell>
          <cell r="G652">
            <v>13243.57</v>
          </cell>
          <cell r="H652">
            <v>0</v>
          </cell>
          <cell r="I652">
            <v>14900</v>
          </cell>
          <cell r="J652">
            <v>0</v>
          </cell>
          <cell r="K652">
            <v>19486.080000000002</v>
          </cell>
          <cell r="L652">
            <v>0</v>
          </cell>
          <cell r="M652">
            <v>12385.51</v>
          </cell>
          <cell r="N652">
            <v>64828.45</v>
          </cell>
          <cell r="O652">
            <v>300</v>
          </cell>
          <cell r="P652">
            <v>54836.04</v>
          </cell>
          <cell r="Q652">
            <v>0</v>
          </cell>
          <cell r="R652">
            <v>20443.38</v>
          </cell>
          <cell r="S652">
            <v>25425.82</v>
          </cell>
          <cell r="T652">
            <v>35876.17</v>
          </cell>
          <cell r="U652">
            <v>0</v>
          </cell>
          <cell r="V652">
            <v>0</v>
          </cell>
          <cell r="W652">
            <v>140</v>
          </cell>
          <cell r="X652">
            <v>3470</v>
          </cell>
          <cell r="Y652">
            <v>50825.06</v>
          </cell>
          <cell r="Z652">
            <v>20718.28</v>
          </cell>
          <cell r="AA652">
            <v>22064.01</v>
          </cell>
          <cell r="AB652">
            <v>0</v>
          </cell>
          <cell r="AC652">
            <v>0</v>
          </cell>
          <cell r="AD652">
            <v>0</v>
          </cell>
          <cell r="AE652">
            <v>12045.42</v>
          </cell>
          <cell r="AF652">
            <v>0</v>
          </cell>
          <cell r="AG652">
            <v>1900</v>
          </cell>
          <cell r="AH652">
            <v>0</v>
          </cell>
          <cell r="AI652">
            <v>9412.7900000000009</v>
          </cell>
          <cell r="AJ652">
            <v>22160</v>
          </cell>
          <cell r="AK652">
            <v>41096.85</v>
          </cell>
          <cell r="AL652">
            <v>0</v>
          </cell>
          <cell r="AM652">
            <v>28613.75</v>
          </cell>
          <cell r="AN652">
            <v>0</v>
          </cell>
          <cell r="AO652">
            <v>0</v>
          </cell>
          <cell r="AP652">
            <v>0</v>
          </cell>
          <cell r="AQ652">
            <v>38376.49</v>
          </cell>
          <cell r="AR652">
            <v>0</v>
          </cell>
          <cell r="AS652">
            <v>600</v>
          </cell>
          <cell r="AT652">
            <v>3000</v>
          </cell>
          <cell r="AU652">
            <v>150</v>
          </cell>
          <cell r="AV652">
            <v>0</v>
          </cell>
          <cell r="AW652">
            <v>0</v>
          </cell>
          <cell r="AX652">
            <v>0</v>
          </cell>
          <cell r="AY652">
            <v>90419.19</v>
          </cell>
          <cell r="AZ652">
            <v>20708.71</v>
          </cell>
          <cell r="BA652">
            <v>16721.05</v>
          </cell>
          <cell r="BB652">
            <v>11894.12</v>
          </cell>
          <cell r="BC652">
            <v>6185.67</v>
          </cell>
          <cell r="BD652">
            <v>31686.45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38960</v>
          </cell>
          <cell r="BJ652">
            <v>85759.18</v>
          </cell>
          <cell r="BK652">
            <v>65477</v>
          </cell>
          <cell r="BL652">
            <v>12900</v>
          </cell>
          <cell r="BM652">
            <v>26110</v>
          </cell>
          <cell r="BN652">
            <v>71726.53</v>
          </cell>
          <cell r="BO652">
            <v>0</v>
          </cell>
          <cell r="BP652">
            <v>42966.77</v>
          </cell>
          <cell r="BQ652">
            <v>9000</v>
          </cell>
          <cell r="BR652">
            <v>13377.14</v>
          </cell>
          <cell r="BS652">
            <v>45004.41</v>
          </cell>
          <cell r="BT652">
            <v>15385.53</v>
          </cell>
          <cell r="BU652">
            <v>14000</v>
          </cell>
          <cell r="BV652">
            <v>3219.63</v>
          </cell>
          <cell r="BW652">
            <v>11442.58</v>
          </cell>
          <cell r="BX652">
            <v>28613.599999999999</v>
          </cell>
        </row>
        <row r="653">
          <cell r="B653" t="str">
            <v>5104010107.104</v>
          </cell>
          <cell r="C653" t="str">
            <v>ค่าซ่อมแซมครุภัณฑ์ไฟฟ้าและวิทยุ</v>
          </cell>
          <cell r="D653">
            <v>0</v>
          </cell>
          <cell r="E653">
            <v>4850</v>
          </cell>
          <cell r="F653">
            <v>73899.55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145841</v>
          </cell>
          <cell r="N653">
            <v>5350</v>
          </cell>
          <cell r="O653">
            <v>0</v>
          </cell>
          <cell r="P653">
            <v>27285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3000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9630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24000</v>
          </cell>
          <cell r="BM653">
            <v>0</v>
          </cell>
          <cell r="BN653">
            <v>0</v>
          </cell>
          <cell r="BO653">
            <v>0</v>
          </cell>
          <cell r="BP653">
            <v>2118.6</v>
          </cell>
          <cell r="BQ653">
            <v>1690</v>
          </cell>
          <cell r="BR653">
            <v>0</v>
          </cell>
          <cell r="BS653">
            <v>850</v>
          </cell>
          <cell r="BT653">
            <v>11770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C654" t="str">
            <v>ค่าซ่อมแซมครุภัณฑ์โฆษณาและเผยแพร่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2500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C655" t="str">
            <v>ค่าซ่อมแซมครุภัณฑ์วิทยาศาสตร์และการแพทย์</v>
          </cell>
          <cell r="D655">
            <v>365605.6</v>
          </cell>
          <cell r="E655">
            <v>47735</v>
          </cell>
          <cell r="F655">
            <v>71852.009999999995</v>
          </cell>
          <cell r="G655">
            <v>0</v>
          </cell>
          <cell r="H655">
            <v>15515</v>
          </cell>
          <cell r="I655">
            <v>0</v>
          </cell>
          <cell r="J655">
            <v>694252.78</v>
          </cell>
          <cell r="K655">
            <v>25000</v>
          </cell>
          <cell r="L655">
            <v>0</v>
          </cell>
          <cell r="M655">
            <v>32106.34</v>
          </cell>
          <cell r="N655">
            <v>0</v>
          </cell>
          <cell r="O655">
            <v>16350</v>
          </cell>
          <cell r="P655">
            <v>335472.5</v>
          </cell>
          <cell r="Q655">
            <v>0</v>
          </cell>
          <cell r="R655">
            <v>0</v>
          </cell>
          <cell r="S655">
            <v>0</v>
          </cell>
          <cell r="T655">
            <v>26750</v>
          </cell>
          <cell r="U655">
            <v>29015</v>
          </cell>
          <cell r="V655">
            <v>45500</v>
          </cell>
          <cell r="W655">
            <v>123500</v>
          </cell>
          <cell r="X655">
            <v>0</v>
          </cell>
          <cell r="Y655">
            <v>114023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450353</v>
          </cell>
          <cell r="AF655">
            <v>0</v>
          </cell>
          <cell r="AG655">
            <v>0</v>
          </cell>
          <cell r="AH655">
            <v>24000</v>
          </cell>
          <cell r="AI655">
            <v>0</v>
          </cell>
          <cell r="AJ655">
            <v>0</v>
          </cell>
          <cell r="AK655">
            <v>39720</v>
          </cell>
          <cell r="AL655">
            <v>18500</v>
          </cell>
          <cell r="AM655">
            <v>27285</v>
          </cell>
          <cell r="AN655">
            <v>0</v>
          </cell>
          <cell r="AO655">
            <v>0</v>
          </cell>
          <cell r="AP655">
            <v>45050</v>
          </cell>
          <cell r="AQ655">
            <v>85600</v>
          </cell>
          <cell r="AR655">
            <v>0</v>
          </cell>
          <cell r="AS655">
            <v>0</v>
          </cell>
          <cell r="AT655">
            <v>57750</v>
          </cell>
          <cell r="AU655">
            <v>0</v>
          </cell>
          <cell r="AV655">
            <v>0</v>
          </cell>
          <cell r="AW655">
            <v>1500</v>
          </cell>
          <cell r="AX655">
            <v>71681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120000</v>
          </cell>
          <cell r="BF655">
            <v>3038.8</v>
          </cell>
          <cell r="BG655">
            <v>0</v>
          </cell>
          <cell r="BH655">
            <v>1480</v>
          </cell>
          <cell r="BI655">
            <v>653646</v>
          </cell>
          <cell r="BJ655">
            <v>0</v>
          </cell>
          <cell r="BK655">
            <v>25450</v>
          </cell>
          <cell r="BL655">
            <v>34775</v>
          </cell>
          <cell r="BM655">
            <v>0</v>
          </cell>
          <cell r="BN655">
            <v>37900</v>
          </cell>
          <cell r="BO655">
            <v>0</v>
          </cell>
          <cell r="BP655">
            <v>936825</v>
          </cell>
          <cell r="BQ655">
            <v>290</v>
          </cell>
          <cell r="BR655">
            <v>0</v>
          </cell>
          <cell r="BS655">
            <v>3400</v>
          </cell>
          <cell r="BT655">
            <v>27300</v>
          </cell>
          <cell r="BU655">
            <v>59440</v>
          </cell>
          <cell r="BV655">
            <v>0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C656" t="str">
            <v>ค่าซ่อมแซมครุภัณฑ์คอมพิวเตอร์</v>
          </cell>
          <cell r="D656">
            <v>0</v>
          </cell>
          <cell r="E656">
            <v>0</v>
          </cell>
          <cell r="F656">
            <v>3638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3490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125000</v>
          </cell>
          <cell r="AY656">
            <v>0</v>
          </cell>
          <cell r="AZ656">
            <v>0</v>
          </cell>
          <cell r="BA656">
            <v>0</v>
          </cell>
          <cell r="BB656">
            <v>2568</v>
          </cell>
          <cell r="BC656">
            <v>4200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11030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5390</v>
          </cell>
          <cell r="BX656">
            <v>0</v>
          </cell>
        </row>
        <row r="657">
          <cell r="B657" t="str">
            <v>5104010107.108</v>
          </cell>
          <cell r="C657" t="str">
            <v>ค่าซ่อมแซมครุภัณฑ์อื่น</v>
          </cell>
          <cell r="D657">
            <v>2140</v>
          </cell>
          <cell r="E657">
            <v>23604.2</v>
          </cell>
          <cell r="F657">
            <v>42675.17</v>
          </cell>
          <cell r="G657">
            <v>0</v>
          </cell>
          <cell r="H657">
            <v>0</v>
          </cell>
          <cell r="I657">
            <v>46690</v>
          </cell>
          <cell r="J657">
            <v>121199.58</v>
          </cell>
          <cell r="K657">
            <v>0</v>
          </cell>
          <cell r="L657">
            <v>0</v>
          </cell>
          <cell r="M657">
            <v>9371</v>
          </cell>
          <cell r="N657">
            <v>0</v>
          </cell>
          <cell r="O657">
            <v>17456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95444.3</v>
          </cell>
          <cell r="W657">
            <v>19260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28676</v>
          </cell>
          <cell r="AF657">
            <v>10700</v>
          </cell>
          <cell r="AG657">
            <v>0</v>
          </cell>
          <cell r="AH657">
            <v>3000</v>
          </cell>
          <cell r="AI657">
            <v>0</v>
          </cell>
          <cell r="AJ657">
            <v>0</v>
          </cell>
          <cell r="AK657">
            <v>1000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4140</v>
          </cell>
          <cell r="BA657">
            <v>27936.63</v>
          </cell>
          <cell r="BB657">
            <v>0</v>
          </cell>
          <cell r="BC657">
            <v>3756</v>
          </cell>
          <cell r="BD657">
            <v>0</v>
          </cell>
          <cell r="BE657">
            <v>34010</v>
          </cell>
          <cell r="BF657">
            <v>0</v>
          </cell>
          <cell r="BG657">
            <v>0</v>
          </cell>
          <cell r="BH657">
            <v>0</v>
          </cell>
          <cell r="BI657">
            <v>28266</v>
          </cell>
          <cell r="BJ657">
            <v>159474.18</v>
          </cell>
          <cell r="BK657">
            <v>9416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5885</v>
          </cell>
          <cell r="BX657">
            <v>0</v>
          </cell>
        </row>
        <row r="658">
          <cell r="B658" t="str">
            <v>5104010107.109</v>
          </cell>
          <cell r="C658" t="str">
            <v>ค่าจ้างเหมาบำรุงรักษาดูแลลิฟท์</v>
          </cell>
          <cell r="D658">
            <v>131779.75</v>
          </cell>
          <cell r="E658">
            <v>26500</v>
          </cell>
          <cell r="F658">
            <v>31581.75</v>
          </cell>
          <cell r="G658">
            <v>0</v>
          </cell>
          <cell r="H658">
            <v>14070.5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26565.25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25680</v>
          </cell>
          <cell r="W658">
            <v>59385</v>
          </cell>
          <cell r="X658">
            <v>13375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130000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65471.66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31650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16763.330000000002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30495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64949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C659" t="str">
            <v>ค่าจ้างเหมาบำรุงรักษาสวนหย่อม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7016.1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10230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55000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19740</v>
          </cell>
          <cell r="AN659">
            <v>0</v>
          </cell>
          <cell r="AO659">
            <v>10000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9000</v>
          </cell>
          <cell r="AX659">
            <v>0</v>
          </cell>
          <cell r="AY659">
            <v>33320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14000</v>
          </cell>
          <cell r="BF659">
            <v>31911</v>
          </cell>
          <cell r="BG659">
            <v>0</v>
          </cell>
          <cell r="BH659">
            <v>0</v>
          </cell>
          <cell r="BI659">
            <v>82500</v>
          </cell>
          <cell r="BJ659">
            <v>0</v>
          </cell>
          <cell r="BK659">
            <v>0</v>
          </cell>
          <cell r="BL659">
            <v>500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C660" t="str">
            <v>ค่าจ้างเหมาบำรุงรักษาครุภัณฑ์วิทยาศาสตร์และการแพทย์</v>
          </cell>
          <cell r="D660">
            <v>647439</v>
          </cell>
          <cell r="E660">
            <v>0</v>
          </cell>
          <cell r="F660">
            <v>22327.34</v>
          </cell>
          <cell r="G660">
            <v>0</v>
          </cell>
          <cell r="H660">
            <v>0</v>
          </cell>
          <cell r="I660">
            <v>0</v>
          </cell>
          <cell r="J660">
            <v>999365</v>
          </cell>
          <cell r="K660">
            <v>265965</v>
          </cell>
          <cell r="L660">
            <v>0</v>
          </cell>
          <cell r="M660">
            <v>15000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75960</v>
          </cell>
          <cell r="V660">
            <v>596450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934477.98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227638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59920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40686.949999999997</v>
          </cell>
          <cell r="BP660">
            <v>254684.5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C661" t="str">
            <v>ค่าจ้างเหมาบำรุงรักษาเครื่องปรับอากาศ</v>
          </cell>
          <cell r="D661">
            <v>156789</v>
          </cell>
          <cell r="E661">
            <v>0</v>
          </cell>
          <cell r="F661">
            <v>67902.2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105737.4</v>
          </cell>
          <cell r="M661">
            <v>0</v>
          </cell>
          <cell r="N661">
            <v>0</v>
          </cell>
          <cell r="O661">
            <v>0</v>
          </cell>
          <cell r="P661">
            <v>125896.2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25800</v>
          </cell>
          <cell r="V661">
            <v>115868.16</v>
          </cell>
          <cell r="W661">
            <v>57780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38627</v>
          </cell>
          <cell r="AE661">
            <v>196239</v>
          </cell>
          <cell r="AF661">
            <v>0</v>
          </cell>
          <cell r="AG661">
            <v>16800</v>
          </cell>
          <cell r="AH661">
            <v>0</v>
          </cell>
          <cell r="AI661">
            <v>0</v>
          </cell>
          <cell r="AJ661">
            <v>39000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481500</v>
          </cell>
          <cell r="AY661">
            <v>0</v>
          </cell>
          <cell r="AZ661">
            <v>39215</v>
          </cell>
          <cell r="BA661">
            <v>6955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18833.650000000001</v>
          </cell>
          <cell r="BK661">
            <v>7468.6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7704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</row>
        <row r="662">
          <cell r="B662" t="str">
            <v>5104010107.113</v>
          </cell>
          <cell r="C662" t="str">
            <v>ค่าจ้างเหมาซ่อมแซมบ้านพัก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8500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C663" t="str">
            <v>ค่าเชื้อเพลิง</v>
          </cell>
          <cell r="D663">
            <v>224975.31</v>
          </cell>
          <cell r="E663">
            <v>69797.52</v>
          </cell>
          <cell r="F663">
            <v>68710</v>
          </cell>
          <cell r="G663">
            <v>63314.3</v>
          </cell>
          <cell r="H663">
            <v>39158.6</v>
          </cell>
          <cell r="I663">
            <v>35900</v>
          </cell>
          <cell r="J663">
            <v>627315.5</v>
          </cell>
          <cell r="K663">
            <v>68760.41</v>
          </cell>
          <cell r="L663">
            <v>31890</v>
          </cell>
          <cell r="M663">
            <v>142443.20000000001</v>
          </cell>
          <cell r="N663">
            <v>44342</v>
          </cell>
          <cell r="O663">
            <v>24380</v>
          </cell>
          <cell r="P663">
            <v>66872</v>
          </cell>
          <cell r="Q663">
            <v>130977</v>
          </cell>
          <cell r="R663">
            <v>8307</v>
          </cell>
          <cell r="S663">
            <v>147587</v>
          </cell>
          <cell r="T663">
            <v>99939.8</v>
          </cell>
          <cell r="U663">
            <v>32454</v>
          </cell>
          <cell r="V663">
            <v>660194.1</v>
          </cell>
          <cell r="W663">
            <v>93955.03</v>
          </cell>
          <cell r="X663">
            <v>40405</v>
          </cell>
          <cell r="Y663">
            <v>0</v>
          </cell>
          <cell r="Z663">
            <v>61316.5</v>
          </cell>
          <cell r="AA663">
            <v>61662.91</v>
          </cell>
          <cell r="AB663">
            <v>62760.6</v>
          </cell>
          <cell r="AC663">
            <v>0</v>
          </cell>
          <cell r="AD663">
            <v>38590</v>
          </cell>
          <cell r="AE663">
            <v>244730.46</v>
          </cell>
          <cell r="AF663">
            <v>79800.800000000003</v>
          </cell>
          <cell r="AG663">
            <v>33750</v>
          </cell>
          <cell r="AH663">
            <v>38322</v>
          </cell>
          <cell r="AI663">
            <v>36066</v>
          </cell>
          <cell r="AJ663">
            <v>94637.78</v>
          </cell>
          <cell r="AK663">
            <v>0</v>
          </cell>
          <cell r="AL663">
            <v>0</v>
          </cell>
          <cell r="AM663">
            <v>95345</v>
          </cell>
          <cell r="AN663">
            <v>63730</v>
          </cell>
          <cell r="AO663">
            <v>69250</v>
          </cell>
          <cell r="AP663">
            <v>34110</v>
          </cell>
          <cell r="AQ663">
            <v>361258.8</v>
          </cell>
          <cell r="AR663">
            <v>115898.9</v>
          </cell>
          <cell r="AS663">
            <v>0</v>
          </cell>
          <cell r="AT663">
            <v>61892.76</v>
          </cell>
          <cell r="AU663">
            <v>0</v>
          </cell>
          <cell r="AV663">
            <v>15900</v>
          </cell>
          <cell r="AW663">
            <v>28831</v>
          </cell>
          <cell r="AX663">
            <v>153502.20000000001</v>
          </cell>
          <cell r="AY663">
            <v>118368.8</v>
          </cell>
          <cell r="AZ663">
            <v>53970</v>
          </cell>
          <cell r="BA663">
            <v>0</v>
          </cell>
          <cell r="BB663">
            <v>99420</v>
          </cell>
          <cell r="BC663">
            <v>31490</v>
          </cell>
          <cell r="BD663">
            <v>57800</v>
          </cell>
          <cell r="BE663">
            <v>86450</v>
          </cell>
          <cell r="BF663">
            <v>40383</v>
          </cell>
          <cell r="BG663">
            <v>19630</v>
          </cell>
          <cell r="BH663">
            <v>12363.4</v>
          </cell>
          <cell r="BI663">
            <v>323868.07</v>
          </cell>
          <cell r="BJ663">
            <v>570399.25</v>
          </cell>
          <cell r="BK663">
            <v>90620</v>
          </cell>
          <cell r="BL663">
            <v>30027.4</v>
          </cell>
          <cell r="BM663">
            <v>0</v>
          </cell>
          <cell r="BN663">
            <v>98200.6</v>
          </cell>
          <cell r="BO663">
            <v>1410</v>
          </cell>
          <cell r="BP663">
            <v>222740</v>
          </cell>
          <cell r="BQ663">
            <v>42760</v>
          </cell>
          <cell r="BR663">
            <v>71672.5</v>
          </cell>
          <cell r="BS663">
            <v>98567</v>
          </cell>
          <cell r="BT663">
            <v>79076</v>
          </cell>
          <cell r="BU663">
            <v>223521</v>
          </cell>
          <cell r="BV663">
            <v>60020</v>
          </cell>
          <cell r="BW663">
            <v>51892</v>
          </cell>
          <cell r="BX663">
            <v>44658.400000000001</v>
          </cell>
        </row>
        <row r="664">
          <cell r="B664" t="str">
            <v>5104010112.101</v>
          </cell>
          <cell r="C664" t="str">
            <v>ค่าจ้างเหมาทำความสะอาด</v>
          </cell>
          <cell r="D664">
            <v>1582580</v>
          </cell>
          <cell r="E664">
            <v>0</v>
          </cell>
          <cell r="F664">
            <v>554800</v>
          </cell>
          <cell r="G664">
            <v>232200</v>
          </cell>
          <cell r="H664">
            <v>108325</v>
          </cell>
          <cell r="I664">
            <v>10000</v>
          </cell>
          <cell r="J664">
            <v>1242296.25</v>
          </cell>
          <cell r="K664">
            <v>338700</v>
          </cell>
          <cell r="L664">
            <v>0</v>
          </cell>
          <cell r="M664">
            <v>0</v>
          </cell>
          <cell r="N664">
            <v>122025.60000000001</v>
          </cell>
          <cell r="O664">
            <v>0</v>
          </cell>
          <cell r="P664">
            <v>0</v>
          </cell>
          <cell r="Q664">
            <v>0</v>
          </cell>
          <cell r="R664">
            <v>16464</v>
          </cell>
          <cell r="S664">
            <v>210879.33</v>
          </cell>
          <cell r="T664">
            <v>106342.5</v>
          </cell>
          <cell r="U664">
            <v>0</v>
          </cell>
          <cell r="V664">
            <v>1735656.77</v>
          </cell>
          <cell r="W664">
            <v>0</v>
          </cell>
          <cell r="X664">
            <v>101662</v>
          </cell>
          <cell r="Y664">
            <v>9000</v>
          </cell>
          <cell r="Z664">
            <v>99900</v>
          </cell>
          <cell r="AA664">
            <v>0</v>
          </cell>
          <cell r="AB664">
            <v>0</v>
          </cell>
          <cell r="AC664">
            <v>154800</v>
          </cell>
          <cell r="AD664">
            <v>0</v>
          </cell>
          <cell r="AE664">
            <v>2390613.86</v>
          </cell>
          <cell r="AF664">
            <v>79525.929999999993</v>
          </cell>
          <cell r="AG664">
            <v>43940</v>
          </cell>
          <cell r="AH664">
            <v>0</v>
          </cell>
          <cell r="AI664">
            <v>66650</v>
          </cell>
          <cell r="AJ664">
            <v>0</v>
          </cell>
          <cell r="AK664">
            <v>67699.710000000006</v>
          </cell>
          <cell r="AL664">
            <v>0</v>
          </cell>
          <cell r="AM664">
            <v>43080</v>
          </cell>
          <cell r="AN664">
            <v>0</v>
          </cell>
          <cell r="AO664">
            <v>68400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46860</v>
          </cell>
          <cell r="AU664">
            <v>0</v>
          </cell>
          <cell r="AV664">
            <v>0</v>
          </cell>
          <cell r="AW664">
            <v>60000</v>
          </cell>
          <cell r="AX664">
            <v>11500.03</v>
          </cell>
          <cell r="AY664">
            <v>84600</v>
          </cell>
          <cell r="AZ664">
            <v>0</v>
          </cell>
          <cell r="BA664">
            <v>8820</v>
          </cell>
          <cell r="BB664">
            <v>222418</v>
          </cell>
          <cell r="BC664">
            <v>87935</v>
          </cell>
          <cell r="BD664">
            <v>353333.33</v>
          </cell>
          <cell r="BE664">
            <v>154333.32999999999</v>
          </cell>
          <cell r="BF664">
            <v>0</v>
          </cell>
          <cell r="BG664">
            <v>0</v>
          </cell>
          <cell r="BH664">
            <v>0</v>
          </cell>
          <cell r="BI664">
            <v>993905.33</v>
          </cell>
          <cell r="BJ664">
            <v>0</v>
          </cell>
          <cell r="BK664">
            <v>7800</v>
          </cell>
          <cell r="BL664">
            <v>0</v>
          </cell>
          <cell r="BM664">
            <v>0</v>
          </cell>
          <cell r="BN664">
            <v>0</v>
          </cell>
          <cell r="BO664">
            <v>19680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C665" t="str">
            <v>ค่าจ้างเหมาประกอบอาหารผู้ป่วย</v>
          </cell>
          <cell r="D665">
            <v>0</v>
          </cell>
          <cell r="E665">
            <v>0</v>
          </cell>
          <cell r="F665">
            <v>518332.92</v>
          </cell>
          <cell r="G665">
            <v>0</v>
          </cell>
          <cell r="H665">
            <v>0</v>
          </cell>
          <cell r="I665">
            <v>294000</v>
          </cell>
          <cell r="J665">
            <v>0</v>
          </cell>
          <cell r="K665">
            <v>0</v>
          </cell>
          <cell r="L665">
            <v>142700</v>
          </cell>
          <cell r="M665">
            <v>0</v>
          </cell>
          <cell r="N665">
            <v>33750</v>
          </cell>
          <cell r="O665">
            <v>0</v>
          </cell>
          <cell r="P665">
            <v>90000</v>
          </cell>
          <cell r="Q665">
            <v>0</v>
          </cell>
          <cell r="R665">
            <v>12720</v>
          </cell>
          <cell r="S665">
            <v>388778</v>
          </cell>
          <cell r="T665">
            <v>0</v>
          </cell>
          <cell r="U665">
            <v>43600</v>
          </cell>
          <cell r="V665">
            <v>0</v>
          </cell>
          <cell r="W665">
            <v>462000</v>
          </cell>
          <cell r="X665">
            <v>302355</v>
          </cell>
          <cell r="Y665">
            <v>1091815</v>
          </cell>
          <cell r="Z665">
            <v>534105</v>
          </cell>
          <cell r="AA665">
            <v>0</v>
          </cell>
          <cell r="AB665">
            <v>257040</v>
          </cell>
          <cell r="AC665">
            <v>381780</v>
          </cell>
          <cell r="AD665">
            <v>533310</v>
          </cell>
          <cell r="AE665">
            <v>0</v>
          </cell>
          <cell r="AF665">
            <v>494020</v>
          </cell>
          <cell r="AG665">
            <v>0</v>
          </cell>
          <cell r="AH665">
            <v>122670</v>
          </cell>
          <cell r="AI665">
            <v>131450</v>
          </cell>
          <cell r="AJ665">
            <v>1333150</v>
          </cell>
          <cell r="AK665">
            <v>0</v>
          </cell>
          <cell r="AL665">
            <v>36500</v>
          </cell>
          <cell r="AM665">
            <v>679000</v>
          </cell>
          <cell r="AN665">
            <v>176280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231400</v>
          </cell>
          <cell r="AT665">
            <v>0</v>
          </cell>
          <cell r="AU665">
            <v>10815</v>
          </cell>
          <cell r="AV665">
            <v>18170</v>
          </cell>
          <cell r="AW665">
            <v>24300</v>
          </cell>
          <cell r="AX665">
            <v>0</v>
          </cell>
          <cell r="AY665">
            <v>0</v>
          </cell>
          <cell r="AZ665">
            <v>740460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120150</v>
          </cell>
          <cell r="BF665">
            <v>0</v>
          </cell>
          <cell r="BG665">
            <v>46400</v>
          </cell>
          <cell r="BH665">
            <v>15120</v>
          </cell>
          <cell r="BI665">
            <v>0</v>
          </cell>
          <cell r="BJ665">
            <v>0</v>
          </cell>
          <cell r="BK665">
            <v>1170770</v>
          </cell>
          <cell r="BL665">
            <v>57250</v>
          </cell>
          <cell r="BM665">
            <v>49350</v>
          </cell>
          <cell r="BN665">
            <v>844560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752550</v>
          </cell>
          <cell r="BV665">
            <v>0</v>
          </cell>
          <cell r="BW665">
            <v>211760</v>
          </cell>
          <cell r="BX665">
            <v>0</v>
          </cell>
        </row>
        <row r="666">
          <cell r="B666" t="str">
            <v>5104010112.106</v>
          </cell>
          <cell r="C666" t="str">
            <v>ค่าจ้างเหมารถ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20000</v>
          </cell>
          <cell r="W666">
            <v>30400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6000</v>
          </cell>
          <cell r="BF666">
            <v>0</v>
          </cell>
          <cell r="BG666">
            <v>0</v>
          </cell>
          <cell r="BH666">
            <v>0</v>
          </cell>
          <cell r="BI666">
            <v>7000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C667" t="str">
            <v>ค่าจ้างเหมาดูแลความปลอดภัย</v>
          </cell>
          <cell r="D667">
            <v>0</v>
          </cell>
          <cell r="E667">
            <v>97370</v>
          </cell>
          <cell r="F667">
            <v>150000</v>
          </cell>
          <cell r="G667">
            <v>63215</v>
          </cell>
          <cell r="H667">
            <v>0</v>
          </cell>
          <cell r="I667">
            <v>0</v>
          </cell>
          <cell r="J667">
            <v>0</v>
          </cell>
          <cell r="K667">
            <v>149047</v>
          </cell>
          <cell r="L667">
            <v>0</v>
          </cell>
          <cell r="M667">
            <v>0</v>
          </cell>
          <cell r="N667">
            <v>0</v>
          </cell>
          <cell r="O667">
            <v>127826</v>
          </cell>
          <cell r="P667">
            <v>449200</v>
          </cell>
          <cell r="Q667">
            <v>0</v>
          </cell>
          <cell r="R667">
            <v>0</v>
          </cell>
          <cell r="S667">
            <v>19260</v>
          </cell>
          <cell r="T667">
            <v>27720</v>
          </cell>
          <cell r="U667">
            <v>0</v>
          </cell>
          <cell r="V667">
            <v>288753.02</v>
          </cell>
          <cell r="W667">
            <v>94160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15000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18725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29000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29960</v>
          </cell>
          <cell r="BG667">
            <v>0</v>
          </cell>
          <cell r="BH667">
            <v>0</v>
          </cell>
          <cell r="BI667">
            <v>120946.38</v>
          </cell>
          <cell r="BJ667">
            <v>0</v>
          </cell>
          <cell r="BK667">
            <v>51360</v>
          </cell>
          <cell r="BL667">
            <v>0</v>
          </cell>
          <cell r="BM667">
            <v>16050</v>
          </cell>
          <cell r="BN667">
            <v>41500</v>
          </cell>
          <cell r="BO667">
            <v>30600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C668" t="str">
            <v>ค่าจ้างเหมาซักรีด</v>
          </cell>
          <cell r="D668">
            <v>471663</v>
          </cell>
          <cell r="E668">
            <v>0</v>
          </cell>
          <cell r="F668">
            <v>284472</v>
          </cell>
          <cell r="G668">
            <v>0</v>
          </cell>
          <cell r="H668">
            <v>0</v>
          </cell>
          <cell r="I668">
            <v>11358</v>
          </cell>
          <cell r="J668">
            <v>0</v>
          </cell>
          <cell r="K668">
            <v>169896.4</v>
          </cell>
          <cell r="L668">
            <v>0</v>
          </cell>
          <cell r="M668">
            <v>186647.93</v>
          </cell>
          <cell r="N668">
            <v>0</v>
          </cell>
          <cell r="O668">
            <v>0</v>
          </cell>
          <cell r="P668">
            <v>231983.1</v>
          </cell>
          <cell r="Q668">
            <v>0</v>
          </cell>
          <cell r="R668">
            <v>0</v>
          </cell>
          <cell r="S668">
            <v>85283.28</v>
          </cell>
          <cell r="T668">
            <v>19263.740000000002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929776.66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848919.79</v>
          </cell>
          <cell r="AY668">
            <v>0</v>
          </cell>
          <cell r="AZ668">
            <v>61971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143540.79999999999</v>
          </cell>
          <cell r="BF668">
            <v>42301.14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C669" t="str">
            <v>ค่าจ้างเหมากำจัดขยะติดเชื้อ</v>
          </cell>
          <cell r="D669">
            <v>1024647.32</v>
          </cell>
          <cell r="E669">
            <v>163514.5</v>
          </cell>
          <cell r="F669">
            <v>641531.96</v>
          </cell>
          <cell r="G669">
            <v>78440.399999999994</v>
          </cell>
          <cell r="H669">
            <v>238146.35</v>
          </cell>
          <cell r="I669">
            <v>100262</v>
          </cell>
          <cell r="J669">
            <v>0</v>
          </cell>
          <cell r="K669">
            <v>276320</v>
          </cell>
          <cell r="L669">
            <v>19628.7</v>
          </cell>
          <cell r="M669">
            <v>98443.93</v>
          </cell>
          <cell r="N669">
            <v>0</v>
          </cell>
          <cell r="O669">
            <v>0</v>
          </cell>
          <cell r="P669">
            <v>331725.62</v>
          </cell>
          <cell r="Q669">
            <v>0</v>
          </cell>
          <cell r="R669">
            <v>0</v>
          </cell>
          <cell r="S669">
            <v>323758.45</v>
          </cell>
          <cell r="T669">
            <v>1000</v>
          </cell>
          <cell r="U669">
            <v>0</v>
          </cell>
          <cell r="V669">
            <v>680212.5</v>
          </cell>
          <cell r="W669">
            <v>107122.5</v>
          </cell>
          <cell r="X669">
            <v>127587.5</v>
          </cell>
          <cell r="Y669">
            <v>0</v>
          </cell>
          <cell r="Z669">
            <v>69500</v>
          </cell>
          <cell r="AA669">
            <v>32923</v>
          </cell>
          <cell r="AB669">
            <v>0</v>
          </cell>
          <cell r="AC669">
            <v>23137.5</v>
          </cell>
          <cell r="AD669">
            <v>98025</v>
          </cell>
          <cell r="AE669">
            <v>221814.86</v>
          </cell>
          <cell r="AF669">
            <v>35824</v>
          </cell>
          <cell r="AG669">
            <v>20466</v>
          </cell>
          <cell r="AH669">
            <v>0</v>
          </cell>
          <cell r="AI669">
            <v>22192</v>
          </cell>
          <cell r="AJ669">
            <v>1000</v>
          </cell>
          <cell r="AK669">
            <v>23805</v>
          </cell>
          <cell r="AL669">
            <v>0</v>
          </cell>
          <cell r="AM669">
            <v>88182</v>
          </cell>
          <cell r="AN669">
            <v>0</v>
          </cell>
          <cell r="AO669">
            <v>14000</v>
          </cell>
          <cell r="AP669">
            <v>18752</v>
          </cell>
          <cell r="AQ669">
            <v>134219.25</v>
          </cell>
          <cell r="AR669">
            <v>0</v>
          </cell>
          <cell r="AS669">
            <v>0</v>
          </cell>
          <cell r="AT669">
            <v>30204</v>
          </cell>
          <cell r="AU669">
            <v>0</v>
          </cell>
          <cell r="AV669">
            <v>0</v>
          </cell>
          <cell r="AW669">
            <v>42056</v>
          </cell>
          <cell r="AX669">
            <v>315120</v>
          </cell>
          <cell r="AY669">
            <v>86626.05</v>
          </cell>
          <cell r="AZ669">
            <v>0</v>
          </cell>
          <cell r="BA669">
            <v>136189</v>
          </cell>
          <cell r="BB669">
            <v>31852.23</v>
          </cell>
          <cell r="BC669">
            <v>32512.5</v>
          </cell>
          <cell r="BD669">
            <v>305111.18</v>
          </cell>
          <cell r="BE669">
            <v>38588</v>
          </cell>
          <cell r="BF669">
            <v>81944.45</v>
          </cell>
          <cell r="BG669">
            <v>18216</v>
          </cell>
          <cell r="BH669">
            <v>12826</v>
          </cell>
          <cell r="BI669">
            <v>425670</v>
          </cell>
          <cell r="BJ669">
            <v>1644122.4</v>
          </cell>
          <cell r="BK669">
            <v>46788</v>
          </cell>
          <cell r="BL669">
            <v>13992</v>
          </cell>
          <cell r="BM669">
            <v>0</v>
          </cell>
          <cell r="BN669">
            <v>573231.13</v>
          </cell>
          <cell r="BO669">
            <v>96951.4</v>
          </cell>
          <cell r="BP669">
            <v>3000</v>
          </cell>
          <cell r="BQ669">
            <v>0</v>
          </cell>
          <cell r="BR669">
            <v>17095</v>
          </cell>
          <cell r="BS669">
            <v>56936</v>
          </cell>
          <cell r="BT669">
            <v>0</v>
          </cell>
          <cell r="BU669">
            <v>106152</v>
          </cell>
          <cell r="BV669">
            <v>0</v>
          </cell>
          <cell r="BW669">
            <v>84337</v>
          </cell>
          <cell r="BX669">
            <v>650</v>
          </cell>
        </row>
        <row r="670">
          <cell r="B670" t="str">
            <v>5104010112.112</v>
          </cell>
          <cell r="C670" t="str">
            <v>ค่าจ้างเหมาบริการทางการแพทย์</v>
          </cell>
          <cell r="D670">
            <v>1021101.02</v>
          </cell>
          <cell r="E670">
            <v>846520</v>
          </cell>
          <cell r="F670">
            <v>9345645.9199999999</v>
          </cell>
          <cell r="G670">
            <v>0</v>
          </cell>
          <cell r="H670">
            <v>0</v>
          </cell>
          <cell r="I670">
            <v>0</v>
          </cell>
          <cell r="J670">
            <v>458400</v>
          </cell>
          <cell r="K670">
            <v>32822.25</v>
          </cell>
          <cell r="L670">
            <v>0</v>
          </cell>
          <cell r="M670">
            <v>33800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1046080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660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1016.5</v>
          </cell>
          <cell r="AR670">
            <v>0</v>
          </cell>
          <cell r="AS670">
            <v>0</v>
          </cell>
          <cell r="AT670">
            <v>0</v>
          </cell>
          <cell r="AU670">
            <v>300</v>
          </cell>
          <cell r="AV670">
            <v>0</v>
          </cell>
          <cell r="AW670">
            <v>0</v>
          </cell>
          <cell r="AX670">
            <v>236392</v>
          </cell>
          <cell r="AY670">
            <v>41680</v>
          </cell>
          <cell r="AZ670">
            <v>271120</v>
          </cell>
          <cell r="BA670">
            <v>0</v>
          </cell>
          <cell r="BB670">
            <v>387100</v>
          </cell>
          <cell r="BC670">
            <v>1455200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601700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1463875</v>
          </cell>
          <cell r="BV670">
            <v>0</v>
          </cell>
          <cell r="BW670">
            <v>40923</v>
          </cell>
          <cell r="BX670">
            <v>0</v>
          </cell>
        </row>
        <row r="671">
          <cell r="B671" t="str">
            <v>5104010112.113</v>
          </cell>
          <cell r="C671" t="str">
            <v>ค่าจ้างเหมาบริการอื่น(สนับสนุน)</v>
          </cell>
          <cell r="D671">
            <v>427134.96</v>
          </cell>
          <cell r="E671">
            <v>119606.5</v>
          </cell>
          <cell r="F671">
            <v>219634.93</v>
          </cell>
          <cell r="G671">
            <v>110723.15</v>
          </cell>
          <cell r="H671">
            <v>956604.67</v>
          </cell>
          <cell r="I671">
            <v>73000</v>
          </cell>
          <cell r="J671">
            <v>53170997.810000002</v>
          </cell>
          <cell r="K671">
            <v>1049629.3799999999</v>
          </cell>
          <cell r="L671">
            <v>393397.93</v>
          </cell>
          <cell r="M671">
            <v>11637050.85</v>
          </cell>
          <cell r="N671">
            <v>61307.360000000001</v>
          </cell>
          <cell r="O671">
            <v>376575</v>
          </cell>
          <cell r="P671">
            <v>219316.16</v>
          </cell>
          <cell r="Q671">
            <v>504107.29</v>
          </cell>
          <cell r="R671">
            <v>108262.95</v>
          </cell>
          <cell r="S671">
            <v>12344327</v>
          </cell>
          <cell r="T671">
            <v>147206.1</v>
          </cell>
          <cell r="U671">
            <v>347497.43</v>
          </cell>
          <cell r="V671">
            <v>10817919.16</v>
          </cell>
          <cell r="W671">
            <v>822871.6</v>
          </cell>
          <cell r="X671">
            <v>23005</v>
          </cell>
          <cell r="Y671">
            <v>815068.5</v>
          </cell>
          <cell r="Z671">
            <v>39941.5</v>
          </cell>
          <cell r="AA671">
            <v>0</v>
          </cell>
          <cell r="AB671">
            <v>0</v>
          </cell>
          <cell r="AC671">
            <v>61609.87</v>
          </cell>
          <cell r="AD671">
            <v>0</v>
          </cell>
          <cell r="AE671">
            <v>10140297.57</v>
          </cell>
          <cell r="AF671">
            <v>9350</v>
          </cell>
          <cell r="AG671">
            <v>142800</v>
          </cell>
          <cell r="AH671">
            <v>15174.95</v>
          </cell>
          <cell r="AI671">
            <v>20400</v>
          </cell>
          <cell r="AJ671">
            <v>840</v>
          </cell>
          <cell r="AK671">
            <v>86607.679999999993</v>
          </cell>
          <cell r="AL671">
            <v>11021.02</v>
          </cell>
          <cell r="AM671">
            <v>168402.5</v>
          </cell>
          <cell r="AN671">
            <v>0</v>
          </cell>
          <cell r="AO671">
            <v>177110</v>
          </cell>
          <cell r="AP671">
            <v>20000</v>
          </cell>
          <cell r="AQ671">
            <v>353685</v>
          </cell>
          <cell r="AR671">
            <v>264529.96999999997</v>
          </cell>
          <cell r="AS671">
            <v>3450</v>
          </cell>
          <cell r="AT671">
            <v>652.5</v>
          </cell>
          <cell r="AU671">
            <v>4800</v>
          </cell>
          <cell r="AV671">
            <v>70466.39</v>
          </cell>
          <cell r="AW671">
            <v>70516</v>
          </cell>
          <cell r="AX671">
            <v>728229.5</v>
          </cell>
          <cell r="AY671">
            <v>16964.349999999999</v>
          </cell>
          <cell r="AZ671">
            <v>250485</v>
          </cell>
          <cell r="BA671">
            <v>384698.75</v>
          </cell>
          <cell r="BB671">
            <v>23054.85</v>
          </cell>
          <cell r="BC671">
            <v>119239.55</v>
          </cell>
          <cell r="BD671">
            <v>162579.79</v>
          </cell>
          <cell r="BE671">
            <v>812997.92</v>
          </cell>
          <cell r="BF671">
            <v>246633.75</v>
          </cell>
          <cell r="BG671">
            <v>4500</v>
          </cell>
          <cell r="BH671">
            <v>4283.3999999999996</v>
          </cell>
          <cell r="BI671">
            <v>1272048.5</v>
          </cell>
          <cell r="BJ671">
            <v>4023326.85</v>
          </cell>
          <cell r="BK671">
            <v>800445.75</v>
          </cell>
          <cell r="BL671">
            <v>39328.65</v>
          </cell>
          <cell r="BM671">
            <v>24754</v>
          </cell>
          <cell r="BN671">
            <v>314059</v>
          </cell>
          <cell r="BO671">
            <v>0</v>
          </cell>
          <cell r="BP671">
            <v>82867</v>
          </cell>
          <cell r="BQ671">
            <v>341210</v>
          </cell>
          <cell r="BR671">
            <v>6038</v>
          </cell>
          <cell r="BS671">
            <v>215044.4</v>
          </cell>
          <cell r="BT671">
            <v>700225</v>
          </cell>
          <cell r="BU671">
            <v>1925219.09</v>
          </cell>
          <cell r="BV671">
            <v>233329</v>
          </cell>
          <cell r="BW671">
            <v>15000</v>
          </cell>
          <cell r="BX671">
            <v>60200</v>
          </cell>
        </row>
        <row r="672">
          <cell r="B672" t="str">
            <v>5104010112.114</v>
          </cell>
          <cell r="C672" t="str">
            <v>ค่าจ้างตรวจทางห้องปฏิบัติการ (Lab)</v>
          </cell>
          <cell r="D672">
            <v>34091</v>
          </cell>
          <cell r="E672">
            <v>5247975.7699999996</v>
          </cell>
          <cell r="F672">
            <v>948433.5</v>
          </cell>
          <cell r="G672">
            <v>179170</v>
          </cell>
          <cell r="H672">
            <v>244460</v>
          </cell>
          <cell r="I672">
            <v>80206</v>
          </cell>
          <cell r="J672">
            <v>2913122.25</v>
          </cell>
          <cell r="K672">
            <v>0</v>
          </cell>
          <cell r="L672">
            <v>35220</v>
          </cell>
          <cell r="M672">
            <v>0</v>
          </cell>
          <cell r="N672">
            <v>27285</v>
          </cell>
          <cell r="O672">
            <v>532986.13</v>
          </cell>
          <cell r="P672">
            <v>172924</v>
          </cell>
          <cell r="Q672">
            <v>0</v>
          </cell>
          <cell r="R672">
            <v>15945</v>
          </cell>
          <cell r="S672">
            <v>97773</v>
          </cell>
          <cell r="T672">
            <v>216736.35</v>
          </cell>
          <cell r="U672">
            <v>130870</v>
          </cell>
          <cell r="V672">
            <v>269033</v>
          </cell>
          <cell r="W672">
            <v>6825680</v>
          </cell>
          <cell r="X672">
            <v>136730</v>
          </cell>
          <cell r="Y672">
            <v>0</v>
          </cell>
          <cell r="Z672">
            <v>11970</v>
          </cell>
          <cell r="AA672">
            <v>1490591</v>
          </cell>
          <cell r="AB672">
            <v>92560</v>
          </cell>
          <cell r="AC672">
            <v>93345</v>
          </cell>
          <cell r="AD672">
            <v>71748</v>
          </cell>
          <cell r="AE672">
            <v>684608</v>
          </cell>
          <cell r="AF672">
            <v>693523</v>
          </cell>
          <cell r="AG672">
            <v>319559</v>
          </cell>
          <cell r="AH672">
            <v>66496</v>
          </cell>
          <cell r="AI672">
            <v>440</v>
          </cell>
          <cell r="AJ672">
            <v>0</v>
          </cell>
          <cell r="AK672">
            <v>52960.5</v>
          </cell>
          <cell r="AL672">
            <v>8712.25</v>
          </cell>
          <cell r="AM672">
            <v>0</v>
          </cell>
          <cell r="AN672">
            <v>13270</v>
          </cell>
          <cell r="AO672">
            <v>4755</v>
          </cell>
          <cell r="AP672">
            <v>195245</v>
          </cell>
          <cell r="AQ672">
            <v>440367</v>
          </cell>
          <cell r="AR672">
            <v>56070</v>
          </cell>
          <cell r="AS672">
            <v>23795</v>
          </cell>
          <cell r="AT672">
            <v>130804.55</v>
          </cell>
          <cell r="AU672">
            <v>43000</v>
          </cell>
          <cell r="AV672">
            <v>0</v>
          </cell>
          <cell r="AW672">
            <v>23175</v>
          </cell>
          <cell r="AX672">
            <v>1271728</v>
          </cell>
          <cell r="AY672">
            <v>72875</v>
          </cell>
          <cell r="AZ672">
            <v>160641.5</v>
          </cell>
          <cell r="BA672">
            <v>161994</v>
          </cell>
          <cell r="BB672">
            <v>279198.5</v>
          </cell>
          <cell r="BC672">
            <v>137703</v>
          </cell>
          <cell r="BD672">
            <v>367624.8</v>
          </cell>
          <cell r="BE672">
            <v>383551.02</v>
          </cell>
          <cell r="BF672">
            <v>110051</v>
          </cell>
          <cell r="BG672">
            <v>28830.5</v>
          </cell>
          <cell r="BH672">
            <v>8000</v>
          </cell>
          <cell r="BI672">
            <v>1145040</v>
          </cell>
          <cell r="BJ672">
            <v>1996495</v>
          </cell>
          <cell r="BK672">
            <v>31891.75</v>
          </cell>
          <cell r="BL672">
            <v>18575</v>
          </cell>
          <cell r="BM672">
            <v>0</v>
          </cell>
          <cell r="BN672">
            <v>44055</v>
          </cell>
          <cell r="BO672">
            <v>18975</v>
          </cell>
          <cell r="BP672">
            <v>1721334.4</v>
          </cell>
          <cell r="BQ672">
            <v>45523.7</v>
          </cell>
          <cell r="BR672">
            <v>54889.5</v>
          </cell>
          <cell r="BS672">
            <v>85900</v>
          </cell>
          <cell r="BT672">
            <v>103234.3</v>
          </cell>
          <cell r="BU672">
            <v>173847.6</v>
          </cell>
          <cell r="BV672">
            <v>146578.5</v>
          </cell>
          <cell r="BW672">
            <v>37120</v>
          </cell>
          <cell r="BX672">
            <v>32591.599999999999</v>
          </cell>
        </row>
        <row r="673">
          <cell r="B673" t="str">
            <v>5104010112.115</v>
          </cell>
          <cell r="C673" t="str">
            <v>ค่าจ้างตรวจเอ็กซเรย์ (X-Ray)</v>
          </cell>
          <cell r="D673">
            <v>7161285</v>
          </cell>
          <cell r="E673">
            <v>485740</v>
          </cell>
          <cell r="F673">
            <v>198670</v>
          </cell>
          <cell r="G673">
            <v>197750</v>
          </cell>
          <cell r="H673">
            <v>42950</v>
          </cell>
          <cell r="I673">
            <v>0</v>
          </cell>
          <cell r="J673">
            <v>0</v>
          </cell>
          <cell r="K673">
            <v>185950</v>
          </cell>
          <cell r="L673">
            <v>41500</v>
          </cell>
          <cell r="M673">
            <v>1242200</v>
          </cell>
          <cell r="N673">
            <v>0</v>
          </cell>
          <cell r="O673">
            <v>54800</v>
          </cell>
          <cell r="P673">
            <v>99630</v>
          </cell>
          <cell r="Q673">
            <v>0</v>
          </cell>
          <cell r="R673">
            <v>91325.25</v>
          </cell>
          <cell r="S673">
            <v>0</v>
          </cell>
          <cell r="T673">
            <v>41500</v>
          </cell>
          <cell r="U673">
            <v>31000</v>
          </cell>
          <cell r="V673">
            <v>66092</v>
          </cell>
          <cell r="W673">
            <v>380530</v>
          </cell>
          <cell r="X673">
            <v>0</v>
          </cell>
          <cell r="Y673">
            <v>0</v>
          </cell>
          <cell r="Z673">
            <v>143637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13851170</v>
          </cell>
          <cell r="AF673">
            <v>9500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1207960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2296464.4700000002</v>
          </cell>
          <cell r="AY673">
            <v>0</v>
          </cell>
          <cell r="AZ673">
            <v>187480</v>
          </cell>
          <cell r="BA673">
            <v>60000</v>
          </cell>
          <cell r="BB673">
            <v>0</v>
          </cell>
          <cell r="BC673">
            <v>9600</v>
          </cell>
          <cell r="BD673">
            <v>379170</v>
          </cell>
          <cell r="BE673">
            <v>104610</v>
          </cell>
          <cell r="BF673">
            <v>40000</v>
          </cell>
          <cell r="BG673">
            <v>58260</v>
          </cell>
          <cell r="BH673">
            <v>23775</v>
          </cell>
          <cell r="BI673">
            <v>3180463</v>
          </cell>
          <cell r="BJ673">
            <v>540920</v>
          </cell>
          <cell r="BK673">
            <v>185525</v>
          </cell>
          <cell r="BL673">
            <v>0</v>
          </cell>
          <cell r="BM673">
            <v>124600</v>
          </cell>
          <cell r="BN673">
            <v>0</v>
          </cell>
          <cell r="BO673">
            <v>36000</v>
          </cell>
          <cell r="BP673">
            <v>2248130</v>
          </cell>
          <cell r="BQ673">
            <v>35348.5</v>
          </cell>
          <cell r="BR673">
            <v>54850</v>
          </cell>
          <cell r="BS673">
            <v>111067</v>
          </cell>
          <cell r="BT673">
            <v>0</v>
          </cell>
          <cell r="BU673">
            <v>0</v>
          </cell>
          <cell r="BV673">
            <v>51977</v>
          </cell>
          <cell r="BW673">
            <v>0</v>
          </cell>
          <cell r="BX673">
            <v>43794</v>
          </cell>
        </row>
        <row r="674">
          <cell r="B674" t="str">
            <v>5104010114.101</v>
          </cell>
          <cell r="C674" t="str">
            <v>ค่าธรรมเนียมทางกฎหมาย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C675" t="str">
            <v>ค่าธรรมเนียมธนาคาร</v>
          </cell>
          <cell r="D675">
            <v>42</v>
          </cell>
          <cell r="E675">
            <v>0</v>
          </cell>
          <cell r="F675">
            <v>0</v>
          </cell>
          <cell r="G675">
            <v>12</v>
          </cell>
          <cell r="H675">
            <v>0</v>
          </cell>
          <cell r="I675">
            <v>18</v>
          </cell>
          <cell r="J675">
            <v>0</v>
          </cell>
          <cell r="K675">
            <v>0</v>
          </cell>
          <cell r="L675">
            <v>6</v>
          </cell>
          <cell r="M675">
            <v>453.7</v>
          </cell>
          <cell r="N675">
            <v>18</v>
          </cell>
          <cell r="O675">
            <v>18</v>
          </cell>
          <cell r="P675">
            <v>0</v>
          </cell>
          <cell r="Q675">
            <v>53</v>
          </cell>
          <cell r="R675">
            <v>624</v>
          </cell>
          <cell r="S675">
            <v>0</v>
          </cell>
          <cell r="T675">
            <v>0</v>
          </cell>
          <cell r="U675">
            <v>0</v>
          </cell>
          <cell r="V675">
            <v>9805.4699999999993</v>
          </cell>
          <cell r="W675">
            <v>12</v>
          </cell>
          <cell r="X675">
            <v>12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5779.97</v>
          </cell>
          <cell r="AF675">
            <v>0</v>
          </cell>
          <cell r="AG675">
            <v>0</v>
          </cell>
          <cell r="AH675">
            <v>6</v>
          </cell>
          <cell r="AI675">
            <v>0</v>
          </cell>
          <cell r="AJ675">
            <v>0</v>
          </cell>
          <cell r="AK675">
            <v>0</v>
          </cell>
          <cell r="AL675">
            <v>6</v>
          </cell>
          <cell r="AM675">
            <v>0</v>
          </cell>
          <cell r="AN675">
            <v>0</v>
          </cell>
          <cell r="AO675">
            <v>6</v>
          </cell>
          <cell r="AP675">
            <v>0</v>
          </cell>
          <cell r="AQ675">
            <v>35</v>
          </cell>
          <cell r="AR675">
            <v>0</v>
          </cell>
          <cell r="AS675">
            <v>0</v>
          </cell>
          <cell r="AT675">
            <v>0</v>
          </cell>
          <cell r="AU675">
            <v>40</v>
          </cell>
          <cell r="AV675">
            <v>0</v>
          </cell>
          <cell r="AW675">
            <v>0</v>
          </cell>
          <cell r="AX675">
            <v>18</v>
          </cell>
          <cell r="AY675">
            <v>24</v>
          </cell>
          <cell r="AZ675">
            <v>30</v>
          </cell>
          <cell r="BA675">
            <v>24</v>
          </cell>
          <cell r="BB675">
            <v>0</v>
          </cell>
          <cell r="BC675">
            <v>0</v>
          </cell>
          <cell r="BD675">
            <v>344.29</v>
          </cell>
          <cell r="BE675">
            <v>30</v>
          </cell>
          <cell r="BF675">
            <v>0</v>
          </cell>
          <cell r="BG675">
            <v>6</v>
          </cell>
          <cell r="BH675">
            <v>12</v>
          </cell>
          <cell r="BI675">
            <v>3798</v>
          </cell>
          <cell r="BJ675">
            <v>56</v>
          </cell>
          <cell r="BK675">
            <v>38</v>
          </cell>
          <cell r="BL675">
            <v>18</v>
          </cell>
          <cell r="BM675">
            <v>18</v>
          </cell>
          <cell r="BN675">
            <v>12</v>
          </cell>
          <cell r="BO675">
            <v>24</v>
          </cell>
          <cell r="BP675">
            <v>318.44</v>
          </cell>
          <cell r="BQ675">
            <v>0</v>
          </cell>
          <cell r="BR675">
            <v>0</v>
          </cell>
          <cell r="BS675">
            <v>6</v>
          </cell>
          <cell r="BT675">
            <v>12</v>
          </cell>
          <cell r="BU675">
            <v>21</v>
          </cell>
          <cell r="BV675">
            <v>0</v>
          </cell>
          <cell r="BW675">
            <v>21</v>
          </cell>
          <cell r="BX675">
            <v>0</v>
          </cell>
        </row>
        <row r="676">
          <cell r="B676" t="str">
            <v>5104020101.101</v>
          </cell>
          <cell r="C676" t="str">
            <v>ค่าไฟฟ้า</v>
          </cell>
          <cell r="D676">
            <v>2868761.71</v>
          </cell>
          <cell r="E676">
            <v>22343.200000000001</v>
          </cell>
          <cell r="F676">
            <v>1008125.89</v>
          </cell>
          <cell r="G676">
            <v>362100.94</v>
          </cell>
          <cell r="H676">
            <v>293648.15000000002</v>
          </cell>
          <cell r="I676">
            <v>134838.65</v>
          </cell>
          <cell r="J676">
            <v>4627587.07</v>
          </cell>
          <cell r="K676">
            <v>1880886.51</v>
          </cell>
          <cell r="L676">
            <v>186972.05</v>
          </cell>
          <cell r="M676">
            <v>1500000</v>
          </cell>
          <cell r="N676">
            <v>186655.85</v>
          </cell>
          <cell r="O676">
            <v>0</v>
          </cell>
          <cell r="P676">
            <v>1007648.97</v>
          </cell>
          <cell r="Q676">
            <v>886866.28</v>
          </cell>
          <cell r="R676">
            <v>199295.47</v>
          </cell>
          <cell r="S676">
            <v>406485.95</v>
          </cell>
          <cell r="T676">
            <v>270647.21999999997</v>
          </cell>
          <cell r="U676">
            <v>202233.05</v>
          </cell>
          <cell r="V676">
            <v>4180215.92</v>
          </cell>
          <cell r="W676">
            <v>828297.16</v>
          </cell>
          <cell r="X676">
            <v>467119.14</v>
          </cell>
          <cell r="Y676">
            <v>771675.99</v>
          </cell>
          <cell r="Z676">
            <v>204071.52</v>
          </cell>
          <cell r="AA676">
            <v>239143.57</v>
          </cell>
          <cell r="AB676">
            <v>328996.26</v>
          </cell>
          <cell r="AC676">
            <v>0</v>
          </cell>
          <cell r="AD676">
            <v>0</v>
          </cell>
          <cell r="AE676">
            <v>3887461.24</v>
          </cell>
          <cell r="AF676">
            <v>204912.95</v>
          </cell>
          <cell r="AG676">
            <v>107003.13</v>
          </cell>
          <cell r="AH676">
            <v>146003.29999999999</v>
          </cell>
          <cell r="AI676">
            <v>224970.58</v>
          </cell>
          <cell r="AJ676">
            <v>432240.07</v>
          </cell>
          <cell r="AK676">
            <v>130000</v>
          </cell>
          <cell r="AL676">
            <v>117120.54</v>
          </cell>
          <cell r="AM676">
            <v>2112.61</v>
          </cell>
          <cell r="AN676">
            <v>191000</v>
          </cell>
          <cell r="AO676">
            <v>173797.14</v>
          </cell>
          <cell r="AP676">
            <v>160880.39000000001</v>
          </cell>
          <cell r="AQ676">
            <v>1098700</v>
          </cell>
          <cell r="AR676">
            <v>0</v>
          </cell>
          <cell r="AS676">
            <v>146766.65</v>
          </cell>
          <cell r="AT676">
            <v>159660.82999999999</v>
          </cell>
          <cell r="AU676">
            <v>111225.14</v>
          </cell>
          <cell r="AV676">
            <v>49271.47</v>
          </cell>
          <cell r="AW676">
            <v>90013.119999999995</v>
          </cell>
          <cell r="AX676">
            <v>2663036.56</v>
          </cell>
          <cell r="AY676">
            <v>193409</v>
          </cell>
          <cell r="AZ676">
            <v>134316.47</v>
          </cell>
          <cell r="BA676">
            <v>307900.84999999998</v>
          </cell>
          <cell r="BB676">
            <v>1848.57</v>
          </cell>
          <cell r="BC676">
            <v>0</v>
          </cell>
          <cell r="BD676">
            <v>725514.83</v>
          </cell>
          <cell r="BE676">
            <v>493297.26</v>
          </cell>
          <cell r="BF676">
            <v>10434.280000000001</v>
          </cell>
          <cell r="BG676">
            <v>100474.45</v>
          </cell>
          <cell r="BH676">
            <v>62720.36</v>
          </cell>
          <cell r="BI676">
            <v>3041673.49</v>
          </cell>
          <cell r="BJ676">
            <v>999385.18</v>
          </cell>
          <cell r="BK676">
            <v>368961.84</v>
          </cell>
          <cell r="BL676">
            <v>111374.32</v>
          </cell>
          <cell r="BM676">
            <v>0</v>
          </cell>
          <cell r="BN676">
            <v>331894.96999999997</v>
          </cell>
          <cell r="BO676">
            <v>137413.21</v>
          </cell>
          <cell r="BP676">
            <v>1482446.14</v>
          </cell>
          <cell r="BQ676">
            <v>34987.74</v>
          </cell>
          <cell r="BR676">
            <v>178030.97</v>
          </cell>
          <cell r="BS676">
            <v>288373.71000000002</v>
          </cell>
          <cell r="BT676">
            <v>336940.4</v>
          </cell>
          <cell r="BU676">
            <v>629513.18000000005</v>
          </cell>
          <cell r="BV676">
            <v>173057.14</v>
          </cell>
          <cell r="BW676">
            <v>1155.93</v>
          </cell>
          <cell r="BX676">
            <v>102244.32</v>
          </cell>
        </row>
        <row r="677">
          <cell r="B677" t="str">
            <v>5104020103.101</v>
          </cell>
          <cell r="C677" t="str">
            <v>ค่าน้ำประปาและน้ำบาดาล</v>
          </cell>
          <cell r="D677">
            <v>372597.33</v>
          </cell>
          <cell r="E677">
            <v>70579.600000000006</v>
          </cell>
          <cell r="F677">
            <v>70000</v>
          </cell>
          <cell r="G677">
            <v>45396.52</v>
          </cell>
          <cell r="H677">
            <v>69278.97</v>
          </cell>
          <cell r="I677">
            <v>3837.07</v>
          </cell>
          <cell r="J677">
            <v>0</v>
          </cell>
          <cell r="K677">
            <v>226149.75</v>
          </cell>
          <cell r="L677">
            <v>0</v>
          </cell>
          <cell r="M677">
            <v>150000</v>
          </cell>
          <cell r="N677">
            <v>0</v>
          </cell>
          <cell r="O677">
            <v>74387.039999999994</v>
          </cell>
          <cell r="P677">
            <v>100000</v>
          </cell>
          <cell r="Q677">
            <v>140702.91</v>
          </cell>
          <cell r="R677">
            <v>20000</v>
          </cell>
          <cell r="S677">
            <v>19981.45</v>
          </cell>
          <cell r="T677">
            <v>83191.86</v>
          </cell>
          <cell r="U677">
            <v>65715.429999999993</v>
          </cell>
          <cell r="V677">
            <v>588877.01</v>
          </cell>
          <cell r="W677">
            <v>44142.77</v>
          </cell>
          <cell r="X677">
            <v>0</v>
          </cell>
          <cell r="Y677">
            <v>78180.89</v>
          </cell>
          <cell r="Z677">
            <v>10</v>
          </cell>
          <cell r="AA677">
            <v>60019.72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85.3</v>
          </cell>
          <cell r="AG677">
            <v>10683.42</v>
          </cell>
          <cell r="AH677">
            <v>0</v>
          </cell>
          <cell r="AI677">
            <v>0</v>
          </cell>
          <cell r="AJ677">
            <v>1417</v>
          </cell>
          <cell r="AK677">
            <v>20232.900000000001</v>
          </cell>
          <cell r="AL677">
            <v>23130.46</v>
          </cell>
          <cell r="AM677">
            <v>0</v>
          </cell>
          <cell r="AN677">
            <v>0</v>
          </cell>
          <cell r="AO677">
            <v>19317.509999999998</v>
          </cell>
          <cell r="AP677">
            <v>0</v>
          </cell>
          <cell r="AQ677">
            <v>260200</v>
          </cell>
          <cell r="AR677">
            <v>0</v>
          </cell>
          <cell r="AS677">
            <v>214</v>
          </cell>
          <cell r="AT677">
            <v>256.8</v>
          </cell>
          <cell r="AU677">
            <v>30765.01</v>
          </cell>
          <cell r="AV677">
            <v>0</v>
          </cell>
          <cell r="AW677">
            <v>0</v>
          </cell>
          <cell r="AX677">
            <v>367812.93</v>
          </cell>
          <cell r="AY677">
            <v>23250.67</v>
          </cell>
          <cell r="AZ677">
            <v>30628.75</v>
          </cell>
          <cell r="BA677">
            <v>0</v>
          </cell>
          <cell r="BB677">
            <v>68009.41</v>
          </cell>
          <cell r="BC677">
            <v>13775.09</v>
          </cell>
          <cell r="BD677">
            <v>64260.47</v>
          </cell>
          <cell r="BE677">
            <v>50000</v>
          </cell>
          <cell r="BF677">
            <v>24754.19</v>
          </cell>
          <cell r="BG677">
            <v>214</v>
          </cell>
          <cell r="BH677">
            <v>5311.16</v>
          </cell>
          <cell r="BI677">
            <v>16805.96</v>
          </cell>
          <cell r="BJ677">
            <v>25944.29</v>
          </cell>
          <cell r="BK677">
            <v>0</v>
          </cell>
          <cell r="BL677">
            <v>16729.45</v>
          </cell>
          <cell r="BM677">
            <v>0</v>
          </cell>
          <cell r="BN677">
            <v>535</v>
          </cell>
          <cell r="BO677">
            <v>35925.46</v>
          </cell>
          <cell r="BP677">
            <v>296541.31</v>
          </cell>
          <cell r="BQ677">
            <v>214</v>
          </cell>
          <cell r="BR677">
            <v>2113</v>
          </cell>
          <cell r="BS677">
            <v>114414.63</v>
          </cell>
          <cell r="BT677">
            <v>71397.09</v>
          </cell>
          <cell r="BU677">
            <v>187247.35999999999</v>
          </cell>
          <cell r="BV677">
            <v>36011.699999999997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C678" t="str">
            <v>ค่าโทรศัพท์</v>
          </cell>
          <cell r="D678">
            <v>70612.460000000006</v>
          </cell>
          <cell r="E678">
            <v>7443.78</v>
          </cell>
          <cell r="F678">
            <v>76898.64</v>
          </cell>
          <cell r="G678">
            <v>14560.84</v>
          </cell>
          <cell r="H678">
            <v>10565.23</v>
          </cell>
          <cell r="I678">
            <v>17341.16</v>
          </cell>
          <cell r="J678">
            <v>0</v>
          </cell>
          <cell r="K678">
            <v>49447.96</v>
          </cell>
          <cell r="L678">
            <v>1277.42</v>
          </cell>
          <cell r="M678">
            <v>10000</v>
          </cell>
          <cell r="N678">
            <v>16873.62</v>
          </cell>
          <cell r="O678">
            <v>0</v>
          </cell>
          <cell r="P678">
            <v>50919.28</v>
          </cell>
          <cell r="Q678">
            <v>17926.79</v>
          </cell>
          <cell r="R678">
            <v>2449.77</v>
          </cell>
          <cell r="S678">
            <v>0</v>
          </cell>
          <cell r="T678">
            <v>8600</v>
          </cell>
          <cell r="U678">
            <v>0</v>
          </cell>
          <cell r="V678">
            <v>124014.37</v>
          </cell>
          <cell r="W678">
            <v>64854.81</v>
          </cell>
          <cell r="X678">
            <v>16122.36</v>
          </cell>
          <cell r="Y678">
            <v>15490.81</v>
          </cell>
          <cell r="Z678">
            <v>11360.92</v>
          </cell>
          <cell r="AA678">
            <v>69355.75</v>
          </cell>
          <cell r="AB678">
            <v>0</v>
          </cell>
          <cell r="AC678">
            <v>7142.82</v>
          </cell>
          <cell r="AD678">
            <v>0</v>
          </cell>
          <cell r="AE678">
            <v>11172.94</v>
          </cell>
          <cell r="AF678">
            <v>845.3</v>
          </cell>
          <cell r="AG678">
            <v>0</v>
          </cell>
          <cell r="AH678">
            <v>4288.29</v>
          </cell>
          <cell r="AI678">
            <v>455.82</v>
          </cell>
          <cell r="AJ678">
            <v>10533.09</v>
          </cell>
          <cell r="AK678">
            <v>1220.8699999999999</v>
          </cell>
          <cell r="AL678">
            <v>1162.02</v>
          </cell>
          <cell r="AM678">
            <v>0</v>
          </cell>
          <cell r="AN678">
            <v>6259.24</v>
          </cell>
          <cell r="AO678">
            <v>3703.6</v>
          </cell>
          <cell r="AP678">
            <v>1526.94</v>
          </cell>
          <cell r="AQ678">
            <v>46900</v>
          </cell>
          <cell r="AR678">
            <v>25540.71</v>
          </cell>
          <cell r="AS678">
            <v>6392.18</v>
          </cell>
          <cell r="AT678">
            <v>5781.21</v>
          </cell>
          <cell r="AU678">
            <v>2485.0100000000002</v>
          </cell>
          <cell r="AV678">
            <v>1827.56</v>
          </cell>
          <cell r="AW678">
            <v>2745.66</v>
          </cell>
          <cell r="AX678">
            <v>60492.39</v>
          </cell>
          <cell r="AY678">
            <v>3493.28</v>
          </cell>
          <cell r="AZ678">
            <v>0</v>
          </cell>
          <cell r="BA678">
            <v>7591.4</v>
          </cell>
          <cell r="BB678">
            <v>14734.89</v>
          </cell>
          <cell r="BC678">
            <v>562.87</v>
          </cell>
          <cell r="BD678">
            <v>5455.96</v>
          </cell>
          <cell r="BE678">
            <v>15000</v>
          </cell>
          <cell r="BF678">
            <v>1500</v>
          </cell>
          <cell r="BG678">
            <v>3143.53</v>
          </cell>
          <cell r="BH678">
            <v>107</v>
          </cell>
          <cell r="BI678">
            <v>122425.04</v>
          </cell>
          <cell r="BJ678">
            <v>34613.599999999999</v>
          </cell>
          <cell r="BK678">
            <v>0</v>
          </cell>
          <cell r="BL678">
            <v>4843.8900000000003</v>
          </cell>
          <cell r="BM678">
            <v>3618.74</v>
          </cell>
          <cell r="BN678">
            <v>2578.6999999999998</v>
          </cell>
          <cell r="BO678">
            <v>7514.89</v>
          </cell>
          <cell r="BP678">
            <v>55478.7</v>
          </cell>
          <cell r="BQ678">
            <v>7554.58</v>
          </cell>
          <cell r="BR678">
            <v>5271.39</v>
          </cell>
          <cell r="BS678">
            <v>3997.54</v>
          </cell>
          <cell r="BT678">
            <v>8771.75</v>
          </cell>
          <cell r="BU678">
            <v>17096.37</v>
          </cell>
          <cell r="BV678">
            <v>11557.08</v>
          </cell>
          <cell r="BW678">
            <v>3051.42</v>
          </cell>
          <cell r="BX678">
            <v>5301.32</v>
          </cell>
        </row>
        <row r="679">
          <cell r="B679" t="str">
            <v>5104020106.101</v>
          </cell>
          <cell r="C679" t="str">
            <v>ค่าบริการสื่อสารและโทรคมนาคม</v>
          </cell>
          <cell r="D679">
            <v>15661.59</v>
          </cell>
          <cell r="E679">
            <v>854.93</v>
          </cell>
          <cell r="F679">
            <v>14726.44</v>
          </cell>
          <cell r="G679">
            <v>0</v>
          </cell>
          <cell r="H679">
            <v>0</v>
          </cell>
          <cell r="I679">
            <v>1080.7</v>
          </cell>
          <cell r="J679">
            <v>271361.7</v>
          </cell>
          <cell r="K679">
            <v>35000</v>
          </cell>
          <cell r="L679">
            <v>10881.9</v>
          </cell>
          <cell r="M679">
            <v>15000</v>
          </cell>
          <cell r="N679">
            <v>4494</v>
          </cell>
          <cell r="O679">
            <v>0</v>
          </cell>
          <cell r="P679">
            <v>32752.7</v>
          </cell>
          <cell r="Q679">
            <v>0</v>
          </cell>
          <cell r="R679">
            <v>5339.3</v>
          </cell>
          <cell r="S679">
            <v>12780.08</v>
          </cell>
          <cell r="T679">
            <v>2461</v>
          </cell>
          <cell r="U679">
            <v>8851.07</v>
          </cell>
          <cell r="V679">
            <v>0</v>
          </cell>
          <cell r="W679">
            <v>1284</v>
          </cell>
          <cell r="X679">
            <v>2379.6799999999998</v>
          </cell>
          <cell r="Y679">
            <v>8128.61</v>
          </cell>
          <cell r="Z679">
            <v>11598.8</v>
          </cell>
          <cell r="AA679">
            <v>631.29999999999995</v>
          </cell>
          <cell r="AB679">
            <v>0</v>
          </cell>
          <cell r="AC679">
            <v>8189.99</v>
          </cell>
          <cell r="AD679">
            <v>0</v>
          </cell>
          <cell r="AE679">
            <v>2433.15</v>
          </cell>
          <cell r="AF679">
            <v>4697.3</v>
          </cell>
          <cell r="AG679">
            <v>0</v>
          </cell>
          <cell r="AH679">
            <v>7554.2</v>
          </cell>
          <cell r="AI679">
            <v>3745</v>
          </cell>
          <cell r="AJ679">
            <v>1605</v>
          </cell>
          <cell r="AK679">
            <v>10840.44</v>
          </cell>
          <cell r="AL679">
            <v>5103.8999999999996</v>
          </cell>
          <cell r="AM679">
            <v>0</v>
          </cell>
          <cell r="AN679">
            <v>6110.24</v>
          </cell>
          <cell r="AO679">
            <v>2663.23</v>
          </cell>
          <cell r="AP679">
            <v>4279</v>
          </cell>
          <cell r="AQ679">
            <v>7200</v>
          </cell>
          <cell r="AR679">
            <v>1926</v>
          </cell>
          <cell r="AS679">
            <v>13482</v>
          </cell>
          <cell r="AT679">
            <v>10560.9</v>
          </cell>
          <cell r="AU679">
            <v>1059.3</v>
          </cell>
          <cell r="AV679">
            <v>5467.7</v>
          </cell>
          <cell r="AW679">
            <v>2235.23</v>
          </cell>
          <cell r="AX679">
            <v>147229.29999999999</v>
          </cell>
          <cell r="AY679">
            <v>4197.2700000000004</v>
          </cell>
          <cell r="AZ679">
            <v>0</v>
          </cell>
          <cell r="BA679">
            <v>0</v>
          </cell>
          <cell r="BB679">
            <v>9447.0300000000007</v>
          </cell>
          <cell r="BC679">
            <v>8129.92</v>
          </cell>
          <cell r="BD679">
            <v>8901.35</v>
          </cell>
          <cell r="BE679">
            <v>15614.32</v>
          </cell>
          <cell r="BF679">
            <v>2245.9299999999998</v>
          </cell>
          <cell r="BG679">
            <v>631.29999999999995</v>
          </cell>
          <cell r="BH679">
            <v>0</v>
          </cell>
          <cell r="BI679">
            <v>18681.400000000001</v>
          </cell>
          <cell r="BJ679">
            <v>21196.7</v>
          </cell>
          <cell r="BK679">
            <v>0</v>
          </cell>
          <cell r="BL679">
            <v>12401.3</v>
          </cell>
          <cell r="BM679">
            <v>0</v>
          </cell>
          <cell r="BN679">
            <v>802.5</v>
          </cell>
          <cell r="BO679">
            <v>2782</v>
          </cell>
          <cell r="BP679">
            <v>4547.5</v>
          </cell>
          <cell r="BQ679">
            <v>3616.6</v>
          </cell>
          <cell r="BR679">
            <v>0</v>
          </cell>
          <cell r="BS679">
            <v>4247.8999999999996</v>
          </cell>
          <cell r="BT679">
            <v>21357.200000000001</v>
          </cell>
          <cell r="BU679">
            <v>5446.3</v>
          </cell>
          <cell r="BV679">
            <v>9523</v>
          </cell>
          <cell r="BW679">
            <v>1637.1</v>
          </cell>
          <cell r="BX679">
            <v>2332.6</v>
          </cell>
        </row>
        <row r="680">
          <cell r="B680" t="str">
            <v>5104020107.101</v>
          </cell>
          <cell r="C680" t="str">
            <v>ค่าไปรษณีย์และขนส่ง</v>
          </cell>
          <cell r="D680">
            <v>81295</v>
          </cell>
          <cell r="E680">
            <v>12551</v>
          </cell>
          <cell r="F680">
            <v>30000</v>
          </cell>
          <cell r="G680">
            <v>11951</v>
          </cell>
          <cell r="H680">
            <v>32682</v>
          </cell>
          <cell r="I680">
            <v>776</v>
          </cell>
          <cell r="J680">
            <v>0</v>
          </cell>
          <cell r="K680">
            <v>24050</v>
          </cell>
          <cell r="L680">
            <v>741</v>
          </cell>
          <cell r="M680">
            <v>3818</v>
          </cell>
          <cell r="N680">
            <v>0</v>
          </cell>
          <cell r="O680">
            <v>0</v>
          </cell>
          <cell r="P680">
            <v>6156</v>
          </cell>
          <cell r="Q680">
            <v>14183</v>
          </cell>
          <cell r="R680">
            <v>1358</v>
          </cell>
          <cell r="S680">
            <v>2515</v>
          </cell>
          <cell r="T680">
            <v>0</v>
          </cell>
          <cell r="U680">
            <v>3410</v>
          </cell>
          <cell r="V680">
            <v>48211</v>
          </cell>
          <cell r="W680">
            <v>4033</v>
          </cell>
          <cell r="X680">
            <v>0</v>
          </cell>
          <cell r="Y680">
            <v>5100</v>
          </cell>
          <cell r="Z680">
            <v>12876</v>
          </cell>
          <cell r="AA680">
            <v>0</v>
          </cell>
          <cell r="AB680">
            <v>0</v>
          </cell>
          <cell r="AC680">
            <v>1777</v>
          </cell>
          <cell r="AD680">
            <v>5396</v>
          </cell>
          <cell r="AE680">
            <v>0</v>
          </cell>
          <cell r="AF680">
            <v>1216</v>
          </cell>
          <cell r="AG680">
            <v>0</v>
          </cell>
          <cell r="AH680">
            <v>588</v>
          </cell>
          <cell r="AI680">
            <v>496</v>
          </cell>
          <cell r="AJ680">
            <v>2494</v>
          </cell>
          <cell r="AK680">
            <v>2000</v>
          </cell>
          <cell r="AL680">
            <v>2223</v>
          </cell>
          <cell r="AM680">
            <v>245</v>
          </cell>
          <cell r="AN680">
            <v>1000</v>
          </cell>
          <cell r="AO680">
            <v>1409</v>
          </cell>
          <cell r="AP680">
            <v>0</v>
          </cell>
          <cell r="AQ680">
            <v>64100</v>
          </cell>
          <cell r="AR680">
            <v>1000</v>
          </cell>
          <cell r="AS680">
            <v>474</v>
          </cell>
          <cell r="AT680">
            <v>5867</v>
          </cell>
          <cell r="AU680">
            <v>1146</v>
          </cell>
          <cell r="AV680">
            <v>2031</v>
          </cell>
          <cell r="AW680">
            <v>823</v>
          </cell>
          <cell r="AX680">
            <v>82908</v>
          </cell>
          <cell r="AY680">
            <v>0</v>
          </cell>
          <cell r="AZ680">
            <v>19716</v>
          </cell>
          <cell r="BA680">
            <v>1236</v>
          </cell>
          <cell r="BB680">
            <v>0</v>
          </cell>
          <cell r="BC680">
            <v>1565</v>
          </cell>
          <cell r="BD680">
            <v>4433</v>
          </cell>
          <cell r="BE680">
            <v>0</v>
          </cell>
          <cell r="BF680">
            <v>12272</v>
          </cell>
          <cell r="BG680">
            <v>0</v>
          </cell>
          <cell r="BH680">
            <v>457</v>
          </cell>
          <cell r="BI680">
            <v>99271</v>
          </cell>
          <cell r="BJ680">
            <v>0</v>
          </cell>
          <cell r="BK680">
            <v>1924</v>
          </cell>
          <cell r="BL680">
            <v>947</v>
          </cell>
          <cell r="BM680">
            <v>1741</v>
          </cell>
          <cell r="BN680">
            <v>0</v>
          </cell>
          <cell r="BO680">
            <v>1599</v>
          </cell>
          <cell r="BP680">
            <v>14325</v>
          </cell>
          <cell r="BQ680">
            <v>1176</v>
          </cell>
          <cell r="BR680">
            <v>781</v>
          </cell>
          <cell r="BS680">
            <v>1832</v>
          </cell>
          <cell r="BT680">
            <v>820</v>
          </cell>
          <cell r="BU680">
            <v>3226</v>
          </cell>
          <cell r="BV680">
            <v>650</v>
          </cell>
          <cell r="BW680">
            <v>2354</v>
          </cell>
          <cell r="BX680">
            <v>484</v>
          </cell>
        </row>
        <row r="681">
          <cell r="B681" t="str">
            <v>5104030202.101</v>
          </cell>
          <cell r="C681" t="str">
            <v>ค่าจ้างที่ปรึกษา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C682" t="str">
            <v>ค่าเบี้ยประกันภัย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6621.83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138989.79</v>
          </cell>
          <cell r="AD682">
            <v>0</v>
          </cell>
          <cell r="AE682">
            <v>162002.32</v>
          </cell>
          <cell r="AF682">
            <v>6703.94</v>
          </cell>
          <cell r="AG682">
            <v>3402.51</v>
          </cell>
          <cell r="AH682">
            <v>2522.96</v>
          </cell>
          <cell r="AI682">
            <v>0</v>
          </cell>
          <cell r="AJ682">
            <v>2226.94</v>
          </cell>
          <cell r="AK682">
            <v>0</v>
          </cell>
          <cell r="AL682">
            <v>7613.85</v>
          </cell>
          <cell r="AM682">
            <v>1058.05</v>
          </cell>
          <cell r="AN682">
            <v>8219.9699999999993</v>
          </cell>
          <cell r="AO682">
            <v>9361.85</v>
          </cell>
          <cell r="AP682">
            <v>6626.88</v>
          </cell>
          <cell r="AQ682">
            <v>27035.69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56829.84</v>
          </cell>
          <cell r="AY682">
            <v>24339.7</v>
          </cell>
          <cell r="AZ682">
            <v>0</v>
          </cell>
          <cell r="BA682">
            <v>0</v>
          </cell>
          <cell r="BB682">
            <v>28414.92</v>
          </cell>
          <cell r="BC682">
            <v>0</v>
          </cell>
          <cell r="BD682">
            <v>0</v>
          </cell>
          <cell r="BE682">
            <v>0</v>
          </cell>
          <cell r="BF682">
            <v>51275.07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3302.91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25540.9</v>
          </cell>
          <cell r="BX682">
            <v>0</v>
          </cell>
        </row>
        <row r="683">
          <cell r="B683" t="str">
            <v>5104030205.101</v>
          </cell>
          <cell r="C683" t="str">
            <v>ยาใช้ไป</v>
          </cell>
          <cell r="D683">
            <v>1972118.27</v>
          </cell>
          <cell r="E683">
            <v>3011791.31</v>
          </cell>
          <cell r="F683">
            <v>2931869.79</v>
          </cell>
          <cell r="G683">
            <v>1881529.15</v>
          </cell>
          <cell r="H683">
            <v>0</v>
          </cell>
          <cell r="I683">
            <v>303138.93</v>
          </cell>
          <cell r="J683">
            <v>79038618.25</v>
          </cell>
          <cell r="K683">
            <v>65456.88</v>
          </cell>
          <cell r="L683">
            <v>586568.97</v>
          </cell>
          <cell r="M683">
            <v>10626148.17</v>
          </cell>
          <cell r="N683">
            <v>653699.31999999995</v>
          </cell>
          <cell r="O683">
            <v>1456766.65</v>
          </cell>
          <cell r="P683">
            <v>5518744.3799999999</v>
          </cell>
          <cell r="Q683">
            <v>3995706.49</v>
          </cell>
          <cell r="R683">
            <v>262083.96</v>
          </cell>
          <cell r="S683">
            <v>475340.34</v>
          </cell>
          <cell r="T683">
            <v>541633.93999999994</v>
          </cell>
          <cell r="U683">
            <v>453411.74</v>
          </cell>
          <cell r="V683">
            <v>36660799.43</v>
          </cell>
          <cell r="W683">
            <v>2162201.2799999998</v>
          </cell>
          <cell r="X683">
            <v>1172060.6100000001</v>
          </cell>
          <cell r="Y683">
            <v>7090259.2999999998</v>
          </cell>
          <cell r="Z683">
            <v>792274.26</v>
          </cell>
          <cell r="AA683">
            <v>4391028.5</v>
          </cell>
          <cell r="AB683">
            <v>1330103</v>
          </cell>
          <cell r="AC683">
            <v>1114416.28</v>
          </cell>
          <cell r="AD683">
            <v>0</v>
          </cell>
          <cell r="AE683">
            <v>39725499.560000002</v>
          </cell>
          <cell r="AF683">
            <v>7217126.7400000002</v>
          </cell>
          <cell r="AG683">
            <v>405426</v>
          </cell>
          <cell r="AH683">
            <v>45874.83</v>
          </cell>
          <cell r="AI683">
            <v>452714.43</v>
          </cell>
          <cell r="AJ683">
            <v>625753.56999999995</v>
          </cell>
          <cell r="AK683">
            <v>103078.96</v>
          </cell>
          <cell r="AL683">
            <v>689848.08</v>
          </cell>
          <cell r="AM683">
            <v>2941384.67</v>
          </cell>
          <cell r="AN683">
            <v>513681.56</v>
          </cell>
          <cell r="AO683">
            <v>359214.67</v>
          </cell>
          <cell r="AP683">
            <v>687091.98</v>
          </cell>
          <cell r="AQ683">
            <v>6409067.04</v>
          </cell>
          <cell r="AR683">
            <v>2427994.87</v>
          </cell>
          <cell r="AS683">
            <v>361677.38</v>
          </cell>
          <cell r="AT683">
            <v>505128.89</v>
          </cell>
          <cell r="AU683">
            <v>333977.02</v>
          </cell>
          <cell r="AV683">
            <v>46797.79</v>
          </cell>
          <cell r="AW683">
            <v>0</v>
          </cell>
          <cell r="AX683">
            <v>23814687.120000001</v>
          </cell>
          <cell r="AY683">
            <v>803570.8</v>
          </cell>
          <cell r="AZ683">
            <v>61549.49</v>
          </cell>
          <cell r="BA683">
            <v>4135991.08</v>
          </cell>
          <cell r="BB683">
            <v>1500520.79</v>
          </cell>
          <cell r="BC683">
            <v>470334.98</v>
          </cell>
          <cell r="BD683">
            <v>2410597.23</v>
          </cell>
          <cell r="BE683">
            <v>723716.23</v>
          </cell>
          <cell r="BF683">
            <v>906741.68</v>
          </cell>
          <cell r="BG683">
            <v>787197.43</v>
          </cell>
          <cell r="BH683">
            <v>214472.35</v>
          </cell>
          <cell r="BI683">
            <v>26518659.239999998</v>
          </cell>
          <cell r="BJ683">
            <v>4576096.43</v>
          </cell>
          <cell r="BK683">
            <v>555855.68000000005</v>
          </cell>
          <cell r="BL683">
            <v>90532.479999999996</v>
          </cell>
          <cell r="BM683">
            <v>599766.93000000005</v>
          </cell>
          <cell r="BN683">
            <v>572673.16</v>
          </cell>
          <cell r="BO683">
            <v>258263.07</v>
          </cell>
          <cell r="BP683">
            <v>11874146.98</v>
          </cell>
          <cell r="BQ683">
            <v>76748.45</v>
          </cell>
          <cell r="BR683">
            <v>763781.91</v>
          </cell>
          <cell r="BS683">
            <v>682020.84</v>
          </cell>
          <cell r="BT683">
            <v>296133.36</v>
          </cell>
          <cell r="BU683">
            <v>7394252.5700000003</v>
          </cell>
          <cell r="BV683">
            <v>418649.49</v>
          </cell>
          <cell r="BW683">
            <v>20572.490000000002</v>
          </cell>
          <cell r="BX683">
            <v>280291.08</v>
          </cell>
        </row>
        <row r="684">
          <cell r="B684" t="str">
            <v>5104030205.102</v>
          </cell>
          <cell r="C684" t="str">
            <v>วัสดุเภสัชกรรมใช้ไป</v>
          </cell>
          <cell r="D684">
            <v>2074721.21</v>
          </cell>
          <cell r="E684">
            <v>74728.22</v>
          </cell>
          <cell r="F684">
            <v>1592399.42</v>
          </cell>
          <cell r="G684">
            <v>0</v>
          </cell>
          <cell r="H684">
            <v>0</v>
          </cell>
          <cell r="I684">
            <v>0</v>
          </cell>
          <cell r="J684">
            <v>1102452.1399999999</v>
          </cell>
          <cell r="K684">
            <v>44632.32</v>
          </cell>
          <cell r="L684">
            <v>172034.66</v>
          </cell>
          <cell r="M684">
            <v>55586.14</v>
          </cell>
          <cell r="N684">
            <v>0</v>
          </cell>
          <cell r="O684">
            <v>330</v>
          </cell>
          <cell r="P684">
            <v>282961.65999999997</v>
          </cell>
          <cell r="Q684">
            <v>164995.14000000001</v>
          </cell>
          <cell r="R684">
            <v>72833.17</v>
          </cell>
          <cell r="S684">
            <v>1000</v>
          </cell>
          <cell r="T684">
            <v>328134.03000000003</v>
          </cell>
          <cell r="U684">
            <v>67790.759999999995</v>
          </cell>
          <cell r="V684">
            <v>95970.86</v>
          </cell>
          <cell r="W684">
            <v>659882.04</v>
          </cell>
          <cell r="X684">
            <v>81959.38</v>
          </cell>
          <cell r="Y684">
            <v>0</v>
          </cell>
          <cell r="Z684">
            <v>0</v>
          </cell>
          <cell r="AA684">
            <v>20173.400000000001</v>
          </cell>
          <cell r="AB684">
            <v>0</v>
          </cell>
          <cell r="AC684">
            <v>0</v>
          </cell>
          <cell r="AD684">
            <v>0</v>
          </cell>
          <cell r="AE684">
            <v>75249.8</v>
          </cell>
          <cell r="AF684">
            <v>0</v>
          </cell>
          <cell r="AG684">
            <v>168022.75</v>
          </cell>
          <cell r="AH684">
            <v>0</v>
          </cell>
          <cell r="AI684">
            <v>11360</v>
          </cell>
          <cell r="AJ684">
            <v>22195</v>
          </cell>
          <cell r="AK684">
            <v>3447</v>
          </cell>
          <cell r="AL684">
            <v>575</v>
          </cell>
          <cell r="AM684">
            <v>468</v>
          </cell>
          <cell r="AN684">
            <v>7110</v>
          </cell>
          <cell r="AO684">
            <v>312828.67</v>
          </cell>
          <cell r="AP684">
            <v>211285.4</v>
          </cell>
          <cell r="AQ684">
            <v>1225971.74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11915</v>
          </cell>
          <cell r="BA684">
            <v>0</v>
          </cell>
          <cell r="BB684">
            <v>0</v>
          </cell>
          <cell r="BC684">
            <v>0</v>
          </cell>
          <cell r="BD684">
            <v>320853.02</v>
          </cell>
          <cell r="BE684">
            <v>12357</v>
          </cell>
          <cell r="BF684">
            <v>47996.54</v>
          </cell>
          <cell r="BG684">
            <v>11250</v>
          </cell>
          <cell r="BH684">
            <v>0</v>
          </cell>
          <cell r="BI684">
            <v>7147880.0099999998</v>
          </cell>
          <cell r="BJ684">
            <v>1048155.25</v>
          </cell>
          <cell r="BK684">
            <v>124129.67</v>
          </cell>
          <cell r="BL684">
            <v>0</v>
          </cell>
          <cell r="BM684">
            <v>17600</v>
          </cell>
          <cell r="BN684">
            <v>0</v>
          </cell>
          <cell r="BO684">
            <v>0</v>
          </cell>
          <cell r="BP684">
            <v>256717.36</v>
          </cell>
          <cell r="BQ684">
            <v>0</v>
          </cell>
          <cell r="BR684">
            <v>6228</v>
          </cell>
          <cell r="BS684">
            <v>1250</v>
          </cell>
          <cell r="BT684">
            <v>18260</v>
          </cell>
          <cell r="BU684">
            <v>151634</v>
          </cell>
          <cell r="BV684">
            <v>15980</v>
          </cell>
          <cell r="BW684">
            <v>0</v>
          </cell>
          <cell r="BX684">
            <v>73197.73</v>
          </cell>
        </row>
        <row r="685">
          <cell r="B685" t="str">
            <v>5104030205.103</v>
          </cell>
          <cell r="C685" t="str">
            <v>วัสดุทางการแพทย์ทั่วไปใช้ไป</v>
          </cell>
          <cell r="D685">
            <v>6868359.7800000003</v>
          </cell>
          <cell r="E685">
            <v>1392250.37</v>
          </cell>
          <cell r="F685">
            <v>1670289.26</v>
          </cell>
          <cell r="G685">
            <v>527157.38</v>
          </cell>
          <cell r="H685">
            <v>683224.9</v>
          </cell>
          <cell r="I685">
            <v>291895.53000000003</v>
          </cell>
          <cell r="J685">
            <v>22879776.469999999</v>
          </cell>
          <cell r="K685">
            <v>672641.51</v>
          </cell>
          <cell r="L685">
            <v>252864.8</v>
          </cell>
          <cell r="M685">
            <v>10814374.5</v>
          </cell>
          <cell r="N685">
            <v>106707.42</v>
          </cell>
          <cell r="O685">
            <v>448280.44</v>
          </cell>
          <cell r="P685">
            <v>4195167.91</v>
          </cell>
          <cell r="Q685">
            <v>1439501.99</v>
          </cell>
          <cell r="R685">
            <v>17510</v>
          </cell>
          <cell r="S685">
            <v>96000</v>
          </cell>
          <cell r="T685">
            <v>30000</v>
          </cell>
          <cell r="U685">
            <v>195957.19</v>
          </cell>
          <cell r="V685">
            <v>12014248.140000001</v>
          </cell>
          <cell r="W685">
            <v>1646702.42</v>
          </cell>
          <cell r="X685">
            <v>112293.16</v>
          </cell>
          <cell r="Y685">
            <v>1510257.51</v>
          </cell>
          <cell r="Z685">
            <v>403850.67</v>
          </cell>
          <cell r="AA685">
            <v>276755.84000000003</v>
          </cell>
          <cell r="AB685">
            <v>436297.47</v>
          </cell>
          <cell r="AC685">
            <v>290153.36</v>
          </cell>
          <cell r="AD685">
            <v>423100.53</v>
          </cell>
          <cell r="AE685">
            <v>17193778.620000001</v>
          </cell>
          <cell r="AF685">
            <v>505852.81</v>
          </cell>
          <cell r="AG685">
            <v>37766.660000000003</v>
          </cell>
          <cell r="AH685">
            <v>127121.34</v>
          </cell>
          <cell r="AI685">
            <v>91848.97</v>
          </cell>
          <cell r="AJ685">
            <v>926915.62</v>
          </cell>
          <cell r="AK685">
            <v>303488.49</v>
          </cell>
          <cell r="AL685">
            <v>195683.91</v>
          </cell>
          <cell r="AM685">
            <v>630062.46</v>
          </cell>
          <cell r="AN685">
            <v>117088.77</v>
          </cell>
          <cell r="AO685">
            <v>33132</v>
          </cell>
          <cell r="AP685">
            <v>40730.160000000003</v>
          </cell>
          <cell r="AQ685">
            <v>1028608.88</v>
          </cell>
          <cell r="AR685">
            <v>33490.730000000003</v>
          </cell>
          <cell r="AS685">
            <v>87877.5</v>
          </cell>
          <cell r="AT685">
            <v>180234.8</v>
          </cell>
          <cell r="AU685">
            <v>73113.460000000006</v>
          </cell>
          <cell r="AV685">
            <v>13048.45</v>
          </cell>
          <cell r="AW685">
            <v>81609</v>
          </cell>
          <cell r="AX685">
            <v>8082965.7400000002</v>
          </cell>
          <cell r="AY685">
            <v>296188.59999999998</v>
          </cell>
          <cell r="AZ685">
            <v>175979.18</v>
          </cell>
          <cell r="BA685">
            <v>484786.62</v>
          </cell>
          <cell r="BB685">
            <v>1132652.92</v>
          </cell>
          <cell r="BC685">
            <v>140162.95000000001</v>
          </cell>
          <cell r="BD685">
            <v>974914.68</v>
          </cell>
          <cell r="BE685">
            <v>547490.89</v>
          </cell>
          <cell r="BF685">
            <v>220229.54</v>
          </cell>
          <cell r="BG685">
            <v>208280.51</v>
          </cell>
          <cell r="BH685">
            <v>52588.56</v>
          </cell>
          <cell r="BI685">
            <v>7760480.0999999996</v>
          </cell>
          <cell r="BJ685">
            <v>875945.91</v>
          </cell>
          <cell r="BK685">
            <v>27306.7</v>
          </cell>
          <cell r="BL685">
            <v>90542.06</v>
          </cell>
          <cell r="BM685">
            <v>190084.83</v>
          </cell>
          <cell r="BN685">
            <v>133574.87</v>
          </cell>
          <cell r="BO685">
            <v>110150.95</v>
          </cell>
          <cell r="BP685">
            <v>3609238.2</v>
          </cell>
          <cell r="BQ685">
            <v>166609.41</v>
          </cell>
          <cell r="BR685">
            <v>268175.90999999997</v>
          </cell>
          <cell r="BS685">
            <v>251118.19</v>
          </cell>
          <cell r="BT685">
            <v>220554.87</v>
          </cell>
          <cell r="BU685">
            <v>2978211.86</v>
          </cell>
          <cell r="BV685">
            <v>166306.5</v>
          </cell>
          <cell r="BW685">
            <v>28172.67</v>
          </cell>
          <cell r="BX685">
            <v>107860</v>
          </cell>
        </row>
        <row r="686">
          <cell r="B686" t="str">
            <v>5104030205.104</v>
          </cell>
          <cell r="C686" t="str">
            <v>วัสดุวิทยาศาสตร์และการแพทย์ใช้ไป</v>
          </cell>
          <cell r="D686">
            <v>3487945.93</v>
          </cell>
          <cell r="E686">
            <v>333506.07</v>
          </cell>
          <cell r="F686">
            <v>2360735.5099999998</v>
          </cell>
          <cell r="G686">
            <v>973613.22</v>
          </cell>
          <cell r="H686">
            <v>4672524.3499999996</v>
          </cell>
          <cell r="I686">
            <v>204602.18</v>
          </cell>
          <cell r="J686">
            <v>13269492.779999999</v>
          </cell>
          <cell r="K686">
            <v>2661254.0499999998</v>
          </cell>
          <cell r="L686">
            <v>492596</v>
          </cell>
          <cell r="M686">
            <v>3061367.54</v>
          </cell>
          <cell r="N686">
            <v>445874.67</v>
          </cell>
          <cell r="O686">
            <v>85001</v>
          </cell>
          <cell r="P686">
            <v>1199862.7</v>
          </cell>
          <cell r="Q686">
            <v>1920027.01</v>
          </cell>
          <cell r="R686">
            <v>0</v>
          </cell>
          <cell r="S686">
            <v>0</v>
          </cell>
          <cell r="T686">
            <v>473297</v>
          </cell>
          <cell r="U686">
            <v>263944.5</v>
          </cell>
          <cell r="V686">
            <v>319841.03999999998</v>
          </cell>
          <cell r="W686">
            <v>621297.19999999995</v>
          </cell>
          <cell r="X686">
            <v>510161.5</v>
          </cell>
          <cell r="Y686">
            <v>1623336.5</v>
          </cell>
          <cell r="Z686">
            <v>298590</v>
          </cell>
          <cell r="AA686">
            <v>290113</v>
          </cell>
          <cell r="AB686">
            <v>473893.4</v>
          </cell>
          <cell r="AC686">
            <v>257374.79</v>
          </cell>
          <cell r="AD686">
            <v>0</v>
          </cell>
          <cell r="AE686">
            <v>28050515.329999998</v>
          </cell>
          <cell r="AF686">
            <v>520939.29</v>
          </cell>
          <cell r="AG686">
            <v>93835</v>
          </cell>
          <cell r="AH686">
            <v>410641.3</v>
          </cell>
          <cell r="AI686">
            <v>103455.5</v>
          </cell>
          <cell r="AJ686">
            <v>462782.47</v>
          </cell>
          <cell r="AK686">
            <v>212176.5</v>
          </cell>
          <cell r="AL686">
            <v>176451.84</v>
          </cell>
          <cell r="AM686">
            <v>1304540</v>
          </cell>
          <cell r="AN686">
            <v>0</v>
          </cell>
          <cell r="AO686">
            <v>360506.95</v>
          </cell>
          <cell r="AP686">
            <v>319317</v>
          </cell>
          <cell r="AQ686">
            <v>12682515.32</v>
          </cell>
          <cell r="AR686">
            <v>251999.06</v>
          </cell>
          <cell r="AS686">
            <v>482710.8</v>
          </cell>
          <cell r="AT686">
            <v>16256</v>
          </cell>
          <cell r="AU686">
            <v>133835</v>
          </cell>
          <cell r="AV686">
            <v>0</v>
          </cell>
          <cell r="AW686">
            <v>71568</v>
          </cell>
          <cell r="AX686">
            <v>4631415.5999999996</v>
          </cell>
          <cell r="AY686">
            <v>451214</v>
          </cell>
          <cell r="AZ686">
            <v>0</v>
          </cell>
          <cell r="BA686">
            <v>273081</v>
          </cell>
          <cell r="BB686">
            <v>1501738</v>
          </cell>
          <cell r="BC686">
            <v>271331.24</v>
          </cell>
          <cell r="BD686">
            <v>313185</v>
          </cell>
          <cell r="BE686">
            <v>188432.5</v>
          </cell>
          <cell r="BF686">
            <v>140387</v>
          </cell>
          <cell r="BG686">
            <v>154800</v>
          </cell>
          <cell r="BH686">
            <v>57088</v>
          </cell>
          <cell r="BI686">
            <v>19489229.43</v>
          </cell>
          <cell r="BJ686">
            <v>9676838</v>
          </cell>
          <cell r="BK686">
            <v>344549.72</v>
          </cell>
          <cell r="BL686">
            <v>334840</v>
          </cell>
          <cell r="BM686">
            <v>516588</v>
          </cell>
          <cell r="BN686">
            <v>334302.2</v>
          </cell>
          <cell r="BO686">
            <v>197793.4</v>
          </cell>
          <cell r="BP686">
            <v>1916087.72</v>
          </cell>
          <cell r="BQ686">
            <v>41151.1</v>
          </cell>
          <cell r="BR686">
            <v>75042.8</v>
          </cell>
          <cell r="BS686">
            <v>519717.76</v>
          </cell>
          <cell r="BT686">
            <v>332192.7</v>
          </cell>
          <cell r="BU686">
            <v>5924755.3899999997</v>
          </cell>
          <cell r="BV686">
            <v>85616.2</v>
          </cell>
          <cell r="BW686">
            <v>93009.8</v>
          </cell>
          <cell r="BX686">
            <v>157619.5</v>
          </cell>
        </row>
        <row r="687">
          <cell r="B687" t="str">
            <v>5104030205.112</v>
          </cell>
          <cell r="C687" t="str">
            <v>วัสดุบริโภคใช้ไป</v>
          </cell>
          <cell r="D687">
            <v>4069141.97</v>
          </cell>
          <cell r="E687">
            <v>626147.28</v>
          </cell>
          <cell r="F687">
            <v>529492.18000000005</v>
          </cell>
          <cell r="G687">
            <v>168838</v>
          </cell>
          <cell r="H687">
            <v>64515</v>
          </cell>
          <cell r="I687">
            <v>0</v>
          </cell>
          <cell r="J687">
            <v>1187204</v>
          </cell>
          <cell r="K687">
            <v>954685</v>
          </cell>
          <cell r="L687">
            <v>0</v>
          </cell>
          <cell r="M687">
            <v>1260725.72</v>
          </cell>
          <cell r="N687">
            <v>126896</v>
          </cell>
          <cell r="O687">
            <v>210453.35</v>
          </cell>
          <cell r="P687">
            <v>294105.2</v>
          </cell>
          <cell r="Q687">
            <v>197669.75</v>
          </cell>
          <cell r="R687">
            <v>0</v>
          </cell>
          <cell r="S687">
            <v>0</v>
          </cell>
          <cell r="T687">
            <v>112208</v>
          </cell>
          <cell r="U687">
            <v>58768</v>
          </cell>
          <cell r="V687">
            <v>883706.85</v>
          </cell>
          <cell r="W687">
            <v>472911.4</v>
          </cell>
          <cell r="X687">
            <v>200964</v>
          </cell>
          <cell r="Y687">
            <v>788094</v>
          </cell>
          <cell r="Z687">
            <v>49112.77</v>
          </cell>
          <cell r="AA687">
            <v>2730532.95</v>
          </cell>
          <cell r="AB687">
            <v>0</v>
          </cell>
          <cell r="AC687">
            <v>0</v>
          </cell>
          <cell r="AD687">
            <v>23007</v>
          </cell>
          <cell r="AE687">
            <v>1928481.94</v>
          </cell>
          <cell r="AF687">
            <v>61871</v>
          </cell>
          <cell r="AG687">
            <v>0</v>
          </cell>
          <cell r="AH687">
            <v>0</v>
          </cell>
          <cell r="AI687">
            <v>0</v>
          </cell>
          <cell r="AJ687">
            <v>62904</v>
          </cell>
          <cell r="AK687">
            <v>206946.75</v>
          </cell>
          <cell r="AL687">
            <v>78091</v>
          </cell>
          <cell r="AM687">
            <v>71142.570000000007</v>
          </cell>
          <cell r="AN687">
            <v>4000</v>
          </cell>
          <cell r="AO687">
            <v>28867</v>
          </cell>
          <cell r="AP687">
            <v>0</v>
          </cell>
          <cell r="AQ687">
            <v>1047287.5</v>
          </cell>
          <cell r="AR687">
            <v>321383</v>
          </cell>
          <cell r="AS687">
            <v>54000</v>
          </cell>
          <cell r="AT687">
            <v>117833</v>
          </cell>
          <cell r="AU687">
            <v>49695</v>
          </cell>
          <cell r="AV687">
            <v>0</v>
          </cell>
          <cell r="AW687">
            <v>24641.25</v>
          </cell>
          <cell r="AX687">
            <v>1183744.19</v>
          </cell>
          <cell r="AY687">
            <v>0</v>
          </cell>
          <cell r="AZ687">
            <v>0</v>
          </cell>
          <cell r="BA687">
            <v>241400.18</v>
          </cell>
          <cell r="BB687">
            <v>375473</v>
          </cell>
          <cell r="BC687">
            <v>79921</v>
          </cell>
          <cell r="BD687">
            <v>863292.08</v>
          </cell>
          <cell r="BE687">
            <v>180938.8</v>
          </cell>
          <cell r="BF687">
            <v>254396</v>
          </cell>
          <cell r="BG687">
            <v>0</v>
          </cell>
          <cell r="BH687">
            <v>0</v>
          </cell>
          <cell r="BI687">
            <v>3548719.5</v>
          </cell>
          <cell r="BJ687">
            <v>547782.75</v>
          </cell>
          <cell r="BK687">
            <v>212133</v>
          </cell>
          <cell r="BL687">
            <v>6628</v>
          </cell>
          <cell r="BM687">
            <v>0</v>
          </cell>
          <cell r="BN687">
            <v>395453.5</v>
          </cell>
          <cell r="BO687">
            <v>128944</v>
          </cell>
          <cell r="BP687">
            <v>938479.36</v>
          </cell>
          <cell r="BQ687">
            <v>8900</v>
          </cell>
          <cell r="BR687">
            <v>125871</v>
          </cell>
          <cell r="BS687">
            <v>122565</v>
          </cell>
          <cell r="BT687">
            <v>288955.5</v>
          </cell>
          <cell r="BU687">
            <v>0</v>
          </cell>
          <cell r="BV687">
            <v>0</v>
          </cell>
          <cell r="BW687">
            <v>0</v>
          </cell>
          <cell r="BX687">
            <v>163526.5</v>
          </cell>
        </row>
        <row r="688">
          <cell r="B688" t="str">
            <v>5104030205.113</v>
          </cell>
          <cell r="C688" t="str">
            <v>วัสดุเครื่องแต่งกายใช้ไป</v>
          </cell>
          <cell r="D688">
            <v>48000</v>
          </cell>
          <cell r="E688">
            <v>0</v>
          </cell>
          <cell r="F688">
            <v>9000</v>
          </cell>
          <cell r="G688">
            <v>20975</v>
          </cell>
          <cell r="H688">
            <v>0</v>
          </cell>
          <cell r="I688">
            <v>0</v>
          </cell>
          <cell r="J688">
            <v>191300</v>
          </cell>
          <cell r="K688">
            <v>480697.5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39440</v>
          </cell>
          <cell r="X688">
            <v>0</v>
          </cell>
          <cell r="Y688">
            <v>53267.9</v>
          </cell>
          <cell r="Z688">
            <v>0</v>
          </cell>
          <cell r="AA688">
            <v>13936</v>
          </cell>
          <cell r="AB688">
            <v>0</v>
          </cell>
          <cell r="AC688">
            <v>46373</v>
          </cell>
          <cell r="AD688">
            <v>0</v>
          </cell>
          <cell r="AE688">
            <v>457900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92940</v>
          </cell>
          <cell r="AK688">
            <v>23600</v>
          </cell>
          <cell r="AL688">
            <v>0</v>
          </cell>
          <cell r="AM688">
            <v>2612</v>
          </cell>
          <cell r="AN688">
            <v>0</v>
          </cell>
          <cell r="AO688">
            <v>0</v>
          </cell>
          <cell r="AP688">
            <v>0</v>
          </cell>
          <cell r="AQ688">
            <v>64000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135000</v>
          </cell>
          <cell r="AY688">
            <v>0</v>
          </cell>
          <cell r="AZ688">
            <v>0</v>
          </cell>
          <cell r="BA688">
            <v>0</v>
          </cell>
          <cell r="BB688">
            <v>55605</v>
          </cell>
          <cell r="BC688">
            <v>0</v>
          </cell>
          <cell r="BD688">
            <v>1800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80000</v>
          </cell>
          <cell r="BJ688">
            <v>75735</v>
          </cell>
          <cell r="BK688">
            <v>19116.11</v>
          </cell>
          <cell r="BL688">
            <v>0</v>
          </cell>
          <cell r="BM688">
            <v>0</v>
          </cell>
          <cell r="BN688">
            <v>8000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422167</v>
          </cell>
          <cell r="BV688">
            <v>0</v>
          </cell>
          <cell r="BW688">
            <v>0</v>
          </cell>
          <cell r="BX688">
            <v>0</v>
          </cell>
        </row>
        <row r="689">
          <cell r="B689" t="str">
            <v>5104030205.117</v>
          </cell>
          <cell r="C689" t="str">
            <v>วัสดุทันตกรรมใช้ไป</v>
          </cell>
          <cell r="D689">
            <v>161444.18</v>
          </cell>
          <cell r="E689">
            <v>12780</v>
          </cell>
          <cell r="F689">
            <v>55840.19</v>
          </cell>
          <cell r="G689">
            <v>15504</v>
          </cell>
          <cell r="H689">
            <v>0</v>
          </cell>
          <cell r="I689">
            <v>0</v>
          </cell>
          <cell r="J689">
            <v>16724.57</v>
          </cell>
          <cell r="K689">
            <v>20700</v>
          </cell>
          <cell r="L689">
            <v>11284.01</v>
          </cell>
          <cell r="M689">
            <v>44453</v>
          </cell>
          <cell r="N689">
            <v>8799.59</v>
          </cell>
          <cell r="O689">
            <v>10028.83</v>
          </cell>
          <cell r="P689">
            <v>6080</v>
          </cell>
          <cell r="Q689">
            <v>13521.5</v>
          </cell>
          <cell r="R689">
            <v>0</v>
          </cell>
          <cell r="S689">
            <v>52585.35</v>
          </cell>
          <cell r="T689">
            <v>1194.5</v>
          </cell>
          <cell r="U689">
            <v>0</v>
          </cell>
          <cell r="V689">
            <v>1013922</v>
          </cell>
          <cell r="W689">
            <v>0</v>
          </cell>
          <cell r="X689">
            <v>717.61</v>
          </cell>
          <cell r="Y689">
            <v>5944.35</v>
          </cell>
          <cell r="Z689">
            <v>1826</v>
          </cell>
          <cell r="AA689">
            <v>16865</v>
          </cell>
          <cell r="AB689">
            <v>0</v>
          </cell>
          <cell r="AC689">
            <v>0</v>
          </cell>
          <cell r="AD689">
            <v>129457.5</v>
          </cell>
          <cell r="AE689">
            <v>24427.64</v>
          </cell>
          <cell r="AF689">
            <v>0</v>
          </cell>
          <cell r="AG689">
            <v>18417.32</v>
          </cell>
          <cell r="AH689">
            <v>735</v>
          </cell>
          <cell r="AI689">
            <v>11887.33</v>
          </cell>
          <cell r="AJ689">
            <v>27601.57</v>
          </cell>
          <cell r="AK689">
            <v>17654.490000000002</v>
          </cell>
          <cell r="AL689">
            <v>40903.26</v>
          </cell>
          <cell r="AM689">
            <v>0</v>
          </cell>
          <cell r="AN689">
            <v>16847.89</v>
          </cell>
          <cell r="AO689">
            <v>2345</v>
          </cell>
          <cell r="AP689">
            <v>18290.099999999999</v>
          </cell>
          <cell r="AQ689">
            <v>190450</v>
          </cell>
          <cell r="AR689">
            <v>610</v>
          </cell>
          <cell r="AS689">
            <v>0</v>
          </cell>
          <cell r="AT689">
            <v>12577.2</v>
          </cell>
          <cell r="AU689">
            <v>5305</v>
          </cell>
          <cell r="AV689">
            <v>2572.5</v>
          </cell>
          <cell r="AW689">
            <v>1800</v>
          </cell>
          <cell r="AX689">
            <v>0</v>
          </cell>
          <cell r="AY689">
            <v>25991.55</v>
          </cell>
          <cell r="AZ689">
            <v>0</v>
          </cell>
          <cell r="BA689">
            <v>0</v>
          </cell>
          <cell r="BB689">
            <v>3164.6</v>
          </cell>
          <cell r="BC689">
            <v>8169.12</v>
          </cell>
          <cell r="BD689">
            <v>24748</v>
          </cell>
          <cell r="BE689">
            <v>47963.46</v>
          </cell>
          <cell r="BF689">
            <v>6571</v>
          </cell>
          <cell r="BG689">
            <v>5098.9399999999996</v>
          </cell>
          <cell r="BH689">
            <v>1721</v>
          </cell>
          <cell r="BI689">
            <v>415787.7</v>
          </cell>
          <cell r="BJ689">
            <v>54800.78</v>
          </cell>
          <cell r="BK689">
            <v>6827</v>
          </cell>
          <cell r="BL689">
            <v>10949.25</v>
          </cell>
          <cell r="BM689">
            <v>9771.7999999999993</v>
          </cell>
          <cell r="BN689">
            <v>0</v>
          </cell>
          <cell r="BO689">
            <v>0</v>
          </cell>
          <cell r="BP689">
            <v>29245.1</v>
          </cell>
          <cell r="BQ689">
            <v>12303.86</v>
          </cell>
          <cell r="BR689">
            <v>4593.6000000000004</v>
          </cell>
          <cell r="BS689">
            <v>21398.82</v>
          </cell>
          <cell r="BT689">
            <v>0</v>
          </cell>
          <cell r="BU689">
            <v>23495</v>
          </cell>
          <cell r="BV689">
            <v>380</v>
          </cell>
          <cell r="BW689">
            <v>44199.199999999997</v>
          </cell>
          <cell r="BX689">
            <v>7103.6</v>
          </cell>
        </row>
        <row r="690">
          <cell r="B690" t="str">
            <v>5104030205.118</v>
          </cell>
          <cell r="C690" t="str">
            <v>วัสดุเอกซเรย์ใช้ไป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132222.5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420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C691" t="str">
            <v>ค่าครุภัณฑ์มูลค่าต่ำกว่าเกณฑ์/ค่าจัดหาสินทรัพย์มูลค่าต่ำกว่าเกณฑ์</v>
          </cell>
          <cell r="D691">
            <v>0</v>
          </cell>
          <cell r="E691">
            <v>43647.99</v>
          </cell>
          <cell r="F691">
            <v>56565</v>
          </cell>
          <cell r="G691">
            <v>1700</v>
          </cell>
          <cell r="H691">
            <v>111189</v>
          </cell>
          <cell r="I691">
            <v>0</v>
          </cell>
          <cell r="J691">
            <v>140264</v>
          </cell>
          <cell r="K691">
            <v>0</v>
          </cell>
          <cell r="L691">
            <v>50400</v>
          </cell>
          <cell r="M691">
            <v>262824</v>
          </cell>
          <cell r="N691">
            <v>0</v>
          </cell>
          <cell r="O691">
            <v>0</v>
          </cell>
          <cell r="P691">
            <v>24594</v>
          </cell>
          <cell r="Q691">
            <v>191402.09</v>
          </cell>
          <cell r="R691">
            <v>379</v>
          </cell>
          <cell r="S691">
            <v>0</v>
          </cell>
          <cell r="T691">
            <v>0</v>
          </cell>
          <cell r="U691">
            <v>0</v>
          </cell>
          <cell r="V691">
            <v>46200</v>
          </cell>
          <cell r="W691">
            <v>81238</v>
          </cell>
          <cell r="X691">
            <v>0</v>
          </cell>
          <cell r="Y691">
            <v>9181.5</v>
          </cell>
          <cell r="Z691">
            <v>4100</v>
          </cell>
          <cell r="AA691">
            <v>0</v>
          </cell>
          <cell r="AB691">
            <v>0</v>
          </cell>
          <cell r="AC691">
            <v>0</v>
          </cell>
          <cell r="AD691">
            <v>4900</v>
          </cell>
          <cell r="AE691">
            <v>377380</v>
          </cell>
          <cell r="AF691">
            <v>4380</v>
          </cell>
          <cell r="AG691">
            <v>0</v>
          </cell>
          <cell r="AH691">
            <v>3790</v>
          </cell>
          <cell r="AI691">
            <v>5620</v>
          </cell>
          <cell r="AJ691">
            <v>13500</v>
          </cell>
          <cell r="AK691">
            <v>112340</v>
          </cell>
          <cell r="AL691">
            <v>13349</v>
          </cell>
          <cell r="AM691">
            <v>35560</v>
          </cell>
          <cell r="AN691">
            <v>0</v>
          </cell>
          <cell r="AO691">
            <v>12375</v>
          </cell>
          <cell r="AP691">
            <v>0</v>
          </cell>
          <cell r="AQ691">
            <v>103680</v>
          </cell>
          <cell r="AR691">
            <v>0</v>
          </cell>
          <cell r="AS691">
            <v>15900</v>
          </cell>
          <cell r="AT691">
            <v>0</v>
          </cell>
          <cell r="AU691">
            <v>147060</v>
          </cell>
          <cell r="AV691">
            <v>0</v>
          </cell>
          <cell r="AW691">
            <v>8500</v>
          </cell>
          <cell r="AX691">
            <v>95251.4</v>
          </cell>
          <cell r="AY691">
            <v>20923.5</v>
          </cell>
          <cell r="AZ691">
            <v>0</v>
          </cell>
          <cell r="BA691">
            <v>36260</v>
          </cell>
          <cell r="BB691">
            <v>0</v>
          </cell>
          <cell r="BC691">
            <v>0</v>
          </cell>
          <cell r="BD691">
            <v>63850</v>
          </cell>
          <cell r="BE691">
            <v>4000</v>
          </cell>
          <cell r="BF691">
            <v>0</v>
          </cell>
          <cell r="BG691">
            <v>0</v>
          </cell>
          <cell r="BH691">
            <v>0</v>
          </cell>
          <cell r="BI691">
            <v>233230</v>
          </cell>
          <cell r="BJ691">
            <v>10187.450000000001</v>
          </cell>
          <cell r="BK691">
            <v>0</v>
          </cell>
          <cell r="BL691">
            <v>0</v>
          </cell>
          <cell r="BM691">
            <v>7590</v>
          </cell>
          <cell r="BN691">
            <v>4400</v>
          </cell>
          <cell r="BO691">
            <v>1444.5</v>
          </cell>
          <cell r="BP691">
            <v>301560</v>
          </cell>
          <cell r="BQ691">
            <v>5020</v>
          </cell>
          <cell r="BR691">
            <v>17000</v>
          </cell>
          <cell r="BS691">
            <v>24764</v>
          </cell>
          <cell r="BT691">
            <v>0</v>
          </cell>
          <cell r="BU691">
            <v>17480</v>
          </cell>
          <cell r="BV691">
            <v>132573.59</v>
          </cell>
          <cell r="BW691">
            <v>7960</v>
          </cell>
          <cell r="BX691">
            <v>0</v>
          </cell>
        </row>
        <row r="692">
          <cell r="B692" t="str">
            <v>5104030207.101</v>
          </cell>
          <cell r="C692" t="str">
            <v>ค่าใช้จ่ายในการประชุม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C693" t="str">
            <v>ค่ารับรองและพิธีการ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10251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C694" t="str">
            <v xml:space="preserve">ค่าเช่าอสังหาริมทรัพย์ </v>
          </cell>
          <cell r="D694">
            <v>3530500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270000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1378000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751000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C695" t="str">
            <v xml:space="preserve">ค่าเช่าเบ็ดเตล็ด </v>
          </cell>
          <cell r="D695">
            <v>0</v>
          </cell>
          <cell r="E695">
            <v>0</v>
          </cell>
          <cell r="F695">
            <v>315949.53000000003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8371046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80900</v>
          </cell>
          <cell r="AA695">
            <v>42000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37100</v>
          </cell>
          <cell r="AG695">
            <v>81619.100000000006</v>
          </cell>
          <cell r="AH695">
            <v>43000</v>
          </cell>
          <cell r="AI695">
            <v>22080</v>
          </cell>
          <cell r="AJ695">
            <v>0</v>
          </cell>
          <cell r="AK695">
            <v>0</v>
          </cell>
          <cell r="AL695">
            <v>2461</v>
          </cell>
          <cell r="AM695">
            <v>0</v>
          </cell>
          <cell r="AN695">
            <v>0</v>
          </cell>
          <cell r="AO695">
            <v>32057.919999999998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2000</v>
          </cell>
          <cell r="AV695">
            <v>0</v>
          </cell>
          <cell r="AW695">
            <v>27000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23850.35</v>
          </cell>
          <cell r="BF695">
            <v>0</v>
          </cell>
          <cell r="BG695">
            <v>0</v>
          </cell>
          <cell r="BH695">
            <v>4000</v>
          </cell>
          <cell r="BI695">
            <v>29000</v>
          </cell>
          <cell r="BJ695">
            <v>0</v>
          </cell>
          <cell r="BK695">
            <v>41500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83763.820000000007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C696" t="str">
            <v>เงินชดเชยค่างานสิ่งก่อสร้าง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C697" t="str">
            <v>ค่าใช้จ่ายผลักส่งเป็นรายได้แผ่นดิน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C698" t="str">
            <v>ค่าประชาสัมพันธ์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7840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C699" t="str">
            <v>ค่าชดใช้ค่าเสียหาย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C700" t="str">
            <v>ค่าใช้จ่ายตามโครงการ (UC) (PP)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58600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4800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39600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216000</v>
          </cell>
          <cell r="BN700">
            <v>0</v>
          </cell>
          <cell r="BO700">
            <v>0</v>
          </cell>
          <cell r="BP700">
            <v>5000</v>
          </cell>
          <cell r="BQ700">
            <v>0</v>
          </cell>
          <cell r="BR700">
            <v>0</v>
          </cell>
          <cell r="BS700">
            <v>0</v>
          </cell>
          <cell r="BT700">
            <v>157180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</row>
        <row r="701">
          <cell r="B701" t="str">
            <v>5104030299.103</v>
          </cell>
          <cell r="C701" t="str">
            <v>ค่าใช้จ่ายตามโครงการ (เงินงบประมาณ)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2715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C702" t="str">
            <v>ค่าใช้สอยอื่นๆ</v>
          </cell>
          <cell r="D702">
            <v>19195</v>
          </cell>
          <cell r="E702">
            <v>0</v>
          </cell>
          <cell r="F702">
            <v>2500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3909.6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358946</v>
          </cell>
          <cell r="V702">
            <v>0</v>
          </cell>
          <cell r="W702">
            <v>19260</v>
          </cell>
          <cell r="X702">
            <v>0</v>
          </cell>
          <cell r="Y702">
            <v>0</v>
          </cell>
          <cell r="Z702">
            <v>6400</v>
          </cell>
          <cell r="AA702">
            <v>240942.98</v>
          </cell>
          <cell r="AB702">
            <v>0</v>
          </cell>
          <cell r="AC702">
            <v>0</v>
          </cell>
          <cell r="AD702">
            <v>45705.1</v>
          </cell>
          <cell r="AE702">
            <v>59626.5</v>
          </cell>
          <cell r="AF702">
            <v>630.02</v>
          </cell>
          <cell r="AG702">
            <v>963</v>
          </cell>
          <cell r="AH702">
            <v>5360.08</v>
          </cell>
          <cell r="AI702">
            <v>0</v>
          </cell>
          <cell r="AJ702">
            <v>9013.91</v>
          </cell>
          <cell r="AK702">
            <v>3000</v>
          </cell>
          <cell r="AL702">
            <v>0</v>
          </cell>
          <cell r="AM702">
            <v>0</v>
          </cell>
          <cell r="AN702">
            <v>7629.33</v>
          </cell>
          <cell r="AO702">
            <v>0</v>
          </cell>
          <cell r="AP702">
            <v>2571.0100000000002</v>
          </cell>
          <cell r="AQ702">
            <v>1755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9280</v>
          </cell>
          <cell r="AX702">
            <v>0</v>
          </cell>
          <cell r="AY702">
            <v>0</v>
          </cell>
          <cell r="AZ702">
            <v>1200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2400</v>
          </cell>
          <cell r="BJ702">
            <v>0</v>
          </cell>
          <cell r="BK702">
            <v>2584</v>
          </cell>
          <cell r="BL702">
            <v>0</v>
          </cell>
          <cell r="BM702">
            <v>0</v>
          </cell>
          <cell r="BN702">
            <v>10000</v>
          </cell>
          <cell r="BO702">
            <v>6000</v>
          </cell>
          <cell r="BP702">
            <v>194149.77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C703" t="str">
            <v>ค่าใช้จ่ายตามโครงการ (เงินนอกงบประมาณ)</v>
          </cell>
          <cell r="D703">
            <v>52463</v>
          </cell>
          <cell r="E703">
            <v>0</v>
          </cell>
          <cell r="F703">
            <v>7500</v>
          </cell>
          <cell r="G703">
            <v>176100</v>
          </cell>
          <cell r="H703">
            <v>47280</v>
          </cell>
          <cell r="I703">
            <v>0</v>
          </cell>
          <cell r="J703">
            <v>0</v>
          </cell>
          <cell r="K703">
            <v>60000</v>
          </cell>
          <cell r="L703">
            <v>0</v>
          </cell>
          <cell r="M703">
            <v>398609</v>
          </cell>
          <cell r="N703">
            <v>0</v>
          </cell>
          <cell r="O703">
            <v>0</v>
          </cell>
          <cell r="P703">
            <v>0</v>
          </cell>
          <cell r="Q703">
            <v>57701.440000000002</v>
          </cell>
          <cell r="R703">
            <v>0</v>
          </cell>
          <cell r="S703">
            <v>1327580</v>
          </cell>
          <cell r="T703">
            <v>0</v>
          </cell>
          <cell r="U703">
            <v>0</v>
          </cell>
          <cell r="V703">
            <v>2290773.25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112700</v>
          </cell>
          <cell r="AB703">
            <v>0</v>
          </cell>
          <cell r="AC703">
            <v>435887.85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57840</v>
          </cell>
          <cell r="BA703">
            <v>7200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3502.5</v>
          </cell>
          <cell r="BG703">
            <v>0</v>
          </cell>
          <cell r="BH703">
            <v>0</v>
          </cell>
          <cell r="BI703">
            <v>49400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56200</v>
          </cell>
          <cell r="BO703">
            <v>0</v>
          </cell>
          <cell r="BP703">
            <v>8480</v>
          </cell>
          <cell r="BQ703">
            <v>36330</v>
          </cell>
          <cell r="BR703">
            <v>62400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16600</v>
          </cell>
          <cell r="BX703">
            <v>88040</v>
          </cell>
        </row>
        <row r="704">
          <cell r="B704" t="str">
            <v>5104030299.202</v>
          </cell>
          <cell r="C704" t="str">
            <v>ค่ารักษาตามจ่าย UC ในสังกัด สป. สธ.</v>
          </cell>
          <cell r="D704">
            <v>8038575.5</v>
          </cell>
          <cell r="E704">
            <v>1485200.25</v>
          </cell>
          <cell r="F704">
            <v>115741</v>
          </cell>
          <cell r="G704">
            <v>995489.25</v>
          </cell>
          <cell r="H704">
            <v>320393.75</v>
          </cell>
          <cell r="I704">
            <v>4406.5</v>
          </cell>
          <cell r="J704">
            <v>50000</v>
          </cell>
          <cell r="K704">
            <v>1122783.75</v>
          </cell>
          <cell r="L704">
            <v>0</v>
          </cell>
          <cell r="M704">
            <v>116913.5</v>
          </cell>
          <cell r="N704">
            <v>181366</v>
          </cell>
          <cell r="O704">
            <v>666119.5</v>
          </cell>
          <cell r="P704">
            <v>2194330.25</v>
          </cell>
          <cell r="Q704">
            <v>11637</v>
          </cell>
          <cell r="R704">
            <v>38464</v>
          </cell>
          <cell r="S704">
            <v>1150707.25</v>
          </cell>
          <cell r="T704">
            <v>2253356.25</v>
          </cell>
          <cell r="U704">
            <v>215404</v>
          </cell>
          <cell r="V704">
            <v>5212</v>
          </cell>
          <cell r="W704">
            <v>1845587.7</v>
          </cell>
          <cell r="X704">
            <v>52734.75</v>
          </cell>
          <cell r="Y704">
            <v>0</v>
          </cell>
          <cell r="Z704">
            <v>1272608.45</v>
          </cell>
          <cell r="AA704">
            <v>166566</v>
          </cell>
          <cell r="AB704">
            <v>334423.75</v>
          </cell>
          <cell r="AC704">
            <v>0</v>
          </cell>
          <cell r="AD704">
            <v>408614.89</v>
          </cell>
          <cell r="AE704">
            <v>11244</v>
          </cell>
          <cell r="AF704">
            <v>1993543</v>
          </cell>
          <cell r="AG704">
            <v>1725420</v>
          </cell>
          <cell r="AH704">
            <v>620486</v>
          </cell>
          <cell r="AI704">
            <v>1647676</v>
          </cell>
          <cell r="AJ704">
            <v>1519591</v>
          </cell>
          <cell r="AK704">
            <v>1272026</v>
          </cell>
          <cell r="AL704">
            <v>1208771</v>
          </cell>
          <cell r="AM704">
            <v>2608565.5</v>
          </cell>
          <cell r="AN704">
            <v>1464184</v>
          </cell>
          <cell r="AO704">
            <v>2006366</v>
          </cell>
          <cell r="AP704">
            <v>999837</v>
          </cell>
          <cell r="AQ704">
            <v>279695.96999999997</v>
          </cell>
          <cell r="AR704">
            <v>470006.74</v>
          </cell>
          <cell r="AS704">
            <v>870667.5</v>
          </cell>
          <cell r="AT704">
            <v>192553.25</v>
          </cell>
          <cell r="AU704">
            <v>786358.5</v>
          </cell>
          <cell r="AV704">
            <v>72913.899999999994</v>
          </cell>
          <cell r="AW704">
            <v>0</v>
          </cell>
          <cell r="AX704">
            <v>145891.25</v>
          </cell>
          <cell r="AY704">
            <v>0</v>
          </cell>
          <cell r="AZ704">
            <v>0</v>
          </cell>
          <cell r="BA704">
            <v>817992.5</v>
          </cell>
          <cell r="BB704">
            <v>736417</v>
          </cell>
          <cell r="BC704">
            <v>14958</v>
          </cell>
          <cell r="BD704">
            <v>521579</v>
          </cell>
          <cell r="BE704">
            <v>294333</v>
          </cell>
          <cell r="BF704">
            <v>10281</v>
          </cell>
          <cell r="BG704">
            <v>120279</v>
          </cell>
          <cell r="BH704">
            <v>347447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1789879.25</v>
          </cell>
          <cell r="BN704">
            <v>720060.3</v>
          </cell>
          <cell r="BO704">
            <v>419595</v>
          </cell>
          <cell r="BP704">
            <v>50395.5</v>
          </cell>
          <cell r="BQ704">
            <v>143299</v>
          </cell>
          <cell r="BR704">
            <v>359890</v>
          </cell>
          <cell r="BS704">
            <v>421258</v>
          </cell>
          <cell r="BT704">
            <v>190962</v>
          </cell>
          <cell r="BU704">
            <v>766924.25</v>
          </cell>
          <cell r="BV704">
            <v>438125</v>
          </cell>
          <cell r="BW704">
            <v>0</v>
          </cell>
          <cell r="BX704">
            <v>198749.7</v>
          </cell>
        </row>
        <row r="705">
          <cell r="B705" t="str">
            <v>5104030299.203</v>
          </cell>
          <cell r="C705" t="str">
            <v>ค่ารักษาตามจ่าย UC นอกสังกัด สป. สธ.</v>
          </cell>
          <cell r="D705">
            <v>2010779.26</v>
          </cell>
          <cell r="E705">
            <v>223590.75</v>
          </cell>
          <cell r="F705">
            <v>0</v>
          </cell>
          <cell r="G705">
            <v>310807.5</v>
          </cell>
          <cell r="H705">
            <v>946173.76</v>
          </cell>
          <cell r="I705">
            <v>83806</v>
          </cell>
          <cell r="J705">
            <v>70000</v>
          </cell>
          <cell r="K705">
            <v>62588.5</v>
          </cell>
          <cell r="L705">
            <v>0</v>
          </cell>
          <cell r="M705">
            <v>1043422.5</v>
          </cell>
          <cell r="N705">
            <v>10136</v>
          </cell>
          <cell r="O705">
            <v>79382.25</v>
          </cell>
          <cell r="P705">
            <v>15702</v>
          </cell>
          <cell r="Q705">
            <v>263192.75</v>
          </cell>
          <cell r="R705">
            <v>74174.25</v>
          </cell>
          <cell r="S705">
            <v>338727.4</v>
          </cell>
          <cell r="T705">
            <v>62697</v>
          </cell>
          <cell r="U705">
            <v>15285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190231.1</v>
          </cell>
          <cell r="AF705">
            <v>61873.5</v>
          </cell>
          <cell r="AG705">
            <v>0</v>
          </cell>
          <cell r="AH705">
            <v>7720.75</v>
          </cell>
          <cell r="AI705">
            <v>0</v>
          </cell>
          <cell r="AJ705">
            <v>32590.5</v>
          </cell>
          <cell r="AK705">
            <v>0</v>
          </cell>
          <cell r="AL705">
            <v>14954</v>
          </cell>
          <cell r="AM705">
            <v>9967.5</v>
          </cell>
          <cell r="AN705">
            <v>11883</v>
          </cell>
          <cell r="AO705">
            <v>0</v>
          </cell>
          <cell r="AP705">
            <v>16327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338002.75</v>
          </cell>
          <cell r="AY705">
            <v>0</v>
          </cell>
          <cell r="AZ705">
            <v>128651</v>
          </cell>
          <cell r="BA705">
            <v>407525.75</v>
          </cell>
          <cell r="BB705">
            <v>0</v>
          </cell>
          <cell r="BC705">
            <v>68756.25</v>
          </cell>
          <cell r="BD705">
            <v>0</v>
          </cell>
          <cell r="BE705">
            <v>0</v>
          </cell>
          <cell r="BF705">
            <v>12358.25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53142.25</v>
          </cell>
          <cell r="BN705">
            <v>0</v>
          </cell>
          <cell r="BO705">
            <v>0</v>
          </cell>
          <cell r="BP705">
            <v>131723.75</v>
          </cell>
          <cell r="BQ705">
            <v>0</v>
          </cell>
          <cell r="BR705">
            <v>0</v>
          </cell>
          <cell r="BS705">
            <v>89243</v>
          </cell>
          <cell r="BT705">
            <v>341681</v>
          </cell>
          <cell r="BU705">
            <v>569</v>
          </cell>
          <cell r="BV705">
            <v>434.25</v>
          </cell>
          <cell r="BW705">
            <v>0</v>
          </cell>
          <cell r="BX705">
            <v>700</v>
          </cell>
        </row>
        <row r="706">
          <cell r="B706" t="str">
            <v>5104030299.204</v>
          </cell>
          <cell r="C706" t="str">
            <v>ค่าจ้าง/ค่าเช่า/ค่าซ่อมบำรุง สิ่งก่อสร้างและครุภัณฑ์ (งบลงทุน UC)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C707" t="str">
            <v>ค่ารักษาตามจ่ายคนต่างด้าวและแรงงานต่างด้าว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1400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1400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C708" t="str">
            <v>ค่าใช้จ่ายตามโครงการ (P&amp;P) แรงงานต่างด้าว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C709" t="str">
            <v>ค่าใช้จ่ายตามโครงการ (P&amp;P) บุคคลที่มีปัญหาสถานะและสิทธิ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C710" t="str">
            <v>ค่ารักษาตามจ่ายบุคคลที่มีปัญหาสถานะและสิทธิ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623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1850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12012</v>
          </cell>
          <cell r="AR710">
            <v>37943</v>
          </cell>
          <cell r="AS710">
            <v>50</v>
          </cell>
          <cell r="AT710">
            <v>0</v>
          </cell>
          <cell r="AU710">
            <v>1636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71332</v>
          </cell>
          <cell r="BV710">
            <v>0</v>
          </cell>
          <cell r="BW710">
            <v>0</v>
          </cell>
          <cell r="BX710">
            <v>0</v>
          </cell>
        </row>
        <row r="711">
          <cell r="B711" t="str">
            <v>5104040102.101</v>
          </cell>
          <cell r="C711" t="str">
            <v>ค่าตอบแทนเงินเพิ่มพิเศษแพทย์ไม่ทำเวชปฏิบัติฯลฯ (บริการ)</v>
          </cell>
          <cell r="D711">
            <v>470000</v>
          </cell>
          <cell r="E711">
            <v>80000</v>
          </cell>
          <cell r="F711">
            <v>150000</v>
          </cell>
          <cell r="G711">
            <v>30000</v>
          </cell>
          <cell r="H711">
            <v>60000</v>
          </cell>
          <cell r="I711">
            <v>0</v>
          </cell>
          <cell r="J711">
            <v>0</v>
          </cell>
          <cell r="K711">
            <v>100000</v>
          </cell>
          <cell r="L711">
            <v>30000</v>
          </cell>
          <cell r="M711">
            <v>940000</v>
          </cell>
          <cell r="N711">
            <v>40000</v>
          </cell>
          <cell r="O711">
            <v>70000</v>
          </cell>
          <cell r="P711">
            <v>110000</v>
          </cell>
          <cell r="Q711">
            <v>290000</v>
          </cell>
          <cell r="R711">
            <v>20000</v>
          </cell>
          <cell r="S711">
            <v>50000</v>
          </cell>
          <cell r="T711">
            <v>70000</v>
          </cell>
          <cell r="U711">
            <v>40000</v>
          </cell>
          <cell r="V711">
            <v>540000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50000</v>
          </cell>
          <cell r="AB711">
            <v>60000</v>
          </cell>
          <cell r="AC711">
            <v>30000</v>
          </cell>
          <cell r="AD711">
            <v>20000</v>
          </cell>
          <cell r="AE711">
            <v>760000</v>
          </cell>
          <cell r="AF711">
            <v>20000</v>
          </cell>
          <cell r="AG711">
            <v>0</v>
          </cell>
          <cell r="AH711">
            <v>40000</v>
          </cell>
          <cell r="AI711">
            <v>40000</v>
          </cell>
          <cell r="AJ711">
            <v>60000</v>
          </cell>
          <cell r="AK711">
            <v>0</v>
          </cell>
          <cell r="AL711">
            <v>30000</v>
          </cell>
          <cell r="AM711">
            <v>50000</v>
          </cell>
          <cell r="AN711">
            <v>50000</v>
          </cell>
          <cell r="AO711">
            <v>40000</v>
          </cell>
          <cell r="AP711">
            <v>40000</v>
          </cell>
          <cell r="AQ711">
            <v>230000</v>
          </cell>
          <cell r="AR711">
            <v>30000</v>
          </cell>
          <cell r="AS711">
            <v>40000</v>
          </cell>
          <cell r="AT711">
            <v>50000</v>
          </cell>
          <cell r="AU711">
            <v>30000</v>
          </cell>
          <cell r="AV711">
            <v>20000</v>
          </cell>
          <cell r="AW711">
            <v>0</v>
          </cell>
          <cell r="AX711">
            <v>700000</v>
          </cell>
          <cell r="AY711">
            <v>50000</v>
          </cell>
          <cell r="AZ711">
            <v>100000</v>
          </cell>
          <cell r="BA711">
            <v>50000</v>
          </cell>
          <cell r="BB711">
            <v>60000</v>
          </cell>
          <cell r="BC711">
            <v>40000</v>
          </cell>
          <cell r="BD711">
            <v>80000</v>
          </cell>
          <cell r="BE711">
            <v>100000</v>
          </cell>
          <cell r="BF711">
            <v>20000</v>
          </cell>
          <cell r="BG711">
            <v>20000</v>
          </cell>
          <cell r="BH711">
            <v>30000</v>
          </cell>
          <cell r="BI711">
            <v>562609.80000000005</v>
          </cell>
          <cell r="BJ711">
            <v>0</v>
          </cell>
          <cell r="BK711">
            <v>152500</v>
          </cell>
          <cell r="BL711">
            <v>0</v>
          </cell>
          <cell r="BM711">
            <v>30000</v>
          </cell>
          <cell r="BN711">
            <v>70000</v>
          </cell>
          <cell r="BO711">
            <v>20000</v>
          </cell>
          <cell r="BP711">
            <v>300000</v>
          </cell>
          <cell r="BQ711">
            <v>40000</v>
          </cell>
          <cell r="BR711">
            <v>50000</v>
          </cell>
          <cell r="BS711">
            <v>80000</v>
          </cell>
          <cell r="BT711">
            <v>70000</v>
          </cell>
          <cell r="BU711">
            <v>230000</v>
          </cell>
          <cell r="BV711">
            <v>40000</v>
          </cell>
          <cell r="BW711">
            <v>40000</v>
          </cell>
          <cell r="BX711">
            <v>30000</v>
          </cell>
        </row>
        <row r="712">
          <cell r="B712" t="str">
            <v>5104040102.102</v>
          </cell>
          <cell r="C712" t="str">
            <v>ค่าตอบแทนเงินเพิ่มพิเศษทันตแพทย์ไม่ทำเวชปฏิบัติฯลฯ(บริการ)</v>
          </cell>
          <cell r="D712">
            <v>80000</v>
          </cell>
          <cell r="E712">
            <v>20000</v>
          </cell>
          <cell r="F712">
            <v>40000</v>
          </cell>
          <cell r="G712">
            <v>10000</v>
          </cell>
          <cell r="H712">
            <v>20000</v>
          </cell>
          <cell r="I712">
            <v>10000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10000</v>
          </cell>
          <cell r="P712">
            <v>10000</v>
          </cell>
          <cell r="Q712">
            <v>30000</v>
          </cell>
          <cell r="R712">
            <v>10000</v>
          </cell>
          <cell r="S712">
            <v>20000</v>
          </cell>
          <cell r="T712">
            <v>0</v>
          </cell>
          <cell r="U712">
            <v>10000</v>
          </cell>
          <cell r="V712">
            <v>60000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20000</v>
          </cell>
          <cell r="AB712">
            <v>10000</v>
          </cell>
          <cell r="AC712">
            <v>10000</v>
          </cell>
          <cell r="AD712">
            <v>0</v>
          </cell>
          <cell r="AE712">
            <v>60000</v>
          </cell>
          <cell r="AF712">
            <v>30000</v>
          </cell>
          <cell r="AG712">
            <v>0</v>
          </cell>
          <cell r="AH712">
            <v>10000</v>
          </cell>
          <cell r="AI712">
            <v>0</v>
          </cell>
          <cell r="AJ712">
            <v>25000</v>
          </cell>
          <cell r="AK712">
            <v>0</v>
          </cell>
          <cell r="AL712">
            <v>10000</v>
          </cell>
          <cell r="AM712">
            <v>20000</v>
          </cell>
          <cell r="AN712">
            <v>10000</v>
          </cell>
          <cell r="AO712">
            <v>30000</v>
          </cell>
          <cell r="AP712">
            <v>10000</v>
          </cell>
          <cell r="AQ712">
            <v>40000</v>
          </cell>
          <cell r="AR712">
            <v>30000</v>
          </cell>
          <cell r="AS712">
            <v>10000</v>
          </cell>
          <cell r="AT712">
            <v>10000</v>
          </cell>
          <cell r="AU712">
            <v>10000</v>
          </cell>
          <cell r="AV712">
            <v>10000</v>
          </cell>
          <cell r="AW712">
            <v>0</v>
          </cell>
          <cell r="AX712">
            <v>20000</v>
          </cell>
          <cell r="AY712">
            <v>20000</v>
          </cell>
          <cell r="AZ712">
            <v>0</v>
          </cell>
          <cell r="BA712">
            <v>10000</v>
          </cell>
          <cell r="BB712">
            <v>20000</v>
          </cell>
          <cell r="BC712">
            <v>10000</v>
          </cell>
          <cell r="BD712">
            <v>30000</v>
          </cell>
          <cell r="BE712">
            <v>10000</v>
          </cell>
          <cell r="BF712">
            <v>0</v>
          </cell>
          <cell r="BG712">
            <v>0</v>
          </cell>
          <cell r="BH712">
            <v>10000</v>
          </cell>
          <cell r="BI712">
            <v>50000</v>
          </cell>
          <cell r="BJ712">
            <v>0</v>
          </cell>
          <cell r="BK712">
            <v>0</v>
          </cell>
          <cell r="BL712">
            <v>0</v>
          </cell>
          <cell r="BM712">
            <v>20000</v>
          </cell>
          <cell r="BN712">
            <v>20000</v>
          </cell>
          <cell r="BO712">
            <v>30000</v>
          </cell>
          <cell r="BP712">
            <v>16666.669999999998</v>
          </cell>
          <cell r="BQ712">
            <v>10000</v>
          </cell>
          <cell r="BR712">
            <v>30000</v>
          </cell>
          <cell r="BS712">
            <v>40000</v>
          </cell>
          <cell r="BT712">
            <v>30000</v>
          </cell>
          <cell r="BU712">
            <v>70000</v>
          </cell>
          <cell r="BV712">
            <v>20000</v>
          </cell>
          <cell r="BW712">
            <v>30000</v>
          </cell>
          <cell r="BX712">
            <v>30000</v>
          </cell>
        </row>
        <row r="713">
          <cell r="B713" t="str">
            <v>5104040102.103</v>
          </cell>
          <cell r="C713" t="str">
            <v>ค่าตอบแทนเงินเพิ่มเภสัชกรไม่ทำเวชปฏิบัติฯลฯ (บริการ)</v>
          </cell>
          <cell r="D713">
            <v>165000</v>
          </cell>
          <cell r="E713">
            <v>35000</v>
          </cell>
          <cell r="F713">
            <v>50000</v>
          </cell>
          <cell r="G713">
            <v>40000</v>
          </cell>
          <cell r="H713">
            <v>30000</v>
          </cell>
          <cell r="I713">
            <v>10000</v>
          </cell>
          <cell r="J713">
            <v>0</v>
          </cell>
          <cell r="K713">
            <v>30000</v>
          </cell>
          <cell r="L713">
            <v>0</v>
          </cell>
          <cell r="M713">
            <v>0</v>
          </cell>
          <cell r="N713">
            <v>15000</v>
          </cell>
          <cell r="O713">
            <v>15000</v>
          </cell>
          <cell r="P713">
            <v>40000</v>
          </cell>
          <cell r="Q713">
            <v>30000</v>
          </cell>
          <cell r="R713">
            <v>10000</v>
          </cell>
          <cell r="S713">
            <v>40000</v>
          </cell>
          <cell r="T713">
            <v>10000</v>
          </cell>
          <cell r="U713">
            <v>5000</v>
          </cell>
          <cell r="V713">
            <v>195000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25000</v>
          </cell>
          <cell r="AB713">
            <v>10000</v>
          </cell>
          <cell r="AC713">
            <v>15000</v>
          </cell>
          <cell r="AD713">
            <v>15000</v>
          </cell>
          <cell r="AE713">
            <v>160000</v>
          </cell>
          <cell r="AF713">
            <v>25000</v>
          </cell>
          <cell r="AG713">
            <v>0</v>
          </cell>
          <cell r="AH713">
            <v>15000</v>
          </cell>
          <cell r="AI713">
            <v>15000</v>
          </cell>
          <cell r="AJ713">
            <v>20000</v>
          </cell>
          <cell r="AK713">
            <v>0</v>
          </cell>
          <cell r="AL713">
            <v>25000</v>
          </cell>
          <cell r="AM713">
            <v>30000</v>
          </cell>
          <cell r="AN713">
            <v>20000</v>
          </cell>
          <cell r="AO713">
            <v>25000</v>
          </cell>
          <cell r="AP713">
            <v>15000</v>
          </cell>
          <cell r="AQ713">
            <v>40000</v>
          </cell>
          <cell r="AR713">
            <v>15000</v>
          </cell>
          <cell r="AS713">
            <v>15000</v>
          </cell>
          <cell r="AT713">
            <v>10000</v>
          </cell>
          <cell r="AU713">
            <v>20000</v>
          </cell>
          <cell r="AV713">
            <v>5000</v>
          </cell>
          <cell r="AW713">
            <v>0</v>
          </cell>
          <cell r="AX713">
            <v>115000</v>
          </cell>
          <cell r="AY713">
            <v>15000</v>
          </cell>
          <cell r="AZ713">
            <v>0</v>
          </cell>
          <cell r="BA713">
            <v>35000</v>
          </cell>
          <cell r="BB713">
            <v>30000</v>
          </cell>
          <cell r="BC713">
            <v>15000</v>
          </cell>
          <cell r="BD713">
            <v>25000</v>
          </cell>
          <cell r="BE713">
            <v>40000</v>
          </cell>
          <cell r="BF713">
            <v>0</v>
          </cell>
          <cell r="BG713">
            <v>20000</v>
          </cell>
          <cell r="BH713">
            <v>5000</v>
          </cell>
          <cell r="BI713">
            <v>110000</v>
          </cell>
          <cell r="BJ713">
            <v>0</v>
          </cell>
          <cell r="BK713">
            <v>0</v>
          </cell>
          <cell r="BL713">
            <v>0</v>
          </cell>
          <cell r="BM713">
            <v>5000</v>
          </cell>
          <cell r="BN713">
            <v>0</v>
          </cell>
          <cell r="BO713">
            <v>10000</v>
          </cell>
          <cell r="BP713">
            <v>77750</v>
          </cell>
          <cell r="BQ713">
            <v>10000</v>
          </cell>
          <cell r="BR713">
            <v>20000</v>
          </cell>
          <cell r="BS713">
            <v>25000</v>
          </cell>
          <cell r="BT713">
            <v>20000</v>
          </cell>
          <cell r="BU713">
            <v>45000</v>
          </cell>
          <cell r="BV713">
            <v>10000</v>
          </cell>
          <cell r="BW713">
            <v>10000</v>
          </cell>
          <cell r="BX713">
            <v>15000</v>
          </cell>
        </row>
        <row r="714">
          <cell r="B714" t="str">
            <v>5104040102.104</v>
          </cell>
          <cell r="C714" t="str">
            <v>ค่าตอบแทนในการปฏิบัติงานของเจ้าหน้าที่ (บริการ)</v>
          </cell>
          <cell r="D714">
            <v>12275180.24</v>
          </cell>
          <cell r="E714">
            <v>2454613.25</v>
          </cell>
          <cell r="F714">
            <v>11122600</v>
          </cell>
          <cell r="G714">
            <v>1222392.08</v>
          </cell>
          <cell r="H714">
            <v>2024052</v>
          </cell>
          <cell r="I714">
            <v>924673.25</v>
          </cell>
          <cell r="J714">
            <v>0</v>
          </cell>
          <cell r="K714">
            <v>3943383</v>
          </cell>
          <cell r="L714">
            <v>959706.25</v>
          </cell>
          <cell r="M714">
            <v>7413654.0800000001</v>
          </cell>
          <cell r="N714">
            <v>724809.39</v>
          </cell>
          <cell r="O714">
            <v>1420000</v>
          </cell>
          <cell r="P714">
            <v>8818359.5</v>
          </cell>
          <cell r="Q714">
            <v>4310500.91</v>
          </cell>
          <cell r="R714">
            <v>619302.5</v>
          </cell>
          <cell r="S714">
            <v>1050114.03</v>
          </cell>
          <cell r="T714">
            <v>1129442.8600000001</v>
          </cell>
          <cell r="U714">
            <v>872368.32</v>
          </cell>
          <cell r="V714">
            <v>9779864.25</v>
          </cell>
          <cell r="W714">
            <v>0</v>
          </cell>
          <cell r="X714">
            <v>140472</v>
          </cell>
          <cell r="Y714">
            <v>0</v>
          </cell>
          <cell r="Z714">
            <v>0</v>
          </cell>
          <cell r="AA714">
            <v>1011484</v>
          </cell>
          <cell r="AB714">
            <v>2038645.5</v>
          </cell>
          <cell r="AC714">
            <v>716605</v>
          </cell>
          <cell r="AD714">
            <v>1196752</v>
          </cell>
          <cell r="AE714">
            <v>84936.5</v>
          </cell>
          <cell r="AF714">
            <v>945680.03</v>
          </cell>
          <cell r="AG714">
            <v>571130.5</v>
          </cell>
          <cell r="AH714">
            <v>245560.25</v>
          </cell>
          <cell r="AI714">
            <v>787466.5</v>
          </cell>
          <cell r="AJ714">
            <v>1261451.75</v>
          </cell>
          <cell r="AK714">
            <v>461500</v>
          </cell>
          <cell r="AL714">
            <v>448535.5</v>
          </cell>
          <cell r="AM714">
            <v>1471567.5</v>
          </cell>
          <cell r="AN714">
            <v>700000</v>
          </cell>
          <cell r="AO714">
            <v>765386</v>
          </cell>
          <cell r="AP714">
            <v>546312</v>
          </cell>
          <cell r="AQ714">
            <v>3591700</v>
          </cell>
          <cell r="AR714">
            <v>275852.5</v>
          </cell>
          <cell r="AS714">
            <v>521471.25</v>
          </cell>
          <cell r="AT714">
            <v>644190</v>
          </cell>
          <cell r="AU714">
            <v>480000</v>
          </cell>
          <cell r="AV714">
            <v>86938.5</v>
          </cell>
          <cell r="AW714">
            <v>400000</v>
          </cell>
          <cell r="AX714">
            <v>15599616</v>
          </cell>
          <cell r="AY714">
            <v>1000000</v>
          </cell>
          <cell r="AZ714">
            <v>2365530</v>
          </cell>
          <cell r="BA714">
            <v>2285680.5</v>
          </cell>
          <cell r="BB714">
            <v>0</v>
          </cell>
          <cell r="BC714">
            <v>1323272</v>
          </cell>
          <cell r="BD714">
            <v>2587774</v>
          </cell>
          <cell r="BE714">
            <v>1937028</v>
          </cell>
          <cell r="BF714">
            <v>830000</v>
          </cell>
          <cell r="BG714">
            <v>475000</v>
          </cell>
          <cell r="BH714">
            <v>461672</v>
          </cell>
          <cell r="BI714">
            <v>6940815.5</v>
          </cell>
          <cell r="BJ714">
            <v>0</v>
          </cell>
          <cell r="BK714">
            <v>5000</v>
          </cell>
          <cell r="BL714">
            <v>0</v>
          </cell>
          <cell r="BM714">
            <v>434300</v>
          </cell>
          <cell r="BN714">
            <v>1464275</v>
          </cell>
          <cell r="BO714">
            <v>467110</v>
          </cell>
          <cell r="BP714">
            <v>7385715.8300000001</v>
          </cell>
          <cell r="BQ714">
            <v>811650</v>
          </cell>
          <cell r="BR714">
            <v>810055</v>
          </cell>
          <cell r="BS714">
            <v>1123360</v>
          </cell>
          <cell r="BT714">
            <v>1026427.5</v>
          </cell>
          <cell r="BU714">
            <v>4232905</v>
          </cell>
          <cell r="BV714">
            <v>839670</v>
          </cell>
          <cell r="BW714">
            <v>468140</v>
          </cell>
          <cell r="BX714">
            <v>700000</v>
          </cell>
        </row>
        <row r="715">
          <cell r="B715" t="str">
            <v>5104040102.105</v>
          </cell>
          <cell r="C715" t="str">
            <v>ค่าตอบแทนในการปฏิบัติงานของเจ้าหน้าที่ (สนับสนุน)</v>
          </cell>
          <cell r="D715">
            <v>1036724.63</v>
          </cell>
          <cell r="E715">
            <v>241350.39</v>
          </cell>
          <cell r="F715">
            <v>200000</v>
          </cell>
          <cell r="G715">
            <v>26075</v>
          </cell>
          <cell r="H715">
            <v>386.4</v>
          </cell>
          <cell r="I715">
            <v>21330</v>
          </cell>
          <cell r="J715">
            <v>0</v>
          </cell>
          <cell r="K715">
            <v>0</v>
          </cell>
          <cell r="L715">
            <v>42150</v>
          </cell>
          <cell r="M715">
            <v>0</v>
          </cell>
          <cell r="N715">
            <v>53385.760000000002</v>
          </cell>
          <cell r="O715">
            <v>400000</v>
          </cell>
          <cell r="P715">
            <v>438126</v>
          </cell>
          <cell r="Q715">
            <v>0</v>
          </cell>
          <cell r="R715">
            <v>6695</v>
          </cell>
          <cell r="S715">
            <v>0</v>
          </cell>
          <cell r="T715">
            <v>12392.5</v>
          </cell>
          <cell r="U715">
            <v>171446.86</v>
          </cell>
          <cell r="V715">
            <v>1066234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349860</v>
          </cell>
          <cell r="AC715">
            <v>10680</v>
          </cell>
          <cell r="AD715">
            <v>47268</v>
          </cell>
          <cell r="AE715">
            <v>0</v>
          </cell>
          <cell r="AF715">
            <v>153838</v>
          </cell>
          <cell r="AG715">
            <v>0</v>
          </cell>
          <cell r="AH715">
            <v>11826.25</v>
          </cell>
          <cell r="AI715">
            <v>2828</v>
          </cell>
          <cell r="AJ715">
            <v>40000</v>
          </cell>
          <cell r="AK715">
            <v>90000</v>
          </cell>
          <cell r="AL715">
            <v>25623</v>
          </cell>
          <cell r="AM715">
            <v>350161.5</v>
          </cell>
          <cell r="AN715">
            <v>55000</v>
          </cell>
          <cell r="AO715">
            <v>33462</v>
          </cell>
          <cell r="AP715">
            <v>11349</v>
          </cell>
          <cell r="AQ715">
            <v>617200</v>
          </cell>
          <cell r="AR715">
            <v>370032.75</v>
          </cell>
          <cell r="AS715">
            <v>77778.75</v>
          </cell>
          <cell r="AT715">
            <v>38205</v>
          </cell>
          <cell r="AU715">
            <v>15000</v>
          </cell>
          <cell r="AV715">
            <v>78747.5</v>
          </cell>
          <cell r="AW715">
            <v>6000</v>
          </cell>
          <cell r="AX715">
            <v>0</v>
          </cell>
          <cell r="AY715">
            <v>30000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117984</v>
          </cell>
          <cell r="BE715">
            <v>0</v>
          </cell>
          <cell r="BF715">
            <v>143466</v>
          </cell>
          <cell r="BG715">
            <v>0</v>
          </cell>
          <cell r="BH715">
            <v>7816</v>
          </cell>
          <cell r="BI715">
            <v>1383104</v>
          </cell>
          <cell r="BJ715">
            <v>0</v>
          </cell>
          <cell r="BK715">
            <v>0</v>
          </cell>
          <cell r="BL715">
            <v>1020</v>
          </cell>
          <cell r="BM715">
            <v>111255</v>
          </cell>
          <cell r="BN715">
            <v>258740</v>
          </cell>
          <cell r="BO715">
            <v>0</v>
          </cell>
          <cell r="BP715">
            <v>1209838</v>
          </cell>
          <cell r="BQ715">
            <v>150000</v>
          </cell>
          <cell r="BR715">
            <v>204260</v>
          </cell>
          <cell r="BS715">
            <v>167360</v>
          </cell>
          <cell r="BT715">
            <v>101422.5</v>
          </cell>
          <cell r="BU715">
            <v>0</v>
          </cell>
          <cell r="BV715">
            <v>89890</v>
          </cell>
          <cell r="BW715">
            <v>153500</v>
          </cell>
          <cell r="BX715">
            <v>9000</v>
          </cell>
        </row>
        <row r="716">
          <cell r="B716" t="str">
            <v>5104040102.106</v>
          </cell>
          <cell r="C716" t="str">
            <v>ค่าตอบแทนการปฏิบัติงานในคลินิกพิเศษนอกเวลา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330009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118671</v>
          </cell>
          <cell r="Q716">
            <v>28981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43240</v>
          </cell>
          <cell r="BE716">
            <v>0</v>
          </cell>
          <cell r="BF716">
            <v>36500</v>
          </cell>
          <cell r="BG716">
            <v>0</v>
          </cell>
          <cell r="BH716">
            <v>0</v>
          </cell>
          <cell r="BI716">
            <v>138550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175658.33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C717" t="str">
            <v>ค่าตอบแทนการปฏิบัติงานชันสูตรพลิกศพ (เงินงบประมาณ)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C718" t="str">
            <v>ค่าตอบแทนการปฏิบัติงานชันสูตรพลิกศพ (เงินนอกงบประมาณ)</v>
          </cell>
          <cell r="D718">
            <v>33900</v>
          </cell>
          <cell r="E718">
            <v>3000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82750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52500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500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4500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750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11250</v>
          </cell>
          <cell r="BO718">
            <v>0</v>
          </cell>
          <cell r="BP718">
            <v>11275</v>
          </cell>
          <cell r="BQ718">
            <v>0</v>
          </cell>
          <cell r="BR718">
            <v>5250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</row>
        <row r="719">
          <cell r="B719" t="str">
            <v>5104040102.109</v>
          </cell>
          <cell r="C719" t="str">
            <v>ค่าตอบแทนปฏิบัติงานแพทย์สาขาส่งเสริมพิเศษ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155000</v>
          </cell>
          <cell r="K719">
            <v>0</v>
          </cell>
          <cell r="L719">
            <v>0</v>
          </cell>
          <cell r="M719">
            <v>40000</v>
          </cell>
          <cell r="N719">
            <v>0</v>
          </cell>
          <cell r="O719">
            <v>0</v>
          </cell>
          <cell r="P719">
            <v>5000</v>
          </cell>
          <cell r="Q719">
            <v>15000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20000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5000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6680</v>
          </cell>
          <cell r="BI719">
            <v>4000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2500</v>
          </cell>
          <cell r="BP719">
            <v>115000</v>
          </cell>
          <cell r="BQ719">
            <v>0</v>
          </cell>
          <cell r="BR719">
            <v>0</v>
          </cell>
          <cell r="BS719">
            <v>0</v>
          </cell>
          <cell r="BT719">
            <v>5000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C720" t="str">
            <v>ค่าตอบแทนปฏิบัติงานส่งเสริมสุขภาพและเวชปฏิบัติครอบครัว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1000</v>
          </cell>
          <cell r="O720">
            <v>0</v>
          </cell>
          <cell r="P720">
            <v>76091</v>
          </cell>
          <cell r="Q720">
            <v>128772</v>
          </cell>
          <cell r="R720">
            <v>0</v>
          </cell>
          <cell r="S720">
            <v>0</v>
          </cell>
          <cell r="T720">
            <v>47400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5000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90168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70430</v>
          </cell>
          <cell r="BF720">
            <v>21600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70050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C721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484000</v>
          </cell>
          <cell r="J721">
            <v>0</v>
          </cell>
          <cell r="K721">
            <v>481710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200000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184500</v>
          </cell>
          <cell r="AG721">
            <v>0</v>
          </cell>
          <cell r="AH721">
            <v>0</v>
          </cell>
          <cell r="AI721">
            <v>194926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108735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28700</v>
          </cell>
          <cell r="BD721">
            <v>772800</v>
          </cell>
          <cell r="BE721">
            <v>0</v>
          </cell>
          <cell r="BF721">
            <v>0</v>
          </cell>
          <cell r="BG721">
            <v>209400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198000</v>
          </cell>
          <cell r="BO721">
            <v>120587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B722" t="str">
            <v>5104040102.112</v>
          </cell>
          <cell r="C722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101040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C723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D723">
            <v>0</v>
          </cell>
          <cell r="E723">
            <v>305600</v>
          </cell>
          <cell r="F723">
            <v>1450000</v>
          </cell>
          <cell r="G723">
            <v>898000</v>
          </cell>
          <cell r="H723">
            <v>570000</v>
          </cell>
          <cell r="I723">
            <v>0</v>
          </cell>
          <cell r="J723">
            <v>0</v>
          </cell>
          <cell r="K723">
            <v>803606.25</v>
          </cell>
          <cell r="L723">
            <v>415600</v>
          </cell>
          <cell r="M723">
            <v>0</v>
          </cell>
          <cell r="N723">
            <v>0</v>
          </cell>
          <cell r="O723">
            <v>949500</v>
          </cell>
          <cell r="P723">
            <v>1500000</v>
          </cell>
          <cell r="Q723">
            <v>1349600</v>
          </cell>
          <cell r="R723">
            <v>0</v>
          </cell>
          <cell r="S723">
            <v>725000</v>
          </cell>
          <cell r="T723">
            <v>593400</v>
          </cell>
          <cell r="U723">
            <v>423500</v>
          </cell>
          <cell r="V723">
            <v>0</v>
          </cell>
          <cell r="W723">
            <v>1531200</v>
          </cell>
          <cell r="X723">
            <v>0</v>
          </cell>
          <cell r="Y723">
            <v>0</v>
          </cell>
          <cell r="Z723">
            <v>452800</v>
          </cell>
          <cell r="AA723">
            <v>500000</v>
          </cell>
          <cell r="AB723">
            <v>544100</v>
          </cell>
          <cell r="AC723">
            <v>376000</v>
          </cell>
          <cell r="AD723">
            <v>0</v>
          </cell>
          <cell r="AE723">
            <v>220000</v>
          </cell>
          <cell r="AF723">
            <v>0</v>
          </cell>
          <cell r="AG723">
            <v>0</v>
          </cell>
          <cell r="AH723">
            <v>311200</v>
          </cell>
          <cell r="AI723">
            <v>299700</v>
          </cell>
          <cell r="AJ723">
            <v>604400</v>
          </cell>
          <cell r="AK723">
            <v>362000</v>
          </cell>
          <cell r="AL723">
            <v>419400</v>
          </cell>
          <cell r="AM723">
            <v>688100</v>
          </cell>
          <cell r="AN723">
            <v>381800</v>
          </cell>
          <cell r="AO723">
            <v>457700</v>
          </cell>
          <cell r="AP723">
            <v>335300</v>
          </cell>
          <cell r="AQ723">
            <v>0</v>
          </cell>
          <cell r="AR723">
            <v>300800</v>
          </cell>
          <cell r="AS723">
            <v>300400</v>
          </cell>
          <cell r="AT723">
            <v>349900</v>
          </cell>
          <cell r="AU723">
            <v>261400</v>
          </cell>
          <cell r="AV723">
            <v>0</v>
          </cell>
          <cell r="AW723">
            <v>341800</v>
          </cell>
          <cell r="AX723">
            <v>0</v>
          </cell>
          <cell r="AY723">
            <v>652000</v>
          </cell>
          <cell r="AZ723">
            <v>582300</v>
          </cell>
          <cell r="BA723">
            <v>500000</v>
          </cell>
          <cell r="BB723">
            <v>746900</v>
          </cell>
          <cell r="BC723">
            <v>625400</v>
          </cell>
          <cell r="BD723">
            <v>167000</v>
          </cell>
          <cell r="BE723">
            <v>1188100</v>
          </cell>
          <cell r="BF723">
            <v>0</v>
          </cell>
          <cell r="BG723">
            <v>21900</v>
          </cell>
          <cell r="BH723">
            <v>195400</v>
          </cell>
          <cell r="BI723">
            <v>0</v>
          </cell>
          <cell r="BJ723">
            <v>75392</v>
          </cell>
          <cell r="BK723">
            <v>500000</v>
          </cell>
          <cell r="BL723">
            <v>0</v>
          </cell>
          <cell r="BM723">
            <v>413800</v>
          </cell>
          <cell r="BN723">
            <v>672500</v>
          </cell>
          <cell r="BO723">
            <v>367900</v>
          </cell>
          <cell r="BP723">
            <v>0</v>
          </cell>
          <cell r="BQ723">
            <v>320750</v>
          </cell>
          <cell r="BR723">
            <v>451400</v>
          </cell>
          <cell r="BS723">
            <v>625800</v>
          </cell>
          <cell r="BT723">
            <v>578500</v>
          </cell>
          <cell r="BU723">
            <v>1118500</v>
          </cell>
          <cell r="BV723">
            <v>437800</v>
          </cell>
          <cell r="BW723">
            <v>276965</v>
          </cell>
          <cell r="BX723">
            <v>0</v>
          </cell>
        </row>
        <row r="724">
          <cell r="B724" t="str">
            <v>5104040102.114</v>
          </cell>
          <cell r="C724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D724">
            <v>0</v>
          </cell>
          <cell r="E724">
            <v>0</v>
          </cell>
          <cell r="F724">
            <v>50000</v>
          </cell>
          <cell r="G724">
            <v>0</v>
          </cell>
          <cell r="H724">
            <v>100000</v>
          </cell>
          <cell r="I724">
            <v>0</v>
          </cell>
          <cell r="J724">
            <v>0</v>
          </cell>
          <cell r="K724">
            <v>0</v>
          </cell>
          <cell r="L724">
            <v>92600</v>
          </cell>
          <cell r="M724">
            <v>0</v>
          </cell>
          <cell r="N724">
            <v>471100</v>
          </cell>
          <cell r="O724">
            <v>0</v>
          </cell>
          <cell r="P724">
            <v>65000</v>
          </cell>
          <cell r="Q724">
            <v>0</v>
          </cell>
          <cell r="R724">
            <v>0</v>
          </cell>
          <cell r="S724">
            <v>0</v>
          </cell>
          <cell r="T724">
            <v>18700</v>
          </cell>
          <cell r="U724">
            <v>18000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34200</v>
          </cell>
          <cell r="AA724">
            <v>100000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80000</v>
          </cell>
          <cell r="AI724">
            <v>0</v>
          </cell>
          <cell r="AJ724">
            <v>35000</v>
          </cell>
          <cell r="AK724">
            <v>87800</v>
          </cell>
          <cell r="AL724">
            <v>58300</v>
          </cell>
          <cell r="AM724">
            <v>63500</v>
          </cell>
          <cell r="AN724">
            <v>76300</v>
          </cell>
          <cell r="AO724">
            <v>28600</v>
          </cell>
          <cell r="AP724">
            <v>70900</v>
          </cell>
          <cell r="AQ724">
            <v>0</v>
          </cell>
          <cell r="AR724">
            <v>200000</v>
          </cell>
          <cell r="AS724">
            <v>90700</v>
          </cell>
          <cell r="AT724">
            <v>82800</v>
          </cell>
          <cell r="AU724">
            <v>72800</v>
          </cell>
          <cell r="AV724">
            <v>0</v>
          </cell>
          <cell r="AW724">
            <v>60900</v>
          </cell>
          <cell r="AX724">
            <v>0</v>
          </cell>
          <cell r="AY724">
            <v>30000</v>
          </cell>
          <cell r="AZ724">
            <v>0</v>
          </cell>
          <cell r="BA724">
            <v>149700</v>
          </cell>
          <cell r="BB724">
            <v>0</v>
          </cell>
          <cell r="BC724">
            <v>0</v>
          </cell>
          <cell r="BD724">
            <v>86600</v>
          </cell>
          <cell r="BE724">
            <v>0</v>
          </cell>
          <cell r="BF724">
            <v>0</v>
          </cell>
          <cell r="BG724">
            <v>21900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24100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48600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C725" t="str">
            <v>ค่าตอบแทนตามผลการปฏิบัติงาน (บริการ) - เงินงบประมาณ</v>
          </cell>
          <cell r="D725">
            <v>145335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131819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C726" t="str">
            <v>ค่าตอบแทนตามผลการปฏิบัติงาน (สนับสนุน) - เงินงบประมาณ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C727" t="str">
            <v>ค่าตอบแทนตามผลการปฏิบัติงาน (บริการ) - เงินนอกงบประมาณ</v>
          </cell>
          <cell r="D727">
            <v>6528705.04</v>
          </cell>
          <cell r="E727">
            <v>0</v>
          </cell>
          <cell r="F727">
            <v>455349.85</v>
          </cell>
          <cell r="G727">
            <v>0</v>
          </cell>
          <cell r="H727">
            <v>0</v>
          </cell>
          <cell r="I727">
            <v>0</v>
          </cell>
          <cell r="J727">
            <v>5934960</v>
          </cell>
          <cell r="K727">
            <v>467999.15</v>
          </cell>
          <cell r="L727">
            <v>0</v>
          </cell>
          <cell r="M727">
            <v>2599912</v>
          </cell>
          <cell r="N727">
            <v>0</v>
          </cell>
          <cell r="O727">
            <v>231901.5</v>
          </cell>
          <cell r="P727">
            <v>350000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5127169.97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60000</v>
          </cell>
          <cell r="AB727">
            <v>0</v>
          </cell>
          <cell r="AC727">
            <v>39609.67</v>
          </cell>
          <cell r="AD727">
            <v>0</v>
          </cell>
          <cell r="AE727">
            <v>377512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1233630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3919576.9</v>
          </cell>
          <cell r="AY727">
            <v>0</v>
          </cell>
          <cell r="AZ727">
            <v>184000</v>
          </cell>
          <cell r="BA727">
            <v>0</v>
          </cell>
          <cell r="BB727">
            <v>0</v>
          </cell>
          <cell r="BC727">
            <v>0</v>
          </cell>
          <cell r="BD727">
            <v>497654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2776638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102060</v>
          </cell>
          <cell r="BO727">
            <v>13740</v>
          </cell>
          <cell r="BP727">
            <v>2367224.7999999998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C728" t="str">
            <v>ค่าตอบแทนตามผลการปฏิบัติงาน (สนับสนุน)  - เงินนอกงบประมาณ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659440</v>
          </cell>
          <cell r="K728">
            <v>0</v>
          </cell>
          <cell r="L728">
            <v>0</v>
          </cell>
          <cell r="M728">
            <v>77000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25000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116370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307096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160416.67000000001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C729" t="str">
            <v>ค่าตอบแทนการปฏิบัติงานอื่น -เงินงบประมาณ</v>
          </cell>
          <cell r="D729">
            <v>840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3000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10865837.5</v>
          </cell>
          <cell r="AF729">
            <v>0</v>
          </cell>
          <cell r="AG729">
            <v>527375</v>
          </cell>
          <cell r="AH729">
            <v>0</v>
          </cell>
          <cell r="AI729">
            <v>634260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530125</v>
          </cell>
          <cell r="AP729">
            <v>40050</v>
          </cell>
          <cell r="AQ729">
            <v>3378125</v>
          </cell>
          <cell r="AR729">
            <v>0</v>
          </cell>
          <cell r="AS729">
            <v>524375</v>
          </cell>
          <cell r="AT729">
            <v>0</v>
          </cell>
          <cell r="AU729">
            <v>0</v>
          </cell>
          <cell r="AV729">
            <v>203750</v>
          </cell>
          <cell r="AW729">
            <v>0</v>
          </cell>
          <cell r="AX729">
            <v>0</v>
          </cell>
          <cell r="AY729">
            <v>0</v>
          </cell>
          <cell r="AZ729">
            <v>12000</v>
          </cell>
          <cell r="BA729">
            <v>0</v>
          </cell>
          <cell r="BB729">
            <v>0</v>
          </cell>
          <cell r="BC729">
            <v>70000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750562.5</v>
          </cell>
          <cell r="BL729">
            <v>1857250</v>
          </cell>
          <cell r="BM729">
            <v>0</v>
          </cell>
          <cell r="BN729">
            <v>381625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C730" t="str">
            <v>ค่าตอบแทนการปฏิบัติงานอื่น-เงินนอกงบประมาณ</v>
          </cell>
          <cell r="D730">
            <v>18830393.75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6000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13500</v>
          </cell>
          <cell r="X730">
            <v>0</v>
          </cell>
          <cell r="Y730">
            <v>0</v>
          </cell>
          <cell r="Z730">
            <v>3000</v>
          </cell>
          <cell r="AA730">
            <v>81405</v>
          </cell>
          <cell r="AB730">
            <v>0</v>
          </cell>
          <cell r="AC730">
            <v>14920</v>
          </cell>
          <cell r="AD730">
            <v>149600</v>
          </cell>
          <cell r="AE730">
            <v>0</v>
          </cell>
          <cell r="AF730">
            <v>0</v>
          </cell>
          <cell r="AG730">
            <v>0</v>
          </cell>
          <cell r="AH730">
            <v>362265</v>
          </cell>
          <cell r="AI730">
            <v>0</v>
          </cell>
          <cell r="AJ730">
            <v>43920</v>
          </cell>
          <cell r="AK730">
            <v>0</v>
          </cell>
          <cell r="AL730">
            <v>0</v>
          </cell>
          <cell r="AM730">
            <v>4320</v>
          </cell>
          <cell r="AN730">
            <v>15000</v>
          </cell>
          <cell r="AO730">
            <v>0</v>
          </cell>
          <cell r="AP730">
            <v>0</v>
          </cell>
          <cell r="AQ730">
            <v>11900</v>
          </cell>
          <cell r="AR730">
            <v>0</v>
          </cell>
          <cell r="AS730">
            <v>0</v>
          </cell>
          <cell r="AT730">
            <v>25000</v>
          </cell>
          <cell r="AU730">
            <v>0</v>
          </cell>
          <cell r="AV730">
            <v>0</v>
          </cell>
          <cell r="AW730">
            <v>0</v>
          </cell>
          <cell r="AX730">
            <v>39299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45560</v>
          </cell>
          <cell r="BU730">
            <v>13500</v>
          </cell>
          <cell r="BV730">
            <v>0</v>
          </cell>
          <cell r="BW730">
            <v>0</v>
          </cell>
          <cell r="BX730">
            <v>34575</v>
          </cell>
        </row>
        <row r="731">
          <cell r="B731" t="str">
            <v>5105010101.101</v>
          </cell>
          <cell r="C731" t="str">
            <v>ค่าเสื่อมราคา -อาคารเพื่อการพักอาศัย</v>
          </cell>
          <cell r="D731">
            <v>430916.81</v>
          </cell>
          <cell r="E731">
            <v>61159.45</v>
          </cell>
          <cell r="F731">
            <v>23467</v>
          </cell>
          <cell r="G731">
            <v>0</v>
          </cell>
          <cell r="H731">
            <v>0</v>
          </cell>
          <cell r="I731">
            <v>35888.65</v>
          </cell>
          <cell r="J731">
            <v>68374.880000000005</v>
          </cell>
          <cell r="K731">
            <v>102508.92</v>
          </cell>
          <cell r="L731">
            <v>29368</v>
          </cell>
          <cell r="M731">
            <v>0</v>
          </cell>
          <cell r="N731">
            <v>30364.79</v>
          </cell>
          <cell r="O731">
            <v>0</v>
          </cell>
          <cell r="P731">
            <v>47555.56</v>
          </cell>
          <cell r="Q731">
            <v>47488.6</v>
          </cell>
          <cell r="R731">
            <v>27089.95</v>
          </cell>
          <cell r="S731">
            <v>43392.79</v>
          </cell>
          <cell r="T731">
            <v>114731.42</v>
          </cell>
          <cell r="U731">
            <v>57239.040000000001</v>
          </cell>
          <cell r="V731">
            <v>169799.48</v>
          </cell>
          <cell r="W731">
            <v>223571.5</v>
          </cell>
          <cell r="X731">
            <v>23349.07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263294.40999999997</v>
          </cell>
          <cell r="AF731">
            <v>12729.11</v>
          </cell>
          <cell r="AG731">
            <v>13482.81</v>
          </cell>
          <cell r="AH731">
            <v>27899.09</v>
          </cell>
          <cell r="AI731">
            <v>21329.5</v>
          </cell>
          <cell r="AJ731">
            <v>13200.3</v>
          </cell>
          <cell r="AK731">
            <v>40886.129999999997</v>
          </cell>
          <cell r="AL731">
            <v>3237.64</v>
          </cell>
          <cell r="AM731">
            <v>28390.77</v>
          </cell>
          <cell r="AN731">
            <v>0</v>
          </cell>
          <cell r="AO731">
            <v>18047.189999999999</v>
          </cell>
          <cell r="AP731">
            <v>0</v>
          </cell>
          <cell r="AQ731">
            <v>273892.5</v>
          </cell>
          <cell r="AR731">
            <v>16802.63</v>
          </cell>
          <cell r="AS731">
            <v>0</v>
          </cell>
          <cell r="AT731">
            <v>0</v>
          </cell>
          <cell r="AU731">
            <v>5571.5</v>
          </cell>
          <cell r="AV731">
            <v>4363.7700000000004</v>
          </cell>
          <cell r="AW731">
            <v>33575.980000000003</v>
          </cell>
          <cell r="AX731">
            <v>173495.67999999999</v>
          </cell>
          <cell r="AY731">
            <v>47656.67</v>
          </cell>
          <cell r="AZ731">
            <v>12393.76</v>
          </cell>
          <cell r="BA731">
            <v>94779.14</v>
          </cell>
          <cell r="BB731">
            <v>0</v>
          </cell>
          <cell r="BC731">
            <v>0</v>
          </cell>
          <cell r="BD731">
            <v>88433.67</v>
          </cell>
          <cell r="BE731">
            <v>51734.17</v>
          </cell>
          <cell r="BF731">
            <v>50780.86</v>
          </cell>
          <cell r="BG731">
            <v>3943.5</v>
          </cell>
          <cell r="BH731">
            <v>13497</v>
          </cell>
          <cell r="BI731">
            <v>159556.70000000001</v>
          </cell>
          <cell r="BJ731">
            <v>203762.7</v>
          </cell>
          <cell r="BK731">
            <v>0</v>
          </cell>
          <cell r="BL731">
            <v>0</v>
          </cell>
          <cell r="BM731">
            <v>28076.57</v>
          </cell>
          <cell r="BN731">
            <v>55947.32</v>
          </cell>
          <cell r="BO731">
            <v>0</v>
          </cell>
          <cell r="BP731">
            <v>387010.02</v>
          </cell>
          <cell r="BQ731">
            <v>53006.58</v>
          </cell>
          <cell r="BR731">
            <v>33640.33</v>
          </cell>
          <cell r="BS731">
            <v>14676.15</v>
          </cell>
          <cell r="BT731">
            <v>41254.42</v>
          </cell>
          <cell r="BU731">
            <v>351614.75</v>
          </cell>
          <cell r="BV731">
            <v>26705.16</v>
          </cell>
          <cell r="BW731">
            <v>30845.95</v>
          </cell>
          <cell r="BX731">
            <v>106699.08</v>
          </cell>
        </row>
        <row r="732">
          <cell r="B732" t="str">
            <v>5105010103.101</v>
          </cell>
          <cell r="C732" t="str">
            <v>ค่าเสื่อมราคา - อาคารสำนักงาน</v>
          </cell>
          <cell r="D732">
            <v>0</v>
          </cell>
          <cell r="E732">
            <v>0</v>
          </cell>
          <cell r="F732">
            <v>1018153.3</v>
          </cell>
          <cell r="G732">
            <v>0</v>
          </cell>
          <cell r="H732">
            <v>0</v>
          </cell>
          <cell r="I732">
            <v>0</v>
          </cell>
          <cell r="J732">
            <v>232036.29</v>
          </cell>
          <cell r="K732">
            <v>350156.52</v>
          </cell>
          <cell r="L732">
            <v>24083</v>
          </cell>
          <cell r="M732">
            <v>0</v>
          </cell>
          <cell r="N732">
            <v>0</v>
          </cell>
          <cell r="O732">
            <v>0</v>
          </cell>
          <cell r="P732">
            <v>653799.88</v>
          </cell>
          <cell r="Q732">
            <v>253598.31</v>
          </cell>
          <cell r="R732">
            <v>0</v>
          </cell>
          <cell r="S732">
            <v>189758.72</v>
          </cell>
          <cell r="T732">
            <v>0</v>
          </cell>
          <cell r="U732">
            <v>159823.03</v>
          </cell>
          <cell r="V732">
            <v>2706186.47</v>
          </cell>
          <cell r="W732">
            <v>1179035.77</v>
          </cell>
          <cell r="X732">
            <v>513598.14</v>
          </cell>
          <cell r="Y732">
            <v>0</v>
          </cell>
          <cell r="Z732">
            <v>81115.45</v>
          </cell>
          <cell r="AA732">
            <v>174332.66</v>
          </cell>
          <cell r="AB732">
            <v>0</v>
          </cell>
          <cell r="AC732">
            <v>0</v>
          </cell>
          <cell r="AD732">
            <v>0</v>
          </cell>
          <cell r="AE732">
            <v>112789.04</v>
          </cell>
          <cell r="AF732">
            <v>92826.42</v>
          </cell>
          <cell r="AG732">
            <v>37666.660000000003</v>
          </cell>
          <cell r="AH732">
            <v>18175.34</v>
          </cell>
          <cell r="AI732">
            <v>0</v>
          </cell>
          <cell r="AJ732">
            <v>0</v>
          </cell>
          <cell r="AK732">
            <v>0</v>
          </cell>
          <cell r="AL732">
            <v>11873.41</v>
          </cell>
          <cell r="AM732">
            <v>242481.93</v>
          </cell>
          <cell r="AN732">
            <v>0</v>
          </cell>
          <cell r="AO732">
            <v>27093.439999999999</v>
          </cell>
          <cell r="AP732">
            <v>0</v>
          </cell>
          <cell r="AQ732">
            <v>0</v>
          </cell>
          <cell r="AR732">
            <v>30233.15</v>
          </cell>
          <cell r="AS732">
            <v>1248.3399999999999</v>
          </cell>
          <cell r="AT732">
            <v>2513.9699999999998</v>
          </cell>
          <cell r="AU732">
            <v>48499.27</v>
          </cell>
          <cell r="AV732">
            <v>0</v>
          </cell>
          <cell r="AW732">
            <v>69040.960000000006</v>
          </cell>
          <cell r="AX732">
            <v>414639.74</v>
          </cell>
          <cell r="AY732">
            <v>44298.67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695628.34</v>
          </cell>
          <cell r="BE732">
            <v>0</v>
          </cell>
          <cell r="BF732">
            <v>23754.69</v>
          </cell>
          <cell r="BG732">
            <v>0</v>
          </cell>
          <cell r="BH732">
            <v>38800</v>
          </cell>
          <cell r="BI732">
            <v>2498240.56</v>
          </cell>
          <cell r="BJ732">
            <v>258590.63</v>
          </cell>
          <cell r="BK732">
            <v>0</v>
          </cell>
          <cell r="BL732">
            <v>0</v>
          </cell>
          <cell r="BM732">
            <v>0</v>
          </cell>
          <cell r="BN732">
            <v>158927.9</v>
          </cell>
          <cell r="BO732">
            <v>0</v>
          </cell>
          <cell r="BP732">
            <v>0</v>
          </cell>
          <cell r="BQ732">
            <v>0</v>
          </cell>
          <cell r="BR732">
            <v>28182.29</v>
          </cell>
          <cell r="BS732">
            <v>410851.98</v>
          </cell>
          <cell r="BT732">
            <v>14598.02</v>
          </cell>
          <cell r="BU732">
            <v>168820.97</v>
          </cell>
          <cell r="BV732">
            <v>29437.26</v>
          </cell>
          <cell r="BW732">
            <v>0</v>
          </cell>
          <cell r="BX732">
            <v>104355.09</v>
          </cell>
        </row>
        <row r="733">
          <cell r="B733" t="str">
            <v>5105010105.101</v>
          </cell>
          <cell r="C733" t="str">
            <v>ค่าเสื่อมราคา - อาคารเพื่อประโยชน์อื่น</v>
          </cell>
          <cell r="D733">
            <v>2189116.31</v>
          </cell>
          <cell r="E733">
            <v>876612.84</v>
          </cell>
          <cell r="F733">
            <v>0</v>
          </cell>
          <cell r="G733">
            <v>0</v>
          </cell>
          <cell r="H733">
            <v>214970.16</v>
          </cell>
          <cell r="I733">
            <v>8591.67</v>
          </cell>
          <cell r="J733">
            <v>1108799.31</v>
          </cell>
          <cell r="K733">
            <v>0</v>
          </cell>
          <cell r="L733">
            <v>0</v>
          </cell>
          <cell r="M733">
            <v>762444.28</v>
          </cell>
          <cell r="N733">
            <v>0</v>
          </cell>
          <cell r="O733">
            <v>174408.41</v>
          </cell>
          <cell r="P733">
            <v>0</v>
          </cell>
          <cell r="Q733">
            <v>153124.16</v>
          </cell>
          <cell r="R733">
            <v>105102.74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87861.86</v>
          </cell>
          <cell r="X733">
            <v>2028.16</v>
          </cell>
          <cell r="Y733">
            <v>1381712.23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1494092.28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11520.3</v>
          </cell>
          <cell r="AK733">
            <v>0</v>
          </cell>
          <cell r="AL733">
            <v>33666.660000000003</v>
          </cell>
          <cell r="AM733">
            <v>0</v>
          </cell>
          <cell r="AN733">
            <v>0</v>
          </cell>
          <cell r="AO733">
            <v>0</v>
          </cell>
          <cell r="AP733">
            <v>26483.88</v>
          </cell>
          <cell r="AQ733">
            <v>2101395.31</v>
          </cell>
          <cell r="AR733">
            <v>16249.66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3979.88</v>
          </cell>
          <cell r="AX733">
            <v>3485717.69</v>
          </cell>
          <cell r="AY733">
            <v>0</v>
          </cell>
          <cell r="AZ733">
            <v>0</v>
          </cell>
          <cell r="BA733">
            <v>200738.26</v>
          </cell>
          <cell r="BB733">
            <v>0</v>
          </cell>
          <cell r="BC733">
            <v>0</v>
          </cell>
          <cell r="BD733">
            <v>0</v>
          </cell>
          <cell r="BE733">
            <v>289559</v>
          </cell>
          <cell r="BF733">
            <v>0</v>
          </cell>
          <cell r="BG733">
            <v>5043.2700000000004</v>
          </cell>
          <cell r="BH733">
            <v>0</v>
          </cell>
          <cell r="BI733">
            <v>336448.01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1131283.22</v>
          </cell>
          <cell r="BQ733">
            <v>4027.48</v>
          </cell>
          <cell r="BR733">
            <v>3672.44</v>
          </cell>
          <cell r="BS733">
            <v>0</v>
          </cell>
          <cell r="BT733">
            <v>155811.22</v>
          </cell>
          <cell r="BU733">
            <v>0</v>
          </cell>
          <cell r="BV733">
            <v>3039.41</v>
          </cell>
          <cell r="BW733">
            <v>75261.33</v>
          </cell>
          <cell r="BX733">
            <v>26512.05</v>
          </cell>
        </row>
        <row r="734">
          <cell r="B734" t="str">
            <v>5105010107.101</v>
          </cell>
          <cell r="C734" t="str">
            <v>ค่าเสื่อมราคา - สิ่งปลูกสร้าง</v>
          </cell>
          <cell r="D734">
            <v>0</v>
          </cell>
          <cell r="E734">
            <v>36820.050000000003</v>
          </cell>
          <cell r="F734">
            <v>0</v>
          </cell>
          <cell r="G734">
            <v>9104</v>
          </cell>
          <cell r="H734">
            <v>0</v>
          </cell>
          <cell r="I734">
            <v>8760.69</v>
          </cell>
          <cell r="J734">
            <v>0</v>
          </cell>
          <cell r="K734">
            <v>0</v>
          </cell>
          <cell r="L734">
            <v>2749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4473.05</v>
          </cell>
          <cell r="R734">
            <v>0</v>
          </cell>
          <cell r="S734">
            <v>4594.79</v>
          </cell>
          <cell r="T734">
            <v>0</v>
          </cell>
          <cell r="U734">
            <v>78908.66</v>
          </cell>
          <cell r="V734">
            <v>97928.17</v>
          </cell>
          <cell r="W734">
            <v>0</v>
          </cell>
          <cell r="X734">
            <v>0</v>
          </cell>
          <cell r="Y734">
            <v>0</v>
          </cell>
          <cell r="Z734">
            <v>1257.3499999999999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1466.48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1479.45</v>
          </cell>
          <cell r="AO734">
            <v>0</v>
          </cell>
          <cell r="AP734">
            <v>8574.02</v>
          </cell>
          <cell r="AQ734">
            <v>57648.800000000003</v>
          </cell>
          <cell r="AR734">
            <v>8279.66</v>
          </cell>
          <cell r="AS734">
            <v>22297.23</v>
          </cell>
          <cell r="AT734">
            <v>0</v>
          </cell>
          <cell r="AU734">
            <v>0</v>
          </cell>
          <cell r="AV734">
            <v>6000.4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4359.82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6723.28</v>
          </cell>
          <cell r="BG734">
            <v>0</v>
          </cell>
          <cell r="BH734">
            <v>1851.67</v>
          </cell>
          <cell r="BI734">
            <v>285109.57</v>
          </cell>
          <cell r="BJ734">
            <v>6773.43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11054.11</v>
          </cell>
          <cell r="BQ734">
            <v>0</v>
          </cell>
          <cell r="BR734">
            <v>772.87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50933.65</v>
          </cell>
          <cell r="BX734">
            <v>24941.43</v>
          </cell>
        </row>
        <row r="735">
          <cell r="B735" t="str">
            <v>5105010107.102</v>
          </cell>
          <cell r="C735" t="str">
            <v>ค่าเสื่อมราคา -ระบบประปา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13589.04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8425.2099999999991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11111.11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10191.780000000001</v>
          </cell>
          <cell r="BS735">
            <v>0</v>
          </cell>
          <cell r="BT735">
            <v>0</v>
          </cell>
          <cell r="BU735">
            <v>4416.4799999999996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C736" t="str">
            <v>ค่าเสื่อมราคา - ระบบบำบัดน้ำเสีย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5083.66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545.25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7077.78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32163.64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C737" t="str">
            <v>ค่าเสื่อมราคา - ระบบไฟฟ้า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6719.44</v>
          </cell>
          <cell r="BI737">
            <v>37211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C738" t="str">
            <v>ค่าเสื่อมราคา - ระบบโทรศัพท์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C739" t="str">
            <v>ค่าเสื่อมราคา-ระบบถนนภายใน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8455.7800000000007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21958.33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17654.439999999999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2643.74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C740" t="str">
            <v>ค่าเสื่อมราคา-ครุภัณฑ์สำนักงาน</v>
          </cell>
          <cell r="D740">
            <v>337617.12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2040</v>
          </cell>
          <cell r="M740">
            <v>29004.53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3297.14</v>
          </cell>
          <cell r="U740">
            <v>1480.13</v>
          </cell>
          <cell r="V740">
            <v>431607.54</v>
          </cell>
          <cell r="W740">
            <v>0</v>
          </cell>
          <cell r="X740">
            <v>0</v>
          </cell>
          <cell r="Y740">
            <v>0</v>
          </cell>
          <cell r="Z740">
            <v>8150.45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27069.63</v>
          </cell>
          <cell r="AF740">
            <v>261.88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770.5</v>
          </cell>
          <cell r="AQ740">
            <v>148305.32999999999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416562.99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4816.47</v>
          </cell>
          <cell r="BG740">
            <v>0</v>
          </cell>
          <cell r="BH740">
            <v>0</v>
          </cell>
          <cell r="BI740">
            <v>301052.2</v>
          </cell>
          <cell r="BJ740">
            <v>0</v>
          </cell>
          <cell r="BK740">
            <v>0</v>
          </cell>
          <cell r="BL740">
            <v>0</v>
          </cell>
          <cell r="BM740">
            <v>5566.02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C741" t="str">
            <v>ค่าเสื่อมราคา-ยานพาหนะและอุปกรณ์การขนส่ง</v>
          </cell>
          <cell r="D741">
            <v>23700.639999999999</v>
          </cell>
          <cell r="E741">
            <v>1420.53</v>
          </cell>
          <cell r="F741">
            <v>26803.03</v>
          </cell>
          <cell r="G741">
            <v>0</v>
          </cell>
          <cell r="H741">
            <v>13698.74</v>
          </cell>
          <cell r="I741">
            <v>0</v>
          </cell>
          <cell r="J741">
            <v>24950</v>
          </cell>
          <cell r="K741">
            <v>0</v>
          </cell>
          <cell r="L741">
            <v>0</v>
          </cell>
          <cell r="M741">
            <v>162544.64000000001</v>
          </cell>
          <cell r="N741">
            <v>0</v>
          </cell>
          <cell r="O741">
            <v>0</v>
          </cell>
          <cell r="P741">
            <v>0</v>
          </cell>
          <cell r="Q741">
            <v>12551.16</v>
          </cell>
          <cell r="R741">
            <v>0</v>
          </cell>
          <cell r="S741">
            <v>0</v>
          </cell>
          <cell r="T741">
            <v>33534.949999999997</v>
          </cell>
          <cell r="U741">
            <v>8202.74</v>
          </cell>
          <cell r="V741">
            <v>299961.03000000003</v>
          </cell>
          <cell r="W741">
            <v>0</v>
          </cell>
          <cell r="X741">
            <v>35637.24</v>
          </cell>
          <cell r="Y741">
            <v>0</v>
          </cell>
          <cell r="Z741">
            <v>42457.58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2307.02</v>
          </cell>
          <cell r="AF741">
            <v>7870.22</v>
          </cell>
          <cell r="AG741">
            <v>0</v>
          </cell>
          <cell r="AH741">
            <v>0</v>
          </cell>
          <cell r="AI741">
            <v>43712.46</v>
          </cell>
          <cell r="AJ741">
            <v>25340</v>
          </cell>
          <cell r="AK741">
            <v>0</v>
          </cell>
          <cell r="AL741">
            <v>19174.400000000001</v>
          </cell>
          <cell r="AM741">
            <v>0</v>
          </cell>
          <cell r="AN741">
            <v>2038.51</v>
          </cell>
          <cell r="AO741">
            <v>0</v>
          </cell>
          <cell r="AP741">
            <v>21353.88</v>
          </cell>
          <cell r="AQ741">
            <v>130876.39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202049.25</v>
          </cell>
          <cell r="AY741">
            <v>0</v>
          </cell>
          <cell r="AZ741">
            <v>1405</v>
          </cell>
          <cell r="BA741">
            <v>33938.629999999997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27375.34</v>
          </cell>
          <cell r="BH741">
            <v>23785.71</v>
          </cell>
          <cell r="BI741">
            <v>158413.72</v>
          </cell>
          <cell r="BJ741">
            <v>104761.94</v>
          </cell>
          <cell r="BK741">
            <v>0</v>
          </cell>
          <cell r="BL741">
            <v>0</v>
          </cell>
          <cell r="BM741">
            <v>5095.4399999999996</v>
          </cell>
          <cell r="BN741">
            <v>5095.46</v>
          </cell>
          <cell r="BO741">
            <v>0</v>
          </cell>
          <cell r="BP741">
            <v>47388.9</v>
          </cell>
          <cell r="BQ741">
            <v>0</v>
          </cell>
          <cell r="BR741">
            <v>33969.699999999997</v>
          </cell>
          <cell r="BS741">
            <v>0</v>
          </cell>
          <cell r="BT741">
            <v>0</v>
          </cell>
          <cell r="BU741">
            <v>33411.86</v>
          </cell>
          <cell r="BV741">
            <v>0</v>
          </cell>
          <cell r="BW741">
            <v>0</v>
          </cell>
          <cell r="BX741">
            <v>37629.18</v>
          </cell>
        </row>
        <row r="742">
          <cell r="B742" t="str">
            <v>5105010113.101</v>
          </cell>
          <cell r="C742" t="str">
            <v>ค่าเสื่อมราคา-ครุภัณฑ์ไฟฟ้าและวิทยุ</v>
          </cell>
          <cell r="D742">
            <v>42172.2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511.41</v>
          </cell>
          <cell r="N742">
            <v>8420.59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186806.68</v>
          </cell>
          <cell r="W742">
            <v>174226.95</v>
          </cell>
          <cell r="X742">
            <v>0</v>
          </cell>
          <cell r="Y742">
            <v>89326.38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1666.72</v>
          </cell>
          <cell r="AF742">
            <v>45477.2</v>
          </cell>
          <cell r="AG742">
            <v>0</v>
          </cell>
          <cell r="AH742">
            <v>8142.55</v>
          </cell>
          <cell r="AI742">
            <v>0</v>
          </cell>
          <cell r="AJ742">
            <v>12300.55</v>
          </cell>
          <cell r="AK742">
            <v>0</v>
          </cell>
          <cell r="AL742">
            <v>6030.13</v>
          </cell>
          <cell r="AM742">
            <v>0</v>
          </cell>
          <cell r="AN742">
            <v>7315.1</v>
          </cell>
          <cell r="AO742">
            <v>0</v>
          </cell>
          <cell r="AP742">
            <v>25824.81</v>
          </cell>
          <cell r="AQ742">
            <v>47804.47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163246.39999999999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613.29999999999995</v>
          </cell>
          <cell r="BG742">
            <v>9186.4</v>
          </cell>
          <cell r="BH742">
            <v>0</v>
          </cell>
          <cell r="BI742">
            <v>1990.63</v>
          </cell>
          <cell r="BJ742">
            <v>6489.48</v>
          </cell>
          <cell r="BK742">
            <v>0</v>
          </cell>
          <cell r="BL742">
            <v>0</v>
          </cell>
          <cell r="BM742">
            <v>0</v>
          </cell>
          <cell r="BN742">
            <v>11240.69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63861.07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C743" t="str">
            <v>ค่าเสื่อมราคา-ครุภัณฑ์โฆษณาและเผยแพร่</v>
          </cell>
          <cell r="D743">
            <v>42974.73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2620.16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34149.86</v>
          </cell>
          <cell r="W743">
            <v>0</v>
          </cell>
          <cell r="X743">
            <v>0</v>
          </cell>
          <cell r="Y743">
            <v>28669.3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4536.6099999999997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38092.51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137515.82999999999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74522.95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C744" t="str">
            <v>ค่าเสื่อมราคา-ครุภัณฑ์การเกษตร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31450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109.19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471.37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3921.5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21639.29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23150.66</v>
          </cell>
          <cell r="BG744">
            <v>0</v>
          </cell>
          <cell r="BH744">
            <v>0</v>
          </cell>
          <cell r="BI744">
            <v>634.5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C745" t="str">
            <v>ค่าเสื่อมราคา-ครุภัณฑ์โรงงาน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254.79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239.52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C746" t="str">
            <v>ค่าเสื่อมราคา-ครุภัณฑ์ก่อสร้าง</v>
          </cell>
          <cell r="D746">
            <v>0</v>
          </cell>
          <cell r="E746">
            <v>5062.8999999999996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57549.59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7643.84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C747" t="str">
            <v>ค่าเสื่อมราคา-ครุภัณฑ์วิทยาศาสตร์ และการแพทย์</v>
          </cell>
          <cell r="D747">
            <v>4622257.43</v>
          </cell>
          <cell r="E747">
            <v>0</v>
          </cell>
          <cell r="F747">
            <v>410323.35</v>
          </cell>
          <cell r="G747">
            <v>0</v>
          </cell>
          <cell r="H747">
            <v>0</v>
          </cell>
          <cell r="I747">
            <v>0</v>
          </cell>
          <cell r="J747">
            <v>3113314.39</v>
          </cell>
          <cell r="K747">
            <v>197105.33</v>
          </cell>
          <cell r="L747">
            <v>19772</v>
          </cell>
          <cell r="M747">
            <v>1048296.87</v>
          </cell>
          <cell r="N747">
            <v>10510.27</v>
          </cell>
          <cell r="O747">
            <v>88327.71</v>
          </cell>
          <cell r="P747">
            <v>542139.52</v>
          </cell>
          <cell r="Q747">
            <v>200736.13</v>
          </cell>
          <cell r="R747">
            <v>0</v>
          </cell>
          <cell r="S747">
            <v>146898.22990000001</v>
          </cell>
          <cell r="T747">
            <v>25930.71</v>
          </cell>
          <cell r="U747">
            <v>83281.679999999993</v>
          </cell>
          <cell r="V747">
            <v>4720068.49</v>
          </cell>
          <cell r="W747">
            <v>1113285.05</v>
          </cell>
          <cell r="X747">
            <v>47171.98</v>
          </cell>
          <cell r="Y747">
            <v>693361.78</v>
          </cell>
          <cell r="Z747">
            <v>140152.41</v>
          </cell>
          <cell r="AA747">
            <v>18333.330000000002</v>
          </cell>
          <cell r="AB747">
            <v>0</v>
          </cell>
          <cell r="AC747">
            <v>0</v>
          </cell>
          <cell r="AD747">
            <v>0</v>
          </cell>
          <cell r="AE747">
            <v>2150573.25</v>
          </cell>
          <cell r="AF747">
            <v>98780.27</v>
          </cell>
          <cell r="AG747">
            <v>7350</v>
          </cell>
          <cell r="AH747">
            <v>25042.66</v>
          </cell>
          <cell r="AI747">
            <v>91871.78</v>
          </cell>
          <cell r="AJ747">
            <v>24625.45</v>
          </cell>
          <cell r="AK747">
            <v>28461.119999999999</v>
          </cell>
          <cell r="AL747">
            <v>40180.910000000003</v>
          </cell>
          <cell r="AM747">
            <v>53693.41</v>
          </cell>
          <cell r="AN747">
            <v>4767.13</v>
          </cell>
          <cell r="AO747">
            <v>89339.69</v>
          </cell>
          <cell r="AP747">
            <v>115457.45</v>
          </cell>
          <cell r="AQ747">
            <v>3299012.47</v>
          </cell>
          <cell r="AR747">
            <v>0</v>
          </cell>
          <cell r="AS747">
            <v>7643.82</v>
          </cell>
          <cell r="AT747">
            <v>0</v>
          </cell>
          <cell r="AU747">
            <v>16288.11</v>
          </cell>
          <cell r="AV747">
            <v>28254.05</v>
          </cell>
          <cell r="AW747">
            <v>5338.54</v>
          </cell>
          <cell r="AX747">
            <v>5660238.8499999996</v>
          </cell>
          <cell r="AY747">
            <v>89354.28</v>
          </cell>
          <cell r="AZ747">
            <v>65768.33</v>
          </cell>
          <cell r="BA747">
            <v>95632.88</v>
          </cell>
          <cell r="BB747">
            <v>0</v>
          </cell>
          <cell r="BC747">
            <v>0</v>
          </cell>
          <cell r="BD747">
            <v>333292.90000000002</v>
          </cell>
          <cell r="BE747">
            <v>429476.67</v>
          </cell>
          <cell r="BF747">
            <v>23367.74</v>
          </cell>
          <cell r="BG747">
            <v>53867.69</v>
          </cell>
          <cell r="BH747">
            <v>0</v>
          </cell>
          <cell r="BI747">
            <v>5661089.0599999996</v>
          </cell>
          <cell r="BJ747">
            <v>1547280.58</v>
          </cell>
          <cell r="BK747">
            <v>0</v>
          </cell>
          <cell r="BL747">
            <v>0</v>
          </cell>
          <cell r="BM747">
            <v>56945.23</v>
          </cell>
          <cell r="BN747">
            <v>92991.41</v>
          </cell>
          <cell r="BO747">
            <v>0</v>
          </cell>
          <cell r="BP747">
            <v>2136878.65</v>
          </cell>
          <cell r="BQ747">
            <v>6233.94</v>
          </cell>
          <cell r="BR747">
            <v>7805.19</v>
          </cell>
          <cell r="BS747">
            <v>49684.800000000003</v>
          </cell>
          <cell r="BT747">
            <v>0</v>
          </cell>
          <cell r="BU747">
            <v>1117601.25</v>
          </cell>
          <cell r="BV747">
            <v>11101.75</v>
          </cell>
          <cell r="BW747">
            <v>4836.0200000000004</v>
          </cell>
          <cell r="BX747">
            <v>1936.62</v>
          </cell>
        </row>
        <row r="748">
          <cell r="B748" t="str">
            <v>5105010127.101</v>
          </cell>
          <cell r="C748" t="str">
            <v>ค่าเสื่อมราคา-อุปกรณ์คอมพิวเตอร์</v>
          </cell>
          <cell r="D748">
            <v>240446.55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11812.17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593992.25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17280.849999999999</v>
          </cell>
          <cell r="AF748">
            <v>0</v>
          </cell>
          <cell r="AG748">
            <v>12948.46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87070.74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225725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415230.15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3472.22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C749" t="str">
            <v>ค่าเสื่อมราคา - ครุภัณฑ์การศึกษา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16986.28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67440.289999999994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1401.34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73659.899999999994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74168.539999999994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C750" t="str">
            <v>ค่าเสื่อมราคา-ครุภัณฑ์งานบ้านงานครัว</v>
          </cell>
          <cell r="D750">
            <v>52316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2140.83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25025.03</v>
          </cell>
          <cell r="W750">
            <v>147.54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6181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6646.9</v>
          </cell>
          <cell r="AP750">
            <v>3113.38</v>
          </cell>
          <cell r="AQ750">
            <v>274150.17</v>
          </cell>
          <cell r="AR750">
            <v>0</v>
          </cell>
          <cell r="AS750">
            <v>0</v>
          </cell>
          <cell r="AT750">
            <v>792.67</v>
          </cell>
          <cell r="AU750">
            <v>0</v>
          </cell>
          <cell r="AV750">
            <v>0</v>
          </cell>
          <cell r="AW750">
            <v>0</v>
          </cell>
          <cell r="AX750">
            <v>76929.11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15031.2</v>
          </cell>
          <cell r="BJ750">
            <v>48207.8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12173.51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C751" t="str">
            <v>บัญชีค่าเสื่อมราคา - ครุภัณฑ์กีฬา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9632.83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11537.48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C752" t="str">
            <v>บัญชีค่าเสื่อมราคา - ครุภัณฑ์ดนตรี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C753" t="str">
            <v>บัญชีค่าเสื่อมราคา - ครุภัณฑ์สนาม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C754" t="str">
            <v>ค่าเสื่อมราคา-ครุภัณฑ์อื่น</v>
          </cell>
          <cell r="D754">
            <v>39933.47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672.06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564.30999999999995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1801.41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C755" t="str">
            <v>ค่าตัดจำหน่าย-โปรแกรมคอมพิวเตอร์</v>
          </cell>
          <cell r="D755">
            <v>83683.94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7077.6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5885.69</v>
          </cell>
          <cell r="BX755">
            <v>0</v>
          </cell>
        </row>
        <row r="756">
          <cell r="B756" t="str">
            <v>5105010149.102</v>
          </cell>
          <cell r="C756" t="str">
            <v>ค่าตัดจำหน่าย-สินทรัพย์ที่ไม่มีตัวตนอื่น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C757" t="str">
            <v>ค่าเสื่อมราคา-ส่วนปรับปรุงอาคาร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3047.34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C758" t="str">
            <v>ค่าเสื่อมราคาอาคารเพื่อพักอาศัย -  Interface</v>
          </cell>
          <cell r="D758">
            <v>0</v>
          </cell>
          <cell r="E758">
            <v>880.22</v>
          </cell>
          <cell r="F758">
            <v>224916.88</v>
          </cell>
          <cell r="G758">
            <v>29875</v>
          </cell>
          <cell r="H758">
            <v>0</v>
          </cell>
          <cell r="I758">
            <v>0</v>
          </cell>
          <cell r="J758">
            <v>285939.33</v>
          </cell>
          <cell r="K758">
            <v>95078.6</v>
          </cell>
          <cell r="L758">
            <v>0</v>
          </cell>
          <cell r="M758">
            <v>0</v>
          </cell>
          <cell r="N758">
            <v>6338.93</v>
          </cell>
          <cell r="O758">
            <v>0</v>
          </cell>
          <cell r="P758">
            <v>190325.07</v>
          </cell>
          <cell r="Q758">
            <v>73504.27</v>
          </cell>
          <cell r="R758">
            <v>0</v>
          </cell>
          <cell r="S758">
            <v>9028.8700000000008</v>
          </cell>
          <cell r="T758">
            <v>65155.66</v>
          </cell>
          <cell r="U758">
            <v>0</v>
          </cell>
          <cell r="V758">
            <v>0</v>
          </cell>
          <cell r="W758">
            <v>4834.95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92001.85</v>
          </cell>
          <cell r="AF758">
            <v>19078.32</v>
          </cell>
          <cell r="AG758">
            <v>4030</v>
          </cell>
          <cell r="AH758">
            <v>16785.2</v>
          </cell>
          <cell r="AI758">
            <v>5701.33</v>
          </cell>
          <cell r="AJ758">
            <v>31232.87</v>
          </cell>
          <cell r="AK758">
            <v>3296.72</v>
          </cell>
          <cell r="AL758">
            <v>48513.760000000002</v>
          </cell>
          <cell r="AM758">
            <v>46009.07</v>
          </cell>
          <cell r="AN758">
            <v>49845.55</v>
          </cell>
          <cell r="AO758">
            <v>29888.39</v>
          </cell>
          <cell r="AP758">
            <v>30602.67</v>
          </cell>
          <cell r="AQ758">
            <v>0</v>
          </cell>
          <cell r="AR758">
            <v>0</v>
          </cell>
          <cell r="AS758">
            <v>833.34</v>
          </cell>
          <cell r="AT758">
            <v>22830.98</v>
          </cell>
          <cell r="AU758">
            <v>0</v>
          </cell>
          <cell r="AV758">
            <v>1284.1500000000001</v>
          </cell>
          <cell r="AW758">
            <v>690.5</v>
          </cell>
          <cell r="AX758">
            <v>0</v>
          </cell>
          <cell r="AY758">
            <v>24083.33</v>
          </cell>
          <cell r="AZ758">
            <v>2802.07</v>
          </cell>
          <cell r="BA758">
            <v>0</v>
          </cell>
          <cell r="BB758">
            <v>77181.33</v>
          </cell>
          <cell r="BC758">
            <v>0</v>
          </cell>
          <cell r="BD758">
            <v>103306.6799</v>
          </cell>
          <cell r="BE758">
            <v>107381.79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243048.27</v>
          </cell>
          <cell r="BK758">
            <v>49779.839999999997</v>
          </cell>
          <cell r="BL758">
            <v>380.48</v>
          </cell>
          <cell r="BM758">
            <v>0</v>
          </cell>
          <cell r="BN758">
            <v>0</v>
          </cell>
          <cell r="BO758">
            <v>23179.49</v>
          </cell>
          <cell r="BP758">
            <v>0</v>
          </cell>
          <cell r="BQ758">
            <v>7826.2</v>
          </cell>
          <cell r="BR758">
            <v>0</v>
          </cell>
          <cell r="BS758">
            <v>16476.990000000002</v>
          </cell>
          <cell r="BT758">
            <v>0</v>
          </cell>
          <cell r="BU758">
            <v>59690.6</v>
          </cell>
          <cell r="BV758">
            <v>67810.67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C759" t="str">
            <v>ค่าเสื่อมราคาอาคารสำนักงาน-  Interface</v>
          </cell>
          <cell r="D759">
            <v>0</v>
          </cell>
          <cell r="E759">
            <v>1393.26</v>
          </cell>
          <cell r="F759">
            <v>9906.84</v>
          </cell>
          <cell r="G759">
            <v>257478</v>
          </cell>
          <cell r="H759">
            <v>0</v>
          </cell>
          <cell r="I759">
            <v>58029.96</v>
          </cell>
          <cell r="J759">
            <v>779943.34</v>
          </cell>
          <cell r="K759">
            <v>321509.96999999997</v>
          </cell>
          <cell r="L759">
            <v>0</v>
          </cell>
          <cell r="M759">
            <v>0</v>
          </cell>
          <cell r="N759">
            <v>49126</v>
          </cell>
          <cell r="O759">
            <v>0</v>
          </cell>
          <cell r="P759">
            <v>342524.55</v>
          </cell>
          <cell r="Q759">
            <v>10274.209999999999</v>
          </cell>
          <cell r="R759">
            <v>0</v>
          </cell>
          <cell r="S759">
            <v>0</v>
          </cell>
          <cell r="T759">
            <v>37333.230000000003</v>
          </cell>
          <cell r="U759">
            <v>5769</v>
          </cell>
          <cell r="V759">
            <v>0</v>
          </cell>
          <cell r="W759">
            <v>96677.56</v>
          </cell>
          <cell r="X759">
            <v>58951.99</v>
          </cell>
          <cell r="Y759">
            <v>0</v>
          </cell>
          <cell r="Z759">
            <v>1353.23</v>
          </cell>
          <cell r="AA759">
            <v>0</v>
          </cell>
          <cell r="AB759">
            <v>173934.24</v>
          </cell>
          <cell r="AC759">
            <v>0</v>
          </cell>
          <cell r="AD759">
            <v>0</v>
          </cell>
          <cell r="AE759">
            <v>0</v>
          </cell>
          <cell r="AF759">
            <v>23481.84</v>
          </cell>
          <cell r="AG759">
            <v>14970.77</v>
          </cell>
          <cell r="AH759">
            <v>38745.97</v>
          </cell>
          <cell r="AI759">
            <v>8620.24</v>
          </cell>
          <cell r="AJ759">
            <v>3451.61</v>
          </cell>
          <cell r="AK759">
            <v>12071.64</v>
          </cell>
          <cell r="AL759">
            <v>76385.17</v>
          </cell>
          <cell r="AM759">
            <v>3239.17</v>
          </cell>
          <cell r="AN759">
            <v>75532.759999999995</v>
          </cell>
          <cell r="AO759">
            <v>21543.71</v>
          </cell>
          <cell r="AP759">
            <v>68095.14</v>
          </cell>
          <cell r="AQ759">
            <v>0</v>
          </cell>
          <cell r="AR759">
            <v>0</v>
          </cell>
          <cell r="AS759">
            <v>8144.43</v>
          </cell>
          <cell r="AT759">
            <v>11347.65</v>
          </cell>
          <cell r="AU759">
            <v>16877.57</v>
          </cell>
          <cell r="AV759">
            <v>12717.64</v>
          </cell>
          <cell r="AW759">
            <v>2014.22</v>
          </cell>
          <cell r="AX759">
            <v>0</v>
          </cell>
          <cell r="AY759">
            <v>14561.5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233795.56</v>
          </cell>
          <cell r="BE759">
            <v>0</v>
          </cell>
          <cell r="BF759">
            <v>13914.1</v>
          </cell>
          <cell r="BG759">
            <v>0</v>
          </cell>
          <cell r="BH759">
            <v>0</v>
          </cell>
          <cell r="BI759">
            <v>220144.14</v>
          </cell>
          <cell r="BJ759">
            <v>31907.91</v>
          </cell>
          <cell r="BK759">
            <v>0</v>
          </cell>
          <cell r="BL759">
            <v>2109.0100000000002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48234.98</v>
          </cell>
          <cell r="BS759">
            <v>62226.19</v>
          </cell>
          <cell r="BT759">
            <v>0</v>
          </cell>
          <cell r="BU759">
            <v>168540.69</v>
          </cell>
          <cell r="BV759">
            <v>14480.14</v>
          </cell>
          <cell r="BW759">
            <v>0</v>
          </cell>
          <cell r="BX759">
            <v>0</v>
          </cell>
        </row>
        <row r="760">
          <cell r="B760" t="str">
            <v>5105010160.103</v>
          </cell>
          <cell r="C760" t="str">
            <v>ค่าเสื่อมราคาอาคารเพื่อประโยชน์อื่น- Interface</v>
          </cell>
          <cell r="D760">
            <v>1213320.7</v>
          </cell>
          <cell r="E760">
            <v>16212.3</v>
          </cell>
          <cell r="F760">
            <v>4085.19</v>
          </cell>
          <cell r="G760">
            <v>5367</v>
          </cell>
          <cell r="H760">
            <v>1664.66</v>
          </cell>
          <cell r="I760">
            <v>134958.98000000001</v>
          </cell>
          <cell r="J760">
            <v>402998.27</v>
          </cell>
          <cell r="K760">
            <v>1433.33</v>
          </cell>
          <cell r="L760">
            <v>0</v>
          </cell>
          <cell r="M760">
            <v>1408732.42</v>
          </cell>
          <cell r="N760">
            <v>9191.1</v>
          </cell>
          <cell r="O760">
            <v>268793.55</v>
          </cell>
          <cell r="P760">
            <v>0</v>
          </cell>
          <cell r="Q760">
            <v>277373.5</v>
          </cell>
          <cell r="R760">
            <v>0</v>
          </cell>
          <cell r="S760">
            <v>5250.1899000000003</v>
          </cell>
          <cell r="T760">
            <v>0</v>
          </cell>
          <cell r="U760">
            <v>20406.810000000001</v>
          </cell>
          <cell r="V760">
            <v>0</v>
          </cell>
          <cell r="W760">
            <v>0</v>
          </cell>
          <cell r="X760">
            <v>77020.73</v>
          </cell>
          <cell r="Y760">
            <v>4190.3999999999996</v>
          </cell>
          <cell r="Z760">
            <v>6570.29</v>
          </cell>
          <cell r="AA760">
            <v>0</v>
          </cell>
          <cell r="AB760">
            <v>256.44</v>
          </cell>
          <cell r="AC760">
            <v>61590.79</v>
          </cell>
          <cell r="AD760">
            <v>0</v>
          </cell>
          <cell r="AE760">
            <v>0</v>
          </cell>
          <cell r="AF760">
            <v>7740.96</v>
          </cell>
          <cell r="AG760">
            <v>14328.89</v>
          </cell>
          <cell r="AH760">
            <v>16955.169999999998</v>
          </cell>
          <cell r="AI760">
            <v>29365.09</v>
          </cell>
          <cell r="AJ760">
            <v>1358.9</v>
          </cell>
          <cell r="AK760">
            <v>69032.94</v>
          </cell>
          <cell r="AL760">
            <v>17995.68</v>
          </cell>
          <cell r="AM760">
            <v>7562.66</v>
          </cell>
          <cell r="AN760">
            <v>0</v>
          </cell>
          <cell r="AO760">
            <v>8269.25</v>
          </cell>
          <cell r="AP760">
            <v>16951.8</v>
          </cell>
          <cell r="AQ760">
            <v>730.41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5826.7</v>
          </cell>
          <cell r="AX760">
            <v>0</v>
          </cell>
          <cell r="AY760">
            <v>4166.67</v>
          </cell>
          <cell r="AZ760">
            <v>59684.9</v>
          </cell>
          <cell r="BA760">
            <v>14533.48</v>
          </cell>
          <cell r="BB760">
            <v>401843.03</v>
          </cell>
          <cell r="BC760">
            <v>0</v>
          </cell>
          <cell r="BD760">
            <v>19844.12</v>
          </cell>
          <cell r="BE760">
            <v>39312.9</v>
          </cell>
          <cell r="BF760">
            <v>8106.11</v>
          </cell>
          <cell r="BG760">
            <v>9086.0400000000009</v>
          </cell>
          <cell r="BH760">
            <v>8520.41</v>
          </cell>
          <cell r="BI760">
            <v>125166.75</v>
          </cell>
          <cell r="BJ760">
            <v>349833.24</v>
          </cell>
          <cell r="BK760">
            <v>81054.759999999995</v>
          </cell>
          <cell r="BL760">
            <v>4238.07</v>
          </cell>
          <cell r="BM760">
            <v>13341.81</v>
          </cell>
          <cell r="BN760">
            <v>87634.32</v>
          </cell>
          <cell r="BO760">
            <v>51298.05</v>
          </cell>
          <cell r="BP760">
            <v>528527.85</v>
          </cell>
          <cell r="BQ760">
            <v>16022.11</v>
          </cell>
          <cell r="BR760">
            <v>6099.01</v>
          </cell>
          <cell r="BS760">
            <v>15990.42</v>
          </cell>
          <cell r="BT760">
            <v>7360.44</v>
          </cell>
          <cell r="BU760">
            <v>6611.67</v>
          </cell>
          <cell r="BV760">
            <v>82268.02</v>
          </cell>
          <cell r="BW760">
            <v>3702.83</v>
          </cell>
          <cell r="BX760">
            <v>6566.49</v>
          </cell>
        </row>
        <row r="761">
          <cell r="B761" t="str">
            <v>5105010160.104</v>
          </cell>
          <cell r="C761" t="str">
            <v>ค่าเสื่อมราคาสิ่งปลูกสร้าง -Interface</v>
          </cell>
          <cell r="D761">
            <v>2422.25</v>
          </cell>
          <cell r="E761">
            <v>63625.27</v>
          </cell>
          <cell r="F761">
            <v>36972.089999999997</v>
          </cell>
          <cell r="G761">
            <v>13850</v>
          </cell>
          <cell r="H761">
            <v>3917.62</v>
          </cell>
          <cell r="I761">
            <v>5789.49</v>
          </cell>
          <cell r="J761">
            <v>0</v>
          </cell>
          <cell r="K761">
            <v>0</v>
          </cell>
          <cell r="L761">
            <v>0</v>
          </cell>
          <cell r="M761">
            <v>215336.89</v>
          </cell>
          <cell r="N761">
            <v>1675.05</v>
          </cell>
          <cell r="O761">
            <v>0</v>
          </cell>
          <cell r="P761">
            <v>0</v>
          </cell>
          <cell r="Q761">
            <v>12344.51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98862.19</v>
          </cell>
          <cell r="Y761">
            <v>11935.62</v>
          </cell>
          <cell r="Z761">
            <v>3658.33</v>
          </cell>
          <cell r="AA761">
            <v>0</v>
          </cell>
          <cell r="AB761">
            <v>11671.2</v>
          </cell>
          <cell r="AC761">
            <v>29352.41</v>
          </cell>
          <cell r="AD761">
            <v>0</v>
          </cell>
          <cell r="AE761">
            <v>0</v>
          </cell>
          <cell r="AF761">
            <v>2762.7</v>
          </cell>
          <cell r="AG761">
            <v>39126.19</v>
          </cell>
          <cell r="AH761">
            <v>4107.93</v>
          </cell>
          <cell r="AI761">
            <v>13528.63</v>
          </cell>
          <cell r="AJ761">
            <v>26645.17</v>
          </cell>
          <cell r="AK761">
            <v>57633.87</v>
          </cell>
          <cell r="AL761">
            <v>4549.42</v>
          </cell>
          <cell r="AM761">
            <v>18939.849999999999</v>
          </cell>
          <cell r="AN761">
            <v>34910.050000000003</v>
          </cell>
          <cell r="AO761">
            <v>6010.31</v>
          </cell>
          <cell r="AP761">
            <v>1286.8699999999999</v>
          </cell>
          <cell r="AQ761">
            <v>0</v>
          </cell>
          <cell r="AR761">
            <v>0</v>
          </cell>
          <cell r="AS761">
            <v>20570.189999999999</v>
          </cell>
          <cell r="AT761">
            <v>0</v>
          </cell>
          <cell r="AU761">
            <v>3147.42</v>
          </cell>
          <cell r="AV761">
            <v>1734.5</v>
          </cell>
          <cell r="AW761">
            <v>0</v>
          </cell>
          <cell r="AX761">
            <v>0</v>
          </cell>
          <cell r="AY761">
            <v>7566.67</v>
          </cell>
          <cell r="AZ761">
            <v>28590.98</v>
          </cell>
          <cell r="BA761">
            <v>0</v>
          </cell>
          <cell r="BB761">
            <v>0</v>
          </cell>
          <cell r="BC761">
            <v>0</v>
          </cell>
          <cell r="BD761">
            <v>126592.15</v>
          </cell>
          <cell r="BE761">
            <v>32108.880000000001</v>
          </cell>
          <cell r="BF761">
            <v>4467.91</v>
          </cell>
          <cell r="BG761">
            <v>5242.51</v>
          </cell>
          <cell r="BH761">
            <v>0</v>
          </cell>
          <cell r="BI761">
            <v>29563.84</v>
          </cell>
          <cell r="BJ761">
            <v>29765.68</v>
          </cell>
          <cell r="BK761">
            <v>32278.2</v>
          </cell>
          <cell r="BL761">
            <v>0</v>
          </cell>
          <cell r="BM761">
            <v>0</v>
          </cell>
          <cell r="BN761">
            <v>39051.93</v>
          </cell>
          <cell r="BO761">
            <v>0</v>
          </cell>
          <cell r="BP761">
            <v>55075.24</v>
          </cell>
          <cell r="BQ761">
            <v>38762.31</v>
          </cell>
          <cell r="BR761">
            <v>1421.41</v>
          </cell>
          <cell r="BS761">
            <v>13198.75</v>
          </cell>
          <cell r="BT761">
            <v>12591.55</v>
          </cell>
          <cell r="BU761">
            <v>4746.96</v>
          </cell>
          <cell r="BV761">
            <v>15431.49</v>
          </cell>
          <cell r="BW761">
            <v>18543.61</v>
          </cell>
          <cell r="BX761">
            <v>8879.4699999999993</v>
          </cell>
        </row>
        <row r="762">
          <cell r="B762" t="str">
            <v>5105010160.105</v>
          </cell>
          <cell r="C762" t="str">
            <v>ค่าเสื่อมราคาระบบประปา  -Interface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75.73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19897.64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5899.9</v>
          </cell>
          <cell r="AQ762">
            <v>0</v>
          </cell>
          <cell r="AR762">
            <v>0</v>
          </cell>
          <cell r="AS762">
            <v>384.08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19034.939999999999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7143.49</v>
          </cell>
          <cell r="BK762">
            <v>18472.36</v>
          </cell>
          <cell r="BL762">
            <v>0</v>
          </cell>
          <cell r="BM762">
            <v>9200.14</v>
          </cell>
          <cell r="BN762">
            <v>836.05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C763" t="str">
            <v>ค่าเสื่อมราคาระบบบำบัดน้ำเสีย - Interface</v>
          </cell>
          <cell r="D763">
            <v>0</v>
          </cell>
          <cell r="E763">
            <v>0</v>
          </cell>
          <cell r="F763">
            <v>16731.490000000002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17295.52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8920.5400000000009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3070.03</v>
          </cell>
          <cell r="AH763">
            <v>0</v>
          </cell>
          <cell r="AI763">
            <v>15843.09</v>
          </cell>
          <cell r="AJ763">
            <v>473.27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1329.25</v>
          </cell>
          <cell r="AT763">
            <v>17043.79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2568</v>
          </cell>
          <cell r="BF763">
            <v>3452.05</v>
          </cell>
          <cell r="BG763">
            <v>0</v>
          </cell>
          <cell r="BH763">
            <v>0</v>
          </cell>
          <cell r="BI763">
            <v>0</v>
          </cell>
          <cell r="BJ763">
            <v>1426.36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1817.5</v>
          </cell>
          <cell r="BU763">
            <v>4958.33</v>
          </cell>
          <cell r="BV763">
            <v>30405.48</v>
          </cell>
          <cell r="BW763">
            <v>0</v>
          </cell>
          <cell r="BX763">
            <v>0</v>
          </cell>
        </row>
        <row r="764">
          <cell r="B764" t="str">
            <v>5105010160.107</v>
          </cell>
          <cell r="C764" t="str">
            <v>ค่าเสื่อมราคาระบบไฟฟ้า  -Interface</v>
          </cell>
          <cell r="D764">
            <v>0</v>
          </cell>
          <cell r="E764">
            <v>7245.34</v>
          </cell>
          <cell r="F764">
            <v>0</v>
          </cell>
          <cell r="G764">
            <v>0</v>
          </cell>
          <cell r="H764">
            <v>0</v>
          </cell>
          <cell r="I764">
            <v>22648.400000000001</v>
          </cell>
          <cell r="J764">
            <v>9786.93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20529.48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939.05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7260.49</v>
          </cell>
          <cell r="AK764">
            <v>1607.17</v>
          </cell>
          <cell r="AL764">
            <v>0</v>
          </cell>
          <cell r="AM764">
            <v>0</v>
          </cell>
          <cell r="AN764">
            <v>0</v>
          </cell>
          <cell r="AO764">
            <v>6711.69</v>
          </cell>
          <cell r="AP764">
            <v>0</v>
          </cell>
          <cell r="AQ764">
            <v>0</v>
          </cell>
          <cell r="AR764">
            <v>10016.43</v>
          </cell>
          <cell r="AS764">
            <v>2976.05</v>
          </cell>
          <cell r="AT764">
            <v>0</v>
          </cell>
          <cell r="AU764">
            <v>0</v>
          </cell>
          <cell r="AV764">
            <v>0</v>
          </cell>
          <cell r="AW764">
            <v>3612.41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11428.14</v>
          </cell>
          <cell r="BE764">
            <v>21730.58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12594.2</v>
          </cell>
          <cell r="BK764">
            <v>2235.2399999999998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8812.9</v>
          </cell>
          <cell r="BT764">
            <v>14414.18</v>
          </cell>
          <cell r="BU764">
            <v>2784.99</v>
          </cell>
          <cell r="BV764">
            <v>0</v>
          </cell>
          <cell r="BW764">
            <v>0</v>
          </cell>
          <cell r="BX764">
            <v>1302.28</v>
          </cell>
        </row>
        <row r="765">
          <cell r="B765" t="str">
            <v>5105010160.108</v>
          </cell>
          <cell r="C765" t="str">
            <v>ค่าเสื่อมราคาระบบโทรศัพท์ - Interface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623.96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777.54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5715.22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C766" t="str">
            <v>ค่าเสื่อมราคาระบบถนนภายใน - Interface</v>
          </cell>
          <cell r="D766">
            <v>0</v>
          </cell>
          <cell r="E766">
            <v>2479.34</v>
          </cell>
          <cell r="F766">
            <v>9044.56</v>
          </cell>
          <cell r="G766">
            <v>30792</v>
          </cell>
          <cell r="H766">
            <v>0</v>
          </cell>
          <cell r="I766">
            <v>6437.81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395.77</v>
          </cell>
          <cell r="O766">
            <v>0</v>
          </cell>
          <cell r="P766">
            <v>9333.33</v>
          </cell>
          <cell r="Q766">
            <v>0</v>
          </cell>
          <cell r="R766">
            <v>0</v>
          </cell>
          <cell r="S766">
            <v>0</v>
          </cell>
          <cell r="T766">
            <v>22636.11</v>
          </cell>
          <cell r="U766">
            <v>0</v>
          </cell>
          <cell r="V766">
            <v>0</v>
          </cell>
          <cell r="W766">
            <v>0</v>
          </cell>
          <cell r="X766">
            <v>19214.330000000002</v>
          </cell>
          <cell r="Y766">
            <v>2008.8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18694.78</v>
          </cell>
          <cell r="AI766">
            <v>8319.18</v>
          </cell>
          <cell r="AJ766">
            <v>0</v>
          </cell>
          <cell r="AK766">
            <v>11140.16</v>
          </cell>
          <cell r="AL766">
            <v>0</v>
          </cell>
          <cell r="AM766">
            <v>7914.13</v>
          </cell>
          <cell r="AN766">
            <v>12320</v>
          </cell>
          <cell r="AO766">
            <v>10009.299999999999</v>
          </cell>
          <cell r="AP766">
            <v>3807.89</v>
          </cell>
          <cell r="AQ766">
            <v>0</v>
          </cell>
          <cell r="AR766">
            <v>0</v>
          </cell>
          <cell r="AS766">
            <v>407.66</v>
          </cell>
          <cell r="AT766">
            <v>11988.91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47250</v>
          </cell>
          <cell r="AZ766">
            <v>0</v>
          </cell>
          <cell r="BA766">
            <v>553.52</v>
          </cell>
          <cell r="BB766">
            <v>0</v>
          </cell>
          <cell r="BC766">
            <v>0</v>
          </cell>
          <cell r="BD766">
            <v>7767.84</v>
          </cell>
          <cell r="BE766">
            <v>3061.67</v>
          </cell>
          <cell r="BF766">
            <v>1331.32</v>
          </cell>
          <cell r="BG766">
            <v>0</v>
          </cell>
          <cell r="BH766">
            <v>0</v>
          </cell>
          <cell r="BI766">
            <v>0</v>
          </cell>
          <cell r="BJ766">
            <v>14638.83</v>
          </cell>
          <cell r="BK766">
            <v>0</v>
          </cell>
          <cell r="BL766">
            <v>0</v>
          </cell>
          <cell r="BM766">
            <v>649.42999999999995</v>
          </cell>
          <cell r="BN766">
            <v>12152.83</v>
          </cell>
          <cell r="BO766">
            <v>0</v>
          </cell>
          <cell r="BP766">
            <v>0</v>
          </cell>
          <cell r="BQ766">
            <v>0</v>
          </cell>
          <cell r="BR766">
            <v>6269.29</v>
          </cell>
          <cell r="BS766">
            <v>0</v>
          </cell>
          <cell r="BT766">
            <v>38048.239999999998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C767" t="str">
            <v>ค่าเสื่อมราคาครุภัณฑ์สำนักงาน- Interface</v>
          </cell>
          <cell r="D767">
            <v>143754.72</v>
          </cell>
          <cell r="E767">
            <v>43385.38</v>
          </cell>
          <cell r="F767">
            <v>113570.71</v>
          </cell>
          <cell r="G767">
            <v>36830</v>
          </cell>
          <cell r="H767">
            <v>89057.02</v>
          </cell>
          <cell r="I767">
            <v>24127.71</v>
          </cell>
          <cell r="J767">
            <v>577207.51</v>
          </cell>
          <cell r="K767">
            <v>71484.149999999994</v>
          </cell>
          <cell r="L767">
            <v>19840</v>
          </cell>
          <cell r="M767">
            <v>40630.71</v>
          </cell>
          <cell r="N767">
            <v>25245.35</v>
          </cell>
          <cell r="O767">
            <v>89512.51</v>
          </cell>
          <cell r="P767">
            <v>89894.19</v>
          </cell>
          <cell r="Q767">
            <v>453129.93</v>
          </cell>
          <cell r="R767">
            <v>10018.959999999999</v>
          </cell>
          <cell r="S767">
            <v>44343.839999999997</v>
          </cell>
          <cell r="T767">
            <v>21766.97</v>
          </cell>
          <cell r="U767">
            <v>50308.92</v>
          </cell>
          <cell r="V767">
            <v>0</v>
          </cell>
          <cell r="W767">
            <v>0</v>
          </cell>
          <cell r="X767">
            <v>16621.38</v>
          </cell>
          <cell r="Y767">
            <v>164613.26</v>
          </cell>
          <cell r="Z767">
            <v>23221.66</v>
          </cell>
          <cell r="AA767">
            <v>0</v>
          </cell>
          <cell r="AB767">
            <v>19680.099999999999</v>
          </cell>
          <cell r="AC767">
            <v>1603.69</v>
          </cell>
          <cell r="AD767">
            <v>10024.370000000001</v>
          </cell>
          <cell r="AE767">
            <v>684826.69</v>
          </cell>
          <cell r="AF767">
            <v>100952.51</v>
          </cell>
          <cell r="AG767">
            <v>15583.34</v>
          </cell>
          <cell r="AH767">
            <v>9546.56</v>
          </cell>
          <cell r="AI767">
            <v>13641.53</v>
          </cell>
          <cell r="AJ767">
            <v>14491.81</v>
          </cell>
          <cell r="AK767">
            <v>42766.54</v>
          </cell>
          <cell r="AL767">
            <v>22254.880000000001</v>
          </cell>
          <cell r="AM767">
            <v>28581.64</v>
          </cell>
          <cell r="AN767">
            <v>14433.82</v>
          </cell>
          <cell r="AO767">
            <v>35583.07</v>
          </cell>
          <cell r="AP767">
            <v>24111.26</v>
          </cell>
          <cell r="AQ767">
            <v>600.15</v>
          </cell>
          <cell r="AR767">
            <v>32380.39</v>
          </cell>
          <cell r="AS767">
            <v>50572.94</v>
          </cell>
          <cell r="AT767">
            <v>36119.22</v>
          </cell>
          <cell r="AU767">
            <v>12373.06</v>
          </cell>
          <cell r="AV767">
            <v>6346.9</v>
          </cell>
          <cell r="AW767">
            <v>12265.84</v>
          </cell>
          <cell r="AX767">
            <v>0</v>
          </cell>
          <cell r="AY767">
            <v>42317.4</v>
          </cell>
          <cell r="AZ767">
            <v>54066.84</v>
          </cell>
          <cell r="BA767">
            <v>47922.89</v>
          </cell>
          <cell r="BB767">
            <v>6234.15</v>
          </cell>
          <cell r="BC767">
            <v>0</v>
          </cell>
          <cell r="BD767">
            <v>84590.539900000003</v>
          </cell>
          <cell r="BE767">
            <v>34320.11</v>
          </cell>
          <cell r="BF767">
            <v>79660.09</v>
          </cell>
          <cell r="BG767">
            <v>11306.07</v>
          </cell>
          <cell r="BH767">
            <v>13230.27</v>
          </cell>
          <cell r="BI767">
            <v>78175.81</v>
          </cell>
          <cell r="BJ767">
            <v>63217.37</v>
          </cell>
          <cell r="BK767">
            <v>0</v>
          </cell>
          <cell r="BL767">
            <v>11948.74</v>
          </cell>
          <cell r="BM767">
            <v>35227.11</v>
          </cell>
          <cell r="BN767">
            <v>41677.79</v>
          </cell>
          <cell r="BO767">
            <v>20137.95</v>
          </cell>
          <cell r="BP767">
            <v>216595.15</v>
          </cell>
          <cell r="BQ767">
            <v>19588.91</v>
          </cell>
          <cell r="BR767">
            <v>38554.71</v>
          </cell>
          <cell r="BS767">
            <v>33739.410000000003</v>
          </cell>
          <cell r="BT767">
            <v>76615.8</v>
          </cell>
          <cell r="BU767">
            <v>115268.31</v>
          </cell>
          <cell r="BV767">
            <v>12262.95</v>
          </cell>
          <cell r="BW767">
            <v>932008.41</v>
          </cell>
          <cell r="BX767">
            <v>49275.12</v>
          </cell>
        </row>
        <row r="768">
          <cell r="B768" t="str">
            <v>5105010161.102</v>
          </cell>
          <cell r="C768" t="str">
            <v>ค่าเสื่อมราคาครุภัณฑ์ยานพาหนะและขนส่ง -Interface</v>
          </cell>
          <cell r="D768">
            <v>0</v>
          </cell>
          <cell r="E768">
            <v>69242.740000000005</v>
          </cell>
          <cell r="F768">
            <v>68238.66</v>
          </cell>
          <cell r="G768">
            <v>51945</v>
          </cell>
          <cell r="H768">
            <v>31921.68</v>
          </cell>
          <cell r="I768">
            <v>51238.17</v>
          </cell>
          <cell r="J768">
            <v>286755</v>
          </cell>
          <cell r="K768">
            <v>129762.22</v>
          </cell>
          <cell r="L768">
            <v>56246</v>
          </cell>
          <cell r="M768">
            <v>85574.97</v>
          </cell>
          <cell r="N768">
            <v>50313.39</v>
          </cell>
          <cell r="O768">
            <v>91318.53</v>
          </cell>
          <cell r="P768">
            <v>85520.67</v>
          </cell>
          <cell r="Q768">
            <v>136502.19</v>
          </cell>
          <cell r="R768">
            <v>1347.95</v>
          </cell>
          <cell r="S768">
            <v>111004.27</v>
          </cell>
          <cell r="T768">
            <v>81100</v>
          </cell>
          <cell r="U768">
            <v>63435.57</v>
          </cell>
          <cell r="V768">
            <v>0</v>
          </cell>
          <cell r="W768">
            <v>87317.79</v>
          </cell>
          <cell r="X768">
            <v>90151.21</v>
          </cell>
          <cell r="Y768">
            <v>13409.82</v>
          </cell>
          <cell r="Z768">
            <v>71818.03</v>
          </cell>
          <cell r="AA768">
            <v>114147.86</v>
          </cell>
          <cell r="AB768">
            <v>90369.8</v>
          </cell>
          <cell r="AC768">
            <v>23661.9</v>
          </cell>
          <cell r="AD768">
            <v>128313.53</v>
          </cell>
          <cell r="AE768">
            <v>546576.76</v>
          </cell>
          <cell r="AF768">
            <v>25185.31</v>
          </cell>
          <cell r="AG768">
            <v>44483.33</v>
          </cell>
          <cell r="AH768">
            <v>75</v>
          </cell>
          <cell r="AI768">
            <v>0</v>
          </cell>
          <cell r="AJ768">
            <v>69422.960000000006</v>
          </cell>
          <cell r="AK768">
            <v>85484.93</v>
          </cell>
          <cell r="AL768">
            <v>49447.09</v>
          </cell>
          <cell r="AM768">
            <v>49895.83</v>
          </cell>
          <cell r="AN768">
            <v>34916.67</v>
          </cell>
          <cell r="AO768">
            <v>48996.91</v>
          </cell>
          <cell r="AP768">
            <v>36928.18</v>
          </cell>
          <cell r="AQ768">
            <v>0</v>
          </cell>
          <cell r="AR768">
            <v>21172.58</v>
          </cell>
          <cell r="AS768">
            <v>34872.85</v>
          </cell>
          <cell r="AT768">
            <v>22999.439999999999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71523.81</v>
          </cell>
          <cell r="AZ768">
            <v>45358.67</v>
          </cell>
          <cell r="BA768">
            <v>65440.58</v>
          </cell>
          <cell r="BB768">
            <v>21404.76</v>
          </cell>
          <cell r="BC768">
            <v>0</v>
          </cell>
          <cell r="BD768">
            <v>100465.82</v>
          </cell>
          <cell r="BE768">
            <v>23733.77</v>
          </cell>
          <cell r="BF768">
            <v>59615.58</v>
          </cell>
          <cell r="BG768">
            <v>1055.67</v>
          </cell>
          <cell r="BH768">
            <v>8934.5300000000007</v>
          </cell>
          <cell r="BI768">
            <v>0</v>
          </cell>
          <cell r="BJ768">
            <v>143191.06</v>
          </cell>
          <cell r="BK768">
            <v>0</v>
          </cell>
          <cell r="BL768">
            <v>1350.38</v>
          </cell>
          <cell r="BM768">
            <v>253.08</v>
          </cell>
          <cell r="BN768">
            <v>21368.75</v>
          </cell>
          <cell r="BO768">
            <v>0</v>
          </cell>
          <cell r="BP768">
            <v>53766.75</v>
          </cell>
          <cell r="BQ768">
            <v>0</v>
          </cell>
          <cell r="BR768">
            <v>26651.47</v>
          </cell>
          <cell r="BS768">
            <v>37658.589999999997</v>
          </cell>
          <cell r="BT768">
            <v>83229.41</v>
          </cell>
          <cell r="BU768">
            <v>45366.66</v>
          </cell>
          <cell r="BV768">
            <v>36928.22</v>
          </cell>
          <cell r="BW768">
            <v>33897</v>
          </cell>
          <cell r="BX768">
            <v>30923.51</v>
          </cell>
        </row>
        <row r="769">
          <cell r="B769" t="str">
            <v>5105010161.103</v>
          </cell>
          <cell r="C769" t="str">
            <v>ค่าเสื่อมราคาครุภัณฑ์ไฟฟ้าและวิทยุ - Interface</v>
          </cell>
          <cell r="D769">
            <v>1697.57</v>
          </cell>
          <cell r="E769">
            <v>38113.879999999997</v>
          </cell>
          <cell r="F769">
            <v>49120.92</v>
          </cell>
          <cell r="G769">
            <v>36550</v>
          </cell>
          <cell r="H769">
            <v>1220.9100000000001</v>
          </cell>
          <cell r="I769">
            <v>12315.21</v>
          </cell>
          <cell r="J769">
            <v>256072.88</v>
          </cell>
          <cell r="K769">
            <v>5781.46</v>
          </cell>
          <cell r="L769">
            <v>12632</v>
          </cell>
          <cell r="M769">
            <v>69749.23</v>
          </cell>
          <cell r="N769">
            <v>6873.68</v>
          </cell>
          <cell r="O769">
            <v>7260.81</v>
          </cell>
          <cell r="P769">
            <v>104989.66</v>
          </cell>
          <cell r="Q769">
            <v>67617.62</v>
          </cell>
          <cell r="R769">
            <v>32858.47</v>
          </cell>
          <cell r="S769">
            <v>200.99</v>
          </cell>
          <cell r="T769">
            <v>25759.43</v>
          </cell>
          <cell r="U769">
            <v>329.64</v>
          </cell>
          <cell r="V769">
            <v>0</v>
          </cell>
          <cell r="W769">
            <v>33321.51</v>
          </cell>
          <cell r="X769">
            <v>3043.16</v>
          </cell>
          <cell r="Y769">
            <v>12305.14</v>
          </cell>
          <cell r="Z769">
            <v>3302.83</v>
          </cell>
          <cell r="AA769">
            <v>0</v>
          </cell>
          <cell r="AB769">
            <v>15303.47</v>
          </cell>
          <cell r="AC769">
            <v>107.35</v>
          </cell>
          <cell r="AD769">
            <v>0</v>
          </cell>
          <cell r="AE769">
            <v>225558.75</v>
          </cell>
          <cell r="AF769">
            <v>12605.44</v>
          </cell>
          <cell r="AG769">
            <v>13586.05</v>
          </cell>
          <cell r="AH769">
            <v>324.17</v>
          </cell>
          <cell r="AI769">
            <v>8978.27</v>
          </cell>
          <cell r="AJ769">
            <v>3266</v>
          </cell>
          <cell r="AK769">
            <v>55654.85</v>
          </cell>
          <cell r="AL769">
            <v>35302.36</v>
          </cell>
          <cell r="AM769">
            <v>57737.83</v>
          </cell>
          <cell r="AN769">
            <v>566.66999999999996</v>
          </cell>
          <cell r="AO769">
            <v>218.09</v>
          </cell>
          <cell r="AP769">
            <v>9011.7000000000007</v>
          </cell>
          <cell r="AQ769">
            <v>0</v>
          </cell>
          <cell r="AR769">
            <v>507.9</v>
          </cell>
          <cell r="AS769">
            <v>5622.42</v>
          </cell>
          <cell r="AT769">
            <v>12812.22</v>
          </cell>
          <cell r="AU769">
            <v>534.78</v>
          </cell>
          <cell r="AV769">
            <v>832.26</v>
          </cell>
          <cell r="AW769">
            <v>1627.17</v>
          </cell>
          <cell r="AX769">
            <v>0</v>
          </cell>
          <cell r="AY769">
            <v>54330</v>
          </cell>
          <cell r="AZ769">
            <v>2904.84</v>
          </cell>
          <cell r="BA769">
            <v>13775.51</v>
          </cell>
          <cell r="BB769">
            <v>0</v>
          </cell>
          <cell r="BC769">
            <v>351.75</v>
          </cell>
          <cell r="BD769">
            <v>74159.240000000005</v>
          </cell>
          <cell r="BE769">
            <v>32747.26</v>
          </cell>
          <cell r="BF769">
            <v>28230.55</v>
          </cell>
          <cell r="BG769">
            <v>0</v>
          </cell>
          <cell r="BH769">
            <v>7860.93</v>
          </cell>
          <cell r="BI769">
            <v>0</v>
          </cell>
          <cell r="BJ769">
            <v>3337.46</v>
          </cell>
          <cell r="BK769">
            <v>10637.39</v>
          </cell>
          <cell r="BL769">
            <v>4878.13</v>
          </cell>
          <cell r="BM769">
            <v>4930.04</v>
          </cell>
          <cell r="BN769">
            <v>45447.14</v>
          </cell>
          <cell r="BO769">
            <v>506.14</v>
          </cell>
          <cell r="BP769">
            <v>214253.85</v>
          </cell>
          <cell r="BQ769">
            <v>7547.96</v>
          </cell>
          <cell r="BR769">
            <v>1158.33</v>
          </cell>
          <cell r="BS769">
            <v>35534.480000000003</v>
          </cell>
          <cell r="BT769">
            <v>2330.92</v>
          </cell>
          <cell r="BU769">
            <v>5624.17</v>
          </cell>
          <cell r="BV769">
            <v>0</v>
          </cell>
          <cell r="BW769">
            <v>4169.71</v>
          </cell>
          <cell r="BX769">
            <v>2647.62</v>
          </cell>
        </row>
        <row r="770">
          <cell r="B770" t="str">
            <v>5105010161.104</v>
          </cell>
          <cell r="C770" t="str">
            <v>ค่าเสื่อมราคาครุภัณฑ์โฆษณาและเผยแพร่ -  Interface</v>
          </cell>
          <cell r="D770">
            <v>41391.69</v>
          </cell>
          <cell r="E770">
            <v>44418.33</v>
          </cell>
          <cell r="F770">
            <v>36106.6</v>
          </cell>
          <cell r="G770">
            <v>6244</v>
          </cell>
          <cell r="H770">
            <v>7375.78</v>
          </cell>
          <cell r="I770">
            <v>9031.18</v>
          </cell>
          <cell r="J770">
            <v>241827.86</v>
          </cell>
          <cell r="K770">
            <v>25144.240000000002</v>
          </cell>
          <cell r="L770">
            <v>4437</v>
          </cell>
          <cell r="M770">
            <v>84794.34</v>
          </cell>
          <cell r="N770">
            <v>4242.76</v>
          </cell>
          <cell r="O770">
            <v>12603.08</v>
          </cell>
          <cell r="P770">
            <v>24026.65</v>
          </cell>
          <cell r="Q770">
            <v>27646.18</v>
          </cell>
          <cell r="R770">
            <v>20.89</v>
          </cell>
          <cell r="S770">
            <v>5069.1499999999996</v>
          </cell>
          <cell r="T770">
            <v>6936.67</v>
          </cell>
          <cell r="U770">
            <v>10953.61</v>
          </cell>
          <cell r="V770">
            <v>0</v>
          </cell>
          <cell r="W770">
            <v>21091.7</v>
          </cell>
          <cell r="X770">
            <v>11934.68</v>
          </cell>
          <cell r="Y770">
            <v>16400.61</v>
          </cell>
          <cell r="Z770">
            <v>15161.2</v>
          </cell>
          <cell r="AA770">
            <v>5471.63</v>
          </cell>
          <cell r="AB770">
            <v>8859.6200000000008</v>
          </cell>
          <cell r="AC770">
            <v>533.24</v>
          </cell>
          <cell r="AD770">
            <v>0</v>
          </cell>
          <cell r="AE770">
            <v>166835.04999999999</v>
          </cell>
          <cell r="AF770">
            <v>6620.6</v>
          </cell>
          <cell r="AG770">
            <v>332.34</v>
          </cell>
          <cell r="AH770">
            <v>8335.39</v>
          </cell>
          <cell r="AI770">
            <v>6931.02</v>
          </cell>
          <cell r="AJ770">
            <v>913.66</v>
          </cell>
          <cell r="AK770">
            <v>7057.91</v>
          </cell>
          <cell r="AL770">
            <v>7286.8</v>
          </cell>
          <cell r="AM770">
            <v>2183.5</v>
          </cell>
          <cell r="AN770">
            <v>8182.32</v>
          </cell>
          <cell r="AO770">
            <v>4140.3100000000004</v>
          </cell>
          <cell r="AP770">
            <v>1220.93</v>
          </cell>
          <cell r="AQ770">
            <v>0</v>
          </cell>
          <cell r="AR770">
            <v>4046.02</v>
          </cell>
          <cell r="AS770">
            <v>4827.1899999999996</v>
          </cell>
          <cell r="AT770">
            <v>3980.25</v>
          </cell>
          <cell r="AU770">
            <v>3087.73</v>
          </cell>
          <cell r="AV770">
            <v>2464.34</v>
          </cell>
          <cell r="AW770">
            <v>1249.9000000000001</v>
          </cell>
          <cell r="AX770">
            <v>0</v>
          </cell>
          <cell r="AY770">
            <v>3252.72</v>
          </cell>
          <cell r="AZ770">
            <v>6941.08</v>
          </cell>
          <cell r="BA770">
            <v>15568.93</v>
          </cell>
          <cell r="BB770">
            <v>0</v>
          </cell>
          <cell r="BC770">
            <v>693.67</v>
          </cell>
          <cell r="BD770">
            <v>12367.26</v>
          </cell>
          <cell r="BE770">
            <v>11835.36</v>
          </cell>
          <cell r="BF770">
            <v>9673.0499999999993</v>
          </cell>
          <cell r="BG770">
            <v>2284.4299999999998</v>
          </cell>
          <cell r="BH770">
            <v>2681.98</v>
          </cell>
          <cell r="BI770">
            <v>23008.86</v>
          </cell>
          <cell r="BJ770">
            <v>10787.34</v>
          </cell>
          <cell r="BK770">
            <v>4122.2299999999996</v>
          </cell>
          <cell r="BL770">
            <v>4262.26</v>
          </cell>
          <cell r="BM770">
            <v>388.44</v>
          </cell>
          <cell r="BN770">
            <v>6570.04</v>
          </cell>
          <cell r="BO770">
            <v>184.61</v>
          </cell>
          <cell r="BP770">
            <v>37306.410000000003</v>
          </cell>
          <cell r="BQ770">
            <v>9230.4</v>
          </cell>
          <cell r="BR770">
            <v>17565.72</v>
          </cell>
          <cell r="BS770">
            <v>3447.3</v>
          </cell>
          <cell r="BT770">
            <v>5215.58</v>
          </cell>
          <cell r="BU770">
            <v>5996.12</v>
          </cell>
          <cell r="BV770">
            <v>7375.27</v>
          </cell>
          <cell r="BW770">
            <v>8147.73</v>
          </cell>
          <cell r="BX770">
            <v>10459.5</v>
          </cell>
        </row>
        <row r="771">
          <cell r="B771" t="str">
            <v>5105010161.105</v>
          </cell>
          <cell r="C771" t="str">
            <v>ค่าเสื่อมราคาครุภัณฑ์การเกษตร- Interface</v>
          </cell>
          <cell r="D771">
            <v>0</v>
          </cell>
          <cell r="E771">
            <v>5772.33</v>
          </cell>
          <cell r="F771">
            <v>0</v>
          </cell>
          <cell r="G771">
            <v>0</v>
          </cell>
          <cell r="H771">
            <v>6299.84</v>
          </cell>
          <cell r="I771">
            <v>0</v>
          </cell>
          <cell r="J771">
            <v>55534.33</v>
          </cell>
          <cell r="K771">
            <v>4116.42</v>
          </cell>
          <cell r="L771">
            <v>0</v>
          </cell>
          <cell r="M771">
            <v>509.12</v>
          </cell>
          <cell r="N771">
            <v>0</v>
          </cell>
          <cell r="O771">
            <v>12473.28</v>
          </cell>
          <cell r="P771">
            <v>0</v>
          </cell>
          <cell r="Q771">
            <v>6570.12</v>
          </cell>
          <cell r="R771">
            <v>4351.03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907.12</v>
          </cell>
          <cell r="X771">
            <v>3936.07</v>
          </cell>
          <cell r="Y771">
            <v>550.08000000000004</v>
          </cell>
          <cell r="Z771">
            <v>311.56</v>
          </cell>
          <cell r="AA771">
            <v>0</v>
          </cell>
          <cell r="AB771">
            <v>2364.65</v>
          </cell>
          <cell r="AC771">
            <v>394.32</v>
          </cell>
          <cell r="AD771">
            <v>0</v>
          </cell>
          <cell r="AE771">
            <v>3372.74</v>
          </cell>
          <cell r="AF771">
            <v>5274.33</v>
          </cell>
          <cell r="AG771">
            <v>1554.93</v>
          </cell>
          <cell r="AH771">
            <v>0</v>
          </cell>
          <cell r="AI771">
            <v>4725.83</v>
          </cell>
          <cell r="AJ771">
            <v>1480.9</v>
          </cell>
          <cell r="AK771">
            <v>6155.38</v>
          </cell>
          <cell r="AL771">
            <v>0</v>
          </cell>
          <cell r="AM771">
            <v>285.83999999999997</v>
          </cell>
          <cell r="AN771">
            <v>3829.2</v>
          </cell>
          <cell r="AO771">
            <v>0</v>
          </cell>
          <cell r="AP771">
            <v>59.96</v>
          </cell>
          <cell r="AQ771">
            <v>0</v>
          </cell>
          <cell r="AR771">
            <v>0</v>
          </cell>
          <cell r="AS771">
            <v>0</v>
          </cell>
          <cell r="AT771">
            <v>1015.22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5478.55</v>
          </cell>
          <cell r="AZ771">
            <v>0</v>
          </cell>
          <cell r="BA771">
            <v>19856.080000000002</v>
          </cell>
          <cell r="BB771">
            <v>0</v>
          </cell>
          <cell r="BC771">
            <v>685.49</v>
          </cell>
          <cell r="BD771">
            <v>1474.41</v>
          </cell>
          <cell r="BE771">
            <v>1298.27</v>
          </cell>
          <cell r="BF771">
            <v>0</v>
          </cell>
          <cell r="BG771">
            <v>8581.58</v>
          </cell>
          <cell r="BH771">
            <v>574.19000000000005</v>
          </cell>
          <cell r="BI771">
            <v>2299.39</v>
          </cell>
          <cell r="BJ771">
            <v>2394.14</v>
          </cell>
          <cell r="BK771">
            <v>0</v>
          </cell>
          <cell r="BL771">
            <v>1131.56</v>
          </cell>
          <cell r="BM771">
            <v>183.18</v>
          </cell>
          <cell r="BN771">
            <v>0</v>
          </cell>
          <cell r="BO771">
            <v>439.41</v>
          </cell>
          <cell r="BP771">
            <v>2675.34</v>
          </cell>
          <cell r="BQ771">
            <v>0</v>
          </cell>
          <cell r="BR771">
            <v>1572.06</v>
          </cell>
          <cell r="BS771">
            <v>0</v>
          </cell>
          <cell r="BT771">
            <v>237.78</v>
          </cell>
          <cell r="BU771">
            <v>0</v>
          </cell>
          <cell r="BV771">
            <v>1488.84</v>
          </cell>
          <cell r="BW771">
            <v>3365.56</v>
          </cell>
          <cell r="BX771">
            <v>844.56</v>
          </cell>
        </row>
        <row r="772">
          <cell r="B772" t="str">
            <v>5105010161.106</v>
          </cell>
          <cell r="C772" t="str">
            <v>ค่าเสื่อมราคาครุภัณฑ์ก่อสร้าง -Interface</v>
          </cell>
          <cell r="D772">
            <v>0</v>
          </cell>
          <cell r="E772">
            <v>22800.37</v>
          </cell>
          <cell r="F772">
            <v>9795.4500000000007</v>
          </cell>
          <cell r="G772">
            <v>4885</v>
          </cell>
          <cell r="H772">
            <v>0</v>
          </cell>
          <cell r="I772">
            <v>1387.21</v>
          </cell>
          <cell r="J772">
            <v>0</v>
          </cell>
          <cell r="K772">
            <v>830.38</v>
          </cell>
          <cell r="L772">
            <v>0</v>
          </cell>
          <cell r="M772">
            <v>962.58</v>
          </cell>
          <cell r="N772">
            <v>0</v>
          </cell>
          <cell r="O772">
            <v>5963.73</v>
          </cell>
          <cell r="P772">
            <v>0</v>
          </cell>
          <cell r="Q772">
            <v>4681.47</v>
          </cell>
          <cell r="R772">
            <v>2235.62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736.33</v>
          </cell>
          <cell r="Z772">
            <v>0</v>
          </cell>
          <cell r="AA772">
            <v>0</v>
          </cell>
          <cell r="AB772">
            <v>0</v>
          </cell>
          <cell r="AC772">
            <v>159.03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33.869999999999997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2324.33</v>
          </cell>
          <cell r="AS772">
            <v>0</v>
          </cell>
          <cell r="AT772">
            <v>4450.3900000000003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206.87</v>
          </cell>
          <cell r="AZ772">
            <v>0</v>
          </cell>
          <cell r="BA772">
            <v>6291.84</v>
          </cell>
          <cell r="BB772">
            <v>0</v>
          </cell>
          <cell r="BC772">
            <v>0</v>
          </cell>
          <cell r="BD772">
            <v>2699.12</v>
          </cell>
          <cell r="BE772">
            <v>10293.120000000001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7572.46</v>
          </cell>
          <cell r="BK772">
            <v>0</v>
          </cell>
          <cell r="BL772">
            <v>4667.7</v>
          </cell>
          <cell r="BM772">
            <v>3725.91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0</v>
          </cell>
          <cell r="BS772">
            <v>10242.68</v>
          </cell>
          <cell r="BT772">
            <v>232.12</v>
          </cell>
          <cell r="BU772">
            <v>0</v>
          </cell>
          <cell r="BV772">
            <v>0</v>
          </cell>
          <cell r="BW772">
            <v>656.08</v>
          </cell>
          <cell r="BX772">
            <v>1640.33</v>
          </cell>
        </row>
        <row r="773">
          <cell r="B773" t="str">
            <v>5105010161.107</v>
          </cell>
          <cell r="C773" t="str">
            <v>ค่าเสื่อมราคาครุภัณฑ์วิทยาศาสตร์และการแพทย์ -Interface</v>
          </cell>
          <cell r="D773">
            <v>1912956.99</v>
          </cell>
          <cell r="E773">
            <v>958563.36</v>
          </cell>
          <cell r="F773">
            <v>1773622.75</v>
          </cell>
          <cell r="G773">
            <v>455469</v>
          </cell>
          <cell r="H773">
            <v>476841.26</v>
          </cell>
          <cell r="I773">
            <v>189754.13</v>
          </cell>
          <cell r="J773">
            <v>8601793.5600000005</v>
          </cell>
          <cell r="K773">
            <v>1887915.63</v>
          </cell>
          <cell r="L773">
            <v>359164.33</v>
          </cell>
          <cell r="M773">
            <v>4714979.83</v>
          </cell>
          <cell r="N773">
            <v>99238.12</v>
          </cell>
          <cell r="O773">
            <v>672280.8</v>
          </cell>
          <cell r="P773">
            <v>2232579.38</v>
          </cell>
          <cell r="Q773">
            <v>1825599.16</v>
          </cell>
          <cell r="R773">
            <v>93728.3</v>
          </cell>
          <cell r="S773">
            <v>339895.05</v>
          </cell>
          <cell r="T773">
            <v>489535.07</v>
          </cell>
          <cell r="U773">
            <v>214177.17</v>
          </cell>
          <cell r="V773">
            <v>0</v>
          </cell>
          <cell r="W773">
            <v>1724250.64</v>
          </cell>
          <cell r="X773">
            <v>609647.05000000005</v>
          </cell>
          <cell r="Y773">
            <v>1341822.1000000001</v>
          </cell>
          <cell r="Z773">
            <v>214654.36</v>
          </cell>
          <cell r="AA773">
            <v>207460.01</v>
          </cell>
          <cell r="AB773">
            <v>330603.8</v>
          </cell>
          <cell r="AC773">
            <v>26627.91</v>
          </cell>
          <cell r="AD773">
            <v>24511.29</v>
          </cell>
          <cell r="AE773">
            <v>12449790.49</v>
          </cell>
          <cell r="AF773">
            <v>251317.76000000001</v>
          </cell>
          <cell r="AG773">
            <v>104724.04</v>
          </cell>
          <cell r="AH773">
            <v>120594.92</v>
          </cell>
          <cell r="AI773">
            <v>149481.4</v>
          </cell>
          <cell r="AJ773">
            <v>241987.73</v>
          </cell>
          <cell r="AK773">
            <v>194664.78</v>
          </cell>
          <cell r="AL773">
            <v>130616.96000000001</v>
          </cell>
          <cell r="AM773">
            <v>628886.82999999996</v>
          </cell>
          <cell r="AN773">
            <v>259933.84</v>
          </cell>
          <cell r="AO773">
            <v>155956.24</v>
          </cell>
          <cell r="AP773">
            <v>94264.85</v>
          </cell>
          <cell r="AQ773">
            <v>356897.86</v>
          </cell>
          <cell r="AR773">
            <v>169070.31</v>
          </cell>
          <cell r="AS773">
            <v>177066.16</v>
          </cell>
          <cell r="AT773">
            <v>154856.93</v>
          </cell>
          <cell r="AU773">
            <v>93836.77</v>
          </cell>
          <cell r="AV773">
            <v>38930.639999999999</v>
          </cell>
          <cell r="AW773">
            <v>115014.95</v>
          </cell>
          <cell r="AX773">
            <v>0</v>
          </cell>
          <cell r="AY773">
            <v>171651.47</v>
          </cell>
          <cell r="AZ773">
            <v>375631.6</v>
          </cell>
          <cell r="BA773">
            <v>445025.35</v>
          </cell>
          <cell r="BB773">
            <v>32467.22</v>
          </cell>
          <cell r="BC773">
            <v>74376.75</v>
          </cell>
          <cell r="BD773">
            <v>810280.97</v>
          </cell>
          <cell r="BE773">
            <v>827697.63</v>
          </cell>
          <cell r="BF773">
            <v>269233</v>
          </cell>
          <cell r="BG773">
            <v>101411.07</v>
          </cell>
          <cell r="BH773">
            <v>43801.89</v>
          </cell>
          <cell r="BI773">
            <v>2537084.86</v>
          </cell>
          <cell r="BJ773">
            <v>1117335.28</v>
          </cell>
          <cell r="BK773">
            <v>287299.71999999997</v>
          </cell>
          <cell r="BL773">
            <v>95335.06</v>
          </cell>
          <cell r="BM773">
            <v>170672.41</v>
          </cell>
          <cell r="BN773">
            <v>213384.44</v>
          </cell>
          <cell r="BO773">
            <v>155204.62</v>
          </cell>
          <cell r="BP773">
            <v>1758112.98</v>
          </cell>
          <cell r="BQ773">
            <v>148404.84</v>
          </cell>
          <cell r="BR773">
            <v>363988.94</v>
          </cell>
          <cell r="BS773">
            <v>274522.74</v>
          </cell>
          <cell r="BT773">
            <v>228879.96</v>
          </cell>
          <cell r="BU773">
            <v>488862.09</v>
          </cell>
          <cell r="BV773">
            <v>185367.99</v>
          </cell>
          <cell r="BW773">
            <v>1784410.63</v>
          </cell>
          <cell r="BX773">
            <v>141356.06</v>
          </cell>
        </row>
        <row r="774">
          <cell r="B774" t="str">
            <v>5105010161.108</v>
          </cell>
          <cell r="C774" t="str">
            <v>ค่าเสื่อมราคาอุปกรณ์คอมพิวเตอร์ -  Interface</v>
          </cell>
          <cell r="D774">
            <v>84019.9</v>
          </cell>
          <cell r="E774">
            <v>38430.519999999997</v>
          </cell>
          <cell r="F774">
            <v>72991.62</v>
          </cell>
          <cell r="G774">
            <v>43807</v>
          </cell>
          <cell r="H774">
            <v>86591.039999999994</v>
          </cell>
          <cell r="I774">
            <v>18054.009999999998</v>
          </cell>
          <cell r="J774">
            <v>690319.23</v>
          </cell>
          <cell r="K774">
            <v>139131.48000000001</v>
          </cell>
          <cell r="L774">
            <v>27647</v>
          </cell>
          <cell r="M774">
            <v>15425.06</v>
          </cell>
          <cell r="N774">
            <v>3325.62</v>
          </cell>
          <cell r="O774">
            <v>61443.29</v>
          </cell>
          <cell r="P774">
            <v>85902.35</v>
          </cell>
          <cell r="Q774">
            <v>148672.44</v>
          </cell>
          <cell r="R774">
            <v>0</v>
          </cell>
          <cell r="S774">
            <v>28034.639999999999</v>
          </cell>
          <cell r="T774">
            <v>29738.06</v>
          </cell>
          <cell r="U774">
            <v>25307.72</v>
          </cell>
          <cell r="V774">
            <v>0</v>
          </cell>
          <cell r="W774">
            <v>99322.12</v>
          </cell>
          <cell r="X774">
            <v>46206.559999999998</v>
          </cell>
          <cell r="Y774">
            <v>115658.48</v>
          </cell>
          <cell r="Z774">
            <v>45014.51</v>
          </cell>
          <cell r="AA774">
            <v>24114.97</v>
          </cell>
          <cell r="AB774">
            <v>35552.660000000003</v>
          </cell>
          <cell r="AC774">
            <v>2128.8200000000002</v>
          </cell>
          <cell r="AD774">
            <v>0</v>
          </cell>
          <cell r="AE774">
            <v>752131.88</v>
          </cell>
          <cell r="AF774">
            <v>39026.43</v>
          </cell>
          <cell r="AG774">
            <v>17318.150000000001</v>
          </cell>
          <cell r="AH774">
            <v>32370</v>
          </cell>
          <cell r="AI774">
            <v>19910.2</v>
          </cell>
          <cell r="AJ774">
            <v>15787.91</v>
          </cell>
          <cell r="AK774">
            <v>41080.03</v>
          </cell>
          <cell r="AL774">
            <v>20906.099999999999</v>
          </cell>
          <cell r="AM774">
            <v>60074.92</v>
          </cell>
          <cell r="AN774">
            <v>35264.879999999997</v>
          </cell>
          <cell r="AO774">
            <v>60562.46</v>
          </cell>
          <cell r="AP774">
            <v>26453.360000000001</v>
          </cell>
          <cell r="AQ774">
            <v>0</v>
          </cell>
          <cell r="AR774">
            <v>12557.31</v>
          </cell>
          <cell r="AS774">
            <v>24289.73</v>
          </cell>
          <cell r="AT774">
            <v>14214.16</v>
          </cell>
          <cell r="AU774">
            <v>0</v>
          </cell>
          <cell r="AV774">
            <v>8201.67</v>
          </cell>
          <cell r="AW774">
            <v>13274</v>
          </cell>
          <cell r="AX774">
            <v>0</v>
          </cell>
          <cell r="AY774">
            <v>21547.72</v>
          </cell>
          <cell r="AZ774">
            <v>59113.47</v>
          </cell>
          <cell r="BA774">
            <v>60493.77</v>
          </cell>
          <cell r="BB774">
            <v>1150.25</v>
          </cell>
          <cell r="BC774">
            <v>0</v>
          </cell>
          <cell r="BD774">
            <v>57615.56</v>
          </cell>
          <cell r="BE774">
            <v>38599.19</v>
          </cell>
          <cell r="BF774">
            <v>35446.339999999997</v>
          </cell>
          <cell r="BG774">
            <v>14112.2</v>
          </cell>
          <cell r="BH774">
            <v>18262.14</v>
          </cell>
          <cell r="BI774">
            <v>1534.46</v>
          </cell>
          <cell r="BJ774">
            <v>114882.65</v>
          </cell>
          <cell r="BK774">
            <v>25505.35</v>
          </cell>
          <cell r="BL774">
            <v>18767.34</v>
          </cell>
          <cell r="BM774">
            <v>37219.65</v>
          </cell>
          <cell r="BN774">
            <v>69317</v>
          </cell>
          <cell r="BO774">
            <v>20692.52</v>
          </cell>
          <cell r="BP774">
            <v>140092.31</v>
          </cell>
          <cell r="BQ774">
            <v>32456.66</v>
          </cell>
          <cell r="BR774">
            <v>31267.919999999998</v>
          </cell>
          <cell r="BS774">
            <v>50976.66</v>
          </cell>
          <cell r="BT774">
            <v>57247</v>
          </cell>
          <cell r="BU774">
            <v>55919.64</v>
          </cell>
          <cell r="BV774">
            <v>21604.6</v>
          </cell>
          <cell r="BW774">
            <v>37213.480000000003</v>
          </cell>
          <cell r="BX774">
            <v>49324.68</v>
          </cell>
        </row>
        <row r="775">
          <cell r="B775" t="str">
            <v>5105010161.109</v>
          </cell>
          <cell r="C775" t="str">
            <v>ค่าเสื่อมราคาครุภัณฑ์งานบ้านงานครัว -Interface</v>
          </cell>
          <cell r="D775">
            <v>11148.28</v>
          </cell>
          <cell r="E775">
            <v>24517.23</v>
          </cell>
          <cell r="F775">
            <v>50073.97</v>
          </cell>
          <cell r="G775">
            <v>23340</v>
          </cell>
          <cell r="H775">
            <v>22362.67</v>
          </cell>
          <cell r="I775">
            <v>6441.7</v>
          </cell>
          <cell r="J775">
            <v>220629.28</v>
          </cell>
          <cell r="K775">
            <v>27230.65</v>
          </cell>
          <cell r="L775">
            <v>41145</v>
          </cell>
          <cell r="M775">
            <v>2747</v>
          </cell>
          <cell r="N775">
            <v>1643.48</v>
          </cell>
          <cell r="O775">
            <v>27167.32</v>
          </cell>
          <cell r="P775">
            <v>44568.94</v>
          </cell>
          <cell r="Q775">
            <v>69301.539999999994</v>
          </cell>
          <cell r="R775">
            <v>0</v>
          </cell>
          <cell r="S775">
            <v>7781.19</v>
          </cell>
          <cell r="T775">
            <v>24291.89</v>
          </cell>
          <cell r="U775">
            <v>5265.67</v>
          </cell>
          <cell r="V775">
            <v>0</v>
          </cell>
          <cell r="W775">
            <v>31443.68</v>
          </cell>
          <cell r="X775">
            <v>2138.19</v>
          </cell>
          <cell r="Y775">
            <v>62400.29</v>
          </cell>
          <cell r="Z775">
            <v>18882.38</v>
          </cell>
          <cell r="AA775">
            <v>18595.55</v>
          </cell>
          <cell r="AB775">
            <v>9668.6299999999992</v>
          </cell>
          <cell r="AC775">
            <v>530.1</v>
          </cell>
          <cell r="AD775">
            <v>0</v>
          </cell>
          <cell r="AE775">
            <v>91924.01</v>
          </cell>
          <cell r="AF775">
            <v>25235.48</v>
          </cell>
          <cell r="AG775">
            <v>13180.27</v>
          </cell>
          <cell r="AH775">
            <v>2915.56</v>
          </cell>
          <cell r="AI775">
            <v>2131.38</v>
          </cell>
          <cell r="AJ775">
            <v>16366.83</v>
          </cell>
          <cell r="AK775">
            <v>8519.0400000000009</v>
          </cell>
          <cell r="AL775">
            <v>2336.79</v>
          </cell>
          <cell r="AM775">
            <v>26441.3</v>
          </cell>
          <cell r="AN775">
            <v>3613.06</v>
          </cell>
          <cell r="AO775">
            <v>4802.3100000000004</v>
          </cell>
          <cell r="AP775">
            <v>17587.73</v>
          </cell>
          <cell r="AQ775">
            <v>424.34</v>
          </cell>
          <cell r="AR775">
            <v>5200.26</v>
          </cell>
          <cell r="AS775">
            <v>976.65</v>
          </cell>
          <cell r="AT775">
            <v>0</v>
          </cell>
          <cell r="AU775">
            <v>5902.68</v>
          </cell>
          <cell r="AV775">
            <v>2533.1999999999998</v>
          </cell>
          <cell r="AW775">
            <v>10097.93</v>
          </cell>
          <cell r="AX775">
            <v>0</v>
          </cell>
          <cell r="AY775">
            <v>25707.78</v>
          </cell>
          <cell r="AZ775">
            <v>10397.91</v>
          </cell>
          <cell r="BA775">
            <v>14287.26</v>
          </cell>
          <cell r="BB775">
            <v>261.11</v>
          </cell>
          <cell r="BC775">
            <v>0</v>
          </cell>
          <cell r="BD775">
            <v>44665.79</v>
          </cell>
          <cell r="BE775">
            <v>11363.06</v>
          </cell>
          <cell r="BF775">
            <v>22235.43</v>
          </cell>
          <cell r="BG775">
            <v>0</v>
          </cell>
          <cell r="BH775">
            <v>44837.919999999998</v>
          </cell>
          <cell r="BI775">
            <v>2123.25</v>
          </cell>
          <cell r="BJ775">
            <v>57832.61</v>
          </cell>
          <cell r="BK775">
            <v>5097.1000000000004</v>
          </cell>
          <cell r="BL775">
            <v>6926.68</v>
          </cell>
          <cell r="BM775">
            <v>7658.78</v>
          </cell>
          <cell r="BN775">
            <v>7250.37</v>
          </cell>
          <cell r="BO775">
            <v>10576.8</v>
          </cell>
          <cell r="BP775">
            <v>31713.01</v>
          </cell>
          <cell r="BQ775">
            <v>1699.45</v>
          </cell>
          <cell r="BR775">
            <v>9864.43</v>
          </cell>
          <cell r="BS775">
            <v>24077.7</v>
          </cell>
          <cell r="BT775">
            <v>27735.03</v>
          </cell>
          <cell r="BU775">
            <v>13640.36</v>
          </cell>
          <cell r="BV775">
            <v>0</v>
          </cell>
          <cell r="BW775">
            <v>17638.150000000001</v>
          </cell>
          <cell r="BX775">
            <v>9343.56</v>
          </cell>
        </row>
        <row r="776">
          <cell r="B776" t="str">
            <v>5105010161.110</v>
          </cell>
          <cell r="C776" t="str">
            <v>ค่าเสื่อมราคาครุภัณฑ์อื่น -  Interface</v>
          </cell>
          <cell r="D776">
            <v>28675.4</v>
          </cell>
          <cell r="E776">
            <v>0</v>
          </cell>
          <cell r="F776">
            <v>9410.33</v>
          </cell>
          <cell r="G776">
            <v>0</v>
          </cell>
          <cell r="H776">
            <v>0</v>
          </cell>
          <cell r="I776">
            <v>0</v>
          </cell>
          <cell r="J776">
            <v>729985</v>
          </cell>
          <cell r="K776">
            <v>4223.33</v>
          </cell>
          <cell r="L776">
            <v>937</v>
          </cell>
          <cell r="M776">
            <v>5795.63</v>
          </cell>
          <cell r="N776">
            <v>0</v>
          </cell>
          <cell r="O776">
            <v>0</v>
          </cell>
          <cell r="P776">
            <v>6638.45</v>
          </cell>
          <cell r="Q776">
            <v>3014.82</v>
          </cell>
          <cell r="R776">
            <v>0</v>
          </cell>
          <cell r="S776">
            <v>0</v>
          </cell>
          <cell r="T776">
            <v>416.67</v>
          </cell>
          <cell r="U776">
            <v>2538.75</v>
          </cell>
          <cell r="V776">
            <v>0</v>
          </cell>
          <cell r="W776">
            <v>1208.29</v>
          </cell>
          <cell r="X776">
            <v>0</v>
          </cell>
          <cell r="Y776">
            <v>0</v>
          </cell>
          <cell r="Z776">
            <v>11847.18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112451.75</v>
          </cell>
          <cell r="AF776">
            <v>4225.72</v>
          </cell>
          <cell r="AG776">
            <v>245.2</v>
          </cell>
          <cell r="AH776">
            <v>1530.1</v>
          </cell>
          <cell r="AI776">
            <v>333.33</v>
          </cell>
          <cell r="AJ776">
            <v>1231.42</v>
          </cell>
          <cell r="AK776">
            <v>0</v>
          </cell>
          <cell r="AL776">
            <v>0</v>
          </cell>
          <cell r="AM776">
            <v>2866.12</v>
          </cell>
          <cell r="AN776">
            <v>500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1559.27</v>
          </cell>
          <cell r="AT776">
            <v>0</v>
          </cell>
          <cell r="AU776">
            <v>0</v>
          </cell>
          <cell r="AV776">
            <v>0</v>
          </cell>
          <cell r="AW776">
            <v>2260.17</v>
          </cell>
          <cell r="AX776">
            <v>0</v>
          </cell>
          <cell r="AY776">
            <v>0</v>
          </cell>
          <cell r="AZ776">
            <v>24064.560000000001</v>
          </cell>
          <cell r="BA776">
            <v>670.49</v>
          </cell>
          <cell r="BB776">
            <v>0</v>
          </cell>
          <cell r="BC776">
            <v>0</v>
          </cell>
          <cell r="BD776">
            <v>29132.33</v>
          </cell>
          <cell r="BE776">
            <v>110.21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1488.97</v>
          </cell>
          <cell r="BK776">
            <v>0</v>
          </cell>
          <cell r="BL776">
            <v>263.24</v>
          </cell>
          <cell r="BM776">
            <v>0</v>
          </cell>
          <cell r="BN776">
            <v>200.18</v>
          </cell>
          <cell r="BO776">
            <v>0</v>
          </cell>
          <cell r="BP776">
            <v>18687.73</v>
          </cell>
          <cell r="BQ776">
            <v>159.93</v>
          </cell>
          <cell r="BR776">
            <v>728.68</v>
          </cell>
          <cell r="BS776">
            <v>0</v>
          </cell>
          <cell r="BT776">
            <v>0</v>
          </cell>
          <cell r="BU776">
            <v>1107.4000000000001</v>
          </cell>
          <cell r="BV776">
            <v>2862.61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C777" t="str">
            <v>ค่าตัดจำหน่ายโปรแกรมคอมพิวเตอร์-Interface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2967.24</v>
          </cell>
          <cell r="I777">
            <v>1579.57</v>
          </cell>
          <cell r="J777">
            <v>0</v>
          </cell>
          <cell r="K777">
            <v>0</v>
          </cell>
          <cell r="L777">
            <v>0</v>
          </cell>
          <cell r="M777">
            <v>1622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4475.84</v>
          </cell>
          <cell r="Y777">
            <v>0</v>
          </cell>
          <cell r="Z777">
            <v>1693.51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3444.44</v>
          </cell>
          <cell r="AH777">
            <v>0</v>
          </cell>
          <cell r="AI777">
            <v>305.55</v>
          </cell>
          <cell r="AJ777">
            <v>311.39</v>
          </cell>
          <cell r="AK777">
            <v>0</v>
          </cell>
          <cell r="AL777">
            <v>2831</v>
          </cell>
          <cell r="AM777">
            <v>10861.11</v>
          </cell>
          <cell r="AN777">
            <v>2777.78</v>
          </cell>
          <cell r="AO777">
            <v>3184.85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3906.85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1415.5</v>
          </cell>
          <cell r="BJ777">
            <v>0</v>
          </cell>
          <cell r="BK777">
            <v>0</v>
          </cell>
          <cell r="BL777">
            <v>5294.01</v>
          </cell>
          <cell r="BM777">
            <v>0</v>
          </cell>
          <cell r="BN777">
            <v>1243.56</v>
          </cell>
          <cell r="BO777">
            <v>0</v>
          </cell>
          <cell r="BP777">
            <v>24882.38</v>
          </cell>
          <cell r="BQ777">
            <v>5605.43</v>
          </cell>
          <cell r="BR777">
            <v>0</v>
          </cell>
          <cell r="BS777">
            <v>2180.33</v>
          </cell>
          <cell r="BT777">
            <v>0</v>
          </cell>
          <cell r="BU777">
            <v>0</v>
          </cell>
          <cell r="BV777">
            <v>0</v>
          </cell>
          <cell r="BW777">
            <v>33324.559999999998</v>
          </cell>
          <cell r="BX777">
            <v>36520.15</v>
          </cell>
        </row>
        <row r="778">
          <cell r="B778" t="str">
            <v>5105010164.103</v>
          </cell>
          <cell r="C778" t="str">
            <v>ค่าตัดจำหน่ายสินทรัพย์ไม่มีตัวตนอื่น- Interface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C779" t="str">
            <v>ค่าเสื่อมราคา-อาคารและสิ่งปลูกสร้างไม่ระบุรายละเอียด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C780" t="str">
            <v>ค่าเสื่อมราคา-ครุภัณฑ์ไม่ระบุรายละเอียด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C781" t="str">
            <v>บัญชีค่าใช้จ่ายช่วยเหลือตามมาตรการของรัฐ (งบกลาง โควิด)</v>
          </cell>
          <cell r="D781">
            <v>0</v>
          </cell>
          <cell r="E781">
            <v>264000</v>
          </cell>
          <cell r="F781">
            <v>0</v>
          </cell>
          <cell r="G781">
            <v>0</v>
          </cell>
          <cell r="H781">
            <v>296625</v>
          </cell>
          <cell r="I781">
            <v>0</v>
          </cell>
          <cell r="J781">
            <v>0</v>
          </cell>
          <cell r="K781">
            <v>7968702.5</v>
          </cell>
          <cell r="L781">
            <v>2474500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3053200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3853639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129860.5</v>
          </cell>
          <cell r="AF781">
            <v>0</v>
          </cell>
          <cell r="AG781">
            <v>0</v>
          </cell>
          <cell r="AH781">
            <v>0</v>
          </cell>
          <cell r="AI781">
            <v>17625</v>
          </cell>
          <cell r="AJ781">
            <v>18000</v>
          </cell>
          <cell r="AK781">
            <v>0</v>
          </cell>
          <cell r="AL781">
            <v>72625</v>
          </cell>
          <cell r="AM781">
            <v>526250</v>
          </cell>
          <cell r="AN781">
            <v>982875</v>
          </cell>
          <cell r="AO781">
            <v>18000</v>
          </cell>
          <cell r="AP781">
            <v>18000</v>
          </cell>
          <cell r="AQ781">
            <v>2352773</v>
          </cell>
          <cell r="AR781">
            <v>42445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2929689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7000</v>
          </cell>
          <cell r="BI781">
            <v>18685719.399999999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34510738.439999998</v>
          </cell>
          <cell r="BQ781">
            <v>239500</v>
          </cell>
          <cell r="BR781">
            <v>25000</v>
          </cell>
          <cell r="BS781">
            <v>0</v>
          </cell>
          <cell r="BT781">
            <v>444500</v>
          </cell>
          <cell r="BU781">
            <v>3318875</v>
          </cell>
          <cell r="BV781">
            <v>204750</v>
          </cell>
          <cell r="BW781">
            <v>1065250</v>
          </cell>
          <cell r="BX781">
            <v>1383250</v>
          </cell>
        </row>
        <row r="782">
          <cell r="B782" t="str">
            <v>5107010199.101</v>
          </cell>
          <cell r="C782" t="str">
            <v>ค่าใช้จ่ายอุดหนุนเพื่อการดำเนินงานอื่น</v>
          </cell>
          <cell r="D782">
            <v>0</v>
          </cell>
          <cell r="E782">
            <v>0</v>
          </cell>
          <cell r="F782">
            <v>8787442.1300000008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14453938.289999999</v>
          </cell>
          <cell r="N782">
            <v>0</v>
          </cell>
          <cell r="O782">
            <v>0</v>
          </cell>
          <cell r="P782">
            <v>0</v>
          </cell>
          <cell r="Q782">
            <v>251540</v>
          </cell>
          <cell r="R782">
            <v>0</v>
          </cell>
          <cell r="S782">
            <v>250000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C783" t="str">
            <v>ค่าใช้จ่ายเงินอุดหนุนเพื่อการลงทุนอื่น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C784" t="str">
            <v>บัญชีพักเบิกเงินอุดหนุน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C785" t="str">
            <v>หนี้สูญ-ลูกหนี้ค่าสิ่งส่งตรวจ-หน่วยงานภาครัฐ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C786" t="str">
            <v>หนี้สูญ-ลูกหนี้ค่าวัสดุ/อุปกรณ์/น้ำยา-หน่วยงานภาครัฐ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C787" t="str">
            <v>หนี้สูญ-ลูกหนี้ค่าสินค้า-หน่วยงานภาครัฐ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C788" t="str">
            <v>หนี้สูญ-ลูกหนี้ค่ารักษา-ชำระเงิน OP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C789" t="str">
            <v>หนี้สูญ-ลูกหนี้ค่ารักษา-ชำระเงิน IP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C790" t="str">
            <v>หนี้สูญ-ลูกหนี้ค่ารักษา UC -OP นอก CUP (ในจังหวัด)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C791" t="str">
            <v>หนี้สูญ-ลูกหนี้ค่ารักษา UC -OP นอก CUP (ต่างจังหวัด)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C792" t="str">
            <v>หนี้สงสัยจะสูญ-ลูกหนี้ค่าสิ่งส่งตรวจ -หน่วยงานภาครัฐ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45760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225988.47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10088.799999999999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C793" t="str">
            <v>หนี้สงสัยจะสูญ-ลูกหนี้ค่าวัสดุ/อุปกรณ์/น้ำยา-หน่วยงานภาครัฐ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11196.6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498.51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1437.34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C794" t="str">
            <v>หนี้สงสัยจะสูญ-ลูกหนี้ค่าสินค้า-หน่วยงานภาครัฐ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C795" t="str">
            <v>หนี้สงสัยจะสูญ-ลูกหนี้ค่ารักษา-ชำระเงิน OP</v>
          </cell>
          <cell r="D795">
            <v>0</v>
          </cell>
          <cell r="E795">
            <v>0</v>
          </cell>
          <cell r="F795">
            <v>0</v>
          </cell>
          <cell r="G795">
            <v>1242.32</v>
          </cell>
          <cell r="H795">
            <v>0</v>
          </cell>
          <cell r="I795">
            <v>0</v>
          </cell>
          <cell r="J795">
            <v>121346.06</v>
          </cell>
          <cell r="K795">
            <v>140823.25</v>
          </cell>
          <cell r="L795">
            <v>3007.52</v>
          </cell>
          <cell r="M795">
            <v>0</v>
          </cell>
          <cell r="N795">
            <v>3344.24</v>
          </cell>
          <cell r="O795">
            <v>3167.92</v>
          </cell>
          <cell r="P795">
            <v>0</v>
          </cell>
          <cell r="Q795">
            <v>0</v>
          </cell>
          <cell r="R795">
            <v>5000</v>
          </cell>
          <cell r="S795">
            <v>0</v>
          </cell>
          <cell r="T795">
            <v>0</v>
          </cell>
          <cell r="U795">
            <v>5952.88</v>
          </cell>
          <cell r="V795">
            <v>0</v>
          </cell>
          <cell r="W795">
            <v>336816.56</v>
          </cell>
          <cell r="X795">
            <v>0</v>
          </cell>
          <cell r="Y795">
            <v>38681.410000000003</v>
          </cell>
          <cell r="Z795">
            <v>8237.7999999999993</v>
          </cell>
          <cell r="AA795">
            <v>72475.5</v>
          </cell>
          <cell r="AB795">
            <v>0</v>
          </cell>
          <cell r="AC795">
            <v>1899.04</v>
          </cell>
          <cell r="AD795">
            <v>0</v>
          </cell>
          <cell r="AE795">
            <v>0</v>
          </cell>
          <cell r="AF795">
            <v>27554</v>
          </cell>
          <cell r="AG795">
            <v>1613.44</v>
          </cell>
          <cell r="AH795">
            <v>272.64</v>
          </cell>
          <cell r="AI795">
            <v>0</v>
          </cell>
          <cell r="AJ795">
            <v>9803.6</v>
          </cell>
          <cell r="AK795">
            <v>8065.12</v>
          </cell>
          <cell r="AL795">
            <v>94.56</v>
          </cell>
          <cell r="AM795">
            <v>856.48</v>
          </cell>
          <cell r="AN795">
            <v>1002.88</v>
          </cell>
          <cell r="AO795">
            <v>8597.98</v>
          </cell>
          <cell r="AP795">
            <v>435.8</v>
          </cell>
          <cell r="AQ795">
            <v>0</v>
          </cell>
          <cell r="AR795">
            <v>1453.6</v>
          </cell>
          <cell r="AS795">
            <v>4020.08</v>
          </cell>
          <cell r="AT795">
            <v>13140.24</v>
          </cell>
          <cell r="AU795">
            <v>0</v>
          </cell>
          <cell r="AV795">
            <v>0</v>
          </cell>
          <cell r="AW795">
            <v>2338.3200000000002</v>
          </cell>
          <cell r="AX795">
            <v>2260.56</v>
          </cell>
          <cell r="AY795">
            <v>0</v>
          </cell>
          <cell r="AZ795">
            <v>16899.84</v>
          </cell>
          <cell r="BA795">
            <v>7465.76</v>
          </cell>
          <cell r="BB795">
            <v>0</v>
          </cell>
          <cell r="BC795">
            <v>25161.7</v>
          </cell>
          <cell r="BD795">
            <v>34727.25</v>
          </cell>
          <cell r="BE795">
            <v>6333.12</v>
          </cell>
          <cell r="BF795">
            <v>54245.95</v>
          </cell>
          <cell r="BG795">
            <v>743.92</v>
          </cell>
          <cell r="BH795">
            <v>31.04</v>
          </cell>
          <cell r="BI795">
            <v>0</v>
          </cell>
          <cell r="BJ795">
            <v>13047.18</v>
          </cell>
          <cell r="BK795">
            <v>0</v>
          </cell>
          <cell r="BL795">
            <v>25940</v>
          </cell>
          <cell r="BM795">
            <v>0</v>
          </cell>
          <cell r="BN795">
            <v>42257.9</v>
          </cell>
          <cell r="BO795">
            <v>0</v>
          </cell>
          <cell r="BP795">
            <v>26010.32</v>
          </cell>
          <cell r="BQ795">
            <v>1917.52</v>
          </cell>
          <cell r="BR795">
            <v>2048</v>
          </cell>
          <cell r="BS795">
            <v>2338.6999999999998</v>
          </cell>
          <cell r="BT795">
            <v>4701.62</v>
          </cell>
          <cell r="BU795">
            <v>75982.399999999994</v>
          </cell>
          <cell r="BV795">
            <v>2002.32</v>
          </cell>
          <cell r="BW795">
            <v>3488.48</v>
          </cell>
          <cell r="BX795">
            <v>4103.68</v>
          </cell>
        </row>
        <row r="796">
          <cell r="B796" t="str">
            <v>5108010107.115</v>
          </cell>
          <cell r="C796" t="str">
            <v>หนี้สงสัยจะสูญ-ลูกหนี้ค่ารักษา-ชำระเงิน IP</v>
          </cell>
          <cell r="D796">
            <v>0</v>
          </cell>
          <cell r="E796">
            <v>0</v>
          </cell>
          <cell r="F796">
            <v>0</v>
          </cell>
          <cell r="G796">
            <v>723.52</v>
          </cell>
          <cell r="H796">
            <v>0</v>
          </cell>
          <cell r="I796">
            <v>0</v>
          </cell>
          <cell r="J796">
            <v>172474.6</v>
          </cell>
          <cell r="K796">
            <v>417524.06</v>
          </cell>
          <cell r="L796">
            <v>5460.24</v>
          </cell>
          <cell r="M796">
            <v>0</v>
          </cell>
          <cell r="N796">
            <v>5693.04</v>
          </cell>
          <cell r="O796">
            <v>235.2</v>
          </cell>
          <cell r="P796">
            <v>0</v>
          </cell>
          <cell r="Q796">
            <v>0</v>
          </cell>
          <cell r="R796">
            <v>5000</v>
          </cell>
          <cell r="S796">
            <v>0</v>
          </cell>
          <cell r="T796">
            <v>0</v>
          </cell>
          <cell r="U796">
            <v>493.2</v>
          </cell>
          <cell r="V796">
            <v>0</v>
          </cell>
          <cell r="W796">
            <v>428234.68</v>
          </cell>
          <cell r="X796">
            <v>0</v>
          </cell>
          <cell r="Y796">
            <v>38064.36</v>
          </cell>
          <cell r="Z796">
            <v>3737.76</v>
          </cell>
          <cell r="AA796">
            <v>353074.15</v>
          </cell>
          <cell r="AB796">
            <v>0</v>
          </cell>
          <cell r="AC796">
            <v>9311.1200000000008</v>
          </cell>
          <cell r="AD796">
            <v>0</v>
          </cell>
          <cell r="AE796">
            <v>-268297.98</v>
          </cell>
          <cell r="AF796">
            <v>12669.68</v>
          </cell>
          <cell r="AG796">
            <v>3998.96</v>
          </cell>
          <cell r="AH796">
            <v>0</v>
          </cell>
          <cell r="AI796">
            <v>0</v>
          </cell>
          <cell r="AJ796">
            <v>10384.799999999999</v>
          </cell>
          <cell r="AK796">
            <v>12683.52</v>
          </cell>
          <cell r="AL796">
            <v>0</v>
          </cell>
          <cell r="AM796">
            <v>3414.72</v>
          </cell>
          <cell r="AN796">
            <v>856.48</v>
          </cell>
          <cell r="AO796">
            <v>-950</v>
          </cell>
          <cell r="AP796">
            <v>0</v>
          </cell>
          <cell r="AQ796">
            <v>284033.69</v>
          </cell>
          <cell r="AR796">
            <v>1293.76</v>
          </cell>
          <cell r="AS796">
            <v>0</v>
          </cell>
          <cell r="AT796">
            <v>68818.559999999998</v>
          </cell>
          <cell r="AU796">
            <v>192.32</v>
          </cell>
          <cell r="AV796">
            <v>0</v>
          </cell>
          <cell r="AW796">
            <v>1933.12</v>
          </cell>
          <cell r="AX796">
            <v>15179.28</v>
          </cell>
          <cell r="AY796">
            <v>0</v>
          </cell>
          <cell r="AZ796">
            <v>187147.28</v>
          </cell>
          <cell r="BA796">
            <v>6650.72</v>
          </cell>
          <cell r="BB796">
            <v>0</v>
          </cell>
          <cell r="BC796">
            <v>1405.05</v>
          </cell>
          <cell r="BD796">
            <v>27435.05</v>
          </cell>
          <cell r="BE796">
            <v>39456.32</v>
          </cell>
          <cell r="BF796">
            <v>34646.019999999997</v>
          </cell>
          <cell r="BG796">
            <v>192</v>
          </cell>
          <cell r="BH796">
            <v>0</v>
          </cell>
          <cell r="BI796">
            <v>0</v>
          </cell>
          <cell r="BJ796">
            <v>10846.08</v>
          </cell>
          <cell r="BK796">
            <v>0</v>
          </cell>
          <cell r="BL796">
            <v>513</v>
          </cell>
          <cell r="BM796">
            <v>0</v>
          </cell>
          <cell r="BN796">
            <v>650291.15</v>
          </cell>
          <cell r="BO796">
            <v>0</v>
          </cell>
          <cell r="BP796">
            <v>52599.68</v>
          </cell>
          <cell r="BQ796">
            <v>15490.88</v>
          </cell>
          <cell r="BR796">
            <v>725.68</v>
          </cell>
          <cell r="BS796">
            <v>1520.12</v>
          </cell>
          <cell r="BT796">
            <v>253.04</v>
          </cell>
          <cell r="BU796">
            <v>385448.24</v>
          </cell>
          <cell r="BV796">
            <v>1146.32</v>
          </cell>
          <cell r="BW796">
            <v>4763.92</v>
          </cell>
          <cell r="BX796">
            <v>1695.52</v>
          </cell>
        </row>
        <row r="797">
          <cell r="B797" t="str">
            <v>5108010107.203</v>
          </cell>
          <cell r="C797" t="str">
            <v>หนี้สงสัยจะสูญ-ลูกหนี้ค่ารักษา UC-OP นอก CUP (ในจังหวัด)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3968.01</v>
          </cell>
          <cell r="I797">
            <v>0</v>
          </cell>
          <cell r="J797">
            <v>333880.45</v>
          </cell>
          <cell r="K797">
            <v>0</v>
          </cell>
          <cell r="L797">
            <v>0</v>
          </cell>
          <cell r="M797">
            <v>0</v>
          </cell>
          <cell r="N797">
            <v>200.16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1537.45</v>
          </cell>
          <cell r="V797">
            <v>0</v>
          </cell>
          <cell r="W797">
            <v>90969.81</v>
          </cell>
          <cell r="X797">
            <v>351.33</v>
          </cell>
          <cell r="Y797">
            <v>0</v>
          </cell>
          <cell r="Z797">
            <v>3473.07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438328.31</v>
          </cell>
          <cell r="AF797">
            <v>5221.6499999999996</v>
          </cell>
          <cell r="AG797">
            <v>1039.95</v>
          </cell>
          <cell r="AH797">
            <v>0</v>
          </cell>
          <cell r="AI797">
            <v>1106.52</v>
          </cell>
          <cell r="AJ797">
            <v>347.67</v>
          </cell>
          <cell r="AK797">
            <v>814.44</v>
          </cell>
          <cell r="AL797">
            <v>1453.86</v>
          </cell>
          <cell r="AM797">
            <v>310.77</v>
          </cell>
          <cell r="AN797">
            <v>0</v>
          </cell>
          <cell r="AO797">
            <v>0</v>
          </cell>
          <cell r="AP797">
            <v>1074.57</v>
          </cell>
          <cell r="AQ797">
            <v>26048.33</v>
          </cell>
          <cell r="AR797">
            <v>0</v>
          </cell>
          <cell r="AS797">
            <v>688.86</v>
          </cell>
          <cell r="AT797">
            <v>0</v>
          </cell>
          <cell r="AU797">
            <v>985.98</v>
          </cell>
          <cell r="AV797">
            <v>348.72</v>
          </cell>
          <cell r="AW797">
            <v>119.04</v>
          </cell>
          <cell r="AX797">
            <v>0</v>
          </cell>
          <cell r="AY797">
            <v>0</v>
          </cell>
          <cell r="AZ797">
            <v>502.95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32115.74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190678.35</v>
          </cell>
          <cell r="BQ797">
            <v>2711.01</v>
          </cell>
          <cell r="BR797">
            <v>76.8</v>
          </cell>
          <cell r="BS797">
            <v>0</v>
          </cell>
          <cell r="BT797">
            <v>233.55</v>
          </cell>
          <cell r="BU797">
            <v>64459.14</v>
          </cell>
          <cell r="BV797">
            <v>0</v>
          </cell>
          <cell r="BW797">
            <v>0</v>
          </cell>
          <cell r="BX797">
            <v>503.43</v>
          </cell>
        </row>
        <row r="798">
          <cell r="B798" t="str">
            <v>5108010107.205</v>
          </cell>
          <cell r="C798" t="str">
            <v>หนี้สงสัยจะสูญ-ลูกหนี้ค่ารักษา UC-OP นอก CUP (ต่างจังหวัด)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29087.13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C799" t="str">
            <v>ค่าสวัสดิการสังคม-อื่น</v>
          </cell>
          <cell r="D799">
            <v>467890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25899</v>
          </cell>
          <cell r="N799">
            <v>3066</v>
          </cell>
          <cell r="O799">
            <v>0</v>
          </cell>
          <cell r="P799">
            <v>0</v>
          </cell>
          <cell r="Q799">
            <v>51505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627125.05000000005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1464474</v>
          </cell>
          <cell r="AB799">
            <v>0</v>
          </cell>
          <cell r="AC799">
            <v>0</v>
          </cell>
          <cell r="AD799">
            <v>0</v>
          </cell>
          <cell r="AE799">
            <v>218983.75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26580</v>
          </cell>
          <cell r="AK799">
            <v>0</v>
          </cell>
          <cell r="AL799">
            <v>0</v>
          </cell>
          <cell r="AM799">
            <v>3549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1060</v>
          </cell>
          <cell r="AU799">
            <v>25252</v>
          </cell>
          <cell r="AV799">
            <v>0</v>
          </cell>
          <cell r="AW799">
            <v>6000</v>
          </cell>
          <cell r="AX799">
            <v>209947</v>
          </cell>
          <cell r="AY799">
            <v>0</v>
          </cell>
          <cell r="AZ799">
            <v>0</v>
          </cell>
          <cell r="BA799">
            <v>0</v>
          </cell>
          <cell r="BB799">
            <v>3101305</v>
          </cell>
          <cell r="BC799">
            <v>0</v>
          </cell>
          <cell r="BD799">
            <v>0</v>
          </cell>
          <cell r="BE799">
            <v>16790</v>
          </cell>
          <cell r="BF799">
            <v>0</v>
          </cell>
          <cell r="BG799">
            <v>0</v>
          </cell>
          <cell r="BH799">
            <v>1745</v>
          </cell>
          <cell r="BI799">
            <v>60378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C800" t="str">
            <v>ค่าจำหน่าย-อาคารเพื่อการพักอาศัย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C801" t="str">
            <v>ค่าจำหน่าย-อาคารสำนักงาน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C802" t="str">
            <v>ค่าจำหน่าย-อาคารเพื่อประโยชน์อื่น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C803" t="str">
            <v>ค่าจำหน่าย-สิ่งปลูกสร้าง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C804" t="str">
            <v>ค่าจำหน่าย-อาคารและสิ่งปลูกสร้าง - Interface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C805" t="str">
            <v>ค่าจำหน่าย-ครุภัณฑ์สำนักงาน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C806" t="str">
            <v>ค่าจำหน่าย-ยานพาหนะและอุปกรณ์การขนส่ง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C807" t="str">
            <v>ค่าจำหน่าย-ครุภัณฑ์ไฟฟ้าและวิทยุ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C808" t="str">
            <v>ค่าจำหน่าย-ครุภัณฑ์โฆษณาและเผยแพร่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C809" t="str">
            <v>ค่าจำหน่าย-ครุภัณฑ์การเกษตร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C810" t="str">
            <v>ค่าจำหน่าย-ครุภัณฑ์ก่อสร้าง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C811" t="str">
            <v>ค่าจำหน่าย-ครุภัณฑ์วิทยาศาสตร์และการแพทย์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C812" t="str">
            <v>ค่าจำหน่าย-อุปกรณ์คอมพิวเตอร์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C813" t="str">
            <v>ค่าจำหน่าย-ครุภัณฑ์งานบ้านงานครัว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C814" t="str">
            <v>ค่าจำหน่าย-อุปกรณ์อื่น ๆ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C815" t="str">
            <v>ค่าจำหน่าย - ครุภัณฑ์ Interface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C816" t="str">
            <v>ค่าจำหน่าย - สินทรัพย์ไม่มีตัวตน Interface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C817" t="str">
            <v>ค่าจำหน่าย-อาคารและสิ่งปลูกสร้างไม่ระบุรายละเอียด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C818" t="str">
            <v>ค่าจำหน่าย-ครุภัณฑ์ไม่ระบุรายละเอียด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C819" t="str">
            <v>ค่าใช้จ่ายเงินช่วยเหลือผู้ประสบภัย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C820" t="str">
            <v>ค่าใช้จ่ายระหว่างหน่วยงาน-หน่วยงานส่งเงินเบิกเกินส่งคืนให้กรมบัญชีกลาง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C821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C822" t="str">
            <v>ค่าใช้จ่ายระหว่างหน่วยงาน -  หน่วยงานโอนเงินนอกงบประมาณให้กรมบัญชีกลาง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6653998.4699999997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67965634.069999993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52117774.25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C823" t="str">
            <v>ค่าใช้จ่ายระหว่างหน่วยงาน - หน่วยงานโอนเงินรายได้แผ่นดินให้กรมบัญชีกลาง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4155.82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15970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64453.31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3550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2427.37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C824" t="str">
            <v>ค่าใช้จ่ายระหว่างหน่วยงาน  - ปรับเงินฝากคลัง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63128806.409999996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4976010.88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10824006.99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71185813.560000002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49777305.920000002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C825" t="str">
            <v>ค่าใช้จ่ายระหว่างหน่วยงาน - รายได้แผ่นดินรอนำส่งคลัง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C826" t="str">
            <v>ค่าใช้จ่ายระหว่างกัน-ภายในกรมเดียวกัน (Auto)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19300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C827" t="str">
            <v>ค่าใช้จ่ายระหว่างกัน-ภายในกรมเดียวกัน (Manual)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C828" t="str">
            <v>โอนสินทรัพย์ให้หน่วยงานของรัฐ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C829" t="str">
            <v>บัญชีบริจาคสินทรัพย์ให้หน่วยงานภายนอก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C830" t="str">
            <v>ค่าใช้จ่ายโครงการผลิตแพทย์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189753.34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4417492.3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C831" t="str">
            <v>ค่าใช้จ่ายโครงการผลิตบุคลากรทางการแพทย์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2680000</v>
          </cell>
          <cell r="K831">
            <v>80000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80000</v>
          </cell>
          <cell r="BI831">
            <v>167935.14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3320000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</row>
        <row r="832">
          <cell r="B832" t="str">
            <v>5212010199.104</v>
          </cell>
          <cell r="C832" t="str">
            <v>ค่าใช้จ่ายที่ดิน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C833" t="str">
            <v>ค่าใช้จ่ายลักษณะอื่น</v>
          </cell>
          <cell r="D833">
            <v>59450</v>
          </cell>
          <cell r="E833">
            <v>0</v>
          </cell>
          <cell r="F833">
            <v>0</v>
          </cell>
          <cell r="G833">
            <v>0</v>
          </cell>
          <cell r="H833">
            <v>3500</v>
          </cell>
          <cell r="I833">
            <v>0</v>
          </cell>
          <cell r="J833">
            <v>46400</v>
          </cell>
          <cell r="K833">
            <v>54018.11</v>
          </cell>
          <cell r="L833">
            <v>0</v>
          </cell>
          <cell r="M833">
            <v>114545.02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7472628.2000000002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3800</v>
          </cell>
          <cell r="AD833">
            <v>0</v>
          </cell>
          <cell r="AE833">
            <v>0</v>
          </cell>
          <cell r="AF833">
            <v>4200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25540.9</v>
          </cell>
          <cell r="AL833">
            <v>0</v>
          </cell>
          <cell r="AM833">
            <v>0</v>
          </cell>
          <cell r="AN833">
            <v>1654.58</v>
          </cell>
          <cell r="AO833">
            <v>0</v>
          </cell>
          <cell r="AP833">
            <v>0</v>
          </cell>
          <cell r="AQ833">
            <v>16004</v>
          </cell>
          <cell r="AR833">
            <v>14000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4443921.41</v>
          </cell>
          <cell r="AY833">
            <v>0</v>
          </cell>
          <cell r="AZ833">
            <v>0</v>
          </cell>
          <cell r="BA833">
            <v>0</v>
          </cell>
          <cell r="BB833">
            <v>160000</v>
          </cell>
          <cell r="BC833">
            <v>167330</v>
          </cell>
          <cell r="BD833">
            <v>121630</v>
          </cell>
          <cell r="BE833">
            <v>0</v>
          </cell>
          <cell r="BF833">
            <v>0</v>
          </cell>
          <cell r="BG833">
            <v>0</v>
          </cell>
          <cell r="BH833">
            <v>60600</v>
          </cell>
          <cell r="BI833">
            <v>9660427.5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198275</v>
          </cell>
          <cell r="BO833">
            <v>105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45000</v>
          </cell>
          <cell r="BU833">
            <v>62057.22</v>
          </cell>
          <cell r="BV833">
            <v>9000</v>
          </cell>
          <cell r="BW833">
            <v>0</v>
          </cell>
          <cell r="BX833">
            <v>0</v>
          </cell>
        </row>
        <row r="834">
          <cell r="B834" t="str">
            <v>5212010199.106</v>
          </cell>
          <cell r="C834" t="str">
            <v>ค่าใช้จ่ายอื่น-สินค้าโอนไป สสจ./รพศ./รพท./รพช./รพ.สต.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C835" t="str">
            <v>ค่าใช้จ่ายอื่น-วัสดุโอนไป สสจ./ รพศ./รพท./รพช./รพ.สต.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8941.48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C836" t="str">
            <v>ค่าใช้จ่ายอื่น-ครุภัณฑ์ ที่ดิน และสิ่งก่อสร้าง โอนไป  สสจ./รพศ./รพท./รพช./รพ.สต.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325000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C837" t="str">
            <v>ค่าใช้จ่ายอื่น-เงินงบประมาณงบลงทุนโอนไปสสจ./รพศ./รพท./รพช./รพ.สต.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C838" t="str">
            <v>ค่าใช้จ่ายอื่น-เงินงบประมาณงบดำเนินงานโอนไป สสจ./รพศ./รพท./รพช./รพ.สต.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C839" t="str">
            <v>ค่าใช้จ่ายอื่น-เงินงบประมาณงบอุดหนุนโอนไป สสจ./รพศ./รพท./รพช./รพ.สต.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C840" t="str">
            <v>ค่าใช้จ่ายอื่น-เงินงบประมาณงบรายจ่ายอื่นโอนไป  สสจ./รพศ./รพท./รพช./รพ.สต.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C841" t="str">
            <v>ค่าใช้จ่ายอื่น-เงินงบประมาณงบกลางโอนไป สสจ./รพศ. /รพท./รพช./ รพ.สต.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C842" t="str">
            <v>ค่าใช้จ่ายอื่น-เงินนอกงบประมาณโอนไป สสจ./รพศ./รพท./รพช./รพ.สต.</v>
          </cell>
          <cell r="D842">
            <v>3088000</v>
          </cell>
          <cell r="E842">
            <v>367200</v>
          </cell>
          <cell r="F842">
            <v>0</v>
          </cell>
          <cell r="G842">
            <v>0</v>
          </cell>
          <cell r="H842">
            <v>22267</v>
          </cell>
          <cell r="I842">
            <v>930820</v>
          </cell>
          <cell r="J842">
            <v>0</v>
          </cell>
          <cell r="K842">
            <v>1281206.1399999999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692832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142884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126260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99599.51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300000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B843" t="str">
            <v>5401010101.101</v>
          </cell>
          <cell r="C843" t="str">
            <v>ค่าใช้จ่ายรายการพิเศษนอกเหนือการดำเนินงานปกติ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1261752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C844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D845">
            <v>5572007626.1800032</v>
          </cell>
          <cell r="E845">
            <v>1157794268.5399992</v>
          </cell>
          <cell r="F845">
            <v>2844117601.5800014</v>
          </cell>
          <cell r="G845">
            <v>453125513.92000002</v>
          </cell>
          <cell r="H845">
            <v>447238089.88000023</v>
          </cell>
          <cell r="I845">
            <v>516794511.06</v>
          </cell>
          <cell r="J845">
            <v>9271977569.9799976</v>
          </cell>
          <cell r="K845">
            <v>1838645060.4000008</v>
          </cell>
          <cell r="L845">
            <v>242539349.89999998</v>
          </cell>
          <cell r="M845">
            <v>3932087561.7599983</v>
          </cell>
          <cell r="N845">
            <v>190844313.31999981</v>
          </cell>
          <cell r="O845">
            <v>675746223.65999997</v>
          </cell>
          <cell r="P845">
            <v>1973693593.8800001</v>
          </cell>
          <cell r="Q845">
            <v>1728084503.2</v>
          </cell>
          <cell r="R845">
            <v>169729172.96000001</v>
          </cell>
          <cell r="S845">
            <v>1036494480.8199998</v>
          </cell>
          <cell r="T845">
            <v>508259054.0200004</v>
          </cell>
          <cell r="U845">
            <v>416556305.50000006</v>
          </cell>
          <cell r="V845">
            <v>6279785400.8000021</v>
          </cell>
          <cell r="W845">
            <v>1692193554.1200006</v>
          </cell>
          <cell r="X845">
            <v>670690992.88000035</v>
          </cell>
          <cell r="Y845">
            <v>1256394317.3799992</v>
          </cell>
          <cell r="Z845">
            <v>292005133.14000016</v>
          </cell>
          <cell r="AA845">
            <v>651989663.21999979</v>
          </cell>
          <cell r="AB845">
            <v>830735032.69999981</v>
          </cell>
          <cell r="AC845">
            <v>260882256.53999999</v>
          </cell>
          <cell r="AD845">
            <v>528460180.00000012</v>
          </cell>
          <cell r="AE845">
            <v>6101877826.7999954</v>
          </cell>
          <cell r="AF845">
            <v>352798099.38</v>
          </cell>
          <cell r="AG845">
            <v>189614604.38000003</v>
          </cell>
          <cell r="AH845">
            <v>174384810</v>
          </cell>
          <cell r="AI845">
            <v>191511483.36000007</v>
          </cell>
          <cell r="AJ845">
            <v>281981745.48000008</v>
          </cell>
          <cell r="AK845">
            <v>194587151.36000004</v>
          </cell>
          <cell r="AL845">
            <v>185652325.48000002</v>
          </cell>
          <cell r="AM845">
            <v>464151785.73999983</v>
          </cell>
          <cell r="AN845">
            <v>228466140.28000003</v>
          </cell>
          <cell r="AO845">
            <v>189283953.17999995</v>
          </cell>
          <cell r="AP845">
            <v>203373426.87399989</v>
          </cell>
          <cell r="AQ845">
            <v>2250038262.8199987</v>
          </cell>
          <cell r="AR845">
            <v>146765151.72000006</v>
          </cell>
          <cell r="AS845">
            <v>136286454.58000004</v>
          </cell>
          <cell r="AT845">
            <v>172538946.98000002</v>
          </cell>
          <cell r="AU845">
            <v>131511097.04000005</v>
          </cell>
          <cell r="AV845">
            <v>60740666.479999997</v>
          </cell>
          <cell r="AW845">
            <v>108018301.02</v>
          </cell>
          <cell r="AX845">
            <v>4670178883.0799952</v>
          </cell>
          <cell r="AY845">
            <v>224655666.8599999</v>
          </cell>
          <cell r="AZ845">
            <v>600009495.36000049</v>
          </cell>
          <cell r="BA845">
            <v>508750482.29999989</v>
          </cell>
          <cell r="BB845">
            <v>533402025.32000041</v>
          </cell>
          <cell r="BC845">
            <v>403652068.56000018</v>
          </cell>
          <cell r="BD845">
            <v>1547061109.8600004</v>
          </cell>
          <cell r="BE845">
            <v>747692441.41999996</v>
          </cell>
          <cell r="BF845">
            <v>387069999.56000018</v>
          </cell>
          <cell r="BG845">
            <v>104585359.56000002</v>
          </cell>
          <cell r="BH845">
            <v>168800196.56</v>
          </cell>
          <cell r="BI845">
            <v>5361896895.0800009</v>
          </cell>
          <cell r="BJ845">
            <v>1556814097.5</v>
          </cell>
          <cell r="BK845">
            <v>283189083.48000014</v>
          </cell>
          <cell r="BL845">
            <v>169206629.15999988</v>
          </cell>
          <cell r="BM845">
            <v>207254978.82000002</v>
          </cell>
          <cell r="BN845">
            <v>444309537.13999981</v>
          </cell>
          <cell r="BO845">
            <v>150334700.00000006</v>
          </cell>
          <cell r="BP845">
            <v>3176735767.5000019</v>
          </cell>
          <cell r="BQ845">
            <v>227538429.96000004</v>
          </cell>
          <cell r="BR845">
            <v>374611165.70000029</v>
          </cell>
          <cell r="BS845">
            <v>470517018.19999999</v>
          </cell>
          <cell r="BT845">
            <v>329940680.77999997</v>
          </cell>
          <cell r="BU845">
            <v>1816971284.6399996</v>
          </cell>
          <cell r="BV845">
            <v>254308398.37999991</v>
          </cell>
          <cell r="BW845">
            <v>279191900.06000012</v>
          </cell>
          <cell r="BX845">
            <v>288904843.46000016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hfo64.cfo.in.th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4"/>
  <sheetViews>
    <sheetView zoomScale="110" zoomScaleNormal="110" workbookViewId="0">
      <selection sqref="A1:K1"/>
    </sheetView>
  </sheetViews>
  <sheetFormatPr defaultRowHeight="21"/>
  <cols>
    <col min="1" max="2" width="9" style="1"/>
    <col min="3" max="3" width="41.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75" style="5" customWidth="1"/>
    <col min="9" max="11" width="11.75" style="1" customWidth="1"/>
    <col min="12" max="16384" width="9" style="1"/>
  </cols>
  <sheetData>
    <row r="1" spans="1:11">
      <c r="A1" s="158" t="s">
        <v>201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</row>
    <row r="2" spans="1:11">
      <c r="A2" s="157" t="s">
        <v>1</v>
      </c>
      <c r="B2" s="157" t="s">
        <v>202</v>
      </c>
      <c r="C2" s="157" t="s">
        <v>203</v>
      </c>
      <c r="D2" s="157" t="s">
        <v>207</v>
      </c>
      <c r="E2" s="157"/>
      <c r="F2" s="157"/>
      <c r="G2" s="157"/>
      <c r="H2" s="157" t="s">
        <v>208</v>
      </c>
      <c r="I2" s="157"/>
      <c r="J2" s="157"/>
      <c r="K2" s="157"/>
    </row>
    <row r="3" spans="1:11" ht="63">
      <c r="A3" s="157"/>
      <c r="B3" s="157"/>
      <c r="C3" s="157"/>
      <c r="D3" s="18" t="s">
        <v>204</v>
      </c>
      <c r="E3" s="19" t="s">
        <v>205</v>
      </c>
      <c r="F3" s="19" t="s">
        <v>206</v>
      </c>
      <c r="G3" s="19" t="s">
        <v>11</v>
      </c>
      <c r="H3" s="18" t="s">
        <v>204</v>
      </c>
      <c r="I3" s="19" t="s">
        <v>205</v>
      </c>
      <c r="J3" s="19" t="s">
        <v>206</v>
      </c>
      <c r="K3" s="19" t="s">
        <v>11</v>
      </c>
    </row>
    <row r="4" spans="1:11">
      <c r="A4" s="21">
        <v>1</v>
      </c>
      <c r="B4" s="21"/>
      <c r="C4" s="22" t="s">
        <v>209</v>
      </c>
      <c r="D4" s="21"/>
      <c r="E4" s="24"/>
      <c r="F4" s="24"/>
      <c r="G4" s="24"/>
      <c r="H4" s="21"/>
      <c r="I4" s="25"/>
      <c r="J4" s="25"/>
      <c r="K4" s="25"/>
    </row>
    <row r="5" spans="1:11">
      <c r="A5" s="2">
        <v>2</v>
      </c>
      <c r="B5" s="2">
        <v>2</v>
      </c>
      <c r="C5" s="20" t="s">
        <v>73</v>
      </c>
      <c r="D5" s="2">
        <v>39</v>
      </c>
      <c r="E5" s="23">
        <v>769.96</v>
      </c>
      <c r="F5" s="23">
        <v>339.23</v>
      </c>
      <c r="G5" s="26">
        <f t="shared" ref="G5:G23" si="0">SUM(E5:F5)</f>
        <v>1109.19</v>
      </c>
      <c r="H5" s="4">
        <v>33</v>
      </c>
      <c r="I5" s="27">
        <v>45929.22</v>
      </c>
      <c r="J5" s="27">
        <v>28784</v>
      </c>
      <c r="K5" s="27">
        <f t="shared" ref="K5:K23" si="1">SUM(I5:J5)</f>
        <v>74713.22</v>
      </c>
    </row>
    <row r="6" spans="1:11">
      <c r="A6" s="2">
        <v>3</v>
      </c>
      <c r="B6" s="2">
        <v>3</v>
      </c>
      <c r="C6" s="20" t="s">
        <v>191</v>
      </c>
      <c r="D6" s="2">
        <v>39</v>
      </c>
      <c r="E6" s="23">
        <v>593.6</v>
      </c>
      <c r="F6" s="23">
        <v>165.86</v>
      </c>
      <c r="G6" s="26">
        <f t="shared" si="0"/>
        <v>759.46</v>
      </c>
      <c r="H6" s="4">
        <v>27</v>
      </c>
      <c r="I6" s="27">
        <v>31678.37</v>
      </c>
      <c r="J6" s="27">
        <v>18309.849999999999</v>
      </c>
      <c r="K6" s="27">
        <v>49988.23</v>
      </c>
    </row>
    <row r="7" spans="1:11">
      <c r="A7" s="2">
        <v>4</v>
      </c>
      <c r="B7" s="2">
        <v>4</v>
      </c>
      <c r="C7" s="20" t="s">
        <v>169</v>
      </c>
      <c r="D7" s="2">
        <v>9</v>
      </c>
      <c r="E7" s="23">
        <v>687.77</v>
      </c>
      <c r="F7" s="23">
        <v>332.36</v>
      </c>
      <c r="G7" s="26">
        <f t="shared" si="0"/>
        <v>1020.13</v>
      </c>
      <c r="H7" s="4">
        <v>6</v>
      </c>
      <c r="I7" s="27">
        <v>37880.839999999997</v>
      </c>
      <c r="J7" s="27">
        <v>19553.63</v>
      </c>
      <c r="K7" s="27">
        <f t="shared" si="1"/>
        <v>57434.47</v>
      </c>
    </row>
    <row r="8" spans="1:11">
      <c r="A8" s="2">
        <v>5</v>
      </c>
      <c r="B8" s="2">
        <v>5</v>
      </c>
      <c r="C8" s="20" t="s">
        <v>28</v>
      </c>
      <c r="D8" s="2">
        <v>256</v>
      </c>
      <c r="E8" s="23">
        <v>681.9</v>
      </c>
      <c r="F8" s="23">
        <v>207.54</v>
      </c>
      <c r="G8" s="26">
        <v>889.45</v>
      </c>
      <c r="H8" s="4">
        <v>254</v>
      </c>
      <c r="I8" s="27">
        <v>28358.09</v>
      </c>
      <c r="J8" s="27">
        <v>13566.21</v>
      </c>
      <c r="K8" s="27">
        <v>41924.31</v>
      </c>
    </row>
    <row r="9" spans="1:11">
      <c r="A9" s="2">
        <v>6</v>
      </c>
      <c r="B9" s="2">
        <v>6</v>
      </c>
      <c r="C9" s="20" t="s">
        <v>211</v>
      </c>
      <c r="D9" s="2">
        <v>233</v>
      </c>
      <c r="E9" s="23">
        <v>643.66999999999996</v>
      </c>
      <c r="F9" s="23">
        <v>137.25</v>
      </c>
      <c r="G9" s="26">
        <f t="shared" si="0"/>
        <v>780.92</v>
      </c>
      <c r="H9" s="4">
        <v>231</v>
      </c>
      <c r="I9" s="27">
        <v>24003.17</v>
      </c>
      <c r="J9" s="27">
        <v>11850.48</v>
      </c>
      <c r="K9" s="27">
        <v>35853.64</v>
      </c>
    </row>
    <row r="10" spans="1:11">
      <c r="A10" s="2">
        <v>7</v>
      </c>
      <c r="B10" s="2">
        <v>7</v>
      </c>
      <c r="C10" s="20" t="s">
        <v>166</v>
      </c>
      <c r="D10" s="2">
        <v>19</v>
      </c>
      <c r="E10" s="23">
        <v>627.12</v>
      </c>
      <c r="F10" s="23">
        <v>129.76</v>
      </c>
      <c r="G10" s="26">
        <f t="shared" si="0"/>
        <v>756.88</v>
      </c>
      <c r="H10" s="4">
        <v>20</v>
      </c>
      <c r="I10" s="27">
        <v>27115.79</v>
      </c>
      <c r="J10" s="27">
        <v>11985.33</v>
      </c>
      <c r="K10" s="27">
        <f t="shared" si="1"/>
        <v>39101.120000000003</v>
      </c>
    </row>
    <row r="11" spans="1:11">
      <c r="A11" s="21">
        <v>8</v>
      </c>
      <c r="B11" s="21"/>
      <c r="C11" s="22" t="s">
        <v>212</v>
      </c>
      <c r="D11" s="21"/>
      <c r="E11" s="24"/>
      <c r="F11" s="24"/>
      <c r="G11" s="24"/>
      <c r="H11" s="21"/>
      <c r="I11" s="25"/>
      <c r="J11" s="25"/>
      <c r="K11" s="25"/>
    </row>
    <row r="12" spans="1:11">
      <c r="A12" s="2">
        <v>9</v>
      </c>
      <c r="B12" s="2">
        <v>9</v>
      </c>
      <c r="C12" s="20" t="s">
        <v>25</v>
      </c>
      <c r="D12" s="2">
        <v>35</v>
      </c>
      <c r="E12" s="23">
        <v>680.29</v>
      </c>
      <c r="F12" s="23">
        <v>198.92</v>
      </c>
      <c r="G12" s="26">
        <f t="shared" si="0"/>
        <v>879.20999999999992</v>
      </c>
      <c r="H12" s="4">
        <v>31</v>
      </c>
      <c r="I12" s="27">
        <v>25036.880000000001</v>
      </c>
      <c r="J12" s="27">
        <v>9582.4500000000007</v>
      </c>
      <c r="K12" s="27">
        <f t="shared" si="1"/>
        <v>34619.33</v>
      </c>
    </row>
    <row r="13" spans="1:11">
      <c r="A13" s="2">
        <v>10</v>
      </c>
      <c r="B13" s="2">
        <v>10</v>
      </c>
      <c r="C13" s="20" t="s">
        <v>41</v>
      </c>
      <c r="D13" s="2">
        <v>56</v>
      </c>
      <c r="E13" s="23">
        <v>665.87</v>
      </c>
      <c r="F13" s="23">
        <v>133.01</v>
      </c>
      <c r="G13" s="26">
        <v>798.89</v>
      </c>
      <c r="H13" s="4">
        <v>56</v>
      </c>
      <c r="I13" s="27">
        <v>21126.68</v>
      </c>
      <c r="J13" s="27">
        <v>8227.0499999999993</v>
      </c>
      <c r="K13" s="27">
        <f t="shared" si="1"/>
        <v>29353.73</v>
      </c>
    </row>
    <row r="14" spans="1:11">
      <c r="A14" s="21">
        <v>11</v>
      </c>
      <c r="B14" s="21"/>
      <c r="C14" s="22" t="s">
        <v>213</v>
      </c>
      <c r="D14" s="21"/>
      <c r="E14" s="24"/>
      <c r="F14" s="24"/>
      <c r="G14" s="24"/>
      <c r="H14" s="21"/>
      <c r="I14" s="25"/>
      <c r="J14" s="25"/>
      <c r="K14" s="25"/>
    </row>
    <row r="15" spans="1:11">
      <c r="A15" s="2">
        <v>12</v>
      </c>
      <c r="B15" s="2">
        <v>12</v>
      </c>
      <c r="C15" s="20" t="s">
        <v>214</v>
      </c>
      <c r="D15" s="2">
        <v>25</v>
      </c>
      <c r="E15" s="23">
        <v>668.12</v>
      </c>
      <c r="F15" s="23">
        <v>186.34</v>
      </c>
      <c r="G15" s="26">
        <f t="shared" si="0"/>
        <v>854.46</v>
      </c>
      <c r="H15" s="4">
        <v>25</v>
      </c>
      <c r="I15" s="27">
        <v>23202.53</v>
      </c>
      <c r="J15" s="27">
        <v>7053.71</v>
      </c>
      <c r="K15" s="27">
        <f t="shared" si="1"/>
        <v>30256.239999999998</v>
      </c>
    </row>
    <row r="16" spans="1:11">
      <c r="A16" s="2">
        <v>13</v>
      </c>
      <c r="B16" s="2">
        <v>13</v>
      </c>
      <c r="C16" s="20" t="s">
        <v>215</v>
      </c>
      <c r="D16" s="2">
        <v>65</v>
      </c>
      <c r="E16" s="23">
        <v>638.04999999999995</v>
      </c>
      <c r="F16" s="23">
        <v>151.54</v>
      </c>
      <c r="G16" s="26">
        <f t="shared" si="0"/>
        <v>789.58999999999992</v>
      </c>
      <c r="H16" s="4">
        <v>64</v>
      </c>
      <c r="I16" s="27">
        <v>19825.78</v>
      </c>
      <c r="J16" s="27">
        <v>5289.94</v>
      </c>
      <c r="K16" s="27">
        <f t="shared" si="1"/>
        <v>25115.719999999998</v>
      </c>
    </row>
    <row r="17" spans="1:11">
      <c r="A17" s="2">
        <v>14</v>
      </c>
      <c r="B17" s="2">
        <v>14</v>
      </c>
      <c r="C17" s="20" t="s">
        <v>216</v>
      </c>
      <c r="D17" s="2">
        <v>7</v>
      </c>
      <c r="E17" s="23">
        <v>756.6</v>
      </c>
      <c r="F17" s="23">
        <v>171.87</v>
      </c>
      <c r="G17" s="26">
        <f t="shared" si="0"/>
        <v>928.47</v>
      </c>
      <c r="H17" s="4">
        <v>7</v>
      </c>
      <c r="I17" s="27">
        <v>23647.14</v>
      </c>
      <c r="J17" s="27">
        <v>6179.06</v>
      </c>
      <c r="K17" s="27">
        <f t="shared" si="1"/>
        <v>29826.2</v>
      </c>
    </row>
    <row r="18" spans="1:11">
      <c r="A18" s="2">
        <v>15</v>
      </c>
      <c r="B18" s="2">
        <v>15</v>
      </c>
      <c r="C18" s="20" t="s">
        <v>217</v>
      </c>
      <c r="D18" s="2">
        <v>31</v>
      </c>
      <c r="E18" s="23">
        <v>762.42</v>
      </c>
      <c r="F18" s="23">
        <v>179.86</v>
      </c>
      <c r="G18" s="26">
        <v>942.29</v>
      </c>
      <c r="H18" s="4">
        <v>31</v>
      </c>
      <c r="I18" s="27">
        <v>19929.18</v>
      </c>
      <c r="J18" s="27">
        <v>4337.68</v>
      </c>
      <c r="K18" s="27">
        <v>24266.85</v>
      </c>
    </row>
    <row r="19" spans="1:11">
      <c r="A19" s="2">
        <v>16</v>
      </c>
      <c r="B19" s="2">
        <v>16</v>
      </c>
      <c r="C19" s="20" t="s">
        <v>85</v>
      </c>
      <c r="D19" s="2">
        <v>26</v>
      </c>
      <c r="E19" s="23">
        <v>893.97</v>
      </c>
      <c r="F19" s="23">
        <v>219.1</v>
      </c>
      <c r="G19" s="26">
        <f t="shared" si="0"/>
        <v>1113.07</v>
      </c>
      <c r="H19" s="4">
        <v>26</v>
      </c>
      <c r="I19" s="27">
        <v>18172.39</v>
      </c>
      <c r="J19" s="27">
        <v>2504.8200000000002</v>
      </c>
      <c r="K19" s="27">
        <f t="shared" si="1"/>
        <v>20677.21</v>
      </c>
    </row>
    <row r="20" spans="1:11">
      <c r="A20" s="2">
        <v>17</v>
      </c>
      <c r="B20" s="2">
        <v>17</v>
      </c>
      <c r="C20" s="20" t="s">
        <v>174</v>
      </c>
      <c r="D20" s="2">
        <v>23</v>
      </c>
      <c r="E20" s="23">
        <v>938.26</v>
      </c>
      <c r="F20" s="23">
        <v>185.32</v>
      </c>
      <c r="G20" s="26">
        <f t="shared" si="0"/>
        <v>1123.58</v>
      </c>
      <c r="H20" s="4">
        <v>23</v>
      </c>
      <c r="I20" s="27">
        <v>17106.91</v>
      </c>
      <c r="J20" s="27">
        <v>3150.07</v>
      </c>
      <c r="K20" s="27">
        <f t="shared" si="1"/>
        <v>20256.98</v>
      </c>
    </row>
    <row r="21" spans="1:11">
      <c r="A21" s="2">
        <v>18</v>
      </c>
      <c r="B21" s="2">
        <v>18</v>
      </c>
      <c r="C21" s="20" t="s">
        <v>52</v>
      </c>
      <c r="D21" s="2">
        <v>15</v>
      </c>
      <c r="E21" s="23">
        <v>1139.18</v>
      </c>
      <c r="F21" s="23">
        <v>138.52000000000001</v>
      </c>
      <c r="G21" s="26">
        <f t="shared" si="0"/>
        <v>1277.7</v>
      </c>
      <c r="H21" s="4">
        <v>15</v>
      </c>
      <c r="I21" s="27">
        <v>18324.439999999999</v>
      </c>
      <c r="J21" s="27">
        <v>2701.39</v>
      </c>
      <c r="K21" s="27">
        <v>21024.84</v>
      </c>
    </row>
    <row r="22" spans="1:11">
      <c r="A22" s="2">
        <v>19</v>
      </c>
      <c r="B22" s="2">
        <v>19</v>
      </c>
      <c r="C22" s="20" t="s">
        <v>21</v>
      </c>
      <c r="D22" s="2">
        <v>16</v>
      </c>
      <c r="E22" s="23">
        <v>1211.01</v>
      </c>
      <c r="F22" s="23">
        <v>305.35000000000002</v>
      </c>
      <c r="G22" s="26">
        <f t="shared" si="0"/>
        <v>1516.3600000000001</v>
      </c>
      <c r="H22" s="4">
        <v>16</v>
      </c>
      <c r="I22" s="27">
        <v>16152.75</v>
      </c>
      <c r="J22" s="27">
        <v>2203.52</v>
      </c>
      <c r="K22" s="27">
        <f t="shared" si="1"/>
        <v>18356.27</v>
      </c>
    </row>
    <row r="23" spans="1:11">
      <c r="A23" s="2">
        <v>20</v>
      </c>
      <c r="B23" s="2">
        <v>20</v>
      </c>
      <c r="C23" s="20" t="s">
        <v>218</v>
      </c>
      <c r="D23" s="2">
        <v>3</v>
      </c>
      <c r="E23" s="23">
        <v>1543.49</v>
      </c>
      <c r="F23" s="23">
        <v>396.46</v>
      </c>
      <c r="G23" s="26">
        <f t="shared" si="0"/>
        <v>1939.95</v>
      </c>
      <c r="H23" s="4">
        <v>3</v>
      </c>
      <c r="I23" s="27">
        <v>17281.38</v>
      </c>
      <c r="J23" s="27">
        <v>1299.03</v>
      </c>
      <c r="K23" s="27">
        <f t="shared" si="1"/>
        <v>18580.41</v>
      </c>
    </row>
    <row r="24" spans="1:11">
      <c r="A24" s="22"/>
      <c r="B24" s="22"/>
      <c r="C24" s="22" t="s">
        <v>210</v>
      </c>
      <c r="D24" s="21">
        <f>SUM(D4:D23)</f>
        <v>897</v>
      </c>
      <c r="E24" s="24">
        <v>702.29</v>
      </c>
      <c r="F24" s="24">
        <v>244.62</v>
      </c>
      <c r="G24" s="24">
        <v>926.9</v>
      </c>
      <c r="H24" s="21">
        <v>868</v>
      </c>
      <c r="I24" s="24">
        <v>25265.94</v>
      </c>
      <c r="J24" s="24">
        <v>13477.3</v>
      </c>
      <c r="K24" s="24">
        <v>38743.24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69"/>
  <sheetViews>
    <sheetView zoomScaleNormal="246" zoomScaleSheetLayoutView="244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0" sqref="C30"/>
    </sheetView>
  </sheetViews>
  <sheetFormatPr defaultRowHeight="12.75"/>
  <cols>
    <col min="1" max="1" width="7.625" style="33" customWidth="1"/>
    <col min="2" max="3" width="15" style="33" customWidth="1"/>
    <col min="4" max="5" width="14.5" style="33" customWidth="1"/>
    <col min="6" max="6" width="15" style="33" customWidth="1"/>
    <col min="7" max="7" width="14.5" style="33" customWidth="1"/>
    <col min="8" max="8" width="12.375" style="33" customWidth="1"/>
    <col min="9" max="11" width="14.5" style="33" customWidth="1"/>
    <col min="12" max="12" width="12.5" style="33" customWidth="1"/>
    <col min="13" max="256" width="9" style="33"/>
    <col min="257" max="257" width="7.625" style="33" customWidth="1"/>
    <col min="258" max="259" width="15" style="33" customWidth="1"/>
    <col min="260" max="261" width="14.5" style="33" customWidth="1"/>
    <col min="262" max="262" width="15" style="33" customWidth="1"/>
    <col min="263" max="263" width="14.5" style="33" customWidth="1"/>
    <col min="264" max="264" width="12.375" style="33" customWidth="1"/>
    <col min="265" max="267" width="14.5" style="33" customWidth="1"/>
    <col min="268" max="268" width="12.5" style="33" customWidth="1"/>
    <col min="269" max="512" width="9" style="33"/>
    <col min="513" max="513" width="7.625" style="33" customWidth="1"/>
    <col min="514" max="515" width="15" style="33" customWidth="1"/>
    <col min="516" max="517" width="14.5" style="33" customWidth="1"/>
    <col min="518" max="518" width="15" style="33" customWidth="1"/>
    <col min="519" max="519" width="14.5" style="33" customWidth="1"/>
    <col min="520" max="520" width="12.375" style="33" customWidth="1"/>
    <col min="521" max="523" width="14.5" style="33" customWidth="1"/>
    <col min="524" max="524" width="12.5" style="33" customWidth="1"/>
    <col min="525" max="768" width="9" style="33"/>
    <col min="769" max="769" width="7.625" style="33" customWidth="1"/>
    <col min="770" max="771" width="15" style="33" customWidth="1"/>
    <col min="772" max="773" width="14.5" style="33" customWidth="1"/>
    <col min="774" max="774" width="15" style="33" customWidth="1"/>
    <col min="775" max="775" width="14.5" style="33" customWidth="1"/>
    <col min="776" max="776" width="12.375" style="33" customWidth="1"/>
    <col min="777" max="779" width="14.5" style="33" customWidth="1"/>
    <col min="780" max="780" width="12.5" style="33" customWidth="1"/>
    <col min="781" max="1024" width="9" style="33"/>
    <col min="1025" max="1025" width="7.625" style="33" customWidth="1"/>
    <col min="1026" max="1027" width="15" style="33" customWidth="1"/>
    <col min="1028" max="1029" width="14.5" style="33" customWidth="1"/>
    <col min="1030" max="1030" width="15" style="33" customWidth="1"/>
    <col min="1031" max="1031" width="14.5" style="33" customWidth="1"/>
    <col min="1032" max="1032" width="12.375" style="33" customWidth="1"/>
    <col min="1033" max="1035" width="14.5" style="33" customWidth="1"/>
    <col min="1036" max="1036" width="12.5" style="33" customWidth="1"/>
    <col min="1037" max="1280" width="9" style="33"/>
    <col min="1281" max="1281" width="7.625" style="33" customWidth="1"/>
    <col min="1282" max="1283" width="15" style="33" customWidth="1"/>
    <col min="1284" max="1285" width="14.5" style="33" customWidth="1"/>
    <col min="1286" max="1286" width="15" style="33" customWidth="1"/>
    <col min="1287" max="1287" width="14.5" style="33" customWidth="1"/>
    <col min="1288" max="1288" width="12.375" style="33" customWidth="1"/>
    <col min="1289" max="1291" width="14.5" style="33" customWidth="1"/>
    <col min="1292" max="1292" width="12.5" style="33" customWidth="1"/>
    <col min="1293" max="1536" width="9" style="33"/>
    <col min="1537" max="1537" width="7.625" style="33" customWidth="1"/>
    <col min="1538" max="1539" width="15" style="33" customWidth="1"/>
    <col min="1540" max="1541" width="14.5" style="33" customWidth="1"/>
    <col min="1542" max="1542" width="15" style="33" customWidth="1"/>
    <col min="1543" max="1543" width="14.5" style="33" customWidth="1"/>
    <col min="1544" max="1544" width="12.375" style="33" customWidth="1"/>
    <col min="1545" max="1547" width="14.5" style="33" customWidth="1"/>
    <col min="1548" max="1548" width="12.5" style="33" customWidth="1"/>
    <col min="1549" max="1792" width="9" style="33"/>
    <col min="1793" max="1793" width="7.625" style="33" customWidth="1"/>
    <col min="1794" max="1795" width="15" style="33" customWidth="1"/>
    <col min="1796" max="1797" width="14.5" style="33" customWidth="1"/>
    <col min="1798" max="1798" width="15" style="33" customWidth="1"/>
    <col min="1799" max="1799" width="14.5" style="33" customWidth="1"/>
    <col min="1800" max="1800" width="12.375" style="33" customWidth="1"/>
    <col min="1801" max="1803" width="14.5" style="33" customWidth="1"/>
    <col min="1804" max="1804" width="12.5" style="33" customWidth="1"/>
    <col min="1805" max="2048" width="9" style="33"/>
    <col min="2049" max="2049" width="7.625" style="33" customWidth="1"/>
    <col min="2050" max="2051" width="15" style="33" customWidth="1"/>
    <col min="2052" max="2053" width="14.5" style="33" customWidth="1"/>
    <col min="2054" max="2054" width="15" style="33" customWidth="1"/>
    <col min="2055" max="2055" width="14.5" style="33" customWidth="1"/>
    <col min="2056" max="2056" width="12.375" style="33" customWidth="1"/>
    <col min="2057" max="2059" width="14.5" style="33" customWidth="1"/>
    <col min="2060" max="2060" width="12.5" style="33" customWidth="1"/>
    <col min="2061" max="2304" width="9" style="33"/>
    <col min="2305" max="2305" width="7.625" style="33" customWidth="1"/>
    <col min="2306" max="2307" width="15" style="33" customWidth="1"/>
    <col min="2308" max="2309" width="14.5" style="33" customWidth="1"/>
    <col min="2310" max="2310" width="15" style="33" customWidth="1"/>
    <col min="2311" max="2311" width="14.5" style="33" customWidth="1"/>
    <col min="2312" max="2312" width="12.375" style="33" customWidth="1"/>
    <col min="2313" max="2315" width="14.5" style="33" customWidth="1"/>
    <col min="2316" max="2316" width="12.5" style="33" customWidth="1"/>
    <col min="2317" max="2560" width="9" style="33"/>
    <col min="2561" max="2561" width="7.625" style="33" customWidth="1"/>
    <col min="2562" max="2563" width="15" style="33" customWidth="1"/>
    <col min="2564" max="2565" width="14.5" style="33" customWidth="1"/>
    <col min="2566" max="2566" width="15" style="33" customWidth="1"/>
    <col min="2567" max="2567" width="14.5" style="33" customWidth="1"/>
    <col min="2568" max="2568" width="12.375" style="33" customWidth="1"/>
    <col min="2569" max="2571" width="14.5" style="33" customWidth="1"/>
    <col min="2572" max="2572" width="12.5" style="33" customWidth="1"/>
    <col min="2573" max="2816" width="9" style="33"/>
    <col min="2817" max="2817" width="7.625" style="33" customWidth="1"/>
    <col min="2818" max="2819" width="15" style="33" customWidth="1"/>
    <col min="2820" max="2821" width="14.5" style="33" customWidth="1"/>
    <col min="2822" max="2822" width="15" style="33" customWidth="1"/>
    <col min="2823" max="2823" width="14.5" style="33" customWidth="1"/>
    <col min="2824" max="2824" width="12.375" style="33" customWidth="1"/>
    <col min="2825" max="2827" width="14.5" style="33" customWidth="1"/>
    <col min="2828" max="2828" width="12.5" style="33" customWidth="1"/>
    <col min="2829" max="3072" width="9" style="33"/>
    <col min="3073" max="3073" width="7.625" style="33" customWidth="1"/>
    <col min="3074" max="3075" width="15" style="33" customWidth="1"/>
    <col min="3076" max="3077" width="14.5" style="33" customWidth="1"/>
    <col min="3078" max="3078" width="15" style="33" customWidth="1"/>
    <col min="3079" max="3079" width="14.5" style="33" customWidth="1"/>
    <col min="3080" max="3080" width="12.375" style="33" customWidth="1"/>
    <col min="3081" max="3083" width="14.5" style="33" customWidth="1"/>
    <col min="3084" max="3084" width="12.5" style="33" customWidth="1"/>
    <col min="3085" max="3328" width="9" style="33"/>
    <col min="3329" max="3329" width="7.625" style="33" customWidth="1"/>
    <col min="3330" max="3331" width="15" style="33" customWidth="1"/>
    <col min="3332" max="3333" width="14.5" style="33" customWidth="1"/>
    <col min="3334" max="3334" width="15" style="33" customWidth="1"/>
    <col min="3335" max="3335" width="14.5" style="33" customWidth="1"/>
    <col min="3336" max="3336" width="12.375" style="33" customWidth="1"/>
    <col min="3337" max="3339" width="14.5" style="33" customWidth="1"/>
    <col min="3340" max="3340" width="12.5" style="33" customWidth="1"/>
    <col min="3341" max="3584" width="9" style="33"/>
    <col min="3585" max="3585" width="7.625" style="33" customWidth="1"/>
    <col min="3586" max="3587" width="15" style="33" customWidth="1"/>
    <col min="3588" max="3589" width="14.5" style="33" customWidth="1"/>
    <col min="3590" max="3590" width="15" style="33" customWidth="1"/>
    <col min="3591" max="3591" width="14.5" style="33" customWidth="1"/>
    <col min="3592" max="3592" width="12.375" style="33" customWidth="1"/>
    <col min="3593" max="3595" width="14.5" style="33" customWidth="1"/>
    <col min="3596" max="3596" width="12.5" style="33" customWidth="1"/>
    <col min="3597" max="3840" width="9" style="33"/>
    <col min="3841" max="3841" width="7.625" style="33" customWidth="1"/>
    <col min="3842" max="3843" width="15" style="33" customWidth="1"/>
    <col min="3844" max="3845" width="14.5" style="33" customWidth="1"/>
    <col min="3846" max="3846" width="15" style="33" customWidth="1"/>
    <col min="3847" max="3847" width="14.5" style="33" customWidth="1"/>
    <col min="3848" max="3848" width="12.375" style="33" customWidth="1"/>
    <col min="3849" max="3851" width="14.5" style="33" customWidth="1"/>
    <col min="3852" max="3852" width="12.5" style="33" customWidth="1"/>
    <col min="3853" max="4096" width="9" style="33"/>
    <col min="4097" max="4097" width="7.625" style="33" customWidth="1"/>
    <col min="4098" max="4099" width="15" style="33" customWidth="1"/>
    <col min="4100" max="4101" width="14.5" style="33" customWidth="1"/>
    <col min="4102" max="4102" width="15" style="33" customWidth="1"/>
    <col min="4103" max="4103" width="14.5" style="33" customWidth="1"/>
    <col min="4104" max="4104" width="12.375" style="33" customWidth="1"/>
    <col min="4105" max="4107" width="14.5" style="33" customWidth="1"/>
    <col min="4108" max="4108" width="12.5" style="33" customWidth="1"/>
    <col min="4109" max="4352" width="9" style="33"/>
    <col min="4353" max="4353" width="7.625" style="33" customWidth="1"/>
    <col min="4354" max="4355" width="15" style="33" customWidth="1"/>
    <col min="4356" max="4357" width="14.5" style="33" customWidth="1"/>
    <col min="4358" max="4358" width="15" style="33" customWidth="1"/>
    <col min="4359" max="4359" width="14.5" style="33" customWidth="1"/>
    <col min="4360" max="4360" width="12.375" style="33" customWidth="1"/>
    <col min="4361" max="4363" width="14.5" style="33" customWidth="1"/>
    <col min="4364" max="4364" width="12.5" style="33" customWidth="1"/>
    <col min="4365" max="4608" width="9" style="33"/>
    <col min="4609" max="4609" width="7.625" style="33" customWidth="1"/>
    <col min="4610" max="4611" width="15" style="33" customWidth="1"/>
    <col min="4612" max="4613" width="14.5" style="33" customWidth="1"/>
    <col min="4614" max="4614" width="15" style="33" customWidth="1"/>
    <col min="4615" max="4615" width="14.5" style="33" customWidth="1"/>
    <col min="4616" max="4616" width="12.375" style="33" customWidth="1"/>
    <col min="4617" max="4619" width="14.5" style="33" customWidth="1"/>
    <col min="4620" max="4620" width="12.5" style="33" customWidth="1"/>
    <col min="4621" max="4864" width="9" style="33"/>
    <col min="4865" max="4865" width="7.625" style="33" customWidth="1"/>
    <col min="4866" max="4867" width="15" style="33" customWidth="1"/>
    <col min="4868" max="4869" width="14.5" style="33" customWidth="1"/>
    <col min="4870" max="4870" width="15" style="33" customWidth="1"/>
    <col min="4871" max="4871" width="14.5" style="33" customWidth="1"/>
    <col min="4872" max="4872" width="12.375" style="33" customWidth="1"/>
    <col min="4873" max="4875" width="14.5" style="33" customWidth="1"/>
    <col min="4876" max="4876" width="12.5" style="33" customWidth="1"/>
    <col min="4877" max="5120" width="9" style="33"/>
    <col min="5121" max="5121" width="7.625" style="33" customWidth="1"/>
    <col min="5122" max="5123" width="15" style="33" customWidth="1"/>
    <col min="5124" max="5125" width="14.5" style="33" customWidth="1"/>
    <col min="5126" max="5126" width="15" style="33" customWidth="1"/>
    <col min="5127" max="5127" width="14.5" style="33" customWidth="1"/>
    <col min="5128" max="5128" width="12.375" style="33" customWidth="1"/>
    <col min="5129" max="5131" width="14.5" style="33" customWidth="1"/>
    <col min="5132" max="5132" width="12.5" style="33" customWidth="1"/>
    <col min="5133" max="5376" width="9" style="33"/>
    <col min="5377" max="5377" width="7.625" style="33" customWidth="1"/>
    <col min="5378" max="5379" width="15" style="33" customWidth="1"/>
    <col min="5380" max="5381" width="14.5" style="33" customWidth="1"/>
    <col min="5382" max="5382" width="15" style="33" customWidth="1"/>
    <col min="5383" max="5383" width="14.5" style="33" customWidth="1"/>
    <col min="5384" max="5384" width="12.375" style="33" customWidth="1"/>
    <col min="5385" max="5387" width="14.5" style="33" customWidth="1"/>
    <col min="5388" max="5388" width="12.5" style="33" customWidth="1"/>
    <col min="5389" max="5632" width="9" style="33"/>
    <col min="5633" max="5633" width="7.625" style="33" customWidth="1"/>
    <col min="5634" max="5635" width="15" style="33" customWidth="1"/>
    <col min="5636" max="5637" width="14.5" style="33" customWidth="1"/>
    <col min="5638" max="5638" width="15" style="33" customWidth="1"/>
    <col min="5639" max="5639" width="14.5" style="33" customWidth="1"/>
    <col min="5640" max="5640" width="12.375" style="33" customWidth="1"/>
    <col min="5641" max="5643" width="14.5" style="33" customWidth="1"/>
    <col min="5644" max="5644" width="12.5" style="33" customWidth="1"/>
    <col min="5645" max="5888" width="9" style="33"/>
    <col min="5889" max="5889" width="7.625" style="33" customWidth="1"/>
    <col min="5890" max="5891" width="15" style="33" customWidth="1"/>
    <col min="5892" max="5893" width="14.5" style="33" customWidth="1"/>
    <col min="5894" max="5894" width="15" style="33" customWidth="1"/>
    <col min="5895" max="5895" width="14.5" style="33" customWidth="1"/>
    <col min="5896" max="5896" width="12.375" style="33" customWidth="1"/>
    <col min="5897" max="5899" width="14.5" style="33" customWidth="1"/>
    <col min="5900" max="5900" width="12.5" style="33" customWidth="1"/>
    <col min="5901" max="6144" width="9" style="33"/>
    <col min="6145" max="6145" width="7.625" style="33" customWidth="1"/>
    <col min="6146" max="6147" width="15" style="33" customWidth="1"/>
    <col min="6148" max="6149" width="14.5" style="33" customWidth="1"/>
    <col min="6150" max="6150" width="15" style="33" customWidth="1"/>
    <col min="6151" max="6151" width="14.5" style="33" customWidth="1"/>
    <col min="6152" max="6152" width="12.375" style="33" customWidth="1"/>
    <col min="6153" max="6155" width="14.5" style="33" customWidth="1"/>
    <col min="6156" max="6156" width="12.5" style="33" customWidth="1"/>
    <col min="6157" max="6400" width="9" style="33"/>
    <col min="6401" max="6401" width="7.625" style="33" customWidth="1"/>
    <col min="6402" max="6403" width="15" style="33" customWidth="1"/>
    <col min="6404" max="6405" width="14.5" style="33" customWidth="1"/>
    <col min="6406" max="6406" width="15" style="33" customWidth="1"/>
    <col min="6407" max="6407" width="14.5" style="33" customWidth="1"/>
    <col min="6408" max="6408" width="12.375" style="33" customWidth="1"/>
    <col min="6409" max="6411" width="14.5" style="33" customWidth="1"/>
    <col min="6412" max="6412" width="12.5" style="33" customWidth="1"/>
    <col min="6413" max="6656" width="9" style="33"/>
    <col min="6657" max="6657" width="7.625" style="33" customWidth="1"/>
    <col min="6658" max="6659" width="15" style="33" customWidth="1"/>
    <col min="6660" max="6661" width="14.5" style="33" customWidth="1"/>
    <col min="6662" max="6662" width="15" style="33" customWidth="1"/>
    <col min="6663" max="6663" width="14.5" style="33" customWidth="1"/>
    <col min="6664" max="6664" width="12.375" style="33" customWidth="1"/>
    <col min="6665" max="6667" width="14.5" style="33" customWidth="1"/>
    <col min="6668" max="6668" width="12.5" style="33" customWidth="1"/>
    <col min="6669" max="6912" width="9" style="33"/>
    <col min="6913" max="6913" width="7.625" style="33" customWidth="1"/>
    <col min="6914" max="6915" width="15" style="33" customWidth="1"/>
    <col min="6916" max="6917" width="14.5" style="33" customWidth="1"/>
    <col min="6918" max="6918" width="15" style="33" customWidth="1"/>
    <col min="6919" max="6919" width="14.5" style="33" customWidth="1"/>
    <col min="6920" max="6920" width="12.375" style="33" customWidth="1"/>
    <col min="6921" max="6923" width="14.5" style="33" customWidth="1"/>
    <col min="6924" max="6924" width="12.5" style="33" customWidth="1"/>
    <col min="6925" max="7168" width="9" style="33"/>
    <col min="7169" max="7169" width="7.625" style="33" customWidth="1"/>
    <col min="7170" max="7171" width="15" style="33" customWidth="1"/>
    <col min="7172" max="7173" width="14.5" style="33" customWidth="1"/>
    <col min="7174" max="7174" width="15" style="33" customWidth="1"/>
    <col min="7175" max="7175" width="14.5" style="33" customWidth="1"/>
    <col min="7176" max="7176" width="12.375" style="33" customWidth="1"/>
    <col min="7177" max="7179" width="14.5" style="33" customWidth="1"/>
    <col min="7180" max="7180" width="12.5" style="33" customWidth="1"/>
    <col min="7181" max="7424" width="9" style="33"/>
    <col min="7425" max="7425" width="7.625" style="33" customWidth="1"/>
    <col min="7426" max="7427" width="15" style="33" customWidth="1"/>
    <col min="7428" max="7429" width="14.5" style="33" customWidth="1"/>
    <col min="7430" max="7430" width="15" style="33" customWidth="1"/>
    <col min="7431" max="7431" width="14.5" style="33" customWidth="1"/>
    <col min="7432" max="7432" width="12.375" style="33" customWidth="1"/>
    <col min="7433" max="7435" width="14.5" style="33" customWidth="1"/>
    <col min="7436" max="7436" width="12.5" style="33" customWidth="1"/>
    <col min="7437" max="7680" width="9" style="33"/>
    <col min="7681" max="7681" width="7.625" style="33" customWidth="1"/>
    <col min="7682" max="7683" width="15" style="33" customWidth="1"/>
    <col min="7684" max="7685" width="14.5" style="33" customWidth="1"/>
    <col min="7686" max="7686" width="15" style="33" customWidth="1"/>
    <col min="7687" max="7687" width="14.5" style="33" customWidth="1"/>
    <col min="7688" max="7688" width="12.375" style="33" customWidth="1"/>
    <col min="7689" max="7691" width="14.5" style="33" customWidth="1"/>
    <col min="7692" max="7692" width="12.5" style="33" customWidth="1"/>
    <col min="7693" max="7936" width="9" style="33"/>
    <col min="7937" max="7937" width="7.625" style="33" customWidth="1"/>
    <col min="7938" max="7939" width="15" style="33" customWidth="1"/>
    <col min="7940" max="7941" width="14.5" style="33" customWidth="1"/>
    <col min="7942" max="7942" width="15" style="33" customWidth="1"/>
    <col min="7943" max="7943" width="14.5" style="33" customWidth="1"/>
    <col min="7944" max="7944" width="12.375" style="33" customWidth="1"/>
    <col min="7945" max="7947" width="14.5" style="33" customWidth="1"/>
    <col min="7948" max="7948" width="12.5" style="33" customWidth="1"/>
    <col min="7949" max="8192" width="9" style="33"/>
    <col min="8193" max="8193" width="7.625" style="33" customWidth="1"/>
    <col min="8194" max="8195" width="15" style="33" customWidth="1"/>
    <col min="8196" max="8197" width="14.5" style="33" customWidth="1"/>
    <col min="8198" max="8198" width="15" style="33" customWidth="1"/>
    <col min="8199" max="8199" width="14.5" style="33" customWidth="1"/>
    <col min="8200" max="8200" width="12.375" style="33" customWidth="1"/>
    <col min="8201" max="8203" width="14.5" style="33" customWidth="1"/>
    <col min="8204" max="8204" width="12.5" style="33" customWidth="1"/>
    <col min="8205" max="8448" width="9" style="33"/>
    <col min="8449" max="8449" width="7.625" style="33" customWidth="1"/>
    <col min="8450" max="8451" width="15" style="33" customWidth="1"/>
    <col min="8452" max="8453" width="14.5" style="33" customWidth="1"/>
    <col min="8454" max="8454" width="15" style="33" customWidth="1"/>
    <col min="8455" max="8455" width="14.5" style="33" customWidth="1"/>
    <col min="8456" max="8456" width="12.375" style="33" customWidth="1"/>
    <col min="8457" max="8459" width="14.5" style="33" customWidth="1"/>
    <col min="8460" max="8460" width="12.5" style="33" customWidth="1"/>
    <col min="8461" max="8704" width="9" style="33"/>
    <col min="8705" max="8705" width="7.625" style="33" customWidth="1"/>
    <col min="8706" max="8707" width="15" style="33" customWidth="1"/>
    <col min="8708" max="8709" width="14.5" style="33" customWidth="1"/>
    <col min="8710" max="8710" width="15" style="33" customWidth="1"/>
    <col min="8711" max="8711" width="14.5" style="33" customWidth="1"/>
    <col min="8712" max="8712" width="12.375" style="33" customWidth="1"/>
    <col min="8713" max="8715" width="14.5" style="33" customWidth="1"/>
    <col min="8716" max="8716" width="12.5" style="33" customWidth="1"/>
    <col min="8717" max="8960" width="9" style="33"/>
    <col min="8961" max="8961" width="7.625" style="33" customWidth="1"/>
    <col min="8962" max="8963" width="15" style="33" customWidth="1"/>
    <col min="8964" max="8965" width="14.5" style="33" customWidth="1"/>
    <col min="8966" max="8966" width="15" style="33" customWidth="1"/>
    <col min="8967" max="8967" width="14.5" style="33" customWidth="1"/>
    <col min="8968" max="8968" width="12.375" style="33" customWidth="1"/>
    <col min="8969" max="8971" width="14.5" style="33" customWidth="1"/>
    <col min="8972" max="8972" width="12.5" style="33" customWidth="1"/>
    <col min="8973" max="9216" width="9" style="33"/>
    <col min="9217" max="9217" width="7.625" style="33" customWidth="1"/>
    <col min="9218" max="9219" width="15" style="33" customWidth="1"/>
    <col min="9220" max="9221" width="14.5" style="33" customWidth="1"/>
    <col min="9222" max="9222" width="15" style="33" customWidth="1"/>
    <col min="9223" max="9223" width="14.5" style="33" customWidth="1"/>
    <col min="9224" max="9224" width="12.375" style="33" customWidth="1"/>
    <col min="9225" max="9227" width="14.5" style="33" customWidth="1"/>
    <col min="9228" max="9228" width="12.5" style="33" customWidth="1"/>
    <col min="9229" max="9472" width="9" style="33"/>
    <col min="9473" max="9473" width="7.625" style="33" customWidth="1"/>
    <col min="9474" max="9475" width="15" style="33" customWidth="1"/>
    <col min="9476" max="9477" width="14.5" style="33" customWidth="1"/>
    <col min="9478" max="9478" width="15" style="33" customWidth="1"/>
    <col min="9479" max="9479" width="14.5" style="33" customWidth="1"/>
    <col min="9480" max="9480" width="12.375" style="33" customWidth="1"/>
    <col min="9481" max="9483" width="14.5" style="33" customWidth="1"/>
    <col min="9484" max="9484" width="12.5" style="33" customWidth="1"/>
    <col min="9485" max="9728" width="9" style="33"/>
    <col min="9729" max="9729" width="7.625" style="33" customWidth="1"/>
    <col min="9730" max="9731" width="15" style="33" customWidth="1"/>
    <col min="9732" max="9733" width="14.5" style="33" customWidth="1"/>
    <col min="9734" max="9734" width="15" style="33" customWidth="1"/>
    <col min="9735" max="9735" width="14.5" style="33" customWidth="1"/>
    <col min="9736" max="9736" width="12.375" style="33" customWidth="1"/>
    <col min="9737" max="9739" width="14.5" style="33" customWidth="1"/>
    <col min="9740" max="9740" width="12.5" style="33" customWidth="1"/>
    <col min="9741" max="9984" width="9" style="33"/>
    <col min="9985" max="9985" width="7.625" style="33" customWidth="1"/>
    <col min="9986" max="9987" width="15" style="33" customWidth="1"/>
    <col min="9988" max="9989" width="14.5" style="33" customWidth="1"/>
    <col min="9990" max="9990" width="15" style="33" customWidth="1"/>
    <col min="9991" max="9991" width="14.5" style="33" customWidth="1"/>
    <col min="9992" max="9992" width="12.375" style="33" customWidth="1"/>
    <col min="9993" max="9995" width="14.5" style="33" customWidth="1"/>
    <col min="9996" max="9996" width="12.5" style="33" customWidth="1"/>
    <col min="9997" max="10240" width="9" style="33"/>
    <col min="10241" max="10241" width="7.625" style="33" customWidth="1"/>
    <col min="10242" max="10243" width="15" style="33" customWidth="1"/>
    <col min="10244" max="10245" width="14.5" style="33" customWidth="1"/>
    <col min="10246" max="10246" width="15" style="33" customWidth="1"/>
    <col min="10247" max="10247" width="14.5" style="33" customWidth="1"/>
    <col min="10248" max="10248" width="12.375" style="33" customWidth="1"/>
    <col min="10249" max="10251" width="14.5" style="33" customWidth="1"/>
    <col min="10252" max="10252" width="12.5" style="33" customWidth="1"/>
    <col min="10253" max="10496" width="9" style="33"/>
    <col min="10497" max="10497" width="7.625" style="33" customWidth="1"/>
    <col min="10498" max="10499" width="15" style="33" customWidth="1"/>
    <col min="10500" max="10501" width="14.5" style="33" customWidth="1"/>
    <col min="10502" max="10502" width="15" style="33" customWidth="1"/>
    <col min="10503" max="10503" width="14.5" style="33" customWidth="1"/>
    <col min="10504" max="10504" width="12.375" style="33" customWidth="1"/>
    <col min="10505" max="10507" width="14.5" style="33" customWidth="1"/>
    <col min="10508" max="10508" width="12.5" style="33" customWidth="1"/>
    <col min="10509" max="10752" width="9" style="33"/>
    <col min="10753" max="10753" width="7.625" style="33" customWidth="1"/>
    <col min="10754" max="10755" width="15" style="33" customWidth="1"/>
    <col min="10756" max="10757" width="14.5" style="33" customWidth="1"/>
    <col min="10758" max="10758" width="15" style="33" customWidth="1"/>
    <col min="10759" max="10759" width="14.5" style="33" customWidth="1"/>
    <col min="10760" max="10760" width="12.375" style="33" customWidth="1"/>
    <col min="10761" max="10763" width="14.5" style="33" customWidth="1"/>
    <col min="10764" max="10764" width="12.5" style="33" customWidth="1"/>
    <col min="10765" max="11008" width="9" style="33"/>
    <col min="11009" max="11009" width="7.625" style="33" customWidth="1"/>
    <col min="11010" max="11011" width="15" style="33" customWidth="1"/>
    <col min="11012" max="11013" width="14.5" style="33" customWidth="1"/>
    <col min="11014" max="11014" width="15" style="33" customWidth="1"/>
    <col min="11015" max="11015" width="14.5" style="33" customWidth="1"/>
    <col min="11016" max="11016" width="12.375" style="33" customWidth="1"/>
    <col min="11017" max="11019" width="14.5" style="33" customWidth="1"/>
    <col min="11020" max="11020" width="12.5" style="33" customWidth="1"/>
    <col min="11021" max="11264" width="9" style="33"/>
    <col min="11265" max="11265" width="7.625" style="33" customWidth="1"/>
    <col min="11266" max="11267" width="15" style="33" customWidth="1"/>
    <col min="11268" max="11269" width="14.5" style="33" customWidth="1"/>
    <col min="11270" max="11270" width="15" style="33" customWidth="1"/>
    <col min="11271" max="11271" width="14.5" style="33" customWidth="1"/>
    <col min="11272" max="11272" width="12.375" style="33" customWidth="1"/>
    <col min="11273" max="11275" width="14.5" style="33" customWidth="1"/>
    <col min="11276" max="11276" width="12.5" style="33" customWidth="1"/>
    <col min="11277" max="11520" width="9" style="33"/>
    <col min="11521" max="11521" width="7.625" style="33" customWidth="1"/>
    <col min="11522" max="11523" width="15" style="33" customWidth="1"/>
    <col min="11524" max="11525" width="14.5" style="33" customWidth="1"/>
    <col min="11526" max="11526" width="15" style="33" customWidth="1"/>
    <col min="11527" max="11527" width="14.5" style="33" customWidth="1"/>
    <col min="11528" max="11528" width="12.375" style="33" customWidth="1"/>
    <col min="11529" max="11531" width="14.5" style="33" customWidth="1"/>
    <col min="11532" max="11532" width="12.5" style="33" customWidth="1"/>
    <col min="11533" max="11776" width="9" style="33"/>
    <col min="11777" max="11777" width="7.625" style="33" customWidth="1"/>
    <col min="11778" max="11779" width="15" style="33" customWidth="1"/>
    <col min="11780" max="11781" width="14.5" style="33" customWidth="1"/>
    <col min="11782" max="11782" width="15" style="33" customWidth="1"/>
    <col min="11783" max="11783" width="14.5" style="33" customWidth="1"/>
    <col min="11784" max="11784" width="12.375" style="33" customWidth="1"/>
    <col min="11785" max="11787" width="14.5" style="33" customWidth="1"/>
    <col min="11788" max="11788" width="12.5" style="33" customWidth="1"/>
    <col min="11789" max="12032" width="9" style="33"/>
    <col min="12033" max="12033" width="7.625" style="33" customWidth="1"/>
    <col min="12034" max="12035" width="15" style="33" customWidth="1"/>
    <col min="12036" max="12037" width="14.5" style="33" customWidth="1"/>
    <col min="12038" max="12038" width="15" style="33" customWidth="1"/>
    <col min="12039" max="12039" width="14.5" style="33" customWidth="1"/>
    <col min="12040" max="12040" width="12.375" style="33" customWidth="1"/>
    <col min="12041" max="12043" width="14.5" style="33" customWidth="1"/>
    <col min="12044" max="12044" width="12.5" style="33" customWidth="1"/>
    <col min="12045" max="12288" width="9" style="33"/>
    <col min="12289" max="12289" width="7.625" style="33" customWidth="1"/>
    <col min="12290" max="12291" width="15" style="33" customWidth="1"/>
    <col min="12292" max="12293" width="14.5" style="33" customWidth="1"/>
    <col min="12294" max="12294" width="15" style="33" customWidth="1"/>
    <col min="12295" max="12295" width="14.5" style="33" customWidth="1"/>
    <col min="12296" max="12296" width="12.375" style="33" customWidth="1"/>
    <col min="12297" max="12299" width="14.5" style="33" customWidth="1"/>
    <col min="12300" max="12300" width="12.5" style="33" customWidth="1"/>
    <col min="12301" max="12544" width="9" style="33"/>
    <col min="12545" max="12545" width="7.625" style="33" customWidth="1"/>
    <col min="12546" max="12547" width="15" style="33" customWidth="1"/>
    <col min="12548" max="12549" width="14.5" style="33" customWidth="1"/>
    <col min="12550" max="12550" width="15" style="33" customWidth="1"/>
    <col min="12551" max="12551" width="14.5" style="33" customWidth="1"/>
    <col min="12552" max="12552" width="12.375" style="33" customWidth="1"/>
    <col min="12553" max="12555" width="14.5" style="33" customWidth="1"/>
    <col min="12556" max="12556" width="12.5" style="33" customWidth="1"/>
    <col min="12557" max="12800" width="9" style="33"/>
    <col min="12801" max="12801" width="7.625" style="33" customWidth="1"/>
    <col min="12802" max="12803" width="15" style="33" customWidth="1"/>
    <col min="12804" max="12805" width="14.5" style="33" customWidth="1"/>
    <col min="12806" max="12806" width="15" style="33" customWidth="1"/>
    <col min="12807" max="12807" width="14.5" style="33" customWidth="1"/>
    <col min="12808" max="12808" width="12.375" style="33" customWidth="1"/>
    <col min="12809" max="12811" width="14.5" style="33" customWidth="1"/>
    <col min="12812" max="12812" width="12.5" style="33" customWidth="1"/>
    <col min="12813" max="13056" width="9" style="33"/>
    <col min="13057" max="13057" width="7.625" style="33" customWidth="1"/>
    <col min="13058" max="13059" width="15" style="33" customWidth="1"/>
    <col min="13060" max="13061" width="14.5" style="33" customWidth="1"/>
    <col min="13062" max="13062" width="15" style="33" customWidth="1"/>
    <col min="13063" max="13063" width="14.5" style="33" customWidth="1"/>
    <col min="13064" max="13064" width="12.375" style="33" customWidth="1"/>
    <col min="13065" max="13067" width="14.5" style="33" customWidth="1"/>
    <col min="13068" max="13068" width="12.5" style="33" customWidth="1"/>
    <col min="13069" max="13312" width="9" style="33"/>
    <col min="13313" max="13313" width="7.625" style="33" customWidth="1"/>
    <col min="13314" max="13315" width="15" style="33" customWidth="1"/>
    <col min="13316" max="13317" width="14.5" style="33" customWidth="1"/>
    <col min="13318" max="13318" width="15" style="33" customWidth="1"/>
    <col min="13319" max="13319" width="14.5" style="33" customWidth="1"/>
    <col min="13320" max="13320" width="12.375" style="33" customWidth="1"/>
    <col min="13321" max="13323" width="14.5" style="33" customWidth="1"/>
    <col min="13324" max="13324" width="12.5" style="33" customWidth="1"/>
    <col min="13325" max="13568" width="9" style="33"/>
    <col min="13569" max="13569" width="7.625" style="33" customWidth="1"/>
    <col min="13570" max="13571" width="15" style="33" customWidth="1"/>
    <col min="13572" max="13573" width="14.5" style="33" customWidth="1"/>
    <col min="13574" max="13574" width="15" style="33" customWidth="1"/>
    <col min="13575" max="13575" width="14.5" style="33" customWidth="1"/>
    <col min="13576" max="13576" width="12.375" style="33" customWidth="1"/>
    <col min="13577" max="13579" width="14.5" style="33" customWidth="1"/>
    <col min="13580" max="13580" width="12.5" style="33" customWidth="1"/>
    <col min="13581" max="13824" width="9" style="33"/>
    <col min="13825" max="13825" width="7.625" style="33" customWidth="1"/>
    <col min="13826" max="13827" width="15" style="33" customWidth="1"/>
    <col min="13828" max="13829" width="14.5" style="33" customWidth="1"/>
    <col min="13830" max="13830" width="15" style="33" customWidth="1"/>
    <col min="13831" max="13831" width="14.5" style="33" customWidth="1"/>
    <col min="13832" max="13832" width="12.375" style="33" customWidth="1"/>
    <col min="13833" max="13835" width="14.5" style="33" customWidth="1"/>
    <col min="13836" max="13836" width="12.5" style="33" customWidth="1"/>
    <col min="13837" max="14080" width="9" style="33"/>
    <col min="14081" max="14081" width="7.625" style="33" customWidth="1"/>
    <col min="14082" max="14083" width="15" style="33" customWidth="1"/>
    <col min="14084" max="14085" width="14.5" style="33" customWidth="1"/>
    <col min="14086" max="14086" width="15" style="33" customWidth="1"/>
    <col min="14087" max="14087" width="14.5" style="33" customWidth="1"/>
    <col min="14088" max="14088" width="12.375" style="33" customWidth="1"/>
    <col min="14089" max="14091" width="14.5" style="33" customWidth="1"/>
    <col min="14092" max="14092" width="12.5" style="33" customWidth="1"/>
    <col min="14093" max="14336" width="9" style="33"/>
    <col min="14337" max="14337" width="7.625" style="33" customWidth="1"/>
    <col min="14338" max="14339" width="15" style="33" customWidth="1"/>
    <col min="14340" max="14341" width="14.5" style="33" customWidth="1"/>
    <col min="14342" max="14342" width="15" style="33" customWidth="1"/>
    <col min="14343" max="14343" width="14.5" style="33" customWidth="1"/>
    <col min="14344" max="14344" width="12.375" style="33" customWidth="1"/>
    <col min="14345" max="14347" width="14.5" style="33" customWidth="1"/>
    <col min="14348" max="14348" width="12.5" style="33" customWidth="1"/>
    <col min="14349" max="14592" width="9" style="33"/>
    <col min="14593" max="14593" width="7.625" style="33" customWidth="1"/>
    <col min="14594" max="14595" width="15" style="33" customWidth="1"/>
    <col min="14596" max="14597" width="14.5" style="33" customWidth="1"/>
    <col min="14598" max="14598" width="15" style="33" customWidth="1"/>
    <col min="14599" max="14599" width="14.5" style="33" customWidth="1"/>
    <col min="14600" max="14600" width="12.375" style="33" customWidth="1"/>
    <col min="14601" max="14603" width="14.5" style="33" customWidth="1"/>
    <col min="14604" max="14604" width="12.5" style="33" customWidth="1"/>
    <col min="14605" max="14848" width="9" style="33"/>
    <col min="14849" max="14849" width="7.625" style="33" customWidth="1"/>
    <col min="14850" max="14851" width="15" style="33" customWidth="1"/>
    <col min="14852" max="14853" width="14.5" style="33" customWidth="1"/>
    <col min="14854" max="14854" width="15" style="33" customWidth="1"/>
    <col min="14855" max="14855" width="14.5" style="33" customWidth="1"/>
    <col min="14856" max="14856" width="12.375" style="33" customWidth="1"/>
    <col min="14857" max="14859" width="14.5" style="33" customWidth="1"/>
    <col min="14860" max="14860" width="12.5" style="33" customWidth="1"/>
    <col min="14861" max="15104" width="9" style="33"/>
    <col min="15105" max="15105" width="7.625" style="33" customWidth="1"/>
    <col min="15106" max="15107" width="15" style="33" customWidth="1"/>
    <col min="15108" max="15109" width="14.5" style="33" customWidth="1"/>
    <col min="15110" max="15110" width="15" style="33" customWidth="1"/>
    <col min="15111" max="15111" width="14.5" style="33" customWidth="1"/>
    <col min="15112" max="15112" width="12.375" style="33" customWidth="1"/>
    <col min="15113" max="15115" width="14.5" style="33" customWidth="1"/>
    <col min="15116" max="15116" width="12.5" style="33" customWidth="1"/>
    <col min="15117" max="15360" width="9" style="33"/>
    <col min="15361" max="15361" width="7.625" style="33" customWidth="1"/>
    <col min="15362" max="15363" width="15" style="33" customWidth="1"/>
    <col min="15364" max="15365" width="14.5" style="33" customWidth="1"/>
    <col min="15366" max="15366" width="15" style="33" customWidth="1"/>
    <col min="15367" max="15367" width="14.5" style="33" customWidth="1"/>
    <col min="15368" max="15368" width="12.375" style="33" customWidth="1"/>
    <col min="15369" max="15371" width="14.5" style="33" customWidth="1"/>
    <col min="15372" max="15372" width="12.5" style="33" customWidth="1"/>
    <col min="15373" max="15616" width="9" style="33"/>
    <col min="15617" max="15617" width="7.625" style="33" customWidth="1"/>
    <col min="15618" max="15619" width="15" style="33" customWidth="1"/>
    <col min="15620" max="15621" width="14.5" style="33" customWidth="1"/>
    <col min="15622" max="15622" width="15" style="33" customWidth="1"/>
    <col min="15623" max="15623" width="14.5" style="33" customWidth="1"/>
    <col min="15624" max="15624" width="12.375" style="33" customWidth="1"/>
    <col min="15625" max="15627" width="14.5" style="33" customWidth="1"/>
    <col min="15628" max="15628" width="12.5" style="33" customWidth="1"/>
    <col min="15629" max="15872" width="9" style="33"/>
    <col min="15873" max="15873" width="7.625" style="33" customWidth="1"/>
    <col min="15874" max="15875" width="15" style="33" customWidth="1"/>
    <col min="15876" max="15877" width="14.5" style="33" customWidth="1"/>
    <col min="15878" max="15878" width="15" style="33" customWidth="1"/>
    <col min="15879" max="15879" width="14.5" style="33" customWidth="1"/>
    <col min="15880" max="15880" width="12.375" style="33" customWidth="1"/>
    <col min="15881" max="15883" width="14.5" style="33" customWidth="1"/>
    <col min="15884" max="15884" width="12.5" style="33" customWidth="1"/>
    <col min="15885" max="16128" width="9" style="33"/>
    <col min="16129" max="16129" width="7.625" style="33" customWidth="1"/>
    <col min="16130" max="16131" width="15" style="33" customWidth="1"/>
    <col min="16132" max="16133" width="14.5" style="33" customWidth="1"/>
    <col min="16134" max="16134" width="15" style="33" customWidth="1"/>
    <col min="16135" max="16135" width="14.5" style="33" customWidth="1"/>
    <col min="16136" max="16136" width="12.375" style="33" customWidth="1"/>
    <col min="16137" max="16139" width="14.5" style="33" customWidth="1"/>
    <col min="16140" max="16140" width="12.5" style="33" customWidth="1"/>
    <col min="16141" max="16384" width="9" style="33"/>
  </cols>
  <sheetData>
    <row r="1" spans="1:12" s="29" customFormat="1" ht="12.75" customHeight="1">
      <c r="A1" s="156" t="s">
        <v>220</v>
      </c>
      <c r="B1" s="156" t="s">
        <v>221</v>
      </c>
      <c r="C1" s="156" t="s">
        <v>222</v>
      </c>
      <c r="D1" s="156" t="s">
        <v>223</v>
      </c>
      <c r="E1" s="156" t="s">
        <v>224</v>
      </c>
      <c r="F1" s="156" t="s">
        <v>225</v>
      </c>
      <c r="G1" s="156" t="s">
        <v>226</v>
      </c>
      <c r="H1" s="156" t="s">
        <v>227</v>
      </c>
      <c r="I1" s="156" t="s">
        <v>228</v>
      </c>
      <c r="J1" s="156" t="s">
        <v>229</v>
      </c>
      <c r="K1" s="156" t="s">
        <v>230</v>
      </c>
      <c r="L1" s="156" t="s">
        <v>231</v>
      </c>
    </row>
    <row r="2" spans="1:12" ht="35.25" customHeight="1">
      <c r="A2" s="30" t="s">
        <v>18</v>
      </c>
      <c r="B2" s="31" t="s">
        <v>232</v>
      </c>
      <c r="C2" s="32">
        <v>54232845.289999999</v>
      </c>
      <c r="D2" s="32">
        <v>111791</v>
      </c>
      <c r="E2" s="32">
        <v>485.13</v>
      </c>
      <c r="F2" s="32">
        <v>175197196.66</v>
      </c>
      <c r="G2" s="32">
        <v>6663</v>
      </c>
      <c r="H2" s="32">
        <v>8426.6</v>
      </c>
      <c r="I2" s="32">
        <v>26294.04</v>
      </c>
      <c r="J2" s="32">
        <v>3106.72</v>
      </c>
      <c r="K2" s="32">
        <v>20790.97</v>
      </c>
      <c r="L2" s="32">
        <v>56393</v>
      </c>
    </row>
    <row r="3" spans="1:12" ht="20.65" customHeight="1">
      <c r="A3" s="30" t="s">
        <v>22</v>
      </c>
      <c r="B3" s="31" t="s">
        <v>233</v>
      </c>
      <c r="C3" s="32">
        <v>6490813.5899999999</v>
      </c>
      <c r="D3" s="32">
        <v>11071</v>
      </c>
      <c r="E3" s="32">
        <v>586.29</v>
      </c>
      <c r="F3" s="32">
        <v>11247146.880000001</v>
      </c>
      <c r="G3" s="32">
        <v>565</v>
      </c>
      <c r="H3" s="32">
        <v>262.27999999999997</v>
      </c>
      <c r="I3" s="32">
        <v>19906.45</v>
      </c>
      <c r="J3" s="32">
        <v>2220.56</v>
      </c>
      <c r="K3" s="32">
        <v>42882.41</v>
      </c>
      <c r="L3" s="32">
        <v>5065</v>
      </c>
    </row>
    <row r="4" spans="1:12" ht="20.65" customHeight="1">
      <c r="A4" s="30" t="s">
        <v>26</v>
      </c>
      <c r="B4" s="31" t="s">
        <v>234</v>
      </c>
      <c r="C4" s="32">
        <v>3517122.18</v>
      </c>
      <c r="D4" s="32">
        <v>5779</v>
      </c>
      <c r="E4" s="32">
        <v>608.6</v>
      </c>
      <c r="F4" s="32">
        <v>2355375.5099999998</v>
      </c>
      <c r="G4" s="32">
        <v>310</v>
      </c>
      <c r="H4" s="32">
        <v>172.39</v>
      </c>
      <c r="I4" s="32">
        <v>7597.99</v>
      </c>
      <c r="J4" s="32">
        <v>1634.54</v>
      </c>
      <c r="K4" s="32">
        <v>13662.74</v>
      </c>
      <c r="L4" s="32">
        <v>1441</v>
      </c>
    </row>
    <row r="5" spans="1:12" ht="20.65" customHeight="1">
      <c r="A5" s="30" t="s">
        <v>29</v>
      </c>
      <c r="B5" s="31" t="s">
        <v>235</v>
      </c>
      <c r="C5" s="32">
        <v>3021016.4</v>
      </c>
      <c r="D5" s="32">
        <v>7265</v>
      </c>
      <c r="E5" s="32">
        <v>415.83</v>
      </c>
      <c r="F5" s="32">
        <v>3120912.73</v>
      </c>
      <c r="G5" s="32">
        <v>131</v>
      </c>
      <c r="H5" s="32">
        <v>55.83</v>
      </c>
      <c r="I5" s="32">
        <v>23823.759999999998</v>
      </c>
      <c r="J5" s="32">
        <v>3207.52</v>
      </c>
      <c r="K5" s="32">
        <v>55900.28</v>
      </c>
      <c r="L5" s="32">
        <v>973</v>
      </c>
    </row>
    <row r="6" spans="1:12" ht="20.65" customHeight="1">
      <c r="A6" s="30" t="s">
        <v>31</v>
      </c>
      <c r="B6" s="31" t="s">
        <v>236</v>
      </c>
      <c r="C6" s="32">
        <v>3612321.92</v>
      </c>
      <c r="D6" s="32">
        <v>12553</v>
      </c>
      <c r="E6" s="32">
        <v>287.77</v>
      </c>
      <c r="F6" s="32">
        <v>2836420.38</v>
      </c>
      <c r="G6" s="32">
        <v>132</v>
      </c>
      <c r="H6" s="32">
        <v>67.040000000000006</v>
      </c>
      <c r="I6" s="32">
        <v>21488.03</v>
      </c>
      <c r="J6" s="32">
        <v>2716.88</v>
      </c>
      <c r="K6" s="32">
        <v>42309.37</v>
      </c>
      <c r="L6" s="32">
        <v>1044</v>
      </c>
    </row>
    <row r="7" spans="1:12" ht="20.65" customHeight="1">
      <c r="A7" s="30" t="s">
        <v>33</v>
      </c>
      <c r="B7" s="31" t="s">
        <v>237</v>
      </c>
      <c r="C7" s="32">
        <v>2020322.28</v>
      </c>
      <c r="D7" s="32">
        <v>13951</v>
      </c>
      <c r="E7" s="32">
        <v>144.82</v>
      </c>
      <c r="F7" s="32">
        <v>9916468.4800000004</v>
      </c>
      <c r="G7" s="32">
        <v>1736</v>
      </c>
      <c r="H7" s="32">
        <v>122.24</v>
      </c>
      <c r="I7" s="32">
        <v>5712.25</v>
      </c>
      <c r="J7" s="32">
        <v>591.53</v>
      </c>
      <c r="K7" s="32">
        <v>81120.160000000003</v>
      </c>
      <c r="L7" s="32">
        <v>16764</v>
      </c>
    </row>
    <row r="8" spans="1:12" ht="20.65" customHeight="1">
      <c r="A8" s="30" t="s">
        <v>35</v>
      </c>
      <c r="B8" s="31" t="s">
        <v>238</v>
      </c>
      <c r="C8" s="32">
        <v>3953613.53</v>
      </c>
      <c r="D8" s="32">
        <v>16612</v>
      </c>
      <c r="E8" s="32">
        <v>238</v>
      </c>
      <c r="F8" s="32">
        <v>3110696.98</v>
      </c>
      <c r="G8" s="32">
        <v>339</v>
      </c>
      <c r="H8" s="32">
        <v>152.72999999999999</v>
      </c>
      <c r="I8" s="32">
        <v>9176.1</v>
      </c>
      <c r="J8" s="32">
        <v>1735.88</v>
      </c>
      <c r="K8" s="32">
        <v>20367.66</v>
      </c>
      <c r="L8" s="32">
        <v>1792</v>
      </c>
    </row>
    <row r="9" spans="1:12" ht="20.65" customHeight="1">
      <c r="A9" s="30" t="s">
        <v>37</v>
      </c>
      <c r="B9" s="31" t="s">
        <v>239</v>
      </c>
      <c r="C9" s="32">
        <v>3374039.06</v>
      </c>
      <c r="D9" s="32">
        <v>12353</v>
      </c>
      <c r="E9" s="32">
        <v>273.14</v>
      </c>
      <c r="F9" s="32">
        <v>3200382.81</v>
      </c>
      <c r="G9" s="32">
        <v>257</v>
      </c>
      <c r="H9" s="32">
        <v>75.959999999999994</v>
      </c>
      <c r="I9" s="32">
        <v>12452.85</v>
      </c>
      <c r="J9" s="32">
        <v>2006.51</v>
      </c>
      <c r="K9" s="32">
        <v>42132.480000000003</v>
      </c>
      <c r="L9" s="32">
        <v>1595</v>
      </c>
    </row>
    <row r="10" spans="1:12" ht="20.65" customHeight="1">
      <c r="A10" s="30" t="s">
        <v>42</v>
      </c>
      <c r="B10" s="31" t="s">
        <v>240</v>
      </c>
      <c r="C10" s="32">
        <v>2440194.1800000002</v>
      </c>
      <c r="D10" s="32">
        <v>6868</v>
      </c>
      <c r="E10" s="32">
        <v>355.3</v>
      </c>
      <c r="F10" s="32">
        <v>3752906.84</v>
      </c>
      <c r="G10" s="32">
        <v>291</v>
      </c>
      <c r="H10" s="32">
        <v>39.79</v>
      </c>
      <c r="I10" s="32">
        <v>12896.59</v>
      </c>
      <c r="J10" s="32">
        <v>1794.79</v>
      </c>
      <c r="K10" s="32">
        <v>94318.31</v>
      </c>
      <c r="L10" s="32">
        <v>2091</v>
      </c>
    </row>
    <row r="11" spans="1:12" ht="20.65" customHeight="1">
      <c r="A11" s="30" t="s">
        <v>44</v>
      </c>
      <c r="B11" s="31" t="s">
        <v>241</v>
      </c>
      <c r="C11" s="32">
        <v>4361816.3600000003</v>
      </c>
      <c r="D11" s="32">
        <v>17382</v>
      </c>
      <c r="E11" s="32">
        <v>250.94</v>
      </c>
      <c r="F11" s="32">
        <v>3552783.2</v>
      </c>
      <c r="G11" s="32">
        <v>358</v>
      </c>
      <c r="H11" s="32">
        <v>170.87</v>
      </c>
      <c r="I11" s="32">
        <v>9923.98</v>
      </c>
      <c r="J11" s="32">
        <v>1722.98</v>
      </c>
      <c r="K11" s="32">
        <v>20792.8</v>
      </c>
      <c r="L11" s="32">
        <v>2062</v>
      </c>
    </row>
    <row r="12" spans="1:12" ht="20.65" customHeight="1">
      <c r="A12" s="30" t="s">
        <v>46</v>
      </c>
      <c r="B12" s="31" t="s">
        <v>242</v>
      </c>
      <c r="C12" s="32">
        <v>5266464.5199999996</v>
      </c>
      <c r="D12" s="32">
        <v>14817</v>
      </c>
      <c r="E12" s="32">
        <v>355.43</v>
      </c>
      <c r="F12" s="32">
        <v>1302365.94</v>
      </c>
      <c r="G12" s="32">
        <v>154</v>
      </c>
      <c r="H12" s="32">
        <v>106.72</v>
      </c>
      <c r="I12" s="32">
        <v>8456.92</v>
      </c>
      <c r="J12" s="32">
        <v>1982.29</v>
      </c>
      <c r="K12" s="32">
        <v>12203.11</v>
      </c>
      <c r="L12" s="32">
        <v>657</v>
      </c>
    </row>
    <row r="13" spans="1:12" ht="20.65" customHeight="1">
      <c r="A13" s="30" t="s">
        <v>50</v>
      </c>
      <c r="B13" s="31" t="s">
        <v>243</v>
      </c>
      <c r="C13" s="32">
        <v>33205219.039999999</v>
      </c>
      <c r="D13" s="32">
        <v>35005</v>
      </c>
      <c r="E13" s="32">
        <v>948.59</v>
      </c>
      <c r="F13" s="32">
        <v>99961101.260000005</v>
      </c>
      <c r="G13" s="32">
        <v>2626</v>
      </c>
      <c r="H13" s="32">
        <v>4805.91</v>
      </c>
      <c r="I13" s="32">
        <v>38065.919999999998</v>
      </c>
      <c r="J13" s="32">
        <v>6983.45</v>
      </c>
      <c r="K13" s="32">
        <v>20799.599999999999</v>
      </c>
      <c r="L13" s="32">
        <v>14314</v>
      </c>
    </row>
    <row r="14" spans="1:12" ht="20.65" customHeight="1">
      <c r="A14" s="30" t="s">
        <v>53</v>
      </c>
      <c r="B14" s="31" t="s">
        <v>244</v>
      </c>
      <c r="C14" s="32">
        <v>4881063.38</v>
      </c>
      <c r="D14" s="32">
        <v>14217</v>
      </c>
      <c r="E14" s="32">
        <v>343.33</v>
      </c>
      <c r="F14" s="32">
        <v>3854359.46</v>
      </c>
      <c r="G14" s="32">
        <v>330</v>
      </c>
      <c r="H14" s="32">
        <v>171.07</v>
      </c>
      <c r="I14" s="32">
        <v>11679.88</v>
      </c>
      <c r="J14" s="32">
        <v>1664.95</v>
      </c>
      <c r="K14" s="32">
        <v>22530.32</v>
      </c>
      <c r="L14" s="32">
        <v>2315</v>
      </c>
    </row>
    <row r="15" spans="1:12" ht="20.65" customHeight="1">
      <c r="A15" s="30" t="s">
        <v>55</v>
      </c>
      <c r="B15" s="31" t="s">
        <v>245</v>
      </c>
      <c r="C15" s="32">
        <v>3868859.69</v>
      </c>
      <c r="D15" s="32">
        <v>20798</v>
      </c>
      <c r="E15" s="32">
        <v>186.02</v>
      </c>
      <c r="F15" s="32">
        <v>9479931.8200000003</v>
      </c>
      <c r="G15" s="32">
        <v>527</v>
      </c>
      <c r="H15" s="32">
        <v>158.44</v>
      </c>
      <c r="I15" s="32">
        <v>17988.490000000002</v>
      </c>
      <c r="J15" s="32">
        <v>1318.86</v>
      </c>
      <c r="K15" s="32">
        <v>59832.95</v>
      </c>
      <c r="L15" s="32">
        <v>7188</v>
      </c>
    </row>
    <row r="16" spans="1:12" ht="20.65" customHeight="1">
      <c r="A16" s="30" t="s">
        <v>57</v>
      </c>
      <c r="B16" s="31" t="s">
        <v>246</v>
      </c>
      <c r="C16" s="32">
        <v>9691275.5299999993</v>
      </c>
      <c r="D16" s="32">
        <v>26274</v>
      </c>
      <c r="E16" s="32">
        <v>368.85</v>
      </c>
      <c r="F16" s="32">
        <v>8171609.29</v>
      </c>
      <c r="G16" s="32">
        <v>443</v>
      </c>
      <c r="H16" s="32">
        <v>235.57</v>
      </c>
      <c r="I16" s="32">
        <v>18446.07</v>
      </c>
      <c r="J16" s="32">
        <v>2561.63</v>
      </c>
      <c r="K16" s="32">
        <v>34689.26</v>
      </c>
      <c r="L16" s="32">
        <v>3190</v>
      </c>
    </row>
    <row r="17" spans="1:12" ht="20.65" customHeight="1">
      <c r="A17" s="30" t="s">
        <v>59</v>
      </c>
      <c r="B17" s="31" t="s">
        <v>247</v>
      </c>
      <c r="C17" s="32">
        <v>6447717.4800000004</v>
      </c>
      <c r="D17" s="32">
        <v>37764</v>
      </c>
      <c r="E17" s="32">
        <v>170.74</v>
      </c>
      <c r="F17" s="32">
        <v>10615294.32</v>
      </c>
      <c r="G17" s="32">
        <v>787</v>
      </c>
      <c r="H17" s="32">
        <v>430.99</v>
      </c>
      <c r="I17" s="32">
        <v>13488.3</v>
      </c>
      <c r="J17" s="32">
        <v>1498.07</v>
      </c>
      <c r="K17" s="32">
        <v>24630.2</v>
      </c>
      <c r="L17" s="32">
        <v>7086</v>
      </c>
    </row>
    <row r="18" spans="1:12" ht="20.65" customHeight="1">
      <c r="A18" s="30" t="s">
        <v>63</v>
      </c>
      <c r="B18" s="31" t="s">
        <v>248</v>
      </c>
      <c r="C18" s="32">
        <v>5668217.0199999996</v>
      </c>
      <c r="D18" s="32">
        <v>38017</v>
      </c>
      <c r="E18" s="32">
        <v>149.1</v>
      </c>
      <c r="F18" s="32">
        <v>18890411.489999998</v>
      </c>
      <c r="G18" s="32">
        <v>1142</v>
      </c>
      <c r="H18" s="32">
        <v>812.04</v>
      </c>
      <c r="I18" s="32">
        <v>16541.52</v>
      </c>
      <c r="J18" s="32">
        <v>2105.7199999999998</v>
      </c>
      <c r="K18" s="32">
        <v>23262.77</v>
      </c>
      <c r="L18" s="32">
        <v>8971</v>
      </c>
    </row>
    <row r="19" spans="1:12" ht="20.65" customHeight="1">
      <c r="A19" s="30" t="s">
        <v>65</v>
      </c>
      <c r="B19" s="31" t="s">
        <v>249</v>
      </c>
      <c r="C19" s="32">
        <v>3607547.19</v>
      </c>
      <c r="D19" s="32">
        <v>24817</v>
      </c>
      <c r="E19" s="32">
        <v>145.37</v>
      </c>
      <c r="F19" s="32">
        <v>14542360.92</v>
      </c>
      <c r="G19" s="32">
        <v>777</v>
      </c>
      <c r="H19" s="32">
        <v>255.11</v>
      </c>
      <c r="I19" s="32">
        <v>18716.04</v>
      </c>
      <c r="J19" s="32">
        <v>2558.92</v>
      </c>
      <c r="K19" s="32">
        <v>57003.199999999997</v>
      </c>
      <c r="L19" s="32">
        <v>5683</v>
      </c>
    </row>
    <row r="20" spans="1:12" ht="20.65" customHeight="1">
      <c r="A20" s="30" t="s">
        <v>69</v>
      </c>
      <c r="B20" s="31" t="s">
        <v>250</v>
      </c>
      <c r="C20" s="32">
        <v>1929836.26</v>
      </c>
      <c r="D20" s="32">
        <v>5634</v>
      </c>
      <c r="E20" s="32">
        <v>342.53</v>
      </c>
      <c r="F20" s="32">
        <v>2620339.21</v>
      </c>
      <c r="G20" s="32">
        <v>110</v>
      </c>
      <c r="H20" s="32">
        <v>80.22</v>
      </c>
      <c r="I20" s="32">
        <v>23821.27</v>
      </c>
      <c r="J20" s="32">
        <v>2256.9699999999998</v>
      </c>
      <c r="K20" s="32">
        <v>32664.41</v>
      </c>
      <c r="L20" s="32">
        <v>1161</v>
      </c>
    </row>
    <row r="21" spans="1:12" ht="20.65" customHeight="1">
      <c r="A21" s="30" t="s">
        <v>71</v>
      </c>
      <c r="B21" s="31" t="s">
        <v>251</v>
      </c>
      <c r="C21" s="32">
        <v>2677543.29</v>
      </c>
      <c r="D21" s="32">
        <v>7545</v>
      </c>
      <c r="E21" s="32">
        <v>354.88</v>
      </c>
      <c r="F21" s="32">
        <v>441487.52</v>
      </c>
      <c r="G21" s="32">
        <v>45</v>
      </c>
      <c r="H21" s="32">
        <v>9.5399999999999991</v>
      </c>
      <c r="I21" s="32">
        <v>9810.83</v>
      </c>
      <c r="J21" s="32">
        <v>1801.99</v>
      </c>
      <c r="K21" s="32">
        <v>46270.73</v>
      </c>
      <c r="L21" s="32">
        <v>245</v>
      </c>
    </row>
    <row r="22" spans="1:12" ht="20.65" customHeight="1">
      <c r="A22" s="30" t="s">
        <v>76</v>
      </c>
      <c r="B22" s="31" t="s">
        <v>252</v>
      </c>
      <c r="C22" s="32">
        <v>74531070.730000004</v>
      </c>
      <c r="D22" s="32">
        <v>175578</v>
      </c>
      <c r="E22" s="32">
        <v>424.49</v>
      </c>
      <c r="F22" s="32">
        <v>212197397.88</v>
      </c>
      <c r="G22" s="32">
        <v>5942</v>
      </c>
      <c r="H22" s="32">
        <v>8603.65</v>
      </c>
      <c r="I22" s="32">
        <v>35711.440000000002</v>
      </c>
      <c r="J22" s="32">
        <v>4045.55</v>
      </c>
      <c r="K22" s="32">
        <v>24663.66</v>
      </c>
      <c r="L22" s="32">
        <v>52452</v>
      </c>
    </row>
    <row r="23" spans="1:12" ht="20.65" customHeight="1">
      <c r="A23" s="30" t="s">
        <v>78</v>
      </c>
      <c r="B23" s="31" t="s">
        <v>253</v>
      </c>
      <c r="C23" s="32">
        <v>9508311.1999999993</v>
      </c>
      <c r="D23" s="32">
        <v>81850</v>
      </c>
      <c r="E23" s="32">
        <v>116.17</v>
      </c>
      <c r="F23" s="32">
        <v>21073232.289999999</v>
      </c>
      <c r="G23" s="32">
        <v>1356</v>
      </c>
      <c r="H23" s="32">
        <v>397.65</v>
      </c>
      <c r="I23" s="32">
        <v>15540.73</v>
      </c>
      <c r="J23" s="32">
        <v>2259.38</v>
      </c>
      <c r="K23" s="32">
        <v>52994</v>
      </c>
      <c r="L23" s="32">
        <v>9327</v>
      </c>
    </row>
    <row r="24" spans="1:12" ht="20.65" customHeight="1">
      <c r="A24" s="30" t="s">
        <v>80</v>
      </c>
      <c r="B24" s="31" t="s">
        <v>254</v>
      </c>
      <c r="C24" s="32">
        <v>2419195.4700000002</v>
      </c>
      <c r="D24" s="32">
        <v>18190</v>
      </c>
      <c r="E24" s="32">
        <v>133</v>
      </c>
      <c r="F24" s="32">
        <v>5975599.6799999997</v>
      </c>
      <c r="G24" s="32">
        <v>279</v>
      </c>
      <c r="H24" s="32">
        <v>74.77</v>
      </c>
      <c r="I24" s="32">
        <v>21417.919999999998</v>
      </c>
      <c r="J24" s="32">
        <v>2222.2399999999998</v>
      </c>
      <c r="K24" s="32">
        <v>79921.89</v>
      </c>
      <c r="L24" s="32">
        <v>2689</v>
      </c>
    </row>
    <row r="25" spans="1:12" ht="20.65" customHeight="1">
      <c r="A25" s="30" t="s">
        <v>82</v>
      </c>
      <c r="B25" s="31" t="s">
        <v>255</v>
      </c>
      <c r="C25" s="32">
        <v>20187465.77</v>
      </c>
      <c r="D25" s="32">
        <v>85231</v>
      </c>
      <c r="E25" s="32">
        <v>236.86</v>
      </c>
      <c r="F25" s="32">
        <v>78266976.450000003</v>
      </c>
      <c r="G25" s="32">
        <v>6071</v>
      </c>
      <c r="H25" s="32">
        <v>3757.02</v>
      </c>
      <c r="I25" s="32">
        <v>12891.94</v>
      </c>
      <c r="J25" s="32">
        <v>1248.22</v>
      </c>
      <c r="K25" s="32">
        <v>20832.2</v>
      </c>
      <c r="L25" s="32">
        <v>62703</v>
      </c>
    </row>
    <row r="26" spans="1:12" ht="35.25" customHeight="1">
      <c r="A26" s="30" t="s">
        <v>86</v>
      </c>
      <c r="B26" s="31" t="s">
        <v>256</v>
      </c>
      <c r="C26" s="32">
        <v>4521225.47</v>
      </c>
      <c r="D26" s="32">
        <v>13151</v>
      </c>
      <c r="E26" s="32">
        <v>343.79</v>
      </c>
      <c r="F26" s="32">
        <v>2805261.88</v>
      </c>
      <c r="G26" s="32">
        <v>174</v>
      </c>
      <c r="H26" s="32">
        <v>30.98</v>
      </c>
      <c r="I26" s="32">
        <v>16122.19</v>
      </c>
      <c r="J26" s="32">
        <v>1724.19</v>
      </c>
      <c r="K26" s="32">
        <v>90536.42</v>
      </c>
      <c r="L26" s="32">
        <v>1627</v>
      </c>
    </row>
    <row r="27" spans="1:12" ht="20.65" customHeight="1">
      <c r="A27" s="30" t="s">
        <v>88</v>
      </c>
      <c r="B27" s="31" t="s">
        <v>257</v>
      </c>
      <c r="C27" s="32">
        <v>6467393.7699999996</v>
      </c>
      <c r="D27" s="32">
        <v>15002</v>
      </c>
      <c r="E27" s="32">
        <v>431.1</v>
      </c>
      <c r="F27" s="32">
        <v>9965898.4100000001</v>
      </c>
      <c r="G27" s="32">
        <v>563</v>
      </c>
      <c r="H27" s="32">
        <v>402.31</v>
      </c>
      <c r="I27" s="32">
        <v>17701.419999999998</v>
      </c>
      <c r="J27" s="32">
        <v>2524.29</v>
      </c>
      <c r="K27" s="32">
        <v>24771.66</v>
      </c>
      <c r="L27" s="32">
        <v>3948</v>
      </c>
    </row>
    <row r="28" spans="1:12" ht="20.65" customHeight="1">
      <c r="A28" s="30" t="s">
        <v>90</v>
      </c>
      <c r="B28" s="31" t="s">
        <v>258</v>
      </c>
      <c r="C28" s="32">
        <v>15781872.779999999</v>
      </c>
      <c r="D28" s="32">
        <v>18301</v>
      </c>
      <c r="E28" s="32">
        <v>862.35</v>
      </c>
      <c r="F28" s="32">
        <v>33570690.210000001</v>
      </c>
      <c r="G28" s="32">
        <v>1421</v>
      </c>
      <c r="H28" s="32">
        <v>890.38</v>
      </c>
      <c r="I28" s="32">
        <v>23624.69</v>
      </c>
      <c r="J28" s="32">
        <v>5864.9</v>
      </c>
      <c r="K28" s="32">
        <v>37703.800000000003</v>
      </c>
      <c r="L28" s="32">
        <v>5724</v>
      </c>
    </row>
    <row r="29" spans="1:12" ht="20.65" customHeight="1">
      <c r="A29" s="30" t="s">
        <v>92</v>
      </c>
      <c r="B29" s="31" t="s">
        <v>259</v>
      </c>
      <c r="C29" s="32">
        <v>8119714.3200000003</v>
      </c>
      <c r="D29" s="32">
        <v>75503</v>
      </c>
      <c r="E29" s="32">
        <v>107.54</v>
      </c>
      <c r="F29" s="32">
        <v>25962912.600000001</v>
      </c>
      <c r="G29" s="32">
        <v>779</v>
      </c>
      <c r="H29" s="32">
        <v>680.75</v>
      </c>
      <c r="I29" s="32">
        <v>33328.51</v>
      </c>
      <c r="J29" s="32">
        <v>4207.93</v>
      </c>
      <c r="K29" s="32">
        <v>38138.58</v>
      </c>
      <c r="L29" s="32">
        <v>6170</v>
      </c>
    </row>
    <row r="30" spans="1:12" ht="20.65" customHeight="1">
      <c r="A30" s="30" t="s">
        <v>94</v>
      </c>
      <c r="B30" s="31" t="s">
        <v>260</v>
      </c>
      <c r="C30" s="32">
        <v>2380871.4300000002</v>
      </c>
      <c r="D30" s="32">
        <v>3223</v>
      </c>
      <c r="E30" s="32">
        <v>738.71</v>
      </c>
      <c r="F30" s="32">
        <v>1102986.83</v>
      </c>
      <c r="G30" s="32">
        <v>20</v>
      </c>
      <c r="H30" s="32">
        <v>16.68</v>
      </c>
      <c r="I30" s="32">
        <v>55149.34</v>
      </c>
      <c r="J30" s="32">
        <v>8550.2900000000009</v>
      </c>
      <c r="K30" s="32">
        <v>66110.850000000006</v>
      </c>
      <c r="L30" s="32">
        <v>129</v>
      </c>
    </row>
    <row r="31" spans="1:12" ht="20.65" customHeight="1">
      <c r="A31" s="30" t="s">
        <v>96</v>
      </c>
      <c r="B31" s="31" t="s">
        <v>261</v>
      </c>
      <c r="C31" s="32">
        <v>2645774.65</v>
      </c>
      <c r="D31" s="32">
        <v>11524</v>
      </c>
      <c r="E31" s="32">
        <v>229.59</v>
      </c>
      <c r="F31" s="32">
        <v>22870271.350000001</v>
      </c>
      <c r="G31" s="32">
        <v>253</v>
      </c>
      <c r="H31" s="32">
        <v>177.53</v>
      </c>
      <c r="I31" s="32">
        <v>90396.33</v>
      </c>
      <c r="J31" s="32">
        <v>22182.61</v>
      </c>
      <c r="K31" s="32">
        <v>128824.97</v>
      </c>
      <c r="L31" s="32">
        <v>1031</v>
      </c>
    </row>
    <row r="32" spans="1:12" ht="20.65" customHeight="1">
      <c r="A32" s="30" t="s">
        <v>98</v>
      </c>
      <c r="B32" s="31" t="s">
        <v>262</v>
      </c>
      <c r="C32" s="32">
        <v>4256922.2699999996</v>
      </c>
      <c r="D32" s="32">
        <v>24114</v>
      </c>
      <c r="E32" s="32">
        <v>176.53</v>
      </c>
      <c r="F32" s="32">
        <v>6056536.0599999996</v>
      </c>
      <c r="G32" s="32">
        <v>537</v>
      </c>
      <c r="H32" s="32">
        <v>275.58</v>
      </c>
      <c r="I32" s="32">
        <v>11278.47</v>
      </c>
      <c r="J32" s="32">
        <v>1443.75</v>
      </c>
      <c r="K32" s="32">
        <v>21977.03</v>
      </c>
      <c r="L32" s="32">
        <v>4195</v>
      </c>
    </row>
    <row r="33" spans="1:12" ht="20.65" customHeight="1">
      <c r="A33" s="30" t="s">
        <v>100</v>
      </c>
      <c r="B33" s="31" t="s">
        <v>263</v>
      </c>
      <c r="C33" s="32">
        <v>5917247.0800000001</v>
      </c>
      <c r="D33" s="32">
        <v>16791</v>
      </c>
      <c r="E33" s="32">
        <v>352.41</v>
      </c>
      <c r="F33" s="32">
        <v>1880683.62</v>
      </c>
      <c r="G33" s="32">
        <v>149</v>
      </c>
      <c r="H33" s="32">
        <v>73.47</v>
      </c>
      <c r="I33" s="32">
        <v>12622.04</v>
      </c>
      <c r="J33" s="32">
        <v>2389.69</v>
      </c>
      <c r="K33" s="32">
        <v>25598.82</v>
      </c>
      <c r="L33" s="32">
        <v>787</v>
      </c>
    </row>
    <row r="34" spans="1:12" ht="20.65" customHeight="1">
      <c r="A34" s="30" t="s">
        <v>104</v>
      </c>
      <c r="B34" s="31" t="s">
        <v>264</v>
      </c>
      <c r="C34" s="32">
        <v>24230713.649999999</v>
      </c>
      <c r="D34" s="32">
        <v>73180</v>
      </c>
      <c r="E34" s="32">
        <v>331.11</v>
      </c>
      <c r="F34" s="32">
        <v>50934240.07</v>
      </c>
      <c r="G34" s="32">
        <v>2104</v>
      </c>
      <c r="H34" s="32">
        <v>2591.14</v>
      </c>
      <c r="I34" s="32">
        <v>24208.29</v>
      </c>
      <c r="J34" s="32">
        <v>2824.97</v>
      </c>
      <c r="K34" s="32">
        <v>19657.099999999999</v>
      </c>
      <c r="L34" s="32">
        <v>18030</v>
      </c>
    </row>
    <row r="35" spans="1:12" ht="20.65" customHeight="1">
      <c r="A35" s="30" t="s">
        <v>106</v>
      </c>
      <c r="B35" s="31" t="s">
        <v>265</v>
      </c>
      <c r="C35" s="32">
        <v>5388489.3300000001</v>
      </c>
      <c r="D35" s="32">
        <v>12329</v>
      </c>
      <c r="E35" s="32">
        <v>437.06</v>
      </c>
      <c r="F35" s="32">
        <v>4480090.28</v>
      </c>
      <c r="G35" s="32">
        <v>546</v>
      </c>
      <c r="H35" s="32">
        <v>283.97000000000003</v>
      </c>
      <c r="I35" s="32">
        <v>8205.2900000000009</v>
      </c>
      <c r="J35" s="32">
        <v>782.69</v>
      </c>
      <c r="K35" s="32">
        <v>15776.57</v>
      </c>
      <c r="L35" s="32">
        <v>5724</v>
      </c>
    </row>
    <row r="36" spans="1:12" ht="20.65" customHeight="1">
      <c r="A36" s="30" t="s">
        <v>108</v>
      </c>
      <c r="B36" s="31" t="s">
        <v>266</v>
      </c>
      <c r="C36" s="32">
        <v>3490440.23</v>
      </c>
      <c r="D36" s="32">
        <v>18271</v>
      </c>
      <c r="E36" s="32">
        <v>191.04</v>
      </c>
      <c r="F36" s="32">
        <v>3762342.18</v>
      </c>
      <c r="G36" s="32">
        <v>331</v>
      </c>
      <c r="H36" s="32">
        <v>52.74</v>
      </c>
      <c r="I36" s="32">
        <v>11366.59</v>
      </c>
      <c r="J36" s="32">
        <v>1038.75</v>
      </c>
      <c r="K36" s="32">
        <v>71339.710000000006</v>
      </c>
      <c r="L36" s="32">
        <v>3622</v>
      </c>
    </row>
    <row r="37" spans="1:12" ht="20.65" customHeight="1">
      <c r="A37" s="30" t="s">
        <v>110</v>
      </c>
      <c r="B37" s="31" t="s">
        <v>267</v>
      </c>
      <c r="C37" s="32">
        <v>3632093.2</v>
      </c>
      <c r="D37" s="32">
        <v>17772</v>
      </c>
      <c r="E37" s="32">
        <v>204.37</v>
      </c>
      <c r="F37" s="32">
        <v>2896397.64</v>
      </c>
      <c r="G37" s="32">
        <v>538</v>
      </c>
      <c r="H37" s="32">
        <v>273.01</v>
      </c>
      <c r="I37" s="32">
        <v>5383.64</v>
      </c>
      <c r="J37" s="32">
        <v>506.27</v>
      </c>
      <c r="K37" s="32">
        <v>10609.32</v>
      </c>
      <c r="L37" s="32">
        <v>5721</v>
      </c>
    </row>
    <row r="38" spans="1:12" ht="20.65" customHeight="1">
      <c r="A38" s="30" t="s">
        <v>112</v>
      </c>
      <c r="B38" s="31" t="s">
        <v>268</v>
      </c>
      <c r="C38" s="32">
        <v>2120505.29</v>
      </c>
      <c r="D38" s="32">
        <v>11832</v>
      </c>
      <c r="E38" s="32">
        <v>179.22</v>
      </c>
      <c r="F38" s="32">
        <v>3326191.85</v>
      </c>
      <c r="G38" s="32">
        <v>168</v>
      </c>
      <c r="H38" s="32">
        <v>116.23</v>
      </c>
      <c r="I38" s="32">
        <v>19798.759999999998</v>
      </c>
      <c r="J38" s="32">
        <v>2023.23</v>
      </c>
      <c r="K38" s="32">
        <v>28617.65</v>
      </c>
      <c r="L38" s="32">
        <v>1644</v>
      </c>
    </row>
    <row r="39" spans="1:12" ht="20.65" customHeight="1">
      <c r="A39" s="30" t="s">
        <v>114</v>
      </c>
      <c r="B39" s="31" t="s">
        <v>269</v>
      </c>
      <c r="C39" s="32">
        <v>1282109.08</v>
      </c>
      <c r="D39" s="32">
        <v>1103</v>
      </c>
      <c r="E39" s="32">
        <v>1162.3800000000001</v>
      </c>
      <c r="F39" s="32">
        <v>667720.80000000005</v>
      </c>
      <c r="G39" s="32">
        <v>15</v>
      </c>
      <c r="H39" s="32">
        <v>10.29</v>
      </c>
      <c r="I39" s="32">
        <v>44514.720000000001</v>
      </c>
      <c r="J39" s="32">
        <v>10433.14</v>
      </c>
      <c r="K39" s="32">
        <v>64874.5</v>
      </c>
      <c r="L39" s="32">
        <v>64</v>
      </c>
    </row>
    <row r="40" spans="1:12" ht="20.65" customHeight="1">
      <c r="A40" s="30" t="s">
        <v>116</v>
      </c>
      <c r="B40" s="31" t="s">
        <v>270</v>
      </c>
      <c r="C40" s="32">
        <v>1580851.83</v>
      </c>
      <c r="D40" s="32">
        <v>5468</v>
      </c>
      <c r="E40" s="32">
        <v>289.11</v>
      </c>
      <c r="F40" s="32">
        <v>2171776.04</v>
      </c>
      <c r="G40" s="32">
        <v>73</v>
      </c>
      <c r="H40" s="32">
        <v>53.48</v>
      </c>
      <c r="I40" s="32">
        <v>29750.36</v>
      </c>
      <c r="J40" s="32">
        <v>3170.48</v>
      </c>
      <c r="K40" s="32">
        <v>40611.56</v>
      </c>
      <c r="L40" s="32">
        <v>685</v>
      </c>
    </row>
    <row r="41" spans="1:12" ht="35.25" customHeight="1">
      <c r="A41" s="30" t="s">
        <v>120</v>
      </c>
      <c r="B41" s="31" t="s">
        <v>271</v>
      </c>
      <c r="C41" s="32">
        <v>41721864.399999999</v>
      </c>
      <c r="D41" s="32">
        <v>79261</v>
      </c>
      <c r="E41" s="32">
        <v>526.39</v>
      </c>
      <c r="F41" s="32">
        <v>134080151.29000001</v>
      </c>
      <c r="G41" s="32">
        <v>4205</v>
      </c>
      <c r="H41" s="32">
        <v>1192.73</v>
      </c>
      <c r="I41" s="32">
        <v>31885.89</v>
      </c>
      <c r="J41" s="32">
        <v>5080.91</v>
      </c>
      <c r="K41" s="32">
        <v>112414.87</v>
      </c>
      <c r="L41" s="32">
        <v>26389</v>
      </c>
    </row>
    <row r="42" spans="1:12" ht="20.65" customHeight="1">
      <c r="A42" s="30" t="s">
        <v>122</v>
      </c>
      <c r="B42" s="31" t="s">
        <v>272</v>
      </c>
      <c r="C42" s="32">
        <v>13154527.83</v>
      </c>
      <c r="D42" s="32">
        <v>64525</v>
      </c>
      <c r="E42" s="32">
        <v>203.87</v>
      </c>
      <c r="F42" s="32">
        <v>53039372.609999999</v>
      </c>
      <c r="G42" s="32">
        <v>2692</v>
      </c>
      <c r="H42" s="32">
        <v>1866.86</v>
      </c>
      <c r="I42" s="32">
        <v>19702.59</v>
      </c>
      <c r="J42" s="32">
        <v>2186.38</v>
      </c>
      <c r="K42" s="32">
        <v>28411.01</v>
      </c>
      <c r="L42" s="32">
        <v>24259</v>
      </c>
    </row>
    <row r="43" spans="1:12" ht="20.65" customHeight="1">
      <c r="A43" s="30" t="s">
        <v>124</v>
      </c>
      <c r="B43" s="31" t="s">
        <v>273</v>
      </c>
      <c r="C43" s="32">
        <v>2871727.43</v>
      </c>
      <c r="D43" s="32">
        <v>17601</v>
      </c>
      <c r="E43" s="32">
        <v>163.16</v>
      </c>
      <c r="F43" s="32">
        <v>8571605.1300000008</v>
      </c>
      <c r="G43" s="32">
        <v>454</v>
      </c>
      <c r="H43" s="32">
        <v>315.89</v>
      </c>
      <c r="I43" s="32">
        <v>18880.189999999999</v>
      </c>
      <c r="J43" s="32">
        <v>1788.36</v>
      </c>
      <c r="K43" s="32">
        <v>27134.49</v>
      </c>
      <c r="L43" s="32">
        <v>4793</v>
      </c>
    </row>
    <row r="44" spans="1:12" ht="20.65" customHeight="1">
      <c r="A44" s="30" t="s">
        <v>126</v>
      </c>
      <c r="B44" s="31" t="s">
        <v>274</v>
      </c>
      <c r="C44" s="32">
        <v>3420984.63</v>
      </c>
      <c r="D44" s="32">
        <v>13329</v>
      </c>
      <c r="E44" s="32">
        <v>256.66000000000003</v>
      </c>
      <c r="F44" s="32">
        <v>2917959.39</v>
      </c>
      <c r="G44" s="32">
        <v>105</v>
      </c>
      <c r="H44" s="32">
        <v>73.400000000000006</v>
      </c>
      <c r="I44" s="32">
        <v>27790.09</v>
      </c>
      <c r="J44" s="32">
        <v>2517.65</v>
      </c>
      <c r="K44" s="32">
        <v>39754.97</v>
      </c>
      <c r="L44" s="32">
        <v>1159</v>
      </c>
    </row>
    <row r="45" spans="1:12" ht="20.65" customHeight="1">
      <c r="A45" s="30" t="s">
        <v>128</v>
      </c>
      <c r="B45" s="31" t="s">
        <v>275</v>
      </c>
      <c r="C45" s="32">
        <v>3906303.5</v>
      </c>
      <c r="D45" s="32">
        <v>11725</v>
      </c>
      <c r="E45" s="32">
        <v>333.16</v>
      </c>
      <c r="F45" s="32">
        <v>3937691.55</v>
      </c>
      <c r="G45" s="32">
        <v>571</v>
      </c>
      <c r="H45" s="32">
        <v>265.70999999999998</v>
      </c>
      <c r="I45" s="32">
        <v>6896.13</v>
      </c>
      <c r="J45" s="32">
        <v>2294.69</v>
      </c>
      <c r="K45" s="32">
        <v>14819.39</v>
      </c>
      <c r="L45" s="32">
        <v>1716</v>
      </c>
    </row>
    <row r="46" spans="1:12" ht="20.65" customHeight="1">
      <c r="A46" s="30" t="s">
        <v>130</v>
      </c>
      <c r="B46" s="31" t="s">
        <v>276</v>
      </c>
      <c r="C46" s="32">
        <v>3137725.09</v>
      </c>
      <c r="D46" s="32">
        <v>34991</v>
      </c>
      <c r="E46" s="32">
        <v>89.67</v>
      </c>
      <c r="F46" s="32">
        <v>11900051</v>
      </c>
      <c r="G46" s="32">
        <v>1228</v>
      </c>
      <c r="H46" s="32">
        <v>646.58000000000004</v>
      </c>
      <c r="I46" s="32">
        <v>9690.6</v>
      </c>
      <c r="J46" s="32">
        <v>2553.66</v>
      </c>
      <c r="K46" s="32">
        <v>18404.560000000001</v>
      </c>
      <c r="L46" s="32">
        <v>4660</v>
      </c>
    </row>
    <row r="47" spans="1:12" ht="20.65" customHeight="1">
      <c r="A47" s="30" t="s">
        <v>132</v>
      </c>
      <c r="B47" s="31" t="s">
        <v>277</v>
      </c>
      <c r="C47" s="32">
        <v>2004929.97</v>
      </c>
      <c r="D47" s="32">
        <v>11560</v>
      </c>
      <c r="E47" s="32">
        <v>173.44</v>
      </c>
      <c r="F47" s="32">
        <v>4087265.51</v>
      </c>
      <c r="G47" s="32">
        <v>242</v>
      </c>
      <c r="H47" s="32">
        <v>134.46</v>
      </c>
      <c r="I47" s="32">
        <v>16889.53</v>
      </c>
      <c r="J47" s="32">
        <v>1575.05</v>
      </c>
      <c r="K47" s="32">
        <v>30397.63</v>
      </c>
      <c r="L47" s="32">
        <v>2595</v>
      </c>
    </row>
    <row r="48" spans="1:12" ht="20.65" customHeight="1">
      <c r="A48" s="30" t="s">
        <v>136</v>
      </c>
      <c r="B48" s="31" t="s">
        <v>278</v>
      </c>
      <c r="C48" s="32">
        <v>80711289.150000006</v>
      </c>
      <c r="D48" s="32">
        <v>60509</v>
      </c>
      <c r="E48" s="32">
        <v>1333.87</v>
      </c>
      <c r="F48" s="32">
        <v>75314234.969999999</v>
      </c>
      <c r="G48" s="32">
        <v>5065</v>
      </c>
      <c r="H48" s="32">
        <v>6469.47</v>
      </c>
      <c r="I48" s="32">
        <v>14869.54</v>
      </c>
      <c r="J48" s="32">
        <v>1772.6</v>
      </c>
      <c r="K48" s="32">
        <v>11641.49</v>
      </c>
      <c r="L48" s="32">
        <v>42488</v>
      </c>
    </row>
    <row r="49" spans="1:12" ht="52.9" customHeight="1">
      <c r="A49" s="30" t="s">
        <v>138</v>
      </c>
      <c r="B49" s="31" t="s">
        <v>279</v>
      </c>
      <c r="C49" s="32">
        <v>12142016.73</v>
      </c>
      <c r="D49" s="32">
        <v>45806</v>
      </c>
      <c r="E49" s="32">
        <v>265.07</v>
      </c>
      <c r="F49" s="32">
        <v>31572840.039999999</v>
      </c>
      <c r="G49" s="32">
        <v>1135</v>
      </c>
      <c r="H49" s="32">
        <v>907.66</v>
      </c>
      <c r="I49" s="32">
        <v>27817.48</v>
      </c>
      <c r="J49" s="32">
        <v>3480.63</v>
      </c>
      <c r="K49" s="32">
        <v>34784.97</v>
      </c>
      <c r="L49" s="32">
        <v>9071</v>
      </c>
    </row>
    <row r="50" spans="1:12" ht="20.65" customHeight="1">
      <c r="A50" s="30" t="s">
        <v>140</v>
      </c>
      <c r="B50" s="31" t="s">
        <v>280</v>
      </c>
      <c r="C50" s="32">
        <v>2499876.19</v>
      </c>
      <c r="D50" s="32">
        <v>24776</v>
      </c>
      <c r="E50" s="32">
        <v>100.9</v>
      </c>
      <c r="F50" s="32">
        <v>9843567.2400000002</v>
      </c>
      <c r="G50" s="32">
        <v>631</v>
      </c>
      <c r="H50" s="32">
        <v>404.4</v>
      </c>
      <c r="I50" s="32">
        <v>15599.95</v>
      </c>
      <c r="J50" s="32">
        <v>1705.1</v>
      </c>
      <c r="K50" s="32">
        <v>24341.119999999999</v>
      </c>
      <c r="L50" s="32">
        <v>5773</v>
      </c>
    </row>
    <row r="51" spans="1:12" ht="20.65" customHeight="1">
      <c r="A51" s="30" t="s">
        <v>144</v>
      </c>
      <c r="B51" s="31" t="s">
        <v>281</v>
      </c>
      <c r="C51" s="32">
        <v>3066618.55</v>
      </c>
      <c r="D51" s="32">
        <v>15063</v>
      </c>
      <c r="E51" s="32">
        <v>203.59</v>
      </c>
      <c r="F51" s="32">
        <v>7396851.3200000003</v>
      </c>
      <c r="G51" s="32">
        <v>566</v>
      </c>
      <c r="H51" s="32">
        <v>403.01</v>
      </c>
      <c r="I51" s="32">
        <v>13068.64</v>
      </c>
      <c r="J51" s="32">
        <v>1265.07</v>
      </c>
      <c r="K51" s="32">
        <v>18354.009999999998</v>
      </c>
      <c r="L51" s="32">
        <v>5847</v>
      </c>
    </row>
    <row r="52" spans="1:12" ht="20.65" customHeight="1">
      <c r="A52" s="30" t="s">
        <v>146</v>
      </c>
      <c r="B52" s="31" t="s">
        <v>282</v>
      </c>
      <c r="C52" s="32">
        <v>2590274.81</v>
      </c>
      <c r="D52" s="32">
        <v>28208</v>
      </c>
      <c r="E52" s="32">
        <v>91.83</v>
      </c>
      <c r="F52" s="32">
        <v>16805172.879999999</v>
      </c>
      <c r="G52" s="32">
        <v>1467</v>
      </c>
      <c r="H52" s="32">
        <v>885.86</v>
      </c>
      <c r="I52" s="32">
        <v>11455.47</v>
      </c>
      <c r="J52" s="32">
        <v>993.1</v>
      </c>
      <c r="K52" s="32">
        <v>18970.46</v>
      </c>
      <c r="L52" s="32">
        <v>16922</v>
      </c>
    </row>
    <row r="53" spans="1:12" ht="20.65" customHeight="1">
      <c r="A53" s="30" t="s">
        <v>148</v>
      </c>
      <c r="B53" s="31" t="s">
        <v>283</v>
      </c>
      <c r="C53" s="32">
        <v>1307388.3799999999</v>
      </c>
      <c r="D53" s="32">
        <v>10776</v>
      </c>
      <c r="E53" s="32">
        <v>121.32</v>
      </c>
      <c r="F53" s="32">
        <v>11301134.949999999</v>
      </c>
      <c r="G53" s="32">
        <v>373</v>
      </c>
      <c r="H53" s="32">
        <v>309.07</v>
      </c>
      <c r="I53" s="32">
        <v>30297.95</v>
      </c>
      <c r="J53" s="32">
        <v>5338.28</v>
      </c>
      <c r="K53" s="32">
        <v>36564.39</v>
      </c>
      <c r="L53" s="32">
        <v>2117</v>
      </c>
    </row>
    <row r="54" spans="1:12" ht="52.9" customHeight="1">
      <c r="A54" s="30" t="s">
        <v>152</v>
      </c>
      <c r="B54" s="31" t="s">
        <v>284</v>
      </c>
      <c r="C54" s="32">
        <v>2029614.13</v>
      </c>
      <c r="D54" s="32">
        <v>4013</v>
      </c>
      <c r="E54" s="32">
        <v>505.76</v>
      </c>
      <c r="F54" s="32">
        <v>5564440.7699999996</v>
      </c>
      <c r="G54" s="32">
        <v>96</v>
      </c>
      <c r="H54" s="32">
        <v>67.150000000000006</v>
      </c>
      <c r="I54" s="32">
        <v>57962.92</v>
      </c>
      <c r="J54" s="32">
        <v>19802.28</v>
      </c>
      <c r="K54" s="32">
        <v>82872</v>
      </c>
      <c r="L54" s="32">
        <v>281</v>
      </c>
    </row>
    <row r="55" spans="1:12" ht="20.65" customHeight="1">
      <c r="A55" s="30" t="s">
        <v>150</v>
      </c>
      <c r="B55" s="31" t="s">
        <v>285</v>
      </c>
      <c r="C55" s="32">
        <v>1173082.1000000001</v>
      </c>
      <c r="D55" s="32">
        <v>9347</v>
      </c>
      <c r="E55" s="32">
        <v>125.5</v>
      </c>
      <c r="F55" s="32">
        <v>4110816.53</v>
      </c>
      <c r="G55" s="32">
        <v>112</v>
      </c>
      <c r="H55" s="32">
        <v>47.02</v>
      </c>
      <c r="I55" s="32">
        <v>36703.72</v>
      </c>
      <c r="J55" s="32">
        <v>14030.09</v>
      </c>
      <c r="K55" s="32">
        <v>87420.84</v>
      </c>
      <c r="L55" s="32">
        <v>293</v>
      </c>
    </row>
    <row r="56" spans="1:12" ht="20.65" customHeight="1">
      <c r="A56" s="30" t="s">
        <v>156</v>
      </c>
      <c r="B56" s="31" t="s">
        <v>286</v>
      </c>
      <c r="C56" s="32">
        <v>56908107.119999997</v>
      </c>
      <c r="D56" s="32">
        <v>43762</v>
      </c>
      <c r="E56" s="32">
        <v>1300.4000000000001</v>
      </c>
      <c r="F56" s="32">
        <v>87408912.549999997</v>
      </c>
      <c r="G56" s="32">
        <v>5102</v>
      </c>
      <c r="H56" s="32">
        <v>4166.93</v>
      </c>
      <c r="I56" s="32">
        <v>17132.28</v>
      </c>
      <c r="J56" s="32">
        <v>1722.82</v>
      </c>
      <c r="K56" s="32">
        <v>20976.79</v>
      </c>
      <c r="L56" s="32">
        <v>50736</v>
      </c>
    </row>
    <row r="57" spans="1:12" ht="20.65" customHeight="1">
      <c r="A57" s="30" t="s">
        <v>158</v>
      </c>
      <c r="B57" s="31" t="s">
        <v>287</v>
      </c>
      <c r="C57" s="32">
        <v>11612305.9</v>
      </c>
      <c r="D57" s="32">
        <v>15949</v>
      </c>
      <c r="E57" s="32">
        <v>728.09</v>
      </c>
      <c r="F57" s="32">
        <v>22013169.010000002</v>
      </c>
      <c r="G57" s="32">
        <v>1056</v>
      </c>
      <c r="H57" s="32">
        <v>1037.95</v>
      </c>
      <c r="I57" s="32">
        <v>20845.8</v>
      </c>
      <c r="J57" s="32">
        <v>2737.96</v>
      </c>
      <c r="K57" s="32">
        <v>21208.29</v>
      </c>
      <c r="L57" s="32">
        <v>8040</v>
      </c>
    </row>
    <row r="58" spans="1:12" ht="20.65" customHeight="1">
      <c r="A58" s="30" t="s">
        <v>162</v>
      </c>
      <c r="B58" s="31" t="s">
        <v>288</v>
      </c>
      <c r="C58" s="32">
        <v>13938469.35</v>
      </c>
      <c r="D58" s="32">
        <v>10536</v>
      </c>
      <c r="E58" s="32">
        <v>1322.94</v>
      </c>
      <c r="F58" s="32">
        <v>5974012.8499999996</v>
      </c>
      <c r="G58" s="32">
        <v>497</v>
      </c>
      <c r="H58" s="32">
        <v>388.16</v>
      </c>
      <c r="I58" s="32">
        <v>12020.15</v>
      </c>
      <c r="J58" s="32">
        <v>2467.58</v>
      </c>
      <c r="K58" s="32">
        <v>15390.59</v>
      </c>
      <c r="L58" s="32">
        <v>2421</v>
      </c>
    </row>
    <row r="59" spans="1:12" ht="20.65" customHeight="1">
      <c r="A59" s="30" t="s">
        <v>164</v>
      </c>
      <c r="B59" s="31" t="s">
        <v>289</v>
      </c>
      <c r="C59" s="32">
        <v>7976277.1799999997</v>
      </c>
      <c r="D59" s="32">
        <v>7353</v>
      </c>
      <c r="E59" s="32">
        <v>1084.77</v>
      </c>
      <c r="F59" s="32">
        <v>10612249.83</v>
      </c>
      <c r="G59" s="32">
        <v>227</v>
      </c>
      <c r="H59" s="32">
        <v>126.78</v>
      </c>
      <c r="I59" s="32">
        <v>46750</v>
      </c>
      <c r="J59" s="32">
        <v>6579.2</v>
      </c>
      <c r="K59" s="32">
        <v>83705.429999999993</v>
      </c>
      <c r="L59" s="32">
        <v>1613</v>
      </c>
    </row>
    <row r="60" spans="1:12" ht="20.65" customHeight="1">
      <c r="A60" s="30" t="s">
        <v>167</v>
      </c>
      <c r="B60" s="31" t="s">
        <v>290</v>
      </c>
      <c r="C60" s="32">
        <v>4470860.9400000004</v>
      </c>
      <c r="D60" s="32">
        <v>3132</v>
      </c>
      <c r="E60" s="32">
        <v>1427.48</v>
      </c>
      <c r="F60" s="32">
        <v>2650198.14</v>
      </c>
      <c r="G60" s="32">
        <v>95</v>
      </c>
      <c r="H60" s="32">
        <v>30.71</v>
      </c>
      <c r="I60" s="32">
        <v>27896.82</v>
      </c>
      <c r="J60" s="32">
        <v>3397.69</v>
      </c>
      <c r="K60" s="32">
        <v>86299.25</v>
      </c>
      <c r="L60" s="32">
        <v>780</v>
      </c>
    </row>
    <row r="61" spans="1:12" ht="35.25" customHeight="1">
      <c r="A61" s="30" t="s">
        <v>172</v>
      </c>
      <c r="B61" s="31" t="s">
        <v>291</v>
      </c>
      <c r="C61" s="32">
        <v>24276877.140000001</v>
      </c>
      <c r="D61" s="32">
        <v>51616</v>
      </c>
      <c r="E61" s="32">
        <v>470.34</v>
      </c>
      <c r="F61" s="32">
        <v>50311142.5</v>
      </c>
      <c r="G61" s="32">
        <v>3567</v>
      </c>
      <c r="H61" s="32">
        <v>3591.35</v>
      </c>
      <c r="I61" s="32">
        <v>14104.61</v>
      </c>
      <c r="J61" s="32">
        <v>1677.93</v>
      </c>
      <c r="K61" s="32">
        <v>14008.97</v>
      </c>
      <c r="L61" s="32">
        <v>29984</v>
      </c>
    </row>
    <row r="62" spans="1:12" ht="20.65" customHeight="1">
      <c r="A62" s="30" t="s">
        <v>175</v>
      </c>
      <c r="B62" s="31" t="s">
        <v>292</v>
      </c>
      <c r="C62" s="32">
        <v>4420057.17</v>
      </c>
      <c r="D62" s="32">
        <v>19124</v>
      </c>
      <c r="E62" s="32">
        <v>231.13</v>
      </c>
      <c r="F62" s="32">
        <v>1852003.14</v>
      </c>
      <c r="G62" s="32">
        <v>283</v>
      </c>
      <c r="H62" s="32">
        <v>149.04</v>
      </c>
      <c r="I62" s="32">
        <v>6544.18</v>
      </c>
      <c r="J62" s="32">
        <v>904.74</v>
      </c>
      <c r="K62" s="32">
        <v>12426.42</v>
      </c>
      <c r="L62" s="32">
        <v>2047</v>
      </c>
    </row>
    <row r="63" spans="1:12" ht="20.65" customHeight="1">
      <c r="A63" s="30" t="s">
        <v>177</v>
      </c>
      <c r="B63" s="31" t="s">
        <v>293</v>
      </c>
      <c r="C63" s="32">
        <v>4990968.71</v>
      </c>
      <c r="D63" s="32">
        <v>16982</v>
      </c>
      <c r="E63" s="32">
        <v>293.89999999999998</v>
      </c>
      <c r="F63" s="32">
        <v>2662318.11</v>
      </c>
      <c r="G63" s="32">
        <v>338</v>
      </c>
      <c r="H63" s="32">
        <v>195.35</v>
      </c>
      <c r="I63" s="32">
        <v>7876.68</v>
      </c>
      <c r="J63" s="32">
        <v>1045.28</v>
      </c>
      <c r="K63" s="32">
        <v>13628.45</v>
      </c>
      <c r="L63" s="32">
        <v>2547</v>
      </c>
    </row>
    <row r="64" spans="1:12" ht="20.65" customHeight="1">
      <c r="A64" s="30" t="s">
        <v>179</v>
      </c>
      <c r="B64" s="31" t="s">
        <v>294</v>
      </c>
      <c r="C64" s="32">
        <v>6673940.1900000004</v>
      </c>
      <c r="D64" s="32">
        <v>26768</v>
      </c>
      <c r="E64" s="32">
        <v>249.33</v>
      </c>
      <c r="F64" s="32">
        <v>5124035.09</v>
      </c>
      <c r="G64" s="32">
        <v>411</v>
      </c>
      <c r="H64" s="32">
        <v>209.21</v>
      </c>
      <c r="I64" s="32">
        <v>12467.24</v>
      </c>
      <c r="J64" s="32">
        <v>2290.58</v>
      </c>
      <c r="K64" s="32">
        <v>24492.82</v>
      </c>
      <c r="L64" s="32">
        <v>2237</v>
      </c>
    </row>
    <row r="65" spans="1:12" ht="20.65" customHeight="1">
      <c r="A65" s="30" t="s">
        <v>181</v>
      </c>
      <c r="B65" s="31" t="s">
        <v>295</v>
      </c>
      <c r="C65" s="32">
        <v>5466026.9699999997</v>
      </c>
      <c r="D65" s="32">
        <v>22734</v>
      </c>
      <c r="E65" s="32">
        <v>240.43</v>
      </c>
      <c r="F65" s="32">
        <v>5975138.29</v>
      </c>
      <c r="G65" s="32">
        <v>438</v>
      </c>
      <c r="H65" s="32">
        <v>319.94</v>
      </c>
      <c r="I65" s="32">
        <v>13641.87</v>
      </c>
      <c r="J65" s="32">
        <v>2208.92</v>
      </c>
      <c r="K65" s="32">
        <v>18675.810000000001</v>
      </c>
      <c r="L65" s="32">
        <v>2705</v>
      </c>
    </row>
    <row r="66" spans="1:12" ht="20.65" customHeight="1">
      <c r="A66" s="30" t="s">
        <v>183</v>
      </c>
      <c r="B66" s="31" t="s">
        <v>296</v>
      </c>
      <c r="C66" s="32">
        <v>15655449.050000001</v>
      </c>
      <c r="D66" s="32">
        <v>33855</v>
      </c>
      <c r="E66" s="32">
        <v>462.43</v>
      </c>
      <c r="F66" s="32">
        <v>27806395.210000001</v>
      </c>
      <c r="G66" s="32">
        <v>1909</v>
      </c>
      <c r="H66" s="32">
        <v>885.89</v>
      </c>
      <c r="I66" s="32">
        <v>14565.95</v>
      </c>
      <c r="J66" s="32">
        <v>1758.23</v>
      </c>
      <c r="K66" s="32">
        <v>31388.26</v>
      </c>
      <c r="L66" s="32">
        <v>15815</v>
      </c>
    </row>
    <row r="67" spans="1:12" ht="20.65" customHeight="1">
      <c r="A67" s="30" t="s">
        <v>185</v>
      </c>
      <c r="B67" s="31" t="s">
        <v>297</v>
      </c>
      <c r="C67" s="32">
        <v>3304316.78</v>
      </c>
      <c r="D67" s="32">
        <v>16083</v>
      </c>
      <c r="E67" s="32">
        <v>205.45</v>
      </c>
      <c r="F67" s="32">
        <v>4321983.79</v>
      </c>
      <c r="G67" s="32">
        <v>265</v>
      </c>
      <c r="H67" s="32">
        <v>52.62</v>
      </c>
      <c r="I67" s="32">
        <v>16309.37</v>
      </c>
      <c r="J67" s="32">
        <v>2172.94</v>
      </c>
      <c r="K67" s="32">
        <v>82140.44</v>
      </c>
      <c r="L67" s="32">
        <v>1989</v>
      </c>
    </row>
    <row r="68" spans="1:12" ht="20.65" customHeight="1">
      <c r="A68" s="30" t="s">
        <v>187</v>
      </c>
      <c r="B68" s="31" t="s">
        <v>298</v>
      </c>
      <c r="C68" s="32">
        <v>2969590.1</v>
      </c>
      <c r="D68" s="32">
        <v>11140</v>
      </c>
      <c r="E68" s="32">
        <v>266.57</v>
      </c>
      <c r="F68" s="32">
        <v>3779999.28</v>
      </c>
      <c r="G68" s="32">
        <v>232</v>
      </c>
      <c r="H68" s="32">
        <v>158.88</v>
      </c>
      <c r="I68" s="32">
        <v>16293.1</v>
      </c>
      <c r="J68" s="32">
        <v>1591.58</v>
      </c>
      <c r="K68" s="32">
        <v>23791.01</v>
      </c>
      <c r="L68" s="32">
        <v>2375</v>
      </c>
    </row>
    <row r="69" spans="1:12" ht="20.65" customHeight="1">
      <c r="A69" s="30" t="s">
        <v>189</v>
      </c>
      <c r="B69" s="31" t="s">
        <v>299</v>
      </c>
      <c r="C69" s="32">
        <v>2166161.79</v>
      </c>
      <c r="D69" s="32">
        <v>9919</v>
      </c>
      <c r="E69" s="32">
        <v>218.39</v>
      </c>
      <c r="F69" s="32">
        <v>2574616.06</v>
      </c>
      <c r="G69" s="32">
        <v>227</v>
      </c>
      <c r="H69" s="32">
        <v>132.66999999999999</v>
      </c>
      <c r="I69" s="32">
        <v>11341.92</v>
      </c>
      <c r="J69" s="32">
        <v>1270.79</v>
      </c>
      <c r="K69" s="32">
        <v>19406.439999999999</v>
      </c>
      <c r="L69" s="32">
        <v>2026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tabSelected="1" zoomScale="80" zoomScaleNormal="80" workbookViewId="0">
      <selection activeCell="T14" sqref="T14"/>
    </sheetView>
  </sheetViews>
  <sheetFormatPr defaultColWidth="9" defaultRowHeight="21" outlineLevelRow="2"/>
  <cols>
    <col min="1" max="1" width="5.5" style="5" bestFit="1" customWidth="1"/>
    <col min="2" max="2" width="4.25" style="5" customWidth="1"/>
    <col min="3" max="3" width="10.625" style="1" customWidth="1"/>
    <col min="4" max="4" width="6.375" style="5" customWidth="1"/>
    <col min="5" max="5" width="23.75" style="6" customWidth="1"/>
    <col min="6" max="6" width="7.75" style="1" customWidth="1"/>
    <col min="7" max="7" width="7.375" style="5" customWidth="1"/>
    <col min="8" max="8" width="19.625" style="7" bestFit="1" customWidth="1"/>
    <col min="9" max="9" width="15" style="1" customWidth="1"/>
    <col min="10" max="10" width="15.375" style="8" customWidth="1"/>
    <col min="11" max="11" width="15.125" style="9" customWidth="1"/>
    <col min="12" max="12" width="11.625" style="1" customWidth="1"/>
    <col min="13" max="13" width="13.875" style="1" customWidth="1"/>
    <col min="14" max="14" width="11.625" style="11" customWidth="1"/>
    <col min="15" max="15" width="12.25" style="12" customWidth="1"/>
    <col min="16" max="16" width="11.25" style="1" customWidth="1"/>
    <col min="17" max="19" width="8" style="1" customWidth="1"/>
    <col min="20" max="20" width="255.375" style="1" customWidth="1"/>
    <col min="21" max="16384" width="9" style="1"/>
  </cols>
  <sheetData>
    <row r="1" spans="1:19">
      <c r="A1" s="162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</row>
    <row r="2" spans="1:19">
      <c r="A2" s="163" t="s">
        <v>200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</row>
    <row r="3" spans="1:19" outlineLevel="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</row>
    <row r="4" spans="1:19" s="16" customFormat="1" ht="21" customHeight="1" outlineLevel="2">
      <c r="A4" s="164" t="s">
        <v>1</v>
      </c>
      <c r="B4" s="159" t="s">
        <v>2</v>
      </c>
      <c r="C4" s="159" t="s">
        <v>3</v>
      </c>
      <c r="D4" s="159" t="s">
        <v>4</v>
      </c>
      <c r="E4" s="159" t="s">
        <v>5</v>
      </c>
      <c r="F4" s="159" t="s">
        <v>6</v>
      </c>
      <c r="G4" s="224" t="s">
        <v>7</v>
      </c>
      <c r="H4" s="159" t="s">
        <v>7</v>
      </c>
      <c r="I4" s="204" t="s">
        <v>8</v>
      </c>
      <c r="J4" s="204"/>
      <c r="K4" s="204"/>
      <c r="L4" s="204"/>
      <c r="M4" s="205" t="s">
        <v>9</v>
      </c>
      <c r="N4" s="205"/>
      <c r="O4" s="205"/>
      <c r="P4" s="205"/>
      <c r="Q4" s="204" t="s">
        <v>10</v>
      </c>
      <c r="R4" s="204"/>
      <c r="S4" s="204"/>
    </row>
    <row r="5" spans="1:19" s="16" customFormat="1" outlineLevel="2">
      <c r="A5" s="164"/>
      <c r="B5" s="159"/>
      <c r="C5" s="159"/>
      <c r="D5" s="159"/>
      <c r="E5" s="159"/>
      <c r="F5" s="159"/>
      <c r="G5" s="225"/>
      <c r="H5" s="159"/>
      <c r="I5" s="208" t="s">
        <v>1252</v>
      </c>
      <c r="J5" s="208" t="s">
        <v>1254</v>
      </c>
      <c r="K5" s="208" t="s">
        <v>1252</v>
      </c>
      <c r="L5" s="200" t="s">
        <v>11</v>
      </c>
      <c r="M5" s="209" t="s">
        <v>1252</v>
      </c>
      <c r="N5" s="202" t="s">
        <v>12</v>
      </c>
      <c r="O5" s="209" t="s">
        <v>1252</v>
      </c>
      <c r="P5" s="206" t="s">
        <v>11</v>
      </c>
      <c r="Q5" s="206" t="s">
        <v>13</v>
      </c>
      <c r="R5" s="206" t="s">
        <v>14</v>
      </c>
      <c r="S5" s="206" t="s">
        <v>15</v>
      </c>
    </row>
    <row r="6" spans="1:19" s="16" customFormat="1" ht="42" outlineLevel="2">
      <c r="A6" s="164"/>
      <c r="B6" s="159"/>
      <c r="C6" s="159"/>
      <c r="D6" s="159"/>
      <c r="E6" s="159"/>
      <c r="F6" s="159"/>
      <c r="G6" s="226" t="s">
        <v>1258</v>
      </c>
      <c r="H6" s="159"/>
      <c r="I6" s="210" t="s">
        <v>1251</v>
      </c>
      <c r="J6" s="211" t="s">
        <v>1253</v>
      </c>
      <c r="K6" s="210" t="s">
        <v>1255</v>
      </c>
      <c r="L6" s="201"/>
      <c r="M6" s="210" t="s">
        <v>1256</v>
      </c>
      <c r="N6" s="203"/>
      <c r="O6" s="210" t="s">
        <v>1257</v>
      </c>
      <c r="P6" s="207"/>
      <c r="Q6" s="207"/>
      <c r="R6" s="207"/>
      <c r="S6" s="207"/>
    </row>
    <row r="7" spans="1:19" s="16" customFormat="1" outlineLevel="2">
      <c r="A7" s="84">
        <v>1</v>
      </c>
      <c r="B7" s="34" t="s">
        <v>16</v>
      </c>
      <c r="C7" s="35" t="s">
        <v>17</v>
      </c>
      <c r="D7" s="34" t="s">
        <v>18</v>
      </c>
      <c r="E7" s="36" t="s">
        <v>19</v>
      </c>
      <c r="F7" s="34" t="s">
        <v>20</v>
      </c>
      <c r="G7" s="84">
        <v>19</v>
      </c>
      <c r="H7" s="37" t="s">
        <v>21</v>
      </c>
      <c r="I7" s="38">
        <f>IFERROR(INDEX(Report1!$C:$C,MATCH('R6 ต.ค.64 ค่ากลาง Q4_64'!D:D,Report1!A:A,0)),)</f>
        <v>54232845.289999999</v>
      </c>
      <c r="J7" s="39">
        <f>IFERROR(INDEX(Report1!$D:$D,MATCH('R6 ต.ค.64 ค่ากลาง Q4_64'!D:D,Report1!A:A,0)),)</f>
        <v>111791</v>
      </c>
      <c r="K7" s="40">
        <f>I7/J7</f>
        <v>485.12711479457198</v>
      </c>
      <c r="L7" s="41">
        <f>IFERROR(INDEX('ค่าเฉลี่ย Q4_2564'!$G:$G,MATCH(H:H,'ค่าเฉลี่ย Q4_2564'!C:C,0)),)</f>
        <v>1516.3600000000001</v>
      </c>
      <c r="M7" s="38">
        <f>IFERROR(INDEX(Report1!F:F,MATCH('R6 ต.ค.64 ค่ากลาง Q4_64'!D:D,Report1!A:A,0)),)</f>
        <v>175197196.66</v>
      </c>
      <c r="N7" s="38">
        <f>IFERROR(INDEX(Report1!H:H,MATCH('R6 ต.ค.64 ค่ากลาง Q4_64'!D:D,Report1!A:A,0)),)</f>
        <v>8426.6</v>
      </c>
      <c r="O7" s="42">
        <f>M7/N7</f>
        <v>20790.971051195025</v>
      </c>
      <c r="P7" s="43">
        <f>IFERROR(INDEX('ค่าเฉลี่ย Q4_2564'!$K:$K,MATCH(H:H,'ค่าเฉลี่ย Q4_2564'!C:C,0)),)</f>
        <v>18356.27</v>
      </c>
      <c r="Q7" s="44" t="str">
        <f t="shared" ref="Q7:Q18" si="0">IF(K7&lt;L7,"ผ่าน","ไม่ผ่าน")</f>
        <v>ผ่าน</v>
      </c>
      <c r="R7" s="44" t="str">
        <f t="shared" ref="R7:R18" si="1">IF(O7&lt;P7,"ผ่าน","ไม่ผ่าน")</f>
        <v>ไม่ผ่าน</v>
      </c>
      <c r="S7" s="44" t="str">
        <f t="shared" ref="S7:S18" si="2">IF(AND(K7&lt;L7,O7&lt;P7),"ผ่าน","ไม่ผ่าน")</f>
        <v>ไม่ผ่าน</v>
      </c>
    </row>
    <row r="8" spans="1:19" s="16" customFormat="1" outlineLevel="2">
      <c r="A8" s="84">
        <v>2</v>
      </c>
      <c r="B8" s="34" t="s">
        <v>16</v>
      </c>
      <c r="C8" s="35" t="s">
        <v>17</v>
      </c>
      <c r="D8" s="34" t="s">
        <v>22</v>
      </c>
      <c r="E8" s="36" t="s">
        <v>23</v>
      </c>
      <c r="F8" s="34" t="s">
        <v>24</v>
      </c>
      <c r="G8" s="84">
        <v>9</v>
      </c>
      <c r="H8" s="37" t="s">
        <v>25</v>
      </c>
      <c r="I8" s="38">
        <f>IFERROR(INDEX(Report1!$C:$C,MATCH('R6 ต.ค.64 ค่ากลาง Q4_64'!D:D,Report1!A:A,0)),)</f>
        <v>6490813.5899999999</v>
      </c>
      <c r="J8" s="39">
        <f>IFERROR(INDEX(Report1!$D:$D,MATCH('R6 ต.ค.64 ค่ากลาง Q4_64'!D:D,Report1!A:A,0)),)</f>
        <v>11071</v>
      </c>
      <c r="K8" s="40">
        <f t="shared" ref="K8:K18" si="3">I8/J8</f>
        <v>586.28972902176861</v>
      </c>
      <c r="L8" s="41">
        <f>IFERROR(INDEX('ค่าเฉลี่ย Q4_2564'!$G:$G,MATCH(H:H,'ค่าเฉลี่ย Q4_2564'!C:C,0)),)</f>
        <v>879.20999999999992</v>
      </c>
      <c r="M8" s="38">
        <f>IFERROR(INDEX(Report1!F:F,MATCH('R6 ต.ค.64 ค่ากลาง Q4_64'!D:D,Report1!A:A,0)),)</f>
        <v>11247146.880000001</v>
      </c>
      <c r="N8" s="38">
        <f>IFERROR(INDEX(Report1!H:H,MATCH('R6 ต.ค.64 ค่ากลาง Q4_64'!D:D,Report1!A:A,0)),)</f>
        <v>262.27999999999997</v>
      </c>
      <c r="O8" s="42">
        <f t="shared" ref="O8:O18" si="4">M8/N8</f>
        <v>42882.213207259425</v>
      </c>
      <c r="P8" s="43">
        <f>IFERROR(INDEX('ค่าเฉลี่ย Q4_2564'!$K:$K,MATCH(H:H,'ค่าเฉลี่ย Q4_2564'!C:C,0)),)</f>
        <v>34619.33</v>
      </c>
      <c r="Q8" s="44" t="str">
        <f t="shared" si="0"/>
        <v>ผ่าน</v>
      </c>
      <c r="R8" s="44" t="str">
        <f t="shared" si="1"/>
        <v>ไม่ผ่าน</v>
      </c>
      <c r="S8" s="44" t="str">
        <f t="shared" si="2"/>
        <v>ไม่ผ่าน</v>
      </c>
    </row>
    <row r="9" spans="1:19" s="16" customFormat="1" outlineLevel="2">
      <c r="A9" s="84">
        <v>3</v>
      </c>
      <c r="B9" s="34" t="s">
        <v>16</v>
      </c>
      <c r="C9" s="35" t="s">
        <v>17</v>
      </c>
      <c r="D9" s="34" t="s">
        <v>26</v>
      </c>
      <c r="E9" s="36" t="s">
        <v>27</v>
      </c>
      <c r="F9" s="34" t="s">
        <v>24</v>
      </c>
      <c r="G9" s="84">
        <v>5</v>
      </c>
      <c r="H9" s="37" t="s">
        <v>28</v>
      </c>
      <c r="I9" s="38">
        <f>IFERROR(INDEX(Report1!$C:$C,MATCH('R6 ต.ค.64 ค่ากลาง Q4_64'!D:D,Report1!A:A,0)),)</f>
        <v>3517122.18</v>
      </c>
      <c r="J9" s="39">
        <f>IFERROR(INDEX(Report1!$D:$D,MATCH('R6 ต.ค.64 ค่ากลาง Q4_64'!D:D,Report1!A:A,0)),)</f>
        <v>5779</v>
      </c>
      <c r="K9" s="40">
        <f t="shared" si="3"/>
        <v>608.60394185845303</v>
      </c>
      <c r="L9" s="41">
        <f>IFERROR(INDEX('ค่าเฉลี่ย Q4_2564'!$G:$G,MATCH(H:H,'ค่าเฉลี่ย Q4_2564'!C:C,0)),)</f>
        <v>889.45</v>
      </c>
      <c r="M9" s="38">
        <f>IFERROR(INDEX(Report1!F:F,MATCH('R6 ต.ค.64 ค่ากลาง Q4_64'!D:D,Report1!A:A,0)),)</f>
        <v>2355375.5099999998</v>
      </c>
      <c r="N9" s="38">
        <f>IFERROR(INDEX(Report1!H:H,MATCH('R6 ต.ค.64 ค่ากลาง Q4_64'!D:D,Report1!A:A,0)),)</f>
        <v>172.39</v>
      </c>
      <c r="O9" s="42">
        <f t="shared" si="4"/>
        <v>13663.063460757585</v>
      </c>
      <c r="P9" s="43">
        <f>IFERROR(INDEX('ค่าเฉลี่ย Q4_2564'!$K:$K,MATCH(H:H,'ค่าเฉลี่ย Q4_2564'!C:C,0)),)</f>
        <v>41924.31</v>
      </c>
      <c r="Q9" s="44" t="str">
        <f t="shared" si="0"/>
        <v>ผ่าน</v>
      </c>
      <c r="R9" s="44" t="str">
        <f t="shared" si="1"/>
        <v>ผ่าน</v>
      </c>
      <c r="S9" s="44" t="str">
        <f t="shared" si="2"/>
        <v>ผ่าน</v>
      </c>
    </row>
    <row r="10" spans="1:19" s="16" customFormat="1" outlineLevel="2">
      <c r="A10" s="84">
        <v>4</v>
      </c>
      <c r="B10" s="34" t="s">
        <v>16</v>
      </c>
      <c r="C10" s="35" t="s">
        <v>17</v>
      </c>
      <c r="D10" s="34" t="s">
        <v>29</v>
      </c>
      <c r="E10" s="36" t="s">
        <v>30</v>
      </c>
      <c r="F10" s="34" t="s">
        <v>24</v>
      </c>
      <c r="G10" s="84">
        <v>5</v>
      </c>
      <c r="H10" s="37" t="s">
        <v>28</v>
      </c>
      <c r="I10" s="38">
        <f>IFERROR(INDEX(Report1!$C:$C,MATCH('R6 ต.ค.64 ค่ากลาง Q4_64'!D:D,Report1!A:A,0)),)</f>
        <v>3021016.4</v>
      </c>
      <c r="J10" s="39">
        <f>IFERROR(INDEX(Report1!$D:$D,MATCH('R6 ต.ค.64 ค่ากลาง Q4_64'!D:D,Report1!A:A,0)),)</f>
        <v>7265</v>
      </c>
      <c r="K10" s="40">
        <f t="shared" si="3"/>
        <v>415.83157604955261</v>
      </c>
      <c r="L10" s="41">
        <f>IFERROR(INDEX('ค่าเฉลี่ย Q4_2564'!$G:$G,MATCH(H:H,'ค่าเฉลี่ย Q4_2564'!C:C,0)),)</f>
        <v>889.45</v>
      </c>
      <c r="M10" s="38">
        <f>IFERROR(INDEX(Report1!F:F,MATCH('R6 ต.ค.64 ค่ากลาง Q4_64'!D:D,Report1!A:A,0)),)</f>
        <v>3120912.73</v>
      </c>
      <c r="N10" s="38">
        <f>IFERROR(INDEX(Report1!H:H,MATCH('R6 ต.ค.64 ค่ากลาง Q4_64'!D:D,Report1!A:A,0)),)</f>
        <v>55.83</v>
      </c>
      <c r="O10" s="42">
        <f t="shared" si="4"/>
        <v>55900.281748164074</v>
      </c>
      <c r="P10" s="43">
        <f>IFERROR(INDEX('ค่าเฉลี่ย Q4_2564'!$K:$K,MATCH(H:H,'ค่าเฉลี่ย Q4_2564'!C:C,0)),)</f>
        <v>41924.31</v>
      </c>
      <c r="Q10" s="44" t="str">
        <f t="shared" si="0"/>
        <v>ผ่าน</v>
      </c>
      <c r="R10" s="44" t="str">
        <f t="shared" si="1"/>
        <v>ไม่ผ่าน</v>
      </c>
      <c r="S10" s="44" t="str">
        <f t="shared" si="2"/>
        <v>ไม่ผ่าน</v>
      </c>
    </row>
    <row r="11" spans="1:19" s="16" customFormat="1" outlineLevel="2">
      <c r="A11" s="84">
        <v>5</v>
      </c>
      <c r="B11" s="34" t="s">
        <v>16</v>
      </c>
      <c r="C11" s="35" t="s">
        <v>17</v>
      </c>
      <c r="D11" s="34" t="s">
        <v>31</v>
      </c>
      <c r="E11" s="36" t="s">
        <v>32</v>
      </c>
      <c r="F11" s="34" t="s">
        <v>24</v>
      </c>
      <c r="G11" s="84">
        <v>5</v>
      </c>
      <c r="H11" s="37" t="s">
        <v>28</v>
      </c>
      <c r="I11" s="38">
        <f>IFERROR(INDEX(Report1!$C:$C,MATCH('R6 ต.ค.64 ค่ากลาง Q4_64'!D:D,Report1!A:A,0)),)</f>
        <v>3612321.92</v>
      </c>
      <c r="J11" s="39">
        <f>IFERROR(INDEX(Report1!$D:$D,MATCH('R6 ต.ค.64 ค่ากลาง Q4_64'!D:D,Report1!A:A,0)),)</f>
        <v>12553</v>
      </c>
      <c r="K11" s="40">
        <f t="shared" si="3"/>
        <v>287.76562734007808</v>
      </c>
      <c r="L11" s="41">
        <f>IFERROR(INDEX('ค่าเฉลี่ย Q4_2564'!$G:$G,MATCH(H:H,'ค่าเฉลี่ย Q4_2564'!C:C,0)),)</f>
        <v>889.45</v>
      </c>
      <c r="M11" s="38">
        <f>IFERROR(INDEX(Report1!F:F,MATCH('R6 ต.ค.64 ค่ากลาง Q4_64'!D:D,Report1!A:A,0)),)</f>
        <v>2836420.38</v>
      </c>
      <c r="N11" s="38">
        <f>IFERROR(INDEX(Report1!H:H,MATCH('R6 ต.ค.64 ค่ากลาง Q4_64'!D:D,Report1!A:A,0)),)</f>
        <v>67.040000000000006</v>
      </c>
      <c r="O11" s="42">
        <f t="shared" si="4"/>
        <v>42309.373210023863</v>
      </c>
      <c r="P11" s="43">
        <f>IFERROR(INDEX('ค่าเฉลี่ย Q4_2564'!$K:$K,MATCH(H:H,'ค่าเฉลี่ย Q4_2564'!C:C,0)),)</f>
        <v>41924.31</v>
      </c>
      <c r="Q11" s="44" t="str">
        <f t="shared" si="0"/>
        <v>ผ่าน</v>
      </c>
      <c r="R11" s="44" t="str">
        <f t="shared" si="1"/>
        <v>ไม่ผ่าน</v>
      </c>
      <c r="S11" s="44" t="str">
        <f t="shared" si="2"/>
        <v>ไม่ผ่าน</v>
      </c>
    </row>
    <row r="12" spans="1:19" s="16" customFormat="1" outlineLevel="2">
      <c r="A12" s="84">
        <v>6</v>
      </c>
      <c r="B12" s="34" t="s">
        <v>16</v>
      </c>
      <c r="C12" s="35" t="s">
        <v>17</v>
      </c>
      <c r="D12" s="34" t="s">
        <v>33</v>
      </c>
      <c r="E12" s="36" t="s">
        <v>34</v>
      </c>
      <c r="F12" s="34" t="s">
        <v>24</v>
      </c>
      <c r="G12" s="84">
        <v>6</v>
      </c>
      <c r="H12" s="37" t="s">
        <v>211</v>
      </c>
      <c r="I12" s="38">
        <f>IFERROR(INDEX(Report1!$C:$C,MATCH('R6 ต.ค.64 ค่ากลาง Q4_64'!D:D,Report1!A:A,0)),)</f>
        <v>2020322.28</v>
      </c>
      <c r="J12" s="39">
        <f>IFERROR(INDEX(Report1!$D:$D,MATCH('R6 ต.ค.64 ค่ากลาง Q4_64'!D:D,Report1!A:A,0)),)</f>
        <v>13951</v>
      </c>
      <c r="K12" s="40">
        <f t="shared" si="3"/>
        <v>144.81558884667766</v>
      </c>
      <c r="L12" s="41">
        <f>IFERROR(INDEX('ค่าเฉลี่ย Q4_2564'!$G:$G,MATCH(H:H,'ค่าเฉลี่ย Q4_2564'!C:C,0)),)</f>
        <v>780.92</v>
      </c>
      <c r="M12" s="38">
        <f>IFERROR(INDEX(Report1!F:F,MATCH('R6 ต.ค.64 ค่ากลาง Q4_64'!D:D,Report1!A:A,0)),)</f>
        <v>9916468.4800000004</v>
      </c>
      <c r="N12" s="38">
        <f>IFERROR(INDEX(Report1!H:H,MATCH('R6 ต.ค.64 ค่ากลาง Q4_64'!D:D,Report1!A:A,0)),)</f>
        <v>122.24</v>
      </c>
      <c r="O12" s="42">
        <f t="shared" si="4"/>
        <v>81122.94240837697</v>
      </c>
      <c r="P12" s="43">
        <f>IFERROR(INDEX('ค่าเฉลี่ย Q4_2564'!$K:$K,MATCH(H:H,'ค่าเฉลี่ย Q4_2564'!C:C,0)),)</f>
        <v>35853.64</v>
      </c>
      <c r="Q12" s="44" t="str">
        <f t="shared" si="0"/>
        <v>ผ่าน</v>
      </c>
      <c r="R12" s="44" t="str">
        <f t="shared" si="1"/>
        <v>ไม่ผ่าน</v>
      </c>
      <c r="S12" s="44" t="str">
        <f t="shared" si="2"/>
        <v>ไม่ผ่าน</v>
      </c>
    </row>
    <row r="13" spans="1:19" s="51" customFormat="1" outlineLevel="2">
      <c r="A13" s="45">
        <v>7</v>
      </c>
      <c r="B13" s="46" t="s">
        <v>16</v>
      </c>
      <c r="C13" s="47" t="s">
        <v>17</v>
      </c>
      <c r="D13" s="46" t="s">
        <v>35</v>
      </c>
      <c r="E13" s="48" t="s">
        <v>36</v>
      </c>
      <c r="F13" s="46" t="s">
        <v>24</v>
      </c>
      <c r="G13" s="84">
        <v>9</v>
      </c>
      <c r="H13" s="37" t="s">
        <v>25</v>
      </c>
      <c r="I13" s="38">
        <f>IFERROR(INDEX(Report1!$C:$C,MATCH('R6 ต.ค.64 ค่ากลาง Q4_64'!D:D,Report1!A:A,0)),)</f>
        <v>3953613.53</v>
      </c>
      <c r="J13" s="39">
        <f>IFERROR(INDEX(Report1!$D:$D,MATCH('R6 ต.ค.64 ค่ากลาง Q4_64'!D:D,Report1!A:A,0)),)</f>
        <v>16612</v>
      </c>
      <c r="K13" s="49">
        <f t="shared" si="3"/>
        <v>237.99744341439921</v>
      </c>
      <c r="L13" s="41">
        <f>IFERROR(INDEX('ค่าเฉลี่ย Q4_2564'!$G:$G,MATCH(H:H,'ค่าเฉลี่ย Q4_2564'!C:C,0)),)</f>
        <v>879.20999999999992</v>
      </c>
      <c r="M13" s="38">
        <f>IFERROR(INDEX(Report1!F:F,MATCH('R6 ต.ค.64 ค่ากลาง Q4_64'!D:D,Report1!A:A,0)),)</f>
        <v>3110696.98</v>
      </c>
      <c r="N13" s="38">
        <f>IFERROR(INDEX(Report1!H:H,MATCH('R6 ต.ค.64 ค่ากลาง Q4_64'!D:D,Report1!A:A,0)),)</f>
        <v>152.72999999999999</v>
      </c>
      <c r="O13" s="42">
        <f t="shared" si="4"/>
        <v>20367.295095920908</v>
      </c>
      <c r="P13" s="43">
        <f>IFERROR(INDEX('ค่าเฉลี่ย Q4_2564'!$K:$K,MATCH(H:H,'ค่าเฉลี่ย Q4_2564'!C:C,0)),)</f>
        <v>34619.33</v>
      </c>
      <c r="Q13" s="50" t="str">
        <f t="shared" si="0"/>
        <v>ผ่าน</v>
      </c>
      <c r="R13" s="50" t="str">
        <f t="shared" si="1"/>
        <v>ผ่าน</v>
      </c>
      <c r="S13" s="50" t="str">
        <f t="shared" si="2"/>
        <v>ผ่าน</v>
      </c>
    </row>
    <row r="14" spans="1:19" s="16" customFormat="1" outlineLevel="2">
      <c r="A14" s="84">
        <v>8</v>
      </c>
      <c r="B14" s="34" t="s">
        <v>16</v>
      </c>
      <c r="C14" s="35" t="s">
        <v>17</v>
      </c>
      <c r="D14" s="34" t="s">
        <v>37</v>
      </c>
      <c r="E14" s="36" t="s">
        <v>38</v>
      </c>
      <c r="F14" s="34" t="s">
        <v>24</v>
      </c>
      <c r="G14" s="84">
        <v>5</v>
      </c>
      <c r="H14" s="37" t="s">
        <v>28</v>
      </c>
      <c r="I14" s="38">
        <f>IFERROR(INDEX(Report1!$C:$C,MATCH('R6 ต.ค.64 ค่ากลาง Q4_64'!D:D,Report1!A:A,0)),)</f>
        <v>3374039.06</v>
      </c>
      <c r="J14" s="39">
        <f>IFERROR(INDEX(Report1!$D:$D,MATCH('R6 ต.ค.64 ค่ากลาง Q4_64'!D:D,Report1!A:A,0)),)</f>
        <v>12353</v>
      </c>
      <c r="K14" s="40">
        <f t="shared" si="3"/>
        <v>273.13519468954911</v>
      </c>
      <c r="L14" s="41">
        <f>IFERROR(INDEX('ค่าเฉลี่ย Q4_2564'!$G:$G,MATCH(H:H,'ค่าเฉลี่ย Q4_2564'!C:C,0)),)</f>
        <v>889.45</v>
      </c>
      <c r="M14" s="38">
        <f>IFERROR(INDEX(Report1!F:F,MATCH('R6 ต.ค.64 ค่ากลาง Q4_64'!D:D,Report1!A:A,0)),)</f>
        <v>3200382.81</v>
      </c>
      <c r="N14" s="38">
        <f>IFERROR(INDEX(Report1!H:H,MATCH('R6 ต.ค.64 ค่ากลาง Q4_64'!D:D,Report1!A:A,0)),)</f>
        <v>75.959999999999994</v>
      </c>
      <c r="O14" s="42">
        <f t="shared" si="4"/>
        <v>42132.475118483417</v>
      </c>
      <c r="P14" s="43">
        <f>IFERROR(INDEX('ค่าเฉลี่ย Q4_2564'!$K:$K,MATCH(H:H,'ค่าเฉลี่ย Q4_2564'!C:C,0)),)</f>
        <v>41924.31</v>
      </c>
      <c r="Q14" s="44" t="str">
        <f t="shared" si="0"/>
        <v>ผ่าน</v>
      </c>
      <c r="R14" s="44" t="str">
        <f t="shared" si="1"/>
        <v>ไม่ผ่าน</v>
      </c>
      <c r="S14" s="44" t="str">
        <f t="shared" si="2"/>
        <v>ไม่ผ่าน</v>
      </c>
    </row>
    <row r="15" spans="1:19" s="51" customFormat="1" outlineLevel="2">
      <c r="A15" s="45">
        <v>9</v>
      </c>
      <c r="B15" s="46" t="s">
        <v>16</v>
      </c>
      <c r="C15" s="47" t="s">
        <v>17</v>
      </c>
      <c r="D15" s="46" t="s">
        <v>39</v>
      </c>
      <c r="E15" s="48" t="s">
        <v>40</v>
      </c>
      <c r="F15" s="46" t="s">
        <v>24</v>
      </c>
      <c r="G15" s="84">
        <v>10</v>
      </c>
      <c r="H15" s="37" t="s">
        <v>41</v>
      </c>
      <c r="I15" s="38">
        <f>IFERROR(INDEX(Report1!$C:$C,MATCH('R6 ต.ค.64 ค่ากลาง Q4_64'!D:D,Report1!A:A,0)),)</f>
        <v>0</v>
      </c>
      <c r="J15" s="39">
        <f>IFERROR(INDEX(Report1!$D:$D,MATCH('R6 ต.ค.64 ค่ากลาง Q4_64'!D:D,Report1!A:A,0)),)</f>
        <v>0</v>
      </c>
      <c r="K15" s="49" t="e">
        <f>I15/J15</f>
        <v>#DIV/0!</v>
      </c>
      <c r="L15" s="41">
        <f>IFERROR(INDEX('ค่าเฉลี่ย Q4_2564'!$G:$G,MATCH(H:H,'ค่าเฉลี่ย Q4_2564'!C:C,0)),)</f>
        <v>798.89</v>
      </c>
      <c r="M15" s="38">
        <f>IFERROR(INDEX(Report1!F:F,MATCH('R6 ต.ค.64 ค่ากลาง Q4_64'!D:D,Report1!A:A,0)),)</f>
        <v>0</v>
      </c>
      <c r="N15" s="38">
        <f>IFERROR(INDEX(Report1!H:H,MATCH('R6 ต.ค.64 ค่ากลาง Q4_64'!D:D,Report1!A:A,0)),)</f>
        <v>0</v>
      </c>
      <c r="O15" s="42" t="e">
        <f t="shared" si="4"/>
        <v>#DIV/0!</v>
      </c>
      <c r="P15" s="43">
        <f>IFERROR(INDEX('ค่าเฉลี่ย Q4_2564'!$K:$K,MATCH(H:H,'ค่าเฉลี่ย Q4_2564'!C:C,0)),)</f>
        <v>29353.73</v>
      </c>
      <c r="Q15" s="50" t="e">
        <f t="shared" si="0"/>
        <v>#DIV/0!</v>
      </c>
      <c r="R15" s="50" t="e">
        <f t="shared" si="1"/>
        <v>#DIV/0!</v>
      </c>
      <c r="S15" s="50" t="e">
        <f t="shared" si="2"/>
        <v>#DIV/0!</v>
      </c>
    </row>
    <row r="16" spans="1:19" s="16" customFormat="1" outlineLevel="1">
      <c r="A16" s="84">
        <v>10</v>
      </c>
      <c r="B16" s="34" t="s">
        <v>16</v>
      </c>
      <c r="C16" s="35" t="s">
        <v>17</v>
      </c>
      <c r="D16" s="34" t="s">
        <v>42</v>
      </c>
      <c r="E16" s="36" t="s">
        <v>43</v>
      </c>
      <c r="F16" s="34" t="s">
        <v>24</v>
      </c>
      <c r="G16" s="84">
        <v>6</v>
      </c>
      <c r="H16" s="37" t="s">
        <v>211</v>
      </c>
      <c r="I16" s="38">
        <f>IFERROR(INDEX(Report1!$C:$C,MATCH('R6 ต.ค.64 ค่ากลาง Q4_64'!D:D,Report1!A:A,0)),)</f>
        <v>2440194.1800000002</v>
      </c>
      <c r="J16" s="39">
        <f>IFERROR(INDEX(Report1!$D:$D,MATCH('R6 ต.ค.64 ค่ากลาง Q4_64'!D:D,Report1!A:A,0)),)</f>
        <v>6868</v>
      </c>
      <c r="K16" s="40">
        <f t="shared" si="3"/>
        <v>355.29909435061154</v>
      </c>
      <c r="L16" s="41">
        <f>IFERROR(INDEX('ค่าเฉลี่ย Q4_2564'!$G:$G,MATCH(H:H,'ค่าเฉลี่ย Q4_2564'!C:C,0)),)</f>
        <v>780.92</v>
      </c>
      <c r="M16" s="38">
        <f>IFERROR(INDEX(Report1!F:F,MATCH('R6 ต.ค.64 ค่ากลาง Q4_64'!D:D,Report1!A:A,0)),)</f>
        <v>3752906.84</v>
      </c>
      <c r="N16" s="38">
        <f>IFERROR(INDEX(Report1!H:H,MATCH('R6 ต.ค.64 ค่ากลาง Q4_64'!D:D,Report1!A:A,0)),)</f>
        <v>39.79</v>
      </c>
      <c r="O16" s="42">
        <f t="shared" si="4"/>
        <v>94317.839658205572</v>
      </c>
      <c r="P16" s="43">
        <f>IFERROR(INDEX('ค่าเฉลี่ย Q4_2564'!$K:$K,MATCH(H:H,'ค่าเฉลี่ย Q4_2564'!C:C,0)),)</f>
        <v>35853.64</v>
      </c>
      <c r="Q16" s="44" t="str">
        <f t="shared" si="0"/>
        <v>ผ่าน</v>
      </c>
      <c r="R16" s="44" t="str">
        <f t="shared" si="1"/>
        <v>ไม่ผ่าน</v>
      </c>
      <c r="S16" s="44" t="str">
        <f t="shared" si="2"/>
        <v>ไม่ผ่าน</v>
      </c>
    </row>
    <row r="17" spans="1:19" s="16" customFormat="1" outlineLevel="2">
      <c r="A17" s="84">
        <v>11</v>
      </c>
      <c r="B17" s="34" t="s">
        <v>16</v>
      </c>
      <c r="C17" s="35" t="s">
        <v>17</v>
      </c>
      <c r="D17" s="34" t="s">
        <v>44</v>
      </c>
      <c r="E17" s="36" t="s">
        <v>45</v>
      </c>
      <c r="F17" s="34" t="s">
        <v>24</v>
      </c>
      <c r="G17" s="84">
        <v>9</v>
      </c>
      <c r="H17" s="37" t="s">
        <v>25</v>
      </c>
      <c r="I17" s="38">
        <f>IFERROR(INDEX(Report1!$C:$C,MATCH('R6 ต.ค.64 ค่ากลาง Q4_64'!D:D,Report1!A:A,0)),)</f>
        <v>4361816.3600000003</v>
      </c>
      <c r="J17" s="39">
        <f>IFERROR(INDEX(Report1!$D:$D,MATCH('R6 ต.ค.64 ค่ากลาง Q4_64'!D:D,Report1!A:A,0)),)</f>
        <v>17382</v>
      </c>
      <c r="K17" s="40">
        <f t="shared" si="3"/>
        <v>250.93869290070188</v>
      </c>
      <c r="L17" s="41">
        <f>IFERROR(INDEX('ค่าเฉลี่ย Q4_2564'!$G:$G,MATCH(H:H,'ค่าเฉลี่ย Q4_2564'!C:C,0)),)</f>
        <v>879.20999999999992</v>
      </c>
      <c r="M17" s="38">
        <f>IFERROR(INDEX(Report1!F:F,MATCH('R6 ต.ค.64 ค่ากลาง Q4_64'!D:D,Report1!A:A,0)),)</f>
        <v>3552783.2</v>
      </c>
      <c r="N17" s="38">
        <f>IFERROR(INDEX(Report1!H:H,MATCH('R6 ต.ค.64 ค่ากลาง Q4_64'!D:D,Report1!A:A,0)),)</f>
        <v>170.87</v>
      </c>
      <c r="O17" s="42">
        <f t="shared" si="4"/>
        <v>20792.316966114591</v>
      </c>
      <c r="P17" s="43">
        <f>IFERROR(INDEX('ค่าเฉลี่ย Q4_2564'!$K:$K,MATCH(H:H,'ค่าเฉลี่ย Q4_2564'!C:C,0)),)</f>
        <v>34619.33</v>
      </c>
      <c r="Q17" s="44" t="str">
        <f t="shared" si="0"/>
        <v>ผ่าน</v>
      </c>
      <c r="R17" s="44" t="str">
        <f t="shared" si="1"/>
        <v>ผ่าน</v>
      </c>
      <c r="S17" s="44" t="str">
        <f t="shared" si="2"/>
        <v>ผ่าน</v>
      </c>
    </row>
    <row r="18" spans="1:19" s="51" customFormat="1" outlineLevel="2">
      <c r="A18" s="45">
        <v>12</v>
      </c>
      <c r="B18" s="46" t="s">
        <v>16</v>
      </c>
      <c r="C18" s="47" t="s">
        <v>17</v>
      </c>
      <c r="D18" s="46" t="s">
        <v>46</v>
      </c>
      <c r="E18" s="48" t="s">
        <v>47</v>
      </c>
      <c r="F18" s="46" t="s">
        <v>24</v>
      </c>
      <c r="G18" s="84">
        <v>5</v>
      </c>
      <c r="H18" s="37" t="s">
        <v>28</v>
      </c>
      <c r="I18" s="38">
        <f>IFERROR(INDEX(Report1!$C:$C,MATCH('R6 ต.ค.64 ค่ากลาง Q4_64'!D:D,Report1!A:A,0)),)</f>
        <v>5266464.5199999996</v>
      </c>
      <c r="J18" s="39">
        <f>IFERROR(INDEX(Report1!$D:$D,MATCH('R6 ต.ค.64 ค่ากลาง Q4_64'!D:D,Report1!A:A,0)),)</f>
        <v>14817</v>
      </c>
      <c r="K18" s="49">
        <f t="shared" si="3"/>
        <v>355.43392859553211</v>
      </c>
      <c r="L18" s="41">
        <f>IFERROR(INDEX('ค่าเฉลี่ย Q4_2564'!$G:$G,MATCH(H:H,'ค่าเฉลี่ย Q4_2564'!C:C,0)),)</f>
        <v>889.45</v>
      </c>
      <c r="M18" s="38">
        <f>IFERROR(INDEX(Report1!F:F,MATCH('R6 ต.ค.64 ค่ากลาง Q4_64'!D:D,Report1!A:A,0)),)</f>
        <v>1302365.94</v>
      </c>
      <c r="N18" s="38">
        <f>IFERROR(INDEX(Report1!H:H,MATCH('R6 ต.ค.64 ค่ากลาง Q4_64'!D:D,Report1!A:A,0)),)</f>
        <v>106.72</v>
      </c>
      <c r="O18" s="42">
        <f t="shared" si="4"/>
        <v>12203.578898050973</v>
      </c>
      <c r="P18" s="43">
        <f>IFERROR(INDEX('ค่าเฉลี่ย Q4_2564'!$K:$K,MATCH(H:H,'ค่าเฉลี่ย Q4_2564'!C:C,0)),)</f>
        <v>41924.31</v>
      </c>
      <c r="Q18" s="50" t="str">
        <f t="shared" si="0"/>
        <v>ผ่าน</v>
      </c>
      <c r="R18" s="50" t="str">
        <f t="shared" si="1"/>
        <v>ผ่าน</v>
      </c>
      <c r="S18" s="50" t="str">
        <f t="shared" si="2"/>
        <v>ผ่าน</v>
      </c>
    </row>
    <row r="19" spans="1:19" s="16" customFormat="1" outlineLevel="2">
      <c r="A19" s="52"/>
      <c r="B19" s="53"/>
      <c r="C19" s="160" t="s">
        <v>48</v>
      </c>
      <c r="D19" s="161"/>
      <c r="E19" s="54"/>
      <c r="F19" s="55"/>
      <c r="G19" s="53"/>
      <c r="H19" s="56"/>
      <c r="I19" s="57"/>
      <c r="J19" s="58"/>
      <c r="K19" s="59"/>
      <c r="L19" s="57"/>
      <c r="M19" s="57"/>
      <c r="N19" s="60"/>
      <c r="O19" s="61"/>
      <c r="P19" s="62"/>
      <c r="Q19" s="63">
        <f t="shared" ref="Q19:R19" si="5">COUNTIF(Q7:Q18,"ผ่าน")</f>
        <v>11</v>
      </c>
      <c r="R19" s="63">
        <f t="shared" si="5"/>
        <v>4</v>
      </c>
      <c r="S19" s="63">
        <f>COUNTIF(S7:S18,"ผ่าน")</f>
        <v>4</v>
      </c>
    </row>
    <row r="20" spans="1:19" s="16" customFormat="1" outlineLevel="2">
      <c r="A20" s="84">
        <v>13</v>
      </c>
      <c r="B20" s="34" t="s">
        <v>16</v>
      </c>
      <c r="C20" s="35" t="s">
        <v>49</v>
      </c>
      <c r="D20" s="34" t="s">
        <v>50</v>
      </c>
      <c r="E20" s="36" t="s">
        <v>51</v>
      </c>
      <c r="F20" s="46" t="s">
        <v>20</v>
      </c>
      <c r="G20" s="84">
        <v>18</v>
      </c>
      <c r="H20" s="37" t="s">
        <v>52</v>
      </c>
      <c r="I20" s="38">
        <f>IFERROR(INDEX(Report1!$C:$C,MATCH('R6 ต.ค.64 ค่ากลาง Q4_64'!D:D,Report1!A:A,0)),)</f>
        <v>33205219.039999999</v>
      </c>
      <c r="J20" s="39">
        <f>IFERROR(INDEX(Report1!$D:$D,MATCH('R6 ต.ค.64 ค่ากลาง Q4_64'!D:D,Report1!A:A,0)),)</f>
        <v>35005</v>
      </c>
      <c r="K20" s="40">
        <f>I20/J20</f>
        <v>948.58503185259246</v>
      </c>
      <c r="L20" s="41">
        <f>IFERROR(INDEX('ค่าเฉลี่ย Q4_2564'!$G:$G,MATCH(H:H,'ค่าเฉลี่ย Q4_2564'!C:C,0)),)</f>
        <v>1277.7</v>
      </c>
      <c r="M20" s="38">
        <f>IFERROR(INDEX(Report1!F:F,MATCH('R6 ต.ค.64 ค่ากลาง Q4_64'!D:D,Report1!A:A,0)),)</f>
        <v>99961101.260000005</v>
      </c>
      <c r="N20" s="38">
        <f>IFERROR(INDEX(Report1!H:H,MATCH('R6 ต.ค.64 ค่ากลาง Q4_64'!D:D,Report1!A:A,0)),)</f>
        <v>4805.91</v>
      </c>
      <c r="O20" s="42">
        <f t="shared" ref="O20:O30" si="6">M20/N20</f>
        <v>20799.619897168279</v>
      </c>
      <c r="P20" s="43">
        <f>IFERROR(INDEX('ค่าเฉลี่ย Q4_2564'!$K:$K,MATCH(H:H,'ค่าเฉลี่ย Q4_2564'!C:C,0)),)</f>
        <v>21024.84</v>
      </c>
      <c r="Q20" s="44" t="str">
        <f t="shared" ref="Q20:Q30" si="7">IF(K20&lt;L20,"ผ่าน","ไม่ผ่าน")</f>
        <v>ผ่าน</v>
      </c>
      <c r="R20" s="44" t="str">
        <f t="shared" ref="R20:R30" si="8">IF(O20&lt;P20,"ผ่าน","ไม่ผ่าน")</f>
        <v>ผ่าน</v>
      </c>
      <c r="S20" s="44" t="str">
        <f t="shared" ref="S20:S30" si="9">IF(AND(K20&lt;L20,O20&lt;P20),"ผ่าน","ไม่ผ่าน")</f>
        <v>ผ่าน</v>
      </c>
    </row>
    <row r="21" spans="1:19" s="16" customFormat="1" outlineLevel="2">
      <c r="A21" s="84">
        <v>14</v>
      </c>
      <c r="B21" s="34" t="s">
        <v>16</v>
      </c>
      <c r="C21" s="35" t="s">
        <v>49</v>
      </c>
      <c r="D21" s="34" t="s">
        <v>53</v>
      </c>
      <c r="E21" s="36" t="s">
        <v>54</v>
      </c>
      <c r="F21" s="46" t="s">
        <v>24</v>
      </c>
      <c r="G21" s="84">
        <v>6</v>
      </c>
      <c r="H21" s="37" t="s">
        <v>211</v>
      </c>
      <c r="I21" s="38">
        <f>IFERROR(INDEX(Report1!$C:$C,MATCH('R6 ต.ค.64 ค่ากลาง Q4_64'!D:D,Report1!A:A,0)),)</f>
        <v>4881063.38</v>
      </c>
      <c r="J21" s="39">
        <f>IFERROR(INDEX(Report1!$D:$D,MATCH('R6 ต.ค.64 ค่ากลาง Q4_64'!D:D,Report1!A:A,0)),)</f>
        <v>14217</v>
      </c>
      <c r="K21" s="40">
        <f t="shared" ref="K21:K30" si="10">I21/J21</f>
        <v>343.32583386087077</v>
      </c>
      <c r="L21" s="41">
        <f>IFERROR(INDEX('ค่าเฉลี่ย Q4_2564'!$G:$G,MATCH(H:H,'ค่าเฉลี่ย Q4_2564'!C:C,0)),)</f>
        <v>780.92</v>
      </c>
      <c r="M21" s="38">
        <f>IFERROR(INDEX(Report1!F:F,MATCH('R6 ต.ค.64 ค่ากลาง Q4_64'!D:D,Report1!A:A,0)),)</f>
        <v>3854359.46</v>
      </c>
      <c r="N21" s="38">
        <f>IFERROR(INDEX(Report1!H:H,MATCH('R6 ต.ค.64 ค่ากลาง Q4_64'!D:D,Report1!A:A,0)),)</f>
        <v>171.07</v>
      </c>
      <c r="O21" s="42">
        <f t="shared" si="6"/>
        <v>22530.890629566846</v>
      </c>
      <c r="P21" s="43">
        <f>IFERROR(INDEX('ค่าเฉลี่ย Q4_2564'!$K:$K,MATCH(H:H,'ค่าเฉลี่ย Q4_2564'!C:C,0)),)</f>
        <v>35853.64</v>
      </c>
      <c r="Q21" s="44" t="str">
        <f t="shared" si="7"/>
        <v>ผ่าน</v>
      </c>
      <c r="R21" s="44" t="str">
        <f t="shared" si="8"/>
        <v>ผ่าน</v>
      </c>
      <c r="S21" s="44" t="str">
        <f t="shared" si="9"/>
        <v>ผ่าน</v>
      </c>
    </row>
    <row r="22" spans="1:19" s="16" customFormat="1" outlineLevel="2">
      <c r="A22" s="84">
        <v>15</v>
      </c>
      <c r="B22" s="34" t="s">
        <v>16</v>
      </c>
      <c r="C22" s="35" t="s">
        <v>49</v>
      </c>
      <c r="D22" s="34" t="s">
        <v>55</v>
      </c>
      <c r="E22" s="36" t="s">
        <v>56</v>
      </c>
      <c r="F22" s="46" t="s">
        <v>24</v>
      </c>
      <c r="G22" s="84">
        <v>5</v>
      </c>
      <c r="H22" s="37" t="s">
        <v>28</v>
      </c>
      <c r="I22" s="38">
        <f>IFERROR(INDEX(Report1!$C:$C,MATCH('R6 ต.ค.64 ค่ากลาง Q4_64'!D:D,Report1!A:A,0)),)</f>
        <v>3868859.69</v>
      </c>
      <c r="J22" s="39">
        <f>IFERROR(INDEX(Report1!$D:$D,MATCH('R6 ต.ค.64 ค่ากลาง Q4_64'!D:D,Report1!A:A,0)),)</f>
        <v>20798</v>
      </c>
      <c r="K22" s="40">
        <f t="shared" si="10"/>
        <v>186.02075632272334</v>
      </c>
      <c r="L22" s="41">
        <f>IFERROR(INDEX('ค่าเฉลี่ย Q4_2564'!$G:$G,MATCH(H:H,'ค่าเฉลี่ย Q4_2564'!C:C,0)),)</f>
        <v>889.45</v>
      </c>
      <c r="M22" s="38">
        <f>IFERROR(INDEX(Report1!F:F,MATCH('R6 ต.ค.64 ค่ากลาง Q4_64'!D:D,Report1!A:A,0)),)</f>
        <v>9479931.8200000003</v>
      </c>
      <c r="N22" s="38">
        <f>IFERROR(INDEX(Report1!H:H,MATCH('R6 ต.ค.64 ค่ากลาง Q4_64'!D:D,Report1!A:A,0)),)</f>
        <v>158.44</v>
      </c>
      <c r="O22" s="42">
        <f>M22/N22</f>
        <v>59832.945089623834</v>
      </c>
      <c r="P22" s="43">
        <f>IFERROR(INDEX('ค่าเฉลี่ย Q4_2564'!$K:$K,MATCH(H:H,'ค่าเฉลี่ย Q4_2564'!C:C,0)),)</f>
        <v>41924.31</v>
      </c>
      <c r="Q22" s="44" t="str">
        <f t="shared" si="7"/>
        <v>ผ่าน</v>
      </c>
      <c r="R22" s="44" t="str">
        <f t="shared" si="8"/>
        <v>ไม่ผ่าน</v>
      </c>
      <c r="S22" s="44" t="str">
        <f t="shared" si="9"/>
        <v>ไม่ผ่าน</v>
      </c>
    </row>
    <row r="23" spans="1:19" s="16" customFormat="1" outlineLevel="2">
      <c r="A23" s="84">
        <v>16</v>
      </c>
      <c r="B23" s="34" t="s">
        <v>16</v>
      </c>
      <c r="C23" s="35" t="s">
        <v>49</v>
      </c>
      <c r="D23" s="34" t="s">
        <v>57</v>
      </c>
      <c r="E23" s="36" t="s">
        <v>58</v>
      </c>
      <c r="F23" s="46" t="s">
        <v>24</v>
      </c>
      <c r="G23" s="84">
        <v>10</v>
      </c>
      <c r="H23" s="37" t="s">
        <v>41</v>
      </c>
      <c r="I23" s="38">
        <f>IFERROR(INDEX(Report1!$C:$C,MATCH('R6 ต.ค.64 ค่ากลาง Q4_64'!D:D,Report1!A:A,0)),)</f>
        <v>9691275.5299999993</v>
      </c>
      <c r="J23" s="39">
        <f>IFERROR(INDEX(Report1!$D:$D,MATCH('R6 ต.ค.64 ค่ากลาง Q4_64'!D:D,Report1!A:A,0)),)</f>
        <v>26274</v>
      </c>
      <c r="K23" s="40">
        <f t="shared" si="10"/>
        <v>368.85421062647481</v>
      </c>
      <c r="L23" s="41">
        <f>IFERROR(INDEX('ค่าเฉลี่ย Q4_2564'!$G:$G,MATCH(H:H,'ค่าเฉลี่ย Q4_2564'!C:C,0)),)</f>
        <v>798.89</v>
      </c>
      <c r="M23" s="38">
        <f>IFERROR(INDEX(Report1!F:F,MATCH('R6 ต.ค.64 ค่ากลาง Q4_64'!D:D,Report1!A:A,0)),)</f>
        <v>8171609.29</v>
      </c>
      <c r="N23" s="38">
        <f>IFERROR(INDEX(Report1!H:H,MATCH('R6 ต.ค.64 ค่ากลาง Q4_64'!D:D,Report1!A:A,0)),)</f>
        <v>235.57</v>
      </c>
      <c r="O23" s="42">
        <f t="shared" si="6"/>
        <v>34688.667020418558</v>
      </c>
      <c r="P23" s="43">
        <f>IFERROR(INDEX('ค่าเฉลี่ย Q4_2564'!$K:$K,MATCH(H:H,'ค่าเฉลี่ย Q4_2564'!C:C,0)),)</f>
        <v>29353.73</v>
      </c>
      <c r="Q23" s="44" t="str">
        <f t="shared" si="7"/>
        <v>ผ่าน</v>
      </c>
      <c r="R23" s="44" t="str">
        <f t="shared" si="8"/>
        <v>ไม่ผ่าน</v>
      </c>
      <c r="S23" s="44" t="str">
        <f t="shared" si="9"/>
        <v>ไม่ผ่าน</v>
      </c>
    </row>
    <row r="24" spans="1:19" s="16" customFormat="1" outlineLevel="2">
      <c r="A24" s="84">
        <v>17</v>
      </c>
      <c r="B24" s="34" t="s">
        <v>16</v>
      </c>
      <c r="C24" s="35" t="s">
        <v>49</v>
      </c>
      <c r="D24" s="34" t="s">
        <v>59</v>
      </c>
      <c r="E24" s="36" t="s">
        <v>60</v>
      </c>
      <c r="F24" s="46" t="s">
        <v>24</v>
      </c>
      <c r="G24" s="84">
        <v>10</v>
      </c>
      <c r="H24" s="37" t="s">
        <v>41</v>
      </c>
      <c r="I24" s="38">
        <f>IFERROR(INDEX(Report1!$C:$C,MATCH('R6 ต.ค.64 ค่ากลาง Q4_64'!D:D,Report1!A:A,0)),)</f>
        <v>6447717.4800000004</v>
      </c>
      <c r="J24" s="39">
        <f>IFERROR(INDEX(Report1!$D:$D,MATCH('R6 ต.ค.64 ค่ากลาง Q4_64'!D:D,Report1!A:A,0)),)</f>
        <v>37764</v>
      </c>
      <c r="K24" s="40">
        <f t="shared" si="10"/>
        <v>170.73714331108994</v>
      </c>
      <c r="L24" s="41">
        <f>IFERROR(INDEX('ค่าเฉลี่ย Q4_2564'!$G:$G,MATCH(H:H,'ค่าเฉลี่ย Q4_2564'!C:C,0)),)</f>
        <v>798.89</v>
      </c>
      <c r="M24" s="38">
        <f>IFERROR(INDEX(Report1!F:F,MATCH('R6 ต.ค.64 ค่ากลาง Q4_64'!D:D,Report1!A:A,0)),)</f>
        <v>10615294.32</v>
      </c>
      <c r="N24" s="38">
        <f>IFERROR(INDEX(Report1!H:H,MATCH('R6 ต.ค.64 ค่ากลาง Q4_64'!D:D,Report1!A:A,0)),)</f>
        <v>430.99</v>
      </c>
      <c r="O24" s="42">
        <f t="shared" si="6"/>
        <v>24630.024640942946</v>
      </c>
      <c r="P24" s="43">
        <f>IFERROR(INDEX('ค่าเฉลี่ย Q4_2564'!$K:$K,MATCH(H:H,'ค่าเฉลี่ย Q4_2564'!C:C,0)),)</f>
        <v>29353.73</v>
      </c>
      <c r="Q24" s="44" t="str">
        <f t="shared" si="7"/>
        <v>ผ่าน</v>
      </c>
      <c r="R24" s="44" t="str">
        <f t="shared" si="8"/>
        <v>ผ่าน</v>
      </c>
      <c r="S24" s="44" t="str">
        <f t="shared" si="9"/>
        <v>ผ่าน</v>
      </c>
    </row>
    <row r="25" spans="1:19" s="51" customFormat="1" outlineLevel="2">
      <c r="A25" s="45">
        <v>18</v>
      </c>
      <c r="B25" s="46" t="s">
        <v>16</v>
      </c>
      <c r="C25" s="47" t="s">
        <v>49</v>
      </c>
      <c r="D25" s="46" t="s">
        <v>61</v>
      </c>
      <c r="E25" s="48" t="s">
        <v>62</v>
      </c>
      <c r="F25" s="46" t="s">
        <v>24</v>
      </c>
      <c r="G25" s="84">
        <v>6</v>
      </c>
      <c r="H25" s="37" t="s">
        <v>211</v>
      </c>
      <c r="I25" s="38">
        <f>IFERROR(INDEX(Report1!$C:$C,MATCH('R6 ต.ค.64 ค่ากลาง Q4_64'!D:D,Report1!A:A,0)),)</f>
        <v>0</v>
      </c>
      <c r="J25" s="39">
        <f>IFERROR(INDEX(Report1!$D:$D,MATCH('R6 ต.ค.64 ค่ากลาง Q4_64'!D:D,Report1!A:A,0)),)</f>
        <v>0</v>
      </c>
      <c r="K25" s="49" t="e">
        <f t="shared" si="10"/>
        <v>#DIV/0!</v>
      </c>
      <c r="L25" s="41">
        <f>IFERROR(INDEX('ค่าเฉลี่ย Q4_2564'!$G:$G,MATCH(H:H,'ค่าเฉลี่ย Q4_2564'!C:C,0)),)</f>
        <v>780.92</v>
      </c>
      <c r="M25" s="38">
        <f>IFERROR(INDEX(Report1!F:F,MATCH('R6 ต.ค.64 ค่ากลาง Q4_64'!D:D,Report1!A:A,0)),)</f>
        <v>0</v>
      </c>
      <c r="N25" s="38">
        <f>IFERROR(INDEX(Report1!H:H,MATCH('R6 ต.ค.64 ค่ากลาง Q4_64'!D:D,Report1!A:A,0)),)</f>
        <v>0</v>
      </c>
      <c r="O25" s="42" t="e">
        <f t="shared" si="6"/>
        <v>#DIV/0!</v>
      </c>
      <c r="P25" s="43">
        <f>IFERROR(INDEX('ค่าเฉลี่ย Q4_2564'!$K:$K,MATCH(H:H,'ค่าเฉลี่ย Q4_2564'!C:C,0)),)</f>
        <v>35853.64</v>
      </c>
      <c r="Q25" s="50" t="e">
        <f t="shared" si="7"/>
        <v>#DIV/0!</v>
      </c>
      <c r="R25" s="50" t="e">
        <f t="shared" si="8"/>
        <v>#DIV/0!</v>
      </c>
      <c r="S25" s="50" t="e">
        <f t="shared" si="9"/>
        <v>#DIV/0!</v>
      </c>
    </row>
    <row r="26" spans="1:19" s="16" customFormat="1" outlineLevel="2">
      <c r="A26" s="84">
        <v>19</v>
      </c>
      <c r="B26" s="34" t="s">
        <v>16</v>
      </c>
      <c r="C26" s="35" t="s">
        <v>49</v>
      </c>
      <c r="D26" s="34" t="s">
        <v>63</v>
      </c>
      <c r="E26" s="36" t="s">
        <v>64</v>
      </c>
      <c r="F26" s="46" t="s">
        <v>24</v>
      </c>
      <c r="G26" s="84">
        <v>13</v>
      </c>
      <c r="H26" s="37" t="s">
        <v>215</v>
      </c>
      <c r="I26" s="38">
        <f>IFERROR(INDEX(Report1!$C:$C,MATCH('R6 ต.ค.64 ค่ากลาง Q4_64'!D:D,Report1!A:A,0)),)</f>
        <v>5668217.0199999996</v>
      </c>
      <c r="J26" s="39">
        <f>IFERROR(INDEX(Report1!$D:$D,MATCH('R6 ต.ค.64 ค่ากลาง Q4_64'!D:D,Report1!A:A,0)),)</f>
        <v>38017</v>
      </c>
      <c r="K26" s="40">
        <f t="shared" si="10"/>
        <v>149.09690454270458</v>
      </c>
      <c r="L26" s="41">
        <f>IFERROR(INDEX('ค่าเฉลี่ย Q4_2564'!$G:$G,MATCH(H:H,'ค่าเฉลี่ย Q4_2564'!C:C,0)),)</f>
        <v>789.58999999999992</v>
      </c>
      <c r="M26" s="38">
        <f>IFERROR(INDEX(Report1!F:F,MATCH('R6 ต.ค.64 ค่ากลาง Q4_64'!D:D,Report1!A:A,0)),)</f>
        <v>18890411.489999998</v>
      </c>
      <c r="N26" s="38">
        <f>IFERROR(INDEX(Report1!H:H,MATCH('R6 ต.ค.64 ค่ากลาง Q4_64'!D:D,Report1!A:A,0)),)</f>
        <v>812.04</v>
      </c>
      <c r="O26" s="42">
        <f t="shared" si="6"/>
        <v>23262.907603073738</v>
      </c>
      <c r="P26" s="43">
        <f>IFERROR(INDEX('ค่าเฉลี่ย Q4_2564'!$K:$K,MATCH(H:H,'ค่าเฉลี่ย Q4_2564'!C:C,0)),)</f>
        <v>25115.719999999998</v>
      </c>
      <c r="Q26" s="44" t="str">
        <f t="shared" si="7"/>
        <v>ผ่าน</v>
      </c>
      <c r="R26" s="44" t="str">
        <f t="shared" si="8"/>
        <v>ผ่าน</v>
      </c>
      <c r="S26" s="44" t="str">
        <f t="shared" si="9"/>
        <v>ผ่าน</v>
      </c>
    </row>
    <row r="27" spans="1:19" s="16" customFormat="1" outlineLevel="2">
      <c r="A27" s="84">
        <v>20</v>
      </c>
      <c r="B27" s="34" t="s">
        <v>16</v>
      </c>
      <c r="C27" s="35" t="s">
        <v>49</v>
      </c>
      <c r="D27" s="34" t="s">
        <v>65</v>
      </c>
      <c r="E27" s="36" t="s">
        <v>66</v>
      </c>
      <c r="F27" s="46" t="s">
        <v>24</v>
      </c>
      <c r="G27" s="84">
        <v>13</v>
      </c>
      <c r="H27" s="37" t="s">
        <v>215</v>
      </c>
      <c r="I27" s="38">
        <f>IFERROR(INDEX(Report1!$C:$C,MATCH('R6 ต.ค.64 ค่ากลาง Q4_64'!D:D,Report1!A:A,0)),)</f>
        <v>3607547.19</v>
      </c>
      <c r="J27" s="39">
        <f>IFERROR(INDEX(Report1!$D:$D,MATCH('R6 ต.ค.64 ค่ากลาง Q4_64'!D:D,Report1!A:A,0)),)</f>
        <v>24817</v>
      </c>
      <c r="K27" s="40">
        <f t="shared" si="10"/>
        <v>145.36596647459402</v>
      </c>
      <c r="L27" s="41">
        <f>IFERROR(INDEX('ค่าเฉลี่ย Q4_2564'!$G:$G,MATCH(H:H,'ค่าเฉลี่ย Q4_2564'!C:C,0)),)</f>
        <v>789.58999999999992</v>
      </c>
      <c r="M27" s="38">
        <f>IFERROR(INDEX(Report1!F:F,MATCH('R6 ต.ค.64 ค่ากลาง Q4_64'!D:D,Report1!A:A,0)),)</f>
        <v>14542360.92</v>
      </c>
      <c r="N27" s="38">
        <f>IFERROR(INDEX(Report1!H:H,MATCH('R6 ต.ค.64 ค่ากลาง Q4_64'!D:D,Report1!A:A,0)),)</f>
        <v>255.11</v>
      </c>
      <c r="O27" s="42">
        <f t="shared" si="6"/>
        <v>57004.276272980278</v>
      </c>
      <c r="P27" s="43">
        <f>IFERROR(INDEX('ค่าเฉลี่ย Q4_2564'!$K:$K,MATCH(H:H,'ค่าเฉลี่ย Q4_2564'!C:C,0)),)</f>
        <v>25115.719999999998</v>
      </c>
      <c r="Q27" s="44" t="str">
        <f t="shared" si="7"/>
        <v>ผ่าน</v>
      </c>
      <c r="R27" s="44" t="str">
        <f t="shared" si="8"/>
        <v>ไม่ผ่าน</v>
      </c>
      <c r="S27" s="44" t="str">
        <f t="shared" si="9"/>
        <v>ไม่ผ่าน</v>
      </c>
    </row>
    <row r="28" spans="1:19" s="16" customFormat="1" outlineLevel="1">
      <c r="A28" s="84">
        <v>21</v>
      </c>
      <c r="B28" s="34" t="s">
        <v>16</v>
      </c>
      <c r="C28" s="35" t="s">
        <v>49</v>
      </c>
      <c r="D28" s="34" t="s">
        <v>67</v>
      </c>
      <c r="E28" s="36" t="s">
        <v>68</v>
      </c>
      <c r="F28" s="46" t="s">
        <v>24</v>
      </c>
      <c r="G28" s="84">
        <v>5</v>
      </c>
      <c r="H28" s="37" t="s">
        <v>28</v>
      </c>
      <c r="I28" s="38">
        <f>IFERROR(INDEX(Report1!$C:$C,MATCH('R6 ต.ค.64 ค่ากลาง Q4_64'!D:D,Report1!A:A,0)),)</f>
        <v>0</v>
      </c>
      <c r="J28" s="39">
        <f>IFERROR(INDEX(Report1!$D:$D,MATCH('R6 ต.ค.64 ค่ากลาง Q4_64'!D:D,Report1!A:A,0)),)</f>
        <v>0</v>
      </c>
      <c r="K28" s="40" t="e">
        <f t="shared" si="10"/>
        <v>#DIV/0!</v>
      </c>
      <c r="L28" s="41">
        <f>IFERROR(INDEX('ค่าเฉลี่ย Q4_2564'!$G:$G,MATCH(H:H,'ค่าเฉลี่ย Q4_2564'!C:C,0)),)</f>
        <v>889.45</v>
      </c>
      <c r="M28" s="38">
        <f>IFERROR(INDEX(Report1!F:F,MATCH('R6 ต.ค.64 ค่ากลาง Q4_64'!D:D,Report1!A:A,0)),)</f>
        <v>0</v>
      </c>
      <c r="N28" s="38">
        <f>IFERROR(INDEX(Report1!H:H,MATCH('R6 ต.ค.64 ค่ากลาง Q4_64'!D:D,Report1!A:A,0)),)</f>
        <v>0</v>
      </c>
      <c r="O28" s="42" t="e">
        <f t="shared" si="6"/>
        <v>#DIV/0!</v>
      </c>
      <c r="P28" s="43">
        <f>IFERROR(INDEX('ค่าเฉลี่ย Q4_2564'!$K:$K,MATCH(H:H,'ค่าเฉลี่ย Q4_2564'!C:C,0)),)</f>
        <v>41924.31</v>
      </c>
      <c r="Q28" s="44" t="e">
        <f t="shared" si="7"/>
        <v>#DIV/0!</v>
      </c>
      <c r="R28" s="44" t="e">
        <f t="shared" si="8"/>
        <v>#DIV/0!</v>
      </c>
      <c r="S28" s="44" t="e">
        <f t="shared" si="9"/>
        <v>#DIV/0!</v>
      </c>
    </row>
    <row r="29" spans="1:19" s="16" customFormat="1" outlineLevel="2">
      <c r="A29" s="84">
        <v>22</v>
      </c>
      <c r="B29" s="34" t="s">
        <v>16</v>
      </c>
      <c r="C29" s="35" t="s">
        <v>49</v>
      </c>
      <c r="D29" s="34" t="s">
        <v>69</v>
      </c>
      <c r="E29" s="36" t="s">
        <v>70</v>
      </c>
      <c r="F29" s="34" t="s">
        <v>24</v>
      </c>
      <c r="G29" s="84">
        <v>5</v>
      </c>
      <c r="H29" s="37" t="s">
        <v>28</v>
      </c>
      <c r="I29" s="38">
        <f>IFERROR(INDEX(Report1!$C:$C,MATCH('R6 ต.ค.64 ค่ากลาง Q4_64'!D:D,Report1!A:A,0)),)</f>
        <v>1929836.26</v>
      </c>
      <c r="J29" s="39">
        <f>IFERROR(INDEX(Report1!$D:$D,MATCH('R6 ต.ค.64 ค่ากลาง Q4_64'!D:D,Report1!A:A,0)),)</f>
        <v>5634</v>
      </c>
      <c r="K29" s="40">
        <f t="shared" si="10"/>
        <v>342.53394746183886</v>
      </c>
      <c r="L29" s="41">
        <f>IFERROR(INDEX('ค่าเฉลี่ย Q4_2564'!$G:$G,MATCH(H:H,'ค่าเฉลี่ย Q4_2564'!C:C,0)),)</f>
        <v>889.45</v>
      </c>
      <c r="M29" s="38">
        <f>IFERROR(INDEX(Report1!F:F,MATCH('R6 ต.ค.64 ค่ากลาง Q4_64'!D:D,Report1!A:A,0)),)</f>
        <v>2620339.21</v>
      </c>
      <c r="N29" s="38">
        <f>IFERROR(INDEX(Report1!H:H,MATCH('R6 ต.ค.64 ค่ากลาง Q4_64'!D:D,Report1!A:A,0)),)</f>
        <v>80.22</v>
      </c>
      <c r="O29" s="42">
        <f t="shared" si="6"/>
        <v>32664.412989279481</v>
      </c>
      <c r="P29" s="43">
        <f>IFERROR(INDEX('ค่าเฉลี่ย Q4_2564'!$K:$K,MATCH(H:H,'ค่าเฉลี่ย Q4_2564'!C:C,0)),)</f>
        <v>41924.31</v>
      </c>
      <c r="Q29" s="44" t="str">
        <f t="shared" si="7"/>
        <v>ผ่าน</v>
      </c>
      <c r="R29" s="44" t="str">
        <f t="shared" si="8"/>
        <v>ผ่าน</v>
      </c>
      <c r="S29" s="44" t="str">
        <f t="shared" si="9"/>
        <v>ผ่าน</v>
      </c>
    </row>
    <row r="30" spans="1:19" s="16" customFormat="1" outlineLevel="2">
      <c r="A30" s="84">
        <v>23</v>
      </c>
      <c r="B30" s="34" t="s">
        <v>16</v>
      </c>
      <c r="C30" s="35" t="s">
        <v>49</v>
      </c>
      <c r="D30" s="34" t="s">
        <v>71</v>
      </c>
      <c r="E30" s="36" t="s">
        <v>72</v>
      </c>
      <c r="F30" s="34" t="s">
        <v>24</v>
      </c>
      <c r="G30" s="84">
        <v>2</v>
      </c>
      <c r="H30" s="37" t="s">
        <v>73</v>
      </c>
      <c r="I30" s="38">
        <f>IFERROR(INDEX(Report1!$C:$C,MATCH('R6 ต.ค.64 ค่ากลาง Q4_64'!D:D,Report1!A:A,0)),)</f>
        <v>2677543.29</v>
      </c>
      <c r="J30" s="39">
        <f>IFERROR(INDEX(Report1!$D:$D,MATCH('R6 ต.ค.64 ค่ากลาง Q4_64'!D:D,Report1!A:A,0)),)</f>
        <v>7545</v>
      </c>
      <c r="K30" s="40">
        <f t="shared" si="10"/>
        <v>354.87651292246522</v>
      </c>
      <c r="L30" s="41">
        <f>IFERROR(INDEX('ค่าเฉลี่ย Q4_2564'!$G:$G,MATCH(H:H,'ค่าเฉลี่ย Q4_2564'!C:C,0)),)</f>
        <v>1109.19</v>
      </c>
      <c r="M30" s="38">
        <f>IFERROR(INDEX(Report1!F:F,MATCH('R6 ต.ค.64 ค่ากลาง Q4_64'!D:D,Report1!A:A,0)),)</f>
        <v>441487.52</v>
      </c>
      <c r="N30" s="38">
        <f>IFERROR(INDEX(Report1!H:H,MATCH('R6 ต.ค.64 ค่ากลาง Q4_64'!D:D,Report1!A:A,0)),)</f>
        <v>9.5399999999999991</v>
      </c>
      <c r="O30" s="42">
        <f t="shared" si="6"/>
        <v>46277.517819706503</v>
      </c>
      <c r="P30" s="43">
        <f>IFERROR(INDEX('ค่าเฉลี่ย Q4_2564'!$K:$K,MATCH(H:H,'ค่าเฉลี่ย Q4_2564'!C:C,0)),)</f>
        <v>74713.22</v>
      </c>
      <c r="Q30" s="44" t="str">
        <f t="shared" si="7"/>
        <v>ผ่าน</v>
      </c>
      <c r="R30" s="44" t="str">
        <f t="shared" si="8"/>
        <v>ผ่าน</v>
      </c>
      <c r="S30" s="44" t="str">
        <f t="shared" si="9"/>
        <v>ผ่าน</v>
      </c>
    </row>
    <row r="31" spans="1:19" s="16" customFormat="1" outlineLevel="2">
      <c r="A31" s="52"/>
      <c r="B31" s="53"/>
      <c r="C31" s="160" t="s">
        <v>74</v>
      </c>
      <c r="D31" s="161"/>
      <c r="E31" s="54"/>
      <c r="F31" s="55"/>
      <c r="G31" s="53"/>
      <c r="H31" s="56"/>
      <c r="I31" s="57"/>
      <c r="J31" s="58"/>
      <c r="K31" s="59"/>
      <c r="L31" s="57"/>
      <c r="M31" s="57"/>
      <c r="N31" s="60"/>
      <c r="O31" s="61"/>
      <c r="P31" s="62"/>
      <c r="Q31" s="63">
        <f>COUNTIF(Q20:Q30,"ผ่าน")</f>
        <v>9</v>
      </c>
      <c r="R31" s="63">
        <f>COUNTIF(R20:R30,"ผ่าน")</f>
        <v>6</v>
      </c>
      <c r="S31" s="63">
        <f>COUNTIF(S20:S30,"ผ่าน")</f>
        <v>6</v>
      </c>
    </row>
    <row r="32" spans="1:19" s="16" customFormat="1" outlineLevel="2">
      <c r="A32" s="84">
        <v>24</v>
      </c>
      <c r="B32" s="34" t="s">
        <v>16</v>
      </c>
      <c r="C32" s="35" t="s">
        <v>75</v>
      </c>
      <c r="D32" s="34" t="s">
        <v>76</v>
      </c>
      <c r="E32" s="36" t="s">
        <v>77</v>
      </c>
      <c r="F32" s="34" t="s">
        <v>20</v>
      </c>
      <c r="G32" s="84">
        <v>19</v>
      </c>
      <c r="H32" s="37" t="s">
        <v>21</v>
      </c>
      <c r="I32" s="38">
        <f>IFERROR(INDEX(Report1!$C:$C,MATCH('R6 ต.ค.64 ค่ากลาง Q4_64'!D:D,Report1!A:A,0)),)</f>
        <v>74531070.730000004</v>
      </c>
      <c r="J32" s="39">
        <f>IFERROR(INDEX(Report1!$D:$D,MATCH('R6 ต.ค.64 ค่ากลาง Q4_64'!D:D,Report1!A:A,0)),)</f>
        <v>175578</v>
      </c>
      <c r="K32" s="40">
        <f t="shared" ref="K32:K43" si="11">I32/J32</f>
        <v>424.4898035630888</v>
      </c>
      <c r="L32" s="41">
        <f>IFERROR(INDEX('ค่าเฉลี่ย Q4_2564'!$G:$G,MATCH(H:H,'ค่าเฉลี่ย Q4_2564'!C:C,0)),)</f>
        <v>1516.3600000000001</v>
      </c>
      <c r="M32" s="38">
        <f>IFERROR(INDEX(Report1!F:F,MATCH('R6 ต.ค.64 ค่ากลาง Q4_64'!D:D,Report1!A:A,0)),)</f>
        <v>212197397.88</v>
      </c>
      <c r="N32" s="38">
        <f>IFERROR(INDEX(Report1!H:H,MATCH('R6 ต.ค.64 ค่ากลาง Q4_64'!D:D,Report1!A:A,0)),)</f>
        <v>8603.65</v>
      </c>
      <c r="O32" s="42">
        <f t="shared" ref="O32:O43" si="12">M32/N32</f>
        <v>24663.648321351986</v>
      </c>
      <c r="P32" s="43">
        <f>IFERROR(INDEX('ค่าเฉลี่ย Q4_2564'!$K:$K,MATCH(H:H,'ค่าเฉลี่ย Q4_2564'!C:C,0)),)</f>
        <v>18356.27</v>
      </c>
      <c r="Q32" s="44" t="str">
        <f t="shared" ref="Q32:Q43" si="13">IF(K32&lt;L32,"ผ่าน","ไม่ผ่าน")</f>
        <v>ผ่าน</v>
      </c>
      <c r="R32" s="44" t="str">
        <f t="shared" ref="R32:R43" si="14">IF(O32&lt;P32,"ผ่าน","ไม่ผ่าน")</f>
        <v>ไม่ผ่าน</v>
      </c>
      <c r="S32" s="44" t="str">
        <f t="shared" ref="S32:S43" si="15">IF(AND(K32&lt;L32,O32&lt;P32),"ผ่าน","ไม่ผ่าน")</f>
        <v>ไม่ผ่าน</v>
      </c>
    </row>
    <row r="33" spans="1:19" s="16" customFormat="1" outlineLevel="2">
      <c r="A33" s="84">
        <v>25</v>
      </c>
      <c r="B33" s="34" t="s">
        <v>16</v>
      </c>
      <c r="C33" s="35" t="s">
        <v>75</v>
      </c>
      <c r="D33" s="34" t="s">
        <v>78</v>
      </c>
      <c r="E33" s="36" t="s">
        <v>79</v>
      </c>
      <c r="F33" s="46" t="s">
        <v>24</v>
      </c>
      <c r="G33" s="84">
        <v>13</v>
      </c>
      <c r="H33" s="37" t="s">
        <v>215</v>
      </c>
      <c r="I33" s="38">
        <f>IFERROR(INDEX(Report1!$C:$C,MATCH('R6 ต.ค.64 ค่ากลาง Q4_64'!D:D,Report1!A:A,0)),)</f>
        <v>9508311.1999999993</v>
      </c>
      <c r="J33" s="39">
        <f>IFERROR(INDEX(Report1!$D:$D,MATCH('R6 ต.ค.64 ค่ากลาง Q4_64'!D:D,Report1!A:A,0)),)</f>
        <v>81850</v>
      </c>
      <c r="K33" s="40">
        <f t="shared" si="11"/>
        <v>116.16751618814905</v>
      </c>
      <c r="L33" s="41">
        <f>IFERROR(INDEX('ค่าเฉลี่ย Q4_2564'!$G:$G,MATCH(H:H,'ค่าเฉลี่ย Q4_2564'!C:C,0)),)</f>
        <v>789.58999999999992</v>
      </c>
      <c r="M33" s="38">
        <f>IFERROR(INDEX(Report1!F:F,MATCH('R6 ต.ค.64 ค่ากลาง Q4_64'!D:D,Report1!A:A,0)),)</f>
        <v>21073232.289999999</v>
      </c>
      <c r="N33" s="38">
        <f>IFERROR(INDEX(Report1!H:H,MATCH('R6 ต.ค.64 ค่ากลาง Q4_64'!D:D,Report1!A:A,0)),)</f>
        <v>397.65</v>
      </c>
      <c r="O33" s="42">
        <f t="shared" si="12"/>
        <v>52994.422959889351</v>
      </c>
      <c r="P33" s="43">
        <f>IFERROR(INDEX('ค่าเฉลี่ย Q4_2564'!$K:$K,MATCH(H:H,'ค่าเฉลี่ย Q4_2564'!C:C,0)),)</f>
        <v>25115.719999999998</v>
      </c>
      <c r="Q33" s="44" t="str">
        <f t="shared" si="13"/>
        <v>ผ่าน</v>
      </c>
      <c r="R33" s="44" t="str">
        <f t="shared" si="14"/>
        <v>ไม่ผ่าน</v>
      </c>
      <c r="S33" s="44" t="str">
        <f t="shared" si="15"/>
        <v>ไม่ผ่าน</v>
      </c>
    </row>
    <row r="34" spans="1:19" s="16" customFormat="1" outlineLevel="2">
      <c r="A34" s="84">
        <v>26</v>
      </c>
      <c r="B34" s="34" t="s">
        <v>16</v>
      </c>
      <c r="C34" s="35" t="s">
        <v>75</v>
      </c>
      <c r="D34" s="34" t="s">
        <v>80</v>
      </c>
      <c r="E34" s="36" t="s">
        <v>81</v>
      </c>
      <c r="F34" s="34" t="s">
        <v>24</v>
      </c>
      <c r="G34" s="84">
        <v>5</v>
      </c>
      <c r="H34" s="37" t="s">
        <v>28</v>
      </c>
      <c r="I34" s="38">
        <f>IFERROR(INDEX(Report1!$C:$C,MATCH('R6 ต.ค.64 ค่ากลาง Q4_64'!D:D,Report1!A:A,0)),)</f>
        <v>2419195.4700000002</v>
      </c>
      <c r="J34" s="39">
        <f>IFERROR(INDEX(Report1!$D:$D,MATCH('R6 ต.ค.64 ค่ากลาง Q4_64'!D:D,Report1!A:A,0)),)</f>
        <v>18190</v>
      </c>
      <c r="K34" s="40">
        <f t="shared" si="11"/>
        <v>132.9959026937878</v>
      </c>
      <c r="L34" s="41">
        <f>IFERROR(INDEX('ค่าเฉลี่ย Q4_2564'!$G:$G,MATCH(H:H,'ค่าเฉลี่ย Q4_2564'!C:C,0)),)</f>
        <v>889.45</v>
      </c>
      <c r="M34" s="38">
        <f>IFERROR(INDEX(Report1!F:F,MATCH('R6 ต.ค.64 ค่ากลาง Q4_64'!D:D,Report1!A:A,0)),)</f>
        <v>5975599.6799999997</v>
      </c>
      <c r="N34" s="38">
        <f>IFERROR(INDEX(Report1!H:H,MATCH('R6 ต.ค.64 ค่ากลาง Q4_64'!D:D,Report1!A:A,0)),)</f>
        <v>74.77</v>
      </c>
      <c r="O34" s="42">
        <f t="shared" si="12"/>
        <v>79919.749632205436</v>
      </c>
      <c r="P34" s="43">
        <f>IFERROR(INDEX('ค่าเฉลี่ย Q4_2564'!$K:$K,MATCH(H:H,'ค่าเฉลี่ย Q4_2564'!C:C,0)),)</f>
        <v>41924.31</v>
      </c>
      <c r="Q34" s="44" t="str">
        <f t="shared" si="13"/>
        <v>ผ่าน</v>
      </c>
      <c r="R34" s="44" t="str">
        <f t="shared" si="14"/>
        <v>ไม่ผ่าน</v>
      </c>
      <c r="S34" s="44" t="str">
        <f t="shared" si="15"/>
        <v>ไม่ผ่าน</v>
      </c>
    </row>
    <row r="35" spans="1:19" s="16" customFormat="1" outlineLevel="2">
      <c r="A35" s="84">
        <v>27</v>
      </c>
      <c r="B35" s="34" t="s">
        <v>16</v>
      </c>
      <c r="C35" s="35" t="s">
        <v>75</v>
      </c>
      <c r="D35" s="34" t="s">
        <v>82</v>
      </c>
      <c r="E35" s="36" t="s">
        <v>83</v>
      </c>
      <c r="F35" s="34" t="s">
        <v>84</v>
      </c>
      <c r="G35" s="84">
        <v>16</v>
      </c>
      <c r="H35" s="37" t="s">
        <v>85</v>
      </c>
      <c r="I35" s="38">
        <f>IFERROR(INDEX(Report1!$C:$C,MATCH('R6 ต.ค.64 ค่ากลาง Q4_64'!D:D,Report1!A:A,0)),)</f>
        <v>20187465.77</v>
      </c>
      <c r="J35" s="39">
        <f>IFERROR(INDEX(Report1!$D:$D,MATCH('R6 ต.ค.64 ค่ากลาง Q4_64'!D:D,Report1!A:A,0)),)</f>
        <v>85231</v>
      </c>
      <c r="K35" s="40">
        <f t="shared" si="11"/>
        <v>236.85590653635413</v>
      </c>
      <c r="L35" s="41">
        <f>IFERROR(INDEX('ค่าเฉลี่ย Q4_2564'!$G:$G,MATCH(H:H,'ค่าเฉลี่ย Q4_2564'!C:C,0)),)</f>
        <v>1113.07</v>
      </c>
      <c r="M35" s="38">
        <f>IFERROR(INDEX(Report1!F:F,MATCH('R6 ต.ค.64 ค่ากลาง Q4_64'!D:D,Report1!A:A,0)),)</f>
        <v>78266976.450000003</v>
      </c>
      <c r="N35" s="38">
        <f>IFERROR(INDEX(Report1!H:H,MATCH('R6 ต.ค.64 ค่ากลาง Q4_64'!D:D,Report1!A:A,0)),)</f>
        <v>3757.02</v>
      </c>
      <c r="O35" s="42">
        <f t="shared" si="12"/>
        <v>20832.195849369979</v>
      </c>
      <c r="P35" s="43">
        <f>IFERROR(INDEX('ค่าเฉลี่ย Q4_2564'!$K:$K,MATCH(H:H,'ค่าเฉลี่ย Q4_2564'!C:C,0)),)</f>
        <v>20677.21</v>
      </c>
      <c r="Q35" s="44" t="str">
        <f t="shared" si="13"/>
        <v>ผ่าน</v>
      </c>
      <c r="R35" s="44" t="str">
        <f t="shared" si="14"/>
        <v>ไม่ผ่าน</v>
      </c>
      <c r="S35" s="44" t="str">
        <f t="shared" si="15"/>
        <v>ไม่ผ่าน</v>
      </c>
    </row>
    <row r="36" spans="1:19" s="16" customFormat="1" outlineLevel="2">
      <c r="A36" s="84">
        <v>28</v>
      </c>
      <c r="B36" s="34" t="s">
        <v>16</v>
      </c>
      <c r="C36" s="35" t="s">
        <v>75</v>
      </c>
      <c r="D36" s="34" t="s">
        <v>86</v>
      </c>
      <c r="E36" s="36" t="s">
        <v>87</v>
      </c>
      <c r="F36" s="34" t="s">
        <v>24</v>
      </c>
      <c r="G36" s="84">
        <v>5</v>
      </c>
      <c r="H36" s="37" t="s">
        <v>28</v>
      </c>
      <c r="I36" s="38">
        <f>IFERROR(INDEX(Report1!$C:$C,MATCH('R6 ต.ค.64 ค่ากลาง Q4_64'!D:D,Report1!A:A,0)),)</f>
        <v>4521225.47</v>
      </c>
      <c r="J36" s="39">
        <f>IFERROR(INDEX(Report1!$D:$D,MATCH('R6 ต.ค.64 ค่ากลาง Q4_64'!D:D,Report1!A:A,0)),)</f>
        <v>13151</v>
      </c>
      <c r="K36" s="40">
        <f t="shared" si="11"/>
        <v>343.79328340050182</v>
      </c>
      <c r="L36" s="41">
        <f>IFERROR(INDEX('ค่าเฉลี่ย Q4_2564'!$G:$G,MATCH(H:H,'ค่าเฉลี่ย Q4_2564'!C:C,0)),)</f>
        <v>889.45</v>
      </c>
      <c r="M36" s="38">
        <f>IFERROR(INDEX(Report1!F:F,MATCH('R6 ต.ค.64 ค่ากลาง Q4_64'!D:D,Report1!A:A,0)),)</f>
        <v>2805261.88</v>
      </c>
      <c r="N36" s="38">
        <f>IFERROR(INDEX(Report1!H:H,MATCH('R6 ต.ค.64 ค่ากลาง Q4_64'!D:D,Report1!A:A,0)),)</f>
        <v>30.98</v>
      </c>
      <c r="O36" s="42">
        <f t="shared" si="12"/>
        <v>90550.738540994178</v>
      </c>
      <c r="P36" s="43">
        <f>IFERROR(INDEX('ค่าเฉลี่ย Q4_2564'!$K:$K,MATCH(H:H,'ค่าเฉลี่ย Q4_2564'!C:C,0)),)</f>
        <v>41924.31</v>
      </c>
      <c r="Q36" s="44" t="str">
        <f t="shared" si="13"/>
        <v>ผ่าน</v>
      </c>
      <c r="R36" s="44" t="str">
        <f t="shared" si="14"/>
        <v>ไม่ผ่าน</v>
      </c>
      <c r="S36" s="44" t="str">
        <f t="shared" si="15"/>
        <v>ไม่ผ่าน</v>
      </c>
    </row>
    <row r="37" spans="1:19" s="16" customFormat="1" outlineLevel="2">
      <c r="A37" s="84">
        <v>29</v>
      </c>
      <c r="B37" s="34" t="s">
        <v>16</v>
      </c>
      <c r="C37" s="35" t="s">
        <v>75</v>
      </c>
      <c r="D37" s="34" t="s">
        <v>88</v>
      </c>
      <c r="E37" s="36" t="s">
        <v>89</v>
      </c>
      <c r="F37" s="34" t="s">
        <v>24</v>
      </c>
      <c r="G37" s="84">
        <v>9</v>
      </c>
      <c r="H37" s="37" t="s">
        <v>25</v>
      </c>
      <c r="I37" s="38">
        <f>IFERROR(INDEX(Report1!$C:$C,MATCH('R6 ต.ค.64 ค่ากลาง Q4_64'!D:D,Report1!A:A,0)),)</f>
        <v>6467393.7699999996</v>
      </c>
      <c r="J37" s="39">
        <f>IFERROR(INDEX(Report1!$D:$D,MATCH('R6 ต.ค.64 ค่ากลาง Q4_64'!D:D,Report1!A:A,0)),)</f>
        <v>15002</v>
      </c>
      <c r="K37" s="40">
        <f t="shared" si="11"/>
        <v>431.10210438608181</v>
      </c>
      <c r="L37" s="41">
        <f>IFERROR(INDEX('ค่าเฉลี่ย Q4_2564'!$G:$G,MATCH(H:H,'ค่าเฉลี่ย Q4_2564'!C:C,0)),)</f>
        <v>879.20999999999992</v>
      </c>
      <c r="M37" s="38">
        <f>IFERROR(INDEX(Report1!F:F,MATCH('R6 ต.ค.64 ค่ากลาง Q4_64'!D:D,Report1!A:A,0)),)</f>
        <v>9965898.4100000001</v>
      </c>
      <c r="N37" s="38">
        <f>IFERROR(INDEX(Report1!H:H,MATCH('R6 ต.ค.64 ค่ากลาง Q4_64'!D:D,Report1!A:A,0)),)</f>
        <v>402.31</v>
      </c>
      <c r="O37" s="42">
        <f t="shared" si="12"/>
        <v>24771.689518033356</v>
      </c>
      <c r="P37" s="43">
        <f>IFERROR(INDEX('ค่าเฉลี่ย Q4_2564'!$K:$K,MATCH(H:H,'ค่าเฉลี่ย Q4_2564'!C:C,0)),)</f>
        <v>34619.33</v>
      </c>
      <c r="Q37" s="44" t="str">
        <f t="shared" si="13"/>
        <v>ผ่าน</v>
      </c>
      <c r="R37" s="44" t="str">
        <f t="shared" si="14"/>
        <v>ผ่าน</v>
      </c>
      <c r="S37" s="44" t="str">
        <f t="shared" si="15"/>
        <v>ผ่าน</v>
      </c>
    </row>
    <row r="38" spans="1:19" s="16" customFormat="1" outlineLevel="2">
      <c r="A38" s="84">
        <v>30</v>
      </c>
      <c r="B38" s="34" t="s">
        <v>16</v>
      </c>
      <c r="C38" s="35" t="s">
        <v>75</v>
      </c>
      <c r="D38" s="34" t="s">
        <v>90</v>
      </c>
      <c r="E38" s="36" t="s">
        <v>91</v>
      </c>
      <c r="F38" s="34" t="s">
        <v>24</v>
      </c>
      <c r="G38" s="84">
        <v>13</v>
      </c>
      <c r="H38" s="37" t="s">
        <v>215</v>
      </c>
      <c r="I38" s="38">
        <f>IFERROR(INDEX(Report1!$C:$C,MATCH('R6 ต.ค.64 ค่ากลาง Q4_64'!D:D,Report1!A:A,0)),)</f>
        <v>15781872.779999999</v>
      </c>
      <c r="J38" s="39">
        <f>IFERROR(INDEX(Report1!$D:$D,MATCH('R6 ต.ค.64 ค่ากลาง Q4_64'!D:D,Report1!A:A,0)),)</f>
        <v>18301</v>
      </c>
      <c r="K38" s="40">
        <f t="shared" si="11"/>
        <v>862.350296705098</v>
      </c>
      <c r="L38" s="41">
        <f>IFERROR(INDEX('ค่าเฉลี่ย Q4_2564'!$G:$G,MATCH(H:H,'ค่าเฉลี่ย Q4_2564'!C:C,0)),)</f>
        <v>789.58999999999992</v>
      </c>
      <c r="M38" s="38">
        <f>IFERROR(INDEX(Report1!F:F,MATCH('R6 ต.ค.64 ค่ากลาง Q4_64'!D:D,Report1!A:A,0)),)</f>
        <v>33570690.210000001</v>
      </c>
      <c r="N38" s="38">
        <f>IFERROR(INDEX(Report1!H:H,MATCH('R6 ต.ค.64 ค่ากลาง Q4_64'!D:D,Report1!A:A,0)),)</f>
        <v>890.38</v>
      </c>
      <c r="O38" s="42">
        <f t="shared" si="12"/>
        <v>37703.778397987378</v>
      </c>
      <c r="P38" s="43">
        <f>IFERROR(INDEX('ค่าเฉลี่ย Q4_2564'!$K:$K,MATCH(H:H,'ค่าเฉลี่ย Q4_2564'!C:C,0)),)</f>
        <v>25115.719999999998</v>
      </c>
      <c r="Q38" s="44" t="str">
        <f t="shared" si="13"/>
        <v>ไม่ผ่าน</v>
      </c>
      <c r="R38" s="44" t="str">
        <f t="shared" si="14"/>
        <v>ไม่ผ่าน</v>
      </c>
      <c r="S38" s="44" t="str">
        <f t="shared" si="15"/>
        <v>ไม่ผ่าน</v>
      </c>
    </row>
    <row r="39" spans="1:19" s="16" customFormat="1" outlineLevel="2">
      <c r="A39" s="84">
        <v>31</v>
      </c>
      <c r="B39" s="34" t="s">
        <v>16</v>
      </c>
      <c r="C39" s="35" t="s">
        <v>75</v>
      </c>
      <c r="D39" s="34" t="s">
        <v>92</v>
      </c>
      <c r="E39" s="36" t="s">
        <v>93</v>
      </c>
      <c r="F39" s="34" t="s">
        <v>24</v>
      </c>
      <c r="G39" s="84">
        <v>13</v>
      </c>
      <c r="H39" s="37" t="s">
        <v>215</v>
      </c>
      <c r="I39" s="38">
        <f>IFERROR(INDEX(Report1!$C:$C,MATCH('R6 ต.ค.64 ค่ากลาง Q4_64'!D:D,Report1!A:A,0)),)</f>
        <v>8119714.3200000003</v>
      </c>
      <c r="J39" s="39">
        <f>IFERROR(INDEX(Report1!$D:$D,MATCH('R6 ต.ค.64 ค่ากลาง Q4_64'!D:D,Report1!A:A,0)),)</f>
        <v>75503</v>
      </c>
      <c r="K39" s="40">
        <f t="shared" si="11"/>
        <v>107.54161185648253</v>
      </c>
      <c r="L39" s="41">
        <f>IFERROR(INDEX('ค่าเฉลี่ย Q4_2564'!$G:$G,MATCH(H:H,'ค่าเฉลี่ย Q4_2564'!C:C,0)),)</f>
        <v>789.58999999999992</v>
      </c>
      <c r="M39" s="38">
        <f>IFERROR(INDEX(Report1!F:F,MATCH('R6 ต.ค.64 ค่ากลาง Q4_64'!D:D,Report1!A:A,0)),)</f>
        <v>25962912.600000001</v>
      </c>
      <c r="N39" s="38">
        <f>IFERROR(INDEX(Report1!H:H,MATCH('R6 ต.ค.64 ค่ากลาง Q4_64'!D:D,Report1!A:A,0)),)</f>
        <v>680.75</v>
      </c>
      <c r="O39" s="42">
        <f t="shared" si="12"/>
        <v>38138.689092912231</v>
      </c>
      <c r="P39" s="43">
        <f>IFERROR(INDEX('ค่าเฉลี่ย Q4_2564'!$K:$K,MATCH(H:H,'ค่าเฉลี่ย Q4_2564'!C:C,0)),)</f>
        <v>25115.719999999998</v>
      </c>
      <c r="Q39" s="44" t="str">
        <f t="shared" si="13"/>
        <v>ผ่าน</v>
      </c>
      <c r="R39" s="44" t="str">
        <f t="shared" si="14"/>
        <v>ไม่ผ่าน</v>
      </c>
      <c r="S39" s="44" t="str">
        <f t="shared" si="15"/>
        <v>ไม่ผ่าน</v>
      </c>
    </row>
    <row r="40" spans="1:19" s="16" customFormat="1" outlineLevel="2">
      <c r="A40" s="84">
        <v>32</v>
      </c>
      <c r="B40" s="34" t="s">
        <v>16</v>
      </c>
      <c r="C40" s="35" t="s">
        <v>75</v>
      </c>
      <c r="D40" s="34" t="s">
        <v>94</v>
      </c>
      <c r="E40" s="36" t="s">
        <v>95</v>
      </c>
      <c r="F40" s="34" t="s">
        <v>24</v>
      </c>
      <c r="G40" s="84">
        <v>5</v>
      </c>
      <c r="H40" s="37" t="s">
        <v>28</v>
      </c>
      <c r="I40" s="38">
        <f>IFERROR(INDEX(Report1!$C:$C,MATCH('R6 ต.ค.64 ค่ากลาง Q4_64'!D:D,Report1!A:A,0)),)</f>
        <v>2380871.4300000002</v>
      </c>
      <c r="J40" s="39">
        <f>IFERROR(INDEX(Report1!$D:$D,MATCH('R6 ต.ค.64 ค่ากลาง Q4_64'!D:D,Report1!A:A,0)),)</f>
        <v>3223</v>
      </c>
      <c r="K40" s="40">
        <f t="shared" si="11"/>
        <v>738.71282345640714</v>
      </c>
      <c r="L40" s="41">
        <f>IFERROR(INDEX('ค่าเฉลี่ย Q4_2564'!$G:$G,MATCH(H:H,'ค่าเฉลี่ย Q4_2564'!C:C,0)),)</f>
        <v>889.45</v>
      </c>
      <c r="M40" s="38">
        <f>IFERROR(INDEX(Report1!F:F,MATCH('R6 ต.ค.64 ค่ากลาง Q4_64'!D:D,Report1!A:A,0)),)</f>
        <v>1102986.83</v>
      </c>
      <c r="N40" s="38">
        <f>IFERROR(INDEX(Report1!H:H,MATCH('R6 ต.ค.64 ค่ากลาง Q4_64'!D:D,Report1!A:A,0)),)</f>
        <v>16.68</v>
      </c>
      <c r="O40" s="42">
        <f t="shared" si="12"/>
        <v>66126.308752997604</v>
      </c>
      <c r="P40" s="43">
        <f>IFERROR(INDEX('ค่าเฉลี่ย Q4_2564'!$K:$K,MATCH(H:H,'ค่าเฉลี่ย Q4_2564'!C:C,0)),)</f>
        <v>41924.31</v>
      </c>
      <c r="Q40" s="44" t="str">
        <f t="shared" si="13"/>
        <v>ผ่าน</v>
      </c>
      <c r="R40" s="44" t="str">
        <f t="shared" si="14"/>
        <v>ไม่ผ่าน</v>
      </c>
      <c r="S40" s="44" t="str">
        <f t="shared" si="15"/>
        <v>ไม่ผ่าน</v>
      </c>
    </row>
    <row r="41" spans="1:19" s="16" customFormat="1" outlineLevel="1">
      <c r="A41" s="84">
        <v>33</v>
      </c>
      <c r="B41" s="34" t="s">
        <v>16</v>
      </c>
      <c r="C41" s="35" t="s">
        <v>75</v>
      </c>
      <c r="D41" s="34" t="s">
        <v>96</v>
      </c>
      <c r="E41" s="36" t="s">
        <v>97</v>
      </c>
      <c r="F41" s="34" t="s">
        <v>24</v>
      </c>
      <c r="G41" s="84">
        <v>10</v>
      </c>
      <c r="H41" s="37" t="s">
        <v>41</v>
      </c>
      <c r="I41" s="38">
        <f>IFERROR(INDEX(Report1!$C:$C,MATCH('R6 ต.ค.64 ค่ากลาง Q4_64'!D:D,Report1!A:A,0)),)</f>
        <v>2645774.65</v>
      </c>
      <c r="J41" s="39">
        <f>IFERROR(INDEX(Report1!$D:$D,MATCH('R6 ต.ค.64 ค่ากลาง Q4_64'!D:D,Report1!A:A,0)),)</f>
        <v>11524</v>
      </c>
      <c r="K41" s="40">
        <f t="shared" si="11"/>
        <v>229.58822023602914</v>
      </c>
      <c r="L41" s="41">
        <f>IFERROR(INDEX('ค่าเฉลี่ย Q4_2564'!$G:$G,MATCH(H:H,'ค่าเฉลี่ย Q4_2564'!C:C,0)),)</f>
        <v>798.89</v>
      </c>
      <c r="M41" s="38">
        <f>IFERROR(INDEX(Report1!F:F,MATCH('R6 ต.ค.64 ค่ากลาง Q4_64'!D:D,Report1!A:A,0)),)</f>
        <v>22870271.350000001</v>
      </c>
      <c r="N41" s="38">
        <f>IFERROR(INDEX(Report1!H:H,MATCH('R6 ต.ค.64 ค่ากลาง Q4_64'!D:D,Report1!A:A,0)),)</f>
        <v>177.53</v>
      </c>
      <c r="O41" s="42">
        <f t="shared" si="12"/>
        <v>128824.82594491073</v>
      </c>
      <c r="P41" s="43">
        <f>IFERROR(INDEX('ค่าเฉลี่ย Q4_2564'!$K:$K,MATCH(H:H,'ค่าเฉลี่ย Q4_2564'!C:C,0)),)</f>
        <v>29353.73</v>
      </c>
      <c r="Q41" s="44" t="str">
        <f t="shared" si="13"/>
        <v>ผ่าน</v>
      </c>
      <c r="R41" s="44" t="str">
        <f t="shared" si="14"/>
        <v>ไม่ผ่าน</v>
      </c>
      <c r="S41" s="44" t="str">
        <f t="shared" si="15"/>
        <v>ไม่ผ่าน</v>
      </c>
    </row>
    <row r="42" spans="1:19" s="16" customFormat="1" outlineLevel="2">
      <c r="A42" s="84">
        <v>34</v>
      </c>
      <c r="B42" s="34" t="s">
        <v>16</v>
      </c>
      <c r="C42" s="35" t="s">
        <v>75</v>
      </c>
      <c r="D42" s="34" t="s">
        <v>98</v>
      </c>
      <c r="E42" s="36" t="s">
        <v>99</v>
      </c>
      <c r="F42" s="34" t="s">
        <v>24</v>
      </c>
      <c r="G42" s="84">
        <v>6</v>
      </c>
      <c r="H42" s="37" t="s">
        <v>211</v>
      </c>
      <c r="I42" s="38">
        <f>IFERROR(INDEX(Report1!$C:$C,MATCH('R6 ต.ค.64 ค่ากลาง Q4_64'!D:D,Report1!A:A,0)),)</f>
        <v>4256922.2699999996</v>
      </c>
      <c r="J42" s="39">
        <f>IFERROR(INDEX(Report1!$D:$D,MATCH('R6 ต.ค.64 ค่ากลาง Q4_64'!D:D,Report1!A:A,0)),)</f>
        <v>24114</v>
      </c>
      <c r="K42" s="40">
        <f t="shared" si="11"/>
        <v>176.53322841502859</v>
      </c>
      <c r="L42" s="41">
        <f>IFERROR(INDEX('ค่าเฉลี่ย Q4_2564'!$G:$G,MATCH(H:H,'ค่าเฉลี่ย Q4_2564'!C:C,0)),)</f>
        <v>780.92</v>
      </c>
      <c r="M42" s="38">
        <f>IFERROR(INDEX(Report1!F:F,MATCH('R6 ต.ค.64 ค่ากลาง Q4_64'!D:D,Report1!A:A,0)),)</f>
        <v>6056536.0599999996</v>
      </c>
      <c r="N42" s="38">
        <f>IFERROR(INDEX(Report1!H:H,MATCH('R6 ต.ค.64 ค่ากลาง Q4_64'!D:D,Report1!A:A,0)),)</f>
        <v>275.58</v>
      </c>
      <c r="O42" s="42">
        <f t="shared" si="12"/>
        <v>21977.415124464766</v>
      </c>
      <c r="P42" s="43">
        <f>IFERROR(INDEX('ค่าเฉลี่ย Q4_2564'!$K:$K,MATCH(H:H,'ค่าเฉลี่ย Q4_2564'!C:C,0)),)</f>
        <v>35853.64</v>
      </c>
      <c r="Q42" s="44" t="str">
        <f t="shared" si="13"/>
        <v>ผ่าน</v>
      </c>
      <c r="R42" s="44" t="str">
        <f t="shared" si="14"/>
        <v>ผ่าน</v>
      </c>
      <c r="S42" s="44" t="str">
        <f t="shared" si="15"/>
        <v>ผ่าน</v>
      </c>
    </row>
    <row r="43" spans="1:19" s="16" customFormat="1" outlineLevel="2">
      <c r="A43" s="84">
        <v>35</v>
      </c>
      <c r="B43" s="34" t="s">
        <v>16</v>
      </c>
      <c r="C43" s="35" t="s">
        <v>75</v>
      </c>
      <c r="D43" s="34" t="s">
        <v>100</v>
      </c>
      <c r="E43" s="36" t="s">
        <v>101</v>
      </c>
      <c r="F43" s="46" t="s">
        <v>24</v>
      </c>
      <c r="G43" s="84">
        <v>5</v>
      </c>
      <c r="H43" s="37" t="s">
        <v>28</v>
      </c>
      <c r="I43" s="38">
        <f>IFERROR(INDEX(Report1!$C:$C,MATCH('R6 ต.ค.64 ค่ากลาง Q4_64'!D:D,Report1!A:A,0)),)</f>
        <v>5917247.0800000001</v>
      </c>
      <c r="J43" s="39">
        <f>IFERROR(INDEX(Report1!$D:$D,MATCH('R6 ต.ค.64 ค่ากลาง Q4_64'!D:D,Report1!A:A,0)),)</f>
        <v>16791</v>
      </c>
      <c r="K43" s="40">
        <f t="shared" si="11"/>
        <v>352.40587695789412</v>
      </c>
      <c r="L43" s="41">
        <f>IFERROR(INDEX('ค่าเฉลี่ย Q4_2564'!$G:$G,MATCH(H:H,'ค่าเฉลี่ย Q4_2564'!C:C,0)),)</f>
        <v>889.45</v>
      </c>
      <c r="M43" s="38">
        <f>IFERROR(INDEX(Report1!F:F,MATCH('R6 ต.ค.64 ค่ากลาง Q4_64'!D:D,Report1!A:A,0)),)</f>
        <v>1880683.62</v>
      </c>
      <c r="N43" s="38">
        <f>IFERROR(INDEX(Report1!H:H,MATCH('R6 ต.ค.64 ค่ากลาง Q4_64'!D:D,Report1!A:A,0)),)</f>
        <v>73.47</v>
      </c>
      <c r="O43" s="42">
        <f t="shared" si="12"/>
        <v>25597.980400163335</v>
      </c>
      <c r="P43" s="43">
        <f>IFERROR(INDEX('ค่าเฉลี่ย Q4_2564'!$K:$K,MATCH(H:H,'ค่าเฉลี่ย Q4_2564'!C:C,0)),)</f>
        <v>41924.31</v>
      </c>
      <c r="Q43" s="44" t="str">
        <f t="shared" si="13"/>
        <v>ผ่าน</v>
      </c>
      <c r="R43" s="44" t="str">
        <f t="shared" si="14"/>
        <v>ผ่าน</v>
      </c>
      <c r="S43" s="44" t="str">
        <f t="shared" si="15"/>
        <v>ผ่าน</v>
      </c>
    </row>
    <row r="44" spans="1:19" s="16" customFormat="1" outlineLevel="2">
      <c r="A44" s="52"/>
      <c r="B44" s="53"/>
      <c r="C44" s="64" t="s">
        <v>102</v>
      </c>
      <c r="D44" s="53"/>
      <c r="E44" s="54"/>
      <c r="F44" s="55"/>
      <c r="G44" s="53"/>
      <c r="H44" s="56"/>
      <c r="I44" s="57"/>
      <c r="J44" s="58"/>
      <c r="K44" s="59"/>
      <c r="L44" s="57"/>
      <c r="M44" s="57"/>
      <c r="N44" s="65"/>
      <c r="O44" s="61"/>
      <c r="P44" s="62"/>
      <c r="Q44" s="63">
        <f>COUNTIF(Q32:Q43,"ผ่าน")</f>
        <v>11</v>
      </c>
      <c r="R44" s="63">
        <f>COUNTIF(R32:R43,"ผ่าน")</f>
        <v>3</v>
      </c>
      <c r="S44" s="63">
        <f>COUNTIF(S32:S43,"ผ่าน")</f>
        <v>3</v>
      </c>
    </row>
    <row r="45" spans="1:19" s="16" customFormat="1" outlineLevel="2">
      <c r="A45" s="84">
        <v>36</v>
      </c>
      <c r="B45" s="34" t="s">
        <v>16</v>
      </c>
      <c r="C45" s="35" t="s">
        <v>103</v>
      </c>
      <c r="D45" s="34" t="s">
        <v>104</v>
      </c>
      <c r="E45" s="36" t="s">
        <v>105</v>
      </c>
      <c r="F45" s="34" t="s">
        <v>84</v>
      </c>
      <c r="G45" s="84">
        <v>16</v>
      </c>
      <c r="H45" s="37" t="s">
        <v>85</v>
      </c>
      <c r="I45" s="38">
        <f>IFERROR(INDEX(Report1!$C:$C,MATCH('R6 ต.ค.64 ค่ากลาง Q4_64'!D:D,Report1!A:A,0)),)</f>
        <v>24230713.649999999</v>
      </c>
      <c r="J45" s="39">
        <f>IFERROR(INDEX(Report1!$D:$D,MATCH('R6 ต.ค.64 ค่ากลาง Q4_64'!D:D,Report1!A:A,0)),)</f>
        <v>73180</v>
      </c>
      <c r="K45" s="40">
        <f t="shared" ref="K45:K51" si="16">I45/J45</f>
        <v>331.11114580486469</v>
      </c>
      <c r="L45" s="41">
        <f>IFERROR(INDEX('ค่าเฉลี่ย Q4_2564'!$G:$G,MATCH(H:H,'ค่าเฉลี่ย Q4_2564'!C:C,0)),)</f>
        <v>1113.07</v>
      </c>
      <c r="M45" s="38">
        <f>IFERROR(INDEX(Report1!F:F,MATCH('R6 ต.ค.64 ค่ากลาง Q4_64'!D:D,Report1!A:A,0)),)</f>
        <v>50934240.07</v>
      </c>
      <c r="N45" s="38">
        <f>IFERROR(INDEX(Report1!H:H,MATCH('R6 ต.ค.64 ค่ากลาง Q4_64'!D:D,Report1!A:A,0)),)</f>
        <v>2591.14</v>
      </c>
      <c r="O45" s="42">
        <f t="shared" ref="O45:O51" si="17">M45/N45</f>
        <v>19657.077606767678</v>
      </c>
      <c r="P45" s="43">
        <f>IFERROR(INDEX('ค่าเฉลี่ย Q4_2564'!$K:$K,MATCH(H:H,'ค่าเฉลี่ย Q4_2564'!C:C,0)),)</f>
        <v>20677.21</v>
      </c>
      <c r="Q45" s="44" t="str">
        <f t="shared" ref="Q45:Q51" si="18">IF(K45&lt;L45,"ผ่าน","ไม่ผ่าน")</f>
        <v>ผ่าน</v>
      </c>
      <c r="R45" s="44" t="str">
        <f t="shared" ref="R45:R51" si="19">IF(O45&lt;P45,"ผ่าน","ไม่ผ่าน")</f>
        <v>ผ่าน</v>
      </c>
      <c r="S45" s="44" t="str">
        <f t="shared" ref="S45:S51" si="20">IF(AND(K45&lt;L45,O45&lt;P45),"ผ่าน","ไม่ผ่าน")</f>
        <v>ผ่าน</v>
      </c>
    </row>
    <row r="46" spans="1:19" s="16" customFormat="1" outlineLevel="2">
      <c r="A46" s="84">
        <v>37</v>
      </c>
      <c r="B46" s="34" t="s">
        <v>16</v>
      </c>
      <c r="C46" s="35" t="s">
        <v>103</v>
      </c>
      <c r="D46" s="34" t="s">
        <v>106</v>
      </c>
      <c r="E46" s="36" t="s">
        <v>107</v>
      </c>
      <c r="F46" s="34" t="s">
        <v>24</v>
      </c>
      <c r="G46" s="84">
        <v>5</v>
      </c>
      <c r="H46" s="37" t="s">
        <v>28</v>
      </c>
      <c r="I46" s="38">
        <f>IFERROR(INDEX(Report1!$C:$C,MATCH('R6 ต.ค.64 ค่ากลาง Q4_64'!D:D,Report1!A:A,0)),)</f>
        <v>5388489.3300000001</v>
      </c>
      <c r="J46" s="39">
        <f>IFERROR(INDEX(Report1!$D:$D,MATCH('R6 ต.ค.64 ค่ากลาง Q4_64'!D:D,Report1!A:A,0)),)</f>
        <v>12329</v>
      </c>
      <c r="K46" s="40">
        <f t="shared" si="16"/>
        <v>437.05810122475464</v>
      </c>
      <c r="L46" s="41">
        <f>IFERROR(INDEX('ค่าเฉลี่ย Q4_2564'!$G:$G,MATCH(H:H,'ค่าเฉลี่ย Q4_2564'!C:C,0)),)</f>
        <v>889.45</v>
      </c>
      <c r="M46" s="38">
        <f>IFERROR(INDEX(Report1!F:F,MATCH('R6 ต.ค.64 ค่ากลาง Q4_64'!D:D,Report1!A:A,0)),)</f>
        <v>4480090.28</v>
      </c>
      <c r="N46" s="38">
        <f>IFERROR(INDEX(Report1!H:H,MATCH('R6 ต.ค.64 ค่ากลาง Q4_64'!D:D,Report1!A:A,0)),)</f>
        <v>283.97000000000003</v>
      </c>
      <c r="O46" s="42">
        <f t="shared" si="17"/>
        <v>15776.632320315526</v>
      </c>
      <c r="P46" s="43">
        <f>IFERROR(INDEX('ค่าเฉลี่ย Q4_2564'!$K:$K,MATCH(H:H,'ค่าเฉลี่ย Q4_2564'!C:C,0)),)</f>
        <v>41924.31</v>
      </c>
      <c r="Q46" s="44" t="str">
        <f t="shared" si="18"/>
        <v>ผ่าน</v>
      </c>
      <c r="R46" s="44" t="str">
        <f t="shared" si="19"/>
        <v>ผ่าน</v>
      </c>
      <c r="S46" s="44" t="str">
        <f t="shared" si="20"/>
        <v>ผ่าน</v>
      </c>
    </row>
    <row r="47" spans="1:19" s="16" customFormat="1" outlineLevel="2">
      <c r="A47" s="84">
        <v>38</v>
      </c>
      <c r="B47" s="34" t="s">
        <v>16</v>
      </c>
      <c r="C47" s="35" t="s">
        <v>103</v>
      </c>
      <c r="D47" s="34" t="s">
        <v>108</v>
      </c>
      <c r="E47" s="36" t="s">
        <v>109</v>
      </c>
      <c r="F47" s="34" t="s">
        <v>24</v>
      </c>
      <c r="G47" s="84">
        <v>6</v>
      </c>
      <c r="H47" s="37" t="s">
        <v>211</v>
      </c>
      <c r="I47" s="38">
        <f>IFERROR(INDEX(Report1!$C:$C,MATCH('R6 ต.ค.64 ค่ากลาง Q4_64'!D:D,Report1!A:A,0)),)</f>
        <v>3490440.23</v>
      </c>
      <c r="J47" s="39">
        <f>IFERROR(INDEX(Report1!$D:$D,MATCH('R6 ต.ค.64 ค่ากลาง Q4_64'!D:D,Report1!A:A,0)),)</f>
        <v>18271</v>
      </c>
      <c r="K47" s="40">
        <f t="shared" si="16"/>
        <v>191.03717530512836</v>
      </c>
      <c r="L47" s="41">
        <f>IFERROR(INDEX('ค่าเฉลี่ย Q4_2564'!$G:$G,MATCH(H:H,'ค่าเฉลี่ย Q4_2564'!C:C,0)),)</f>
        <v>780.92</v>
      </c>
      <c r="M47" s="38">
        <f>IFERROR(INDEX(Report1!F:F,MATCH('R6 ต.ค.64 ค่ากลาง Q4_64'!D:D,Report1!A:A,0)),)</f>
        <v>3762342.18</v>
      </c>
      <c r="N47" s="38">
        <f>IFERROR(INDEX(Report1!H:H,MATCH('R6 ต.ค.64 ค่ากลาง Q4_64'!D:D,Report1!A:A,0)),)</f>
        <v>52.74</v>
      </c>
      <c r="O47" s="42">
        <f t="shared" si="17"/>
        <v>71337.546075085324</v>
      </c>
      <c r="P47" s="43">
        <f>IFERROR(INDEX('ค่าเฉลี่ย Q4_2564'!$K:$K,MATCH(H:H,'ค่าเฉลี่ย Q4_2564'!C:C,0)),)</f>
        <v>35853.64</v>
      </c>
      <c r="Q47" s="44" t="str">
        <f t="shared" si="18"/>
        <v>ผ่าน</v>
      </c>
      <c r="R47" s="44" t="str">
        <f t="shared" si="19"/>
        <v>ไม่ผ่าน</v>
      </c>
      <c r="S47" s="44" t="str">
        <f t="shared" si="20"/>
        <v>ไม่ผ่าน</v>
      </c>
    </row>
    <row r="48" spans="1:19" s="16" customFormat="1" outlineLevel="2">
      <c r="A48" s="84">
        <v>39</v>
      </c>
      <c r="B48" s="34" t="s">
        <v>16</v>
      </c>
      <c r="C48" s="35" t="s">
        <v>103</v>
      </c>
      <c r="D48" s="34" t="s">
        <v>110</v>
      </c>
      <c r="E48" s="36" t="s">
        <v>111</v>
      </c>
      <c r="F48" s="34" t="s">
        <v>24</v>
      </c>
      <c r="G48" s="84">
        <v>5</v>
      </c>
      <c r="H48" s="37" t="s">
        <v>28</v>
      </c>
      <c r="I48" s="38">
        <f>IFERROR(INDEX(Report1!$C:$C,MATCH('R6 ต.ค.64 ค่ากลาง Q4_64'!D:D,Report1!A:A,0)),)</f>
        <v>3632093.2</v>
      </c>
      <c r="J48" s="39">
        <f>IFERROR(INDEX(Report1!$D:$D,MATCH('R6 ต.ค.64 ค่ากลาง Q4_64'!D:D,Report1!A:A,0)),)</f>
        <v>17772</v>
      </c>
      <c r="K48" s="40">
        <f t="shared" si="16"/>
        <v>204.37166329056944</v>
      </c>
      <c r="L48" s="41">
        <f>IFERROR(INDEX('ค่าเฉลี่ย Q4_2564'!$G:$G,MATCH(H:H,'ค่าเฉลี่ย Q4_2564'!C:C,0)),)</f>
        <v>889.45</v>
      </c>
      <c r="M48" s="38">
        <f>IFERROR(INDEX(Report1!F:F,MATCH('R6 ต.ค.64 ค่ากลาง Q4_64'!D:D,Report1!A:A,0)),)</f>
        <v>2896397.64</v>
      </c>
      <c r="N48" s="38">
        <f>IFERROR(INDEX(Report1!H:H,MATCH('R6 ต.ค.64 ค่ากลาง Q4_64'!D:D,Report1!A:A,0)),)</f>
        <v>273.01</v>
      </c>
      <c r="O48" s="42">
        <f t="shared" si="17"/>
        <v>10609.126552140948</v>
      </c>
      <c r="P48" s="43">
        <f>IFERROR(INDEX('ค่าเฉลี่ย Q4_2564'!$K:$K,MATCH(H:H,'ค่าเฉลี่ย Q4_2564'!C:C,0)),)</f>
        <v>41924.31</v>
      </c>
      <c r="Q48" s="44" t="str">
        <f t="shared" si="18"/>
        <v>ผ่าน</v>
      </c>
      <c r="R48" s="44" t="str">
        <f t="shared" si="19"/>
        <v>ผ่าน</v>
      </c>
      <c r="S48" s="44" t="str">
        <f t="shared" si="20"/>
        <v>ผ่าน</v>
      </c>
    </row>
    <row r="49" spans="1:19" s="16" customFormat="1" outlineLevel="1">
      <c r="A49" s="84">
        <v>40</v>
      </c>
      <c r="B49" s="34" t="s">
        <v>16</v>
      </c>
      <c r="C49" s="35" t="s">
        <v>103</v>
      </c>
      <c r="D49" s="34" t="s">
        <v>112</v>
      </c>
      <c r="E49" s="36" t="s">
        <v>113</v>
      </c>
      <c r="F49" s="34" t="s">
        <v>24</v>
      </c>
      <c r="G49" s="84">
        <v>5</v>
      </c>
      <c r="H49" s="37" t="s">
        <v>28</v>
      </c>
      <c r="I49" s="38">
        <f>IFERROR(INDEX(Report1!$C:$C,MATCH('R6 ต.ค.64 ค่ากลาง Q4_64'!D:D,Report1!A:A,0)),)</f>
        <v>2120505.29</v>
      </c>
      <c r="J49" s="39">
        <f>IFERROR(INDEX(Report1!$D:$D,MATCH('R6 ต.ค.64 ค่ากลาง Q4_64'!D:D,Report1!A:A,0)),)</f>
        <v>11832</v>
      </c>
      <c r="K49" s="40">
        <f t="shared" si="16"/>
        <v>179.2178236984449</v>
      </c>
      <c r="L49" s="41">
        <f>IFERROR(INDEX('ค่าเฉลี่ย Q4_2564'!$G:$G,MATCH(H:H,'ค่าเฉลี่ย Q4_2564'!C:C,0)),)</f>
        <v>889.45</v>
      </c>
      <c r="M49" s="38">
        <f>IFERROR(INDEX(Report1!F:F,MATCH('R6 ต.ค.64 ค่ากลาง Q4_64'!D:D,Report1!A:A,0)),)</f>
        <v>3326191.85</v>
      </c>
      <c r="N49" s="38">
        <f>IFERROR(INDEX(Report1!H:H,MATCH('R6 ต.ค.64 ค่ากลาง Q4_64'!D:D,Report1!A:A,0)),)</f>
        <v>116.23</v>
      </c>
      <c r="O49" s="42">
        <f t="shared" si="17"/>
        <v>28617.326421749978</v>
      </c>
      <c r="P49" s="43">
        <f>IFERROR(INDEX('ค่าเฉลี่ย Q4_2564'!$K:$K,MATCH(H:H,'ค่าเฉลี่ย Q4_2564'!C:C,0)),)</f>
        <v>41924.31</v>
      </c>
      <c r="Q49" s="44" t="str">
        <f t="shared" si="18"/>
        <v>ผ่าน</v>
      </c>
      <c r="R49" s="44" t="str">
        <f t="shared" si="19"/>
        <v>ผ่าน</v>
      </c>
      <c r="S49" s="44" t="str">
        <f t="shared" si="20"/>
        <v>ผ่าน</v>
      </c>
    </row>
    <row r="50" spans="1:19" s="16" customFormat="1" outlineLevel="2">
      <c r="A50" s="84">
        <v>41</v>
      </c>
      <c r="B50" s="34" t="s">
        <v>16</v>
      </c>
      <c r="C50" s="35" t="s">
        <v>103</v>
      </c>
      <c r="D50" s="34" t="s">
        <v>114</v>
      </c>
      <c r="E50" s="36" t="s">
        <v>115</v>
      </c>
      <c r="F50" s="34" t="s">
        <v>24</v>
      </c>
      <c r="G50" s="84">
        <v>2</v>
      </c>
      <c r="H50" s="37" t="s">
        <v>73</v>
      </c>
      <c r="I50" s="38">
        <f>IFERROR(INDEX(Report1!$C:$C,MATCH('R6 ต.ค.64 ค่ากลาง Q4_64'!D:D,Report1!A:A,0)),)</f>
        <v>1282109.08</v>
      </c>
      <c r="J50" s="39">
        <f>IFERROR(INDEX(Report1!$D:$D,MATCH('R6 ต.ค.64 ค่ากลาง Q4_64'!D:D,Report1!A:A,0)),)</f>
        <v>1103</v>
      </c>
      <c r="K50" s="40">
        <f t="shared" si="16"/>
        <v>1162.383572076156</v>
      </c>
      <c r="L50" s="41">
        <f>IFERROR(INDEX('ค่าเฉลี่ย Q4_2564'!$G:$G,MATCH(H:H,'ค่าเฉลี่ย Q4_2564'!C:C,0)),)</f>
        <v>1109.19</v>
      </c>
      <c r="M50" s="38">
        <f>IFERROR(INDEX(Report1!F:F,MATCH('R6 ต.ค.64 ค่ากลาง Q4_64'!D:D,Report1!A:A,0)),)</f>
        <v>667720.80000000005</v>
      </c>
      <c r="N50" s="38">
        <f>IFERROR(INDEX(Report1!H:H,MATCH('R6 ต.ค.64 ค่ากลาง Q4_64'!D:D,Report1!A:A,0)),)</f>
        <v>10.29</v>
      </c>
      <c r="O50" s="42">
        <f t="shared" si="17"/>
        <v>64890.262390670563</v>
      </c>
      <c r="P50" s="43">
        <f>IFERROR(INDEX('ค่าเฉลี่ย Q4_2564'!$K:$K,MATCH(H:H,'ค่าเฉลี่ย Q4_2564'!C:C,0)),)</f>
        <v>74713.22</v>
      </c>
      <c r="Q50" s="44" t="str">
        <f t="shared" si="18"/>
        <v>ไม่ผ่าน</v>
      </c>
      <c r="R50" s="44" t="str">
        <f t="shared" si="19"/>
        <v>ผ่าน</v>
      </c>
      <c r="S50" s="44" t="str">
        <f t="shared" si="20"/>
        <v>ไม่ผ่าน</v>
      </c>
    </row>
    <row r="51" spans="1:19" s="16" customFormat="1" outlineLevel="2">
      <c r="A51" s="84">
        <v>42</v>
      </c>
      <c r="B51" s="34" t="s">
        <v>16</v>
      </c>
      <c r="C51" s="35" t="s">
        <v>103</v>
      </c>
      <c r="D51" s="34" t="s">
        <v>116</v>
      </c>
      <c r="E51" s="36" t="s">
        <v>117</v>
      </c>
      <c r="F51" s="34" t="s">
        <v>24</v>
      </c>
      <c r="G51" s="84">
        <v>5</v>
      </c>
      <c r="H51" s="37" t="s">
        <v>28</v>
      </c>
      <c r="I51" s="38">
        <f>IFERROR(INDEX(Report1!$C:$C,MATCH('R6 ต.ค.64 ค่ากลาง Q4_64'!D:D,Report1!A:A,0)),)</f>
        <v>1580851.83</v>
      </c>
      <c r="J51" s="39">
        <f>IFERROR(INDEX(Report1!$D:$D,MATCH('R6 ต.ค.64 ค่ากลาง Q4_64'!D:D,Report1!A:A,0)),)</f>
        <v>5468</v>
      </c>
      <c r="K51" s="40">
        <f t="shared" si="16"/>
        <v>289.10969824433067</v>
      </c>
      <c r="L51" s="41">
        <f>IFERROR(INDEX('ค่าเฉลี่ย Q4_2564'!$G:$G,MATCH(H:H,'ค่าเฉลี่ย Q4_2564'!C:C,0)),)</f>
        <v>889.45</v>
      </c>
      <c r="M51" s="38">
        <f>IFERROR(INDEX(Report1!F:F,MATCH('R6 ต.ค.64 ค่ากลาง Q4_64'!D:D,Report1!A:A,0)),)</f>
        <v>2171776.04</v>
      </c>
      <c r="N51" s="38">
        <f>IFERROR(INDEX(Report1!H:H,MATCH('R6 ต.ค.64 ค่ากลาง Q4_64'!D:D,Report1!A:A,0)),)</f>
        <v>53.48</v>
      </c>
      <c r="O51" s="42">
        <f t="shared" si="17"/>
        <v>40609.125654450268</v>
      </c>
      <c r="P51" s="43">
        <f>IFERROR(INDEX('ค่าเฉลี่ย Q4_2564'!$K:$K,MATCH(H:H,'ค่าเฉลี่ย Q4_2564'!C:C,0)),)</f>
        <v>41924.31</v>
      </c>
      <c r="Q51" s="44" t="str">
        <f t="shared" si="18"/>
        <v>ผ่าน</v>
      </c>
      <c r="R51" s="44" t="str">
        <f t="shared" si="19"/>
        <v>ผ่าน</v>
      </c>
      <c r="S51" s="44" t="str">
        <f t="shared" si="20"/>
        <v>ผ่าน</v>
      </c>
    </row>
    <row r="52" spans="1:19" s="16" customFormat="1" outlineLevel="2">
      <c r="A52" s="52"/>
      <c r="B52" s="53"/>
      <c r="C52" s="64" t="s">
        <v>118</v>
      </c>
      <c r="D52" s="53"/>
      <c r="E52" s="54"/>
      <c r="F52" s="55"/>
      <c r="G52" s="53"/>
      <c r="H52" s="56"/>
      <c r="I52" s="57"/>
      <c r="J52" s="58"/>
      <c r="K52" s="59"/>
      <c r="L52" s="57"/>
      <c r="M52" s="57"/>
      <c r="N52" s="65"/>
      <c r="O52" s="61"/>
      <c r="P52" s="62"/>
      <c r="Q52" s="63">
        <f>COUNTIF(Q45:Q51,"ผ่าน")</f>
        <v>6</v>
      </c>
      <c r="R52" s="63">
        <f>COUNTIF(R45:R51,"ผ่าน")</f>
        <v>6</v>
      </c>
      <c r="S52" s="63">
        <f>COUNTIF(S45:S51,"ผ่าน")</f>
        <v>5</v>
      </c>
    </row>
    <row r="53" spans="1:19" s="16" customFormat="1" outlineLevel="2">
      <c r="A53" s="84">
        <v>43</v>
      </c>
      <c r="B53" s="34" t="s">
        <v>16</v>
      </c>
      <c r="C53" s="35" t="s">
        <v>119</v>
      </c>
      <c r="D53" s="34" t="s">
        <v>120</v>
      </c>
      <c r="E53" s="36" t="s">
        <v>121</v>
      </c>
      <c r="F53" s="34" t="s">
        <v>20</v>
      </c>
      <c r="G53" s="84">
        <v>18</v>
      </c>
      <c r="H53" s="37" t="s">
        <v>52</v>
      </c>
      <c r="I53" s="38">
        <f>IFERROR(INDEX(Report1!$C:$C,MATCH('R6 ต.ค.64 ค่ากลาง Q4_64'!D:D,Report1!A:A,0)),)</f>
        <v>41721864.399999999</v>
      </c>
      <c r="J53" s="39">
        <f>IFERROR(INDEX(Report1!$D:$D,MATCH('R6 ต.ค.64 ค่ากลาง Q4_64'!D:D,Report1!A:A,0)),)</f>
        <v>79261</v>
      </c>
      <c r="K53" s="40">
        <f t="shared" ref="K53:K69" si="21">I53/J53</f>
        <v>526.38579376994994</v>
      </c>
      <c r="L53" s="41">
        <f>IFERROR(INDEX('ค่าเฉลี่ย Q4_2564'!$G:$G,MATCH(H:H,'ค่าเฉลี่ย Q4_2564'!C:C,0)),)</f>
        <v>1277.7</v>
      </c>
      <c r="M53" s="38">
        <f>IFERROR(INDEX(Report1!F:F,MATCH('R6 ต.ค.64 ค่ากลาง Q4_64'!D:D,Report1!A:A,0)),)</f>
        <v>134080151.29000001</v>
      </c>
      <c r="N53" s="38">
        <f>IFERROR(INDEX(Report1!H:H,MATCH('R6 ต.ค.64 ค่ากลาง Q4_64'!D:D,Report1!A:A,0)),)</f>
        <v>1192.73</v>
      </c>
      <c r="O53" s="42">
        <f t="shared" ref="O53:O59" si="22">M53/N53</f>
        <v>112414.50394473184</v>
      </c>
      <c r="P53" s="43">
        <f>IFERROR(INDEX('ค่าเฉลี่ย Q4_2564'!$K:$K,MATCH(H:H,'ค่าเฉลี่ย Q4_2564'!C:C,0)),)</f>
        <v>21024.84</v>
      </c>
      <c r="Q53" s="44" t="str">
        <f t="shared" ref="Q53:Q59" si="23">IF(K53&lt;L53,"ผ่าน","ไม่ผ่าน")</f>
        <v>ผ่าน</v>
      </c>
      <c r="R53" s="44" t="str">
        <f t="shared" ref="R53:R59" si="24">IF(O53&lt;P53,"ผ่าน","ไม่ผ่าน")</f>
        <v>ไม่ผ่าน</v>
      </c>
      <c r="S53" s="44" t="str">
        <f t="shared" ref="S53:S59" si="25">IF(AND(K53&lt;L53,O53&lt;P53),"ผ่าน","ไม่ผ่าน")</f>
        <v>ไม่ผ่าน</v>
      </c>
    </row>
    <row r="54" spans="1:19" s="16" customFormat="1" outlineLevel="2">
      <c r="A54" s="84">
        <v>44</v>
      </c>
      <c r="B54" s="34" t="s">
        <v>16</v>
      </c>
      <c r="C54" s="35" t="s">
        <v>119</v>
      </c>
      <c r="D54" s="34" t="s">
        <v>122</v>
      </c>
      <c r="E54" s="36" t="s">
        <v>123</v>
      </c>
      <c r="F54" s="34" t="s">
        <v>84</v>
      </c>
      <c r="G54" s="84">
        <v>15</v>
      </c>
      <c r="H54" s="37" t="s">
        <v>217</v>
      </c>
      <c r="I54" s="38">
        <f>IFERROR(INDEX(Report1!$C:$C,MATCH('R6 ต.ค.64 ค่ากลาง Q4_64'!D:D,Report1!A:A,0)),)</f>
        <v>13154527.83</v>
      </c>
      <c r="J54" s="39">
        <f>IFERROR(INDEX(Report1!$D:$D,MATCH('R6 ต.ค.64 ค่ากลาง Q4_64'!D:D,Report1!A:A,0)),)</f>
        <v>64525</v>
      </c>
      <c r="K54" s="40">
        <f t="shared" si="21"/>
        <v>203.8671496319256</v>
      </c>
      <c r="L54" s="41">
        <f>IFERROR(INDEX('ค่าเฉลี่ย Q4_2564'!$G:$G,MATCH(H:H,'ค่าเฉลี่ย Q4_2564'!C:C,0)),)</f>
        <v>942.29</v>
      </c>
      <c r="M54" s="38">
        <f>IFERROR(INDEX(Report1!F:F,MATCH('R6 ต.ค.64 ค่ากลาง Q4_64'!D:D,Report1!A:A,0)),)</f>
        <v>53039372.609999999</v>
      </c>
      <c r="N54" s="38">
        <f>IFERROR(INDEX(Report1!H:H,MATCH('R6 ต.ค.64 ค่ากลาง Q4_64'!D:D,Report1!A:A,0)),)</f>
        <v>1866.86</v>
      </c>
      <c r="O54" s="42">
        <f t="shared" si="22"/>
        <v>28411.007043913309</v>
      </c>
      <c r="P54" s="43">
        <f>IFERROR(INDEX('ค่าเฉลี่ย Q4_2564'!$K:$K,MATCH(H:H,'ค่าเฉลี่ย Q4_2564'!C:C,0)),)</f>
        <v>24266.85</v>
      </c>
      <c r="Q54" s="44" t="str">
        <f t="shared" si="23"/>
        <v>ผ่าน</v>
      </c>
      <c r="R54" s="44" t="str">
        <f t="shared" si="24"/>
        <v>ไม่ผ่าน</v>
      </c>
      <c r="S54" s="44" t="str">
        <f t="shared" si="25"/>
        <v>ไม่ผ่าน</v>
      </c>
    </row>
    <row r="55" spans="1:19" s="16" customFormat="1" outlineLevel="2">
      <c r="A55" s="84">
        <v>45</v>
      </c>
      <c r="B55" s="34" t="s">
        <v>16</v>
      </c>
      <c r="C55" s="35" t="s">
        <v>119</v>
      </c>
      <c r="D55" s="34" t="s">
        <v>124</v>
      </c>
      <c r="E55" s="36" t="s">
        <v>125</v>
      </c>
      <c r="F55" s="34" t="s">
        <v>24</v>
      </c>
      <c r="G55" s="84">
        <v>6</v>
      </c>
      <c r="H55" s="37" t="s">
        <v>211</v>
      </c>
      <c r="I55" s="38">
        <f>IFERROR(INDEX(Report1!$C:$C,MATCH('R6 ต.ค.64 ค่ากลาง Q4_64'!D:D,Report1!A:A,0)),)</f>
        <v>2871727.43</v>
      </c>
      <c r="J55" s="39">
        <f>IFERROR(INDEX(Report1!$D:$D,MATCH('R6 ต.ค.64 ค่ากลาง Q4_64'!D:D,Report1!A:A,0)),)</f>
        <v>17601</v>
      </c>
      <c r="K55" s="40">
        <f t="shared" si="21"/>
        <v>163.15706096244531</v>
      </c>
      <c r="L55" s="41">
        <f>IFERROR(INDEX('ค่าเฉลี่ย Q4_2564'!$G:$G,MATCH(H:H,'ค่าเฉลี่ย Q4_2564'!C:C,0)),)</f>
        <v>780.92</v>
      </c>
      <c r="M55" s="38">
        <f>IFERROR(INDEX(Report1!F:F,MATCH('R6 ต.ค.64 ค่ากลาง Q4_64'!D:D,Report1!A:A,0)),)</f>
        <v>8571605.1300000008</v>
      </c>
      <c r="N55" s="38">
        <f>IFERROR(INDEX(Report1!H:H,MATCH('R6 ต.ค.64 ค่ากลาง Q4_64'!D:D,Report1!A:A,0)),)</f>
        <v>315.89</v>
      </c>
      <c r="O55" s="42">
        <f t="shared" si="22"/>
        <v>27134.778340561592</v>
      </c>
      <c r="P55" s="43">
        <f>IFERROR(INDEX('ค่าเฉลี่ย Q4_2564'!$K:$K,MATCH(H:H,'ค่าเฉลี่ย Q4_2564'!C:C,0)),)</f>
        <v>35853.64</v>
      </c>
      <c r="Q55" s="44" t="str">
        <f t="shared" si="23"/>
        <v>ผ่าน</v>
      </c>
      <c r="R55" s="44" t="str">
        <f t="shared" si="24"/>
        <v>ผ่าน</v>
      </c>
      <c r="S55" s="44" t="str">
        <f t="shared" si="25"/>
        <v>ผ่าน</v>
      </c>
    </row>
    <row r="56" spans="1:19" s="16" customFormat="1" outlineLevel="2">
      <c r="A56" s="84">
        <v>46</v>
      </c>
      <c r="B56" s="34" t="s">
        <v>16</v>
      </c>
      <c r="C56" s="35" t="s">
        <v>119</v>
      </c>
      <c r="D56" s="34" t="s">
        <v>126</v>
      </c>
      <c r="E56" s="36" t="s">
        <v>127</v>
      </c>
      <c r="F56" s="34" t="s">
        <v>24</v>
      </c>
      <c r="G56" s="84">
        <v>5</v>
      </c>
      <c r="H56" s="37" t="s">
        <v>28</v>
      </c>
      <c r="I56" s="38">
        <f>IFERROR(INDEX(Report1!$C:$C,MATCH('R6 ต.ค.64 ค่ากลาง Q4_64'!D:D,Report1!A:A,0)),)</f>
        <v>3420984.63</v>
      </c>
      <c r="J56" s="39">
        <f>IFERROR(INDEX(Report1!$D:$D,MATCH('R6 ต.ค.64 ค่ากลาง Q4_64'!D:D,Report1!A:A,0)),)</f>
        <v>13329</v>
      </c>
      <c r="K56" s="40">
        <f t="shared" si="21"/>
        <v>256.6572608597794</v>
      </c>
      <c r="L56" s="41">
        <f>IFERROR(INDEX('ค่าเฉลี่ย Q4_2564'!$G:$G,MATCH(H:H,'ค่าเฉลี่ย Q4_2564'!C:C,0)),)</f>
        <v>889.45</v>
      </c>
      <c r="M56" s="38">
        <f>IFERROR(INDEX(Report1!F:F,MATCH('R6 ต.ค.64 ค่ากลาง Q4_64'!D:D,Report1!A:A,0)),)</f>
        <v>2917959.39</v>
      </c>
      <c r="N56" s="38">
        <f>IFERROR(INDEX(Report1!H:H,MATCH('R6 ต.ค.64 ค่ากลาง Q4_64'!D:D,Report1!A:A,0)),)</f>
        <v>73.400000000000006</v>
      </c>
      <c r="O56" s="42">
        <f t="shared" si="22"/>
        <v>39754.215122615802</v>
      </c>
      <c r="P56" s="43">
        <f>IFERROR(INDEX('ค่าเฉลี่ย Q4_2564'!$K:$K,MATCH(H:H,'ค่าเฉลี่ย Q4_2564'!C:C,0)),)</f>
        <v>41924.31</v>
      </c>
      <c r="Q56" s="44" t="str">
        <f t="shared" si="23"/>
        <v>ผ่าน</v>
      </c>
      <c r="R56" s="44" t="str">
        <f t="shared" si="24"/>
        <v>ผ่าน</v>
      </c>
      <c r="S56" s="44" t="str">
        <f t="shared" si="25"/>
        <v>ผ่าน</v>
      </c>
    </row>
    <row r="57" spans="1:19" s="16" customFormat="1" outlineLevel="1">
      <c r="A57" s="84">
        <v>47</v>
      </c>
      <c r="B57" s="34" t="s">
        <v>16</v>
      </c>
      <c r="C57" s="35" t="s">
        <v>119</v>
      </c>
      <c r="D57" s="34" t="s">
        <v>128</v>
      </c>
      <c r="E57" s="36" t="s">
        <v>129</v>
      </c>
      <c r="F57" s="34" t="s">
        <v>24</v>
      </c>
      <c r="G57" s="84">
        <v>6</v>
      </c>
      <c r="H57" s="37" t="s">
        <v>211</v>
      </c>
      <c r="I57" s="38">
        <f>IFERROR(INDEX(Report1!$C:$C,MATCH('R6 ต.ค.64 ค่ากลาง Q4_64'!D:D,Report1!A:A,0)),)</f>
        <v>3906303.5</v>
      </c>
      <c r="J57" s="39">
        <f>IFERROR(INDEX(Report1!$D:$D,MATCH('R6 ต.ค.64 ค่ากลาง Q4_64'!D:D,Report1!A:A,0)),)</f>
        <v>11725</v>
      </c>
      <c r="K57" s="40">
        <f t="shared" si="21"/>
        <v>333.1602132196162</v>
      </c>
      <c r="L57" s="41">
        <f>IFERROR(INDEX('ค่าเฉลี่ย Q4_2564'!$G:$G,MATCH(H:H,'ค่าเฉลี่ย Q4_2564'!C:C,0)),)</f>
        <v>780.92</v>
      </c>
      <c r="M57" s="38">
        <f>IFERROR(INDEX(Report1!F:F,MATCH('R6 ต.ค.64 ค่ากลาง Q4_64'!D:D,Report1!A:A,0)),)</f>
        <v>3937691.55</v>
      </c>
      <c r="N57" s="38">
        <f>IFERROR(INDEX(Report1!H:H,MATCH('R6 ต.ค.64 ค่ากลาง Q4_64'!D:D,Report1!A:A,0)),)</f>
        <v>265.70999999999998</v>
      </c>
      <c r="O57" s="42">
        <f t="shared" si="22"/>
        <v>14819.508298520945</v>
      </c>
      <c r="P57" s="43">
        <f>IFERROR(INDEX('ค่าเฉลี่ย Q4_2564'!$K:$K,MATCH(H:H,'ค่าเฉลี่ย Q4_2564'!C:C,0)),)</f>
        <v>35853.64</v>
      </c>
      <c r="Q57" s="44" t="str">
        <f t="shared" si="23"/>
        <v>ผ่าน</v>
      </c>
      <c r="R57" s="44" t="str">
        <f t="shared" si="24"/>
        <v>ผ่าน</v>
      </c>
      <c r="S57" s="44" t="str">
        <f t="shared" si="25"/>
        <v>ผ่าน</v>
      </c>
    </row>
    <row r="58" spans="1:19" s="16" customFormat="1" outlineLevel="2">
      <c r="A58" s="84">
        <v>48</v>
      </c>
      <c r="B58" s="34" t="s">
        <v>16</v>
      </c>
      <c r="C58" s="35" t="s">
        <v>119</v>
      </c>
      <c r="D58" s="34" t="s">
        <v>130</v>
      </c>
      <c r="E58" s="36" t="s">
        <v>131</v>
      </c>
      <c r="F58" s="34" t="s">
        <v>24</v>
      </c>
      <c r="G58" s="84">
        <v>6</v>
      </c>
      <c r="H58" s="37" t="s">
        <v>211</v>
      </c>
      <c r="I58" s="38">
        <f>IFERROR(INDEX(Report1!$C:$C,MATCH('R6 ต.ค.64 ค่ากลาง Q4_64'!D:D,Report1!A:A,0)),)</f>
        <v>3137725.09</v>
      </c>
      <c r="J58" s="39">
        <f>IFERROR(INDEX(Report1!$D:$D,MATCH('R6 ต.ค.64 ค่ากลาง Q4_64'!D:D,Report1!A:A,0)),)</f>
        <v>34991</v>
      </c>
      <c r="K58" s="40">
        <f t="shared" si="21"/>
        <v>89.672346889200071</v>
      </c>
      <c r="L58" s="41">
        <f>IFERROR(INDEX('ค่าเฉลี่ย Q4_2564'!$G:$G,MATCH(H:H,'ค่าเฉลี่ย Q4_2564'!C:C,0)),)</f>
        <v>780.92</v>
      </c>
      <c r="M58" s="38">
        <f>IFERROR(INDEX(Report1!F:F,MATCH('R6 ต.ค.64 ค่ากลาง Q4_64'!D:D,Report1!A:A,0)),)</f>
        <v>11900051</v>
      </c>
      <c r="N58" s="38">
        <f>IFERROR(INDEX(Report1!H:H,MATCH('R6 ต.ค.64 ค่ากลาง Q4_64'!D:D,Report1!A:A,0)),)</f>
        <v>646.58000000000004</v>
      </c>
      <c r="O58" s="42">
        <f t="shared" si="22"/>
        <v>18404.607318506602</v>
      </c>
      <c r="P58" s="43">
        <f>IFERROR(INDEX('ค่าเฉลี่ย Q4_2564'!$K:$K,MATCH(H:H,'ค่าเฉลี่ย Q4_2564'!C:C,0)),)</f>
        <v>35853.64</v>
      </c>
      <c r="Q58" s="44" t="str">
        <f t="shared" si="23"/>
        <v>ผ่าน</v>
      </c>
      <c r="R58" s="44" t="str">
        <f t="shared" si="24"/>
        <v>ผ่าน</v>
      </c>
      <c r="S58" s="44" t="str">
        <f t="shared" si="25"/>
        <v>ผ่าน</v>
      </c>
    </row>
    <row r="59" spans="1:19" s="16" customFormat="1" outlineLevel="2">
      <c r="A59" s="84">
        <v>49</v>
      </c>
      <c r="B59" s="34" t="s">
        <v>16</v>
      </c>
      <c r="C59" s="35" t="s">
        <v>119</v>
      </c>
      <c r="D59" s="34" t="s">
        <v>132</v>
      </c>
      <c r="E59" s="36" t="s">
        <v>133</v>
      </c>
      <c r="F59" s="34" t="s">
        <v>24</v>
      </c>
      <c r="G59" s="84">
        <v>5</v>
      </c>
      <c r="H59" s="37" t="s">
        <v>28</v>
      </c>
      <c r="I59" s="38">
        <f>IFERROR(INDEX(Report1!$C:$C,MATCH('R6 ต.ค.64 ค่ากลาง Q4_64'!D:D,Report1!A:A,0)),)</f>
        <v>2004929.97</v>
      </c>
      <c r="J59" s="39">
        <f>IFERROR(INDEX(Report1!$D:$D,MATCH('R6 ต.ค.64 ค่ากลาง Q4_64'!D:D,Report1!A:A,0)),)</f>
        <v>11560</v>
      </c>
      <c r="K59" s="40">
        <f t="shared" si="21"/>
        <v>173.43684861591694</v>
      </c>
      <c r="L59" s="41">
        <f>IFERROR(INDEX('ค่าเฉลี่ย Q4_2564'!$G:$G,MATCH(H:H,'ค่าเฉลี่ย Q4_2564'!C:C,0)),)</f>
        <v>889.45</v>
      </c>
      <c r="M59" s="38">
        <f>IFERROR(INDEX(Report1!F:F,MATCH('R6 ต.ค.64 ค่ากลาง Q4_64'!D:D,Report1!A:A,0)),)</f>
        <v>4087265.51</v>
      </c>
      <c r="N59" s="38">
        <f>IFERROR(INDEX(Report1!H:H,MATCH('R6 ต.ค.64 ค่ากลาง Q4_64'!D:D,Report1!A:A,0)),)</f>
        <v>134.46</v>
      </c>
      <c r="O59" s="42">
        <f t="shared" si="22"/>
        <v>30397.631340175514</v>
      </c>
      <c r="P59" s="43">
        <f>IFERROR(INDEX('ค่าเฉลี่ย Q4_2564'!$K:$K,MATCH(H:H,'ค่าเฉลี่ย Q4_2564'!C:C,0)),)</f>
        <v>41924.31</v>
      </c>
      <c r="Q59" s="44" t="str">
        <f t="shared" si="23"/>
        <v>ผ่าน</v>
      </c>
      <c r="R59" s="44" t="str">
        <f t="shared" si="24"/>
        <v>ผ่าน</v>
      </c>
      <c r="S59" s="44" t="str">
        <f t="shared" si="25"/>
        <v>ผ่าน</v>
      </c>
    </row>
    <row r="60" spans="1:19" s="16" customFormat="1" outlineLevel="2">
      <c r="A60" s="52"/>
      <c r="B60" s="53"/>
      <c r="C60" s="64" t="s">
        <v>134</v>
      </c>
      <c r="D60" s="53"/>
      <c r="E60" s="54"/>
      <c r="F60" s="55"/>
      <c r="G60" s="53"/>
      <c r="H60" s="56"/>
      <c r="I60" s="57"/>
      <c r="J60" s="58"/>
      <c r="K60" s="59"/>
      <c r="L60" s="57"/>
      <c r="M60" s="57"/>
      <c r="N60" s="65"/>
      <c r="O60" s="61"/>
      <c r="P60" s="62"/>
      <c r="Q60" s="63">
        <f t="shared" ref="Q60:R60" si="26">COUNTIF(Q53:Q59,"ผ่าน")</f>
        <v>7</v>
      </c>
      <c r="R60" s="63">
        <f t="shared" si="26"/>
        <v>5</v>
      </c>
      <c r="S60" s="63">
        <f>COUNTIF(S53:S59,"ผ่าน")</f>
        <v>5</v>
      </c>
    </row>
    <row r="61" spans="1:19" s="16" customFormat="1" outlineLevel="2">
      <c r="A61" s="84">
        <v>50</v>
      </c>
      <c r="B61" s="34" t="s">
        <v>16</v>
      </c>
      <c r="C61" s="35" t="s">
        <v>135</v>
      </c>
      <c r="D61" s="34" t="s">
        <v>136</v>
      </c>
      <c r="E61" s="36" t="s">
        <v>137</v>
      </c>
      <c r="F61" s="34" t="s">
        <v>20</v>
      </c>
      <c r="G61" s="84">
        <v>18</v>
      </c>
      <c r="H61" s="37" t="s">
        <v>52</v>
      </c>
      <c r="I61" s="38">
        <f>IFERROR(INDEX(Report1!$C:$C,MATCH('R6 ต.ค.64 ค่ากลาง Q4_64'!D:D,Report1!A:A,0)),)</f>
        <v>80711289.150000006</v>
      </c>
      <c r="J61" s="39">
        <f>IFERROR(INDEX(Report1!$D:$D,MATCH('R6 ต.ค.64 ค่ากลาง Q4_64'!D:D,Report1!A:A,0)),)</f>
        <v>60509</v>
      </c>
      <c r="K61" s="40">
        <f t="shared" si="21"/>
        <v>1333.8724677320731</v>
      </c>
      <c r="L61" s="41">
        <f>IFERROR(INDEX('ค่าเฉลี่ย Q4_2564'!$G:$G,MATCH(H:H,'ค่าเฉลี่ย Q4_2564'!C:C,0)),)</f>
        <v>1277.7</v>
      </c>
      <c r="M61" s="38">
        <f>IFERROR(INDEX(Report1!F:F,MATCH('R6 ต.ค.64 ค่ากลาง Q4_64'!D:D,Report1!A:A,0)),)</f>
        <v>75314234.969999999</v>
      </c>
      <c r="N61" s="38">
        <f>IFERROR(INDEX(Report1!H:H,MATCH('R6 ต.ค.64 ค่ากลาง Q4_64'!D:D,Report1!A:A,0)),)</f>
        <v>6469.47</v>
      </c>
      <c r="O61" s="42">
        <f t="shared" ref="O61:O69" si="27">M61/N61</f>
        <v>11641.484537373231</v>
      </c>
      <c r="P61" s="43">
        <f>IFERROR(INDEX('ค่าเฉลี่ย Q4_2564'!$K:$K,MATCH(H:H,'ค่าเฉลี่ย Q4_2564'!C:C,0)),)</f>
        <v>21024.84</v>
      </c>
      <c r="Q61" s="44" t="str">
        <f t="shared" ref="Q61:Q69" si="28">IF(K61&lt;L61,"ผ่าน","ไม่ผ่าน")</f>
        <v>ไม่ผ่าน</v>
      </c>
      <c r="R61" s="44" t="str">
        <f t="shared" ref="R61:R69" si="29">IF(O61&lt;P61,"ผ่าน","ไม่ผ่าน")</f>
        <v>ผ่าน</v>
      </c>
      <c r="S61" s="44" t="str">
        <f t="shared" ref="S61:S69" si="30">IF(AND(K61&lt;L61,O61&lt;P61),"ผ่าน","ไม่ผ่าน")</f>
        <v>ไม่ผ่าน</v>
      </c>
    </row>
    <row r="62" spans="1:19" s="223" customFormat="1" ht="63" outlineLevel="2">
      <c r="A62" s="212">
        <v>51</v>
      </c>
      <c r="B62" s="213" t="s">
        <v>16</v>
      </c>
      <c r="C62" s="214" t="s">
        <v>135</v>
      </c>
      <c r="D62" s="213" t="s">
        <v>138</v>
      </c>
      <c r="E62" s="215" t="s">
        <v>139</v>
      </c>
      <c r="F62" s="213" t="s">
        <v>84</v>
      </c>
      <c r="G62" s="212">
        <v>14</v>
      </c>
      <c r="H62" s="216" t="s">
        <v>216</v>
      </c>
      <c r="I62" s="217">
        <f>IFERROR(INDEX(Report1!$C:$C,MATCH('R6 ต.ค.64 ค่ากลาง Q4_64'!D:D,Report1!A:A,0)),)</f>
        <v>12142016.73</v>
      </c>
      <c r="J62" s="218">
        <f>IFERROR(INDEX(Report1!$D:$D,MATCH('R6 ต.ค.64 ค่ากลาง Q4_64'!D:D,Report1!A:A,0)),)</f>
        <v>45806</v>
      </c>
      <c r="K62" s="219">
        <f t="shared" si="21"/>
        <v>265.07480963192597</v>
      </c>
      <c r="L62" s="220">
        <f>IFERROR(INDEX('ค่าเฉลี่ย Q4_2564'!$G:$G,MATCH(H:H,'ค่าเฉลี่ย Q4_2564'!C:C,0)),)</f>
        <v>928.47</v>
      </c>
      <c r="M62" s="217">
        <f>IFERROR(INDEX(Report1!F:F,MATCH('R6 ต.ค.64 ค่ากลาง Q4_64'!D:D,Report1!A:A,0)),)</f>
        <v>31572840.039999999</v>
      </c>
      <c r="N62" s="217">
        <f>IFERROR(INDEX(Report1!H:H,MATCH('R6 ต.ค.64 ค่ากลาง Q4_64'!D:D,Report1!A:A,0)),)</f>
        <v>907.66</v>
      </c>
      <c r="O62" s="221">
        <f t="shared" si="27"/>
        <v>34784.875437939314</v>
      </c>
      <c r="P62" s="3">
        <f>IFERROR(INDEX('ค่าเฉลี่ย Q4_2564'!$K:$K,MATCH(H:H,'ค่าเฉลี่ย Q4_2564'!C:C,0)),)</f>
        <v>29826.2</v>
      </c>
      <c r="Q62" s="222" t="str">
        <f t="shared" si="28"/>
        <v>ผ่าน</v>
      </c>
      <c r="R62" s="222" t="str">
        <f t="shared" si="29"/>
        <v>ไม่ผ่าน</v>
      </c>
      <c r="S62" s="222" t="str">
        <f t="shared" si="30"/>
        <v>ไม่ผ่าน</v>
      </c>
    </row>
    <row r="63" spans="1:19" s="16" customFormat="1" outlineLevel="2">
      <c r="A63" s="84">
        <v>52</v>
      </c>
      <c r="B63" s="34" t="s">
        <v>16</v>
      </c>
      <c r="C63" s="35" t="s">
        <v>135</v>
      </c>
      <c r="D63" s="34" t="s">
        <v>140</v>
      </c>
      <c r="E63" s="36" t="s">
        <v>141</v>
      </c>
      <c r="F63" s="34" t="s">
        <v>24</v>
      </c>
      <c r="G63" s="84">
        <v>9</v>
      </c>
      <c r="H63" s="37" t="s">
        <v>25</v>
      </c>
      <c r="I63" s="38">
        <f>IFERROR(INDEX(Report1!$C:$C,MATCH('R6 ต.ค.64 ค่ากลาง Q4_64'!D:D,Report1!A:A,0)),)</f>
        <v>2499876.19</v>
      </c>
      <c r="J63" s="39">
        <f>IFERROR(INDEX(Report1!$D:$D,MATCH('R6 ต.ค.64 ค่ากลาง Q4_64'!D:D,Report1!A:A,0)),)</f>
        <v>24776</v>
      </c>
      <c r="K63" s="40">
        <f t="shared" si="21"/>
        <v>100.89910356796899</v>
      </c>
      <c r="L63" s="41">
        <f>IFERROR(INDEX('ค่าเฉลี่ย Q4_2564'!$G:$G,MATCH(H:H,'ค่าเฉลี่ย Q4_2564'!C:C,0)),)</f>
        <v>879.20999999999992</v>
      </c>
      <c r="M63" s="38">
        <f>IFERROR(INDEX(Report1!F:F,MATCH('R6 ต.ค.64 ค่ากลาง Q4_64'!D:D,Report1!A:A,0)),)</f>
        <v>9843567.2400000002</v>
      </c>
      <c r="N63" s="38">
        <f>IFERROR(INDEX(Report1!H:H,MATCH('R6 ต.ค.64 ค่ากลาง Q4_64'!D:D,Report1!A:A,0)),)</f>
        <v>404.4</v>
      </c>
      <c r="O63" s="42">
        <f t="shared" si="27"/>
        <v>24341.165281899113</v>
      </c>
      <c r="P63" s="43">
        <f>IFERROR(INDEX('ค่าเฉลี่ย Q4_2564'!$K:$K,MATCH(H:H,'ค่าเฉลี่ย Q4_2564'!C:C,0)),)</f>
        <v>34619.33</v>
      </c>
      <c r="Q63" s="44" t="str">
        <f t="shared" si="28"/>
        <v>ผ่าน</v>
      </c>
      <c r="R63" s="44" t="str">
        <f t="shared" si="29"/>
        <v>ผ่าน</v>
      </c>
      <c r="S63" s="44" t="str">
        <f t="shared" si="30"/>
        <v>ผ่าน</v>
      </c>
    </row>
    <row r="64" spans="1:19" s="16" customFormat="1" outlineLevel="2">
      <c r="A64" s="84">
        <v>53</v>
      </c>
      <c r="B64" s="34" t="s">
        <v>16</v>
      </c>
      <c r="C64" s="35" t="s">
        <v>135</v>
      </c>
      <c r="D64" s="34" t="s">
        <v>142</v>
      </c>
      <c r="E64" s="36" t="s">
        <v>143</v>
      </c>
      <c r="F64" s="46" t="s">
        <v>84</v>
      </c>
      <c r="G64" s="84">
        <v>15</v>
      </c>
      <c r="H64" s="37" t="s">
        <v>217</v>
      </c>
      <c r="I64" s="38">
        <f>IFERROR(INDEX(Report1!$C:$C,MATCH('R6 ต.ค.64 ค่ากลาง Q4_64'!D:D,Report1!A:A,0)),)</f>
        <v>0</v>
      </c>
      <c r="J64" s="39">
        <f>IFERROR(INDEX(Report1!$D:$D,MATCH('R6 ต.ค.64 ค่ากลาง Q4_64'!D:D,Report1!A:A,0)),)</f>
        <v>0</v>
      </c>
      <c r="K64" s="40" t="e">
        <f t="shared" si="21"/>
        <v>#DIV/0!</v>
      </c>
      <c r="L64" s="41">
        <f>IFERROR(INDEX('ค่าเฉลี่ย Q4_2564'!$G:$G,MATCH(H:H,'ค่าเฉลี่ย Q4_2564'!C:C,0)),)</f>
        <v>942.29</v>
      </c>
      <c r="M64" s="38">
        <f>IFERROR(INDEX(Report1!F:F,MATCH('R6 ต.ค.64 ค่ากลาง Q4_64'!D:D,Report1!A:A,0)),)</f>
        <v>0</v>
      </c>
      <c r="N64" s="38">
        <f>IFERROR(INDEX(Report1!H:H,MATCH('R6 ต.ค.64 ค่ากลาง Q4_64'!D:D,Report1!A:A,0)),)</f>
        <v>0</v>
      </c>
      <c r="O64" s="42" t="e">
        <f t="shared" si="27"/>
        <v>#DIV/0!</v>
      </c>
      <c r="P64" s="43">
        <f>IFERROR(INDEX('ค่าเฉลี่ย Q4_2564'!$K:$K,MATCH(H:H,'ค่าเฉลี่ย Q4_2564'!C:C,0)),)</f>
        <v>24266.85</v>
      </c>
      <c r="Q64" s="44" t="e">
        <f t="shared" si="28"/>
        <v>#DIV/0!</v>
      </c>
      <c r="R64" s="44" t="e">
        <f t="shared" si="29"/>
        <v>#DIV/0!</v>
      </c>
      <c r="S64" s="44" t="e">
        <f t="shared" si="30"/>
        <v>#DIV/0!</v>
      </c>
    </row>
    <row r="65" spans="1:19" s="16" customFormat="1" outlineLevel="2">
      <c r="A65" s="84">
        <v>54</v>
      </c>
      <c r="B65" s="34" t="s">
        <v>16</v>
      </c>
      <c r="C65" s="35" t="s">
        <v>135</v>
      </c>
      <c r="D65" s="34" t="s">
        <v>144</v>
      </c>
      <c r="E65" s="36" t="s">
        <v>145</v>
      </c>
      <c r="F65" s="46" t="s">
        <v>24</v>
      </c>
      <c r="G65" s="84">
        <v>5</v>
      </c>
      <c r="H65" s="37" t="s">
        <v>28</v>
      </c>
      <c r="I65" s="38">
        <f>IFERROR(INDEX(Report1!$C:$C,MATCH('R6 ต.ค.64 ค่ากลาง Q4_64'!D:D,Report1!A:A,0)),)</f>
        <v>3066618.55</v>
      </c>
      <c r="J65" s="39">
        <f>IFERROR(INDEX(Report1!$D:$D,MATCH('R6 ต.ค.64 ค่ากลาง Q4_64'!D:D,Report1!A:A,0)),)</f>
        <v>15063</v>
      </c>
      <c r="K65" s="40">
        <f t="shared" si="21"/>
        <v>203.58617473278895</v>
      </c>
      <c r="L65" s="41">
        <f>IFERROR(INDEX('ค่าเฉลี่ย Q4_2564'!$G:$G,MATCH(H:H,'ค่าเฉลี่ย Q4_2564'!C:C,0)),)</f>
        <v>889.45</v>
      </c>
      <c r="M65" s="38">
        <f>IFERROR(INDEX(Report1!F:F,MATCH('R6 ต.ค.64 ค่ากลาง Q4_64'!D:D,Report1!A:A,0)),)</f>
        <v>7396851.3200000003</v>
      </c>
      <c r="N65" s="38">
        <f>IFERROR(INDEX(Report1!H:H,MATCH('R6 ต.ค.64 ค่ากลาง Q4_64'!D:D,Report1!A:A,0)),)</f>
        <v>403.01</v>
      </c>
      <c r="O65" s="42">
        <f t="shared" si="27"/>
        <v>18354.01434207588</v>
      </c>
      <c r="P65" s="43">
        <f>IFERROR(INDEX('ค่าเฉลี่ย Q4_2564'!$K:$K,MATCH(H:H,'ค่าเฉลี่ย Q4_2564'!C:C,0)),)</f>
        <v>41924.31</v>
      </c>
      <c r="Q65" s="44" t="str">
        <f t="shared" si="28"/>
        <v>ผ่าน</v>
      </c>
      <c r="R65" s="44" t="str">
        <f t="shared" si="29"/>
        <v>ผ่าน</v>
      </c>
      <c r="S65" s="44" t="str">
        <f t="shared" si="30"/>
        <v>ผ่าน</v>
      </c>
    </row>
    <row r="66" spans="1:19" s="16" customFormat="1" outlineLevel="2">
      <c r="A66" s="84">
        <v>55</v>
      </c>
      <c r="B66" s="34" t="s">
        <v>16</v>
      </c>
      <c r="C66" s="35" t="s">
        <v>135</v>
      </c>
      <c r="D66" s="34" t="s">
        <v>146</v>
      </c>
      <c r="E66" s="36" t="s">
        <v>147</v>
      </c>
      <c r="F66" s="46" t="s">
        <v>24</v>
      </c>
      <c r="G66" s="84">
        <v>6</v>
      </c>
      <c r="H66" s="37" t="s">
        <v>211</v>
      </c>
      <c r="I66" s="38">
        <f>IFERROR(INDEX(Report1!$C:$C,MATCH('R6 ต.ค.64 ค่ากลาง Q4_64'!D:D,Report1!A:A,0)),)</f>
        <v>2590274.81</v>
      </c>
      <c r="J66" s="39">
        <f>IFERROR(INDEX(Report1!$D:$D,MATCH('R6 ต.ค.64 ค่ากลาง Q4_64'!D:D,Report1!A:A,0)),)</f>
        <v>28208</v>
      </c>
      <c r="K66" s="40">
        <f t="shared" si="21"/>
        <v>91.827666264889402</v>
      </c>
      <c r="L66" s="41">
        <f>IFERROR(INDEX('ค่าเฉลี่ย Q4_2564'!$G:$G,MATCH(H:H,'ค่าเฉลี่ย Q4_2564'!C:C,0)),)</f>
        <v>780.92</v>
      </c>
      <c r="M66" s="38">
        <f>IFERROR(INDEX(Report1!F:F,MATCH('R6 ต.ค.64 ค่ากลาง Q4_64'!D:D,Report1!A:A,0)),)</f>
        <v>16805172.879999999</v>
      </c>
      <c r="N66" s="38">
        <f>IFERROR(INDEX(Report1!H:H,MATCH('R6 ต.ค.64 ค่ากลาง Q4_64'!D:D,Report1!A:A,0)),)</f>
        <v>885.86</v>
      </c>
      <c r="O66" s="42">
        <f t="shared" si="27"/>
        <v>18970.461337005847</v>
      </c>
      <c r="P66" s="43">
        <f>IFERROR(INDEX('ค่าเฉลี่ย Q4_2564'!$K:$K,MATCH(H:H,'ค่าเฉลี่ย Q4_2564'!C:C,0)),)</f>
        <v>35853.64</v>
      </c>
      <c r="Q66" s="44" t="str">
        <f t="shared" si="28"/>
        <v>ผ่าน</v>
      </c>
      <c r="R66" s="44" t="str">
        <f t="shared" si="29"/>
        <v>ผ่าน</v>
      </c>
      <c r="S66" s="44" t="str">
        <f t="shared" si="30"/>
        <v>ผ่าน</v>
      </c>
    </row>
    <row r="67" spans="1:19" s="16" customFormat="1" outlineLevel="1">
      <c r="A67" s="84">
        <v>56</v>
      </c>
      <c r="B67" s="34" t="s">
        <v>16</v>
      </c>
      <c r="C67" s="35" t="s">
        <v>135</v>
      </c>
      <c r="D67" s="34" t="s">
        <v>148</v>
      </c>
      <c r="E67" s="36" t="s">
        <v>149</v>
      </c>
      <c r="F67" s="46" t="s">
        <v>24</v>
      </c>
      <c r="G67" s="84">
        <v>9</v>
      </c>
      <c r="H67" s="37" t="s">
        <v>25</v>
      </c>
      <c r="I67" s="38">
        <f>IFERROR(INDEX(Report1!$C:$C,MATCH('R6 ต.ค.64 ค่ากลาง Q4_64'!D:D,Report1!A:A,0)),)</f>
        <v>1307388.3799999999</v>
      </c>
      <c r="J67" s="39">
        <f>IFERROR(INDEX(Report1!$D:$D,MATCH('R6 ต.ค.64 ค่ากลาง Q4_64'!D:D,Report1!A:A,0)),)</f>
        <v>10776</v>
      </c>
      <c r="K67" s="40">
        <f t="shared" si="21"/>
        <v>121.32408871566443</v>
      </c>
      <c r="L67" s="41">
        <f>IFERROR(INDEX('ค่าเฉลี่ย Q4_2564'!$G:$G,MATCH(H:H,'ค่าเฉลี่ย Q4_2564'!C:C,0)),)</f>
        <v>879.20999999999992</v>
      </c>
      <c r="M67" s="38">
        <f>IFERROR(INDEX(Report1!F:F,MATCH('R6 ต.ค.64 ค่ากลาง Q4_64'!D:D,Report1!A:A,0)),)</f>
        <v>11301134.949999999</v>
      </c>
      <c r="N67" s="38">
        <f>IFERROR(INDEX(Report1!H:H,MATCH('R6 ต.ค.64 ค่ากลาง Q4_64'!D:D,Report1!A:A,0)),)</f>
        <v>309.07</v>
      </c>
      <c r="O67" s="42">
        <f t="shared" si="27"/>
        <v>36564.96893907529</v>
      </c>
      <c r="P67" s="43">
        <f>IFERROR(INDEX('ค่าเฉลี่ย Q4_2564'!$K:$K,MATCH(H:H,'ค่าเฉลี่ย Q4_2564'!C:C,0)),)</f>
        <v>34619.33</v>
      </c>
      <c r="Q67" s="44" t="str">
        <f t="shared" si="28"/>
        <v>ผ่าน</v>
      </c>
      <c r="R67" s="44" t="str">
        <f t="shared" si="29"/>
        <v>ไม่ผ่าน</v>
      </c>
      <c r="S67" s="44" t="str">
        <f t="shared" si="30"/>
        <v>ไม่ผ่าน</v>
      </c>
    </row>
    <row r="68" spans="1:19" s="16" customFormat="1" outlineLevel="2">
      <c r="A68" s="84">
        <v>57</v>
      </c>
      <c r="B68" s="34" t="s">
        <v>16</v>
      </c>
      <c r="C68" s="35" t="s">
        <v>135</v>
      </c>
      <c r="D68" s="34" t="s">
        <v>150</v>
      </c>
      <c r="E68" s="36" t="s">
        <v>151</v>
      </c>
      <c r="F68" s="46" t="s">
        <v>24</v>
      </c>
      <c r="G68" s="84">
        <v>5</v>
      </c>
      <c r="H68" s="37" t="s">
        <v>28</v>
      </c>
      <c r="I68" s="38">
        <f>IFERROR(INDEX(Report1!$C:$C,MATCH('R6 ต.ค.64 ค่ากลาง Q4_64'!D:D,Report1!A:A,0)),)</f>
        <v>1173082.1000000001</v>
      </c>
      <c r="J68" s="39">
        <f>IFERROR(INDEX(Report1!$D:$D,MATCH('R6 ต.ค.64 ค่ากลาง Q4_64'!D:D,Report1!A:A,0)),)</f>
        <v>9347</v>
      </c>
      <c r="K68" s="40">
        <f t="shared" si="21"/>
        <v>125.50359473627903</v>
      </c>
      <c r="L68" s="41">
        <f>IFERROR(INDEX('ค่าเฉลี่ย Q4_2564'!$G:$G,MATCH(H:H,'ค่าเฉลี่ย Q4_2564'!C:C,0)),)</f>
        <v>889.45</v>
      </c>
      <c r="M68" s="38">
        <f>IFERROR(INDEX(Report1!F:F,MATCH('R6 ต.ค.64 ค่ากลาง Q4_64'!D:D,Report1!A:A,0)),)</f>
        <v>4110816.53</v>
      </c>
      <c r="N68" s="38">
        <f>IFERROR(INDEX(Report1!H:H,MATCH('R6 ต.ค.64 ค่ากลาง Q4_64'!D:D,Report1!A:A,0)),)</f>
        <v>47.02</v>
      </c>
      <c r="O68" s="42">
        <f t="shared" si="27"/>
        <v>87426.978519778801</v>
      </c>
      <c r="P68" s="43">
        <f>IFERROR(INDEX('ค่าเฉลี่ย Q4_2564'!$K:$K,MATCH(H:H,'ค่าเฉลี่ย Q4_2564'!C:C,0)),)</f>
        <v>41924.31</v>
      </c>
      <c r="Q68" s="44" t="str">
        <f t="shared" si="28"/>
        <v>ผ่าน</v>
      </c>
      <c r="R68" s="44" t="str">
        <f t="shared" si="29"/>
        <v>ไม่ผ่าน</v>
      </c>
      <c r="S68" s="44" t="str">
        <f t="shared" si="30"/>
        <v>ไม่ผ่าน</v>
      </c>
    </row>
    <row r="69" spans="1:19" s="223" customFormat="1" ht="42" outlineLevel="2">
      <c r="A69" s="212">
        <v>58</v>
      </c>
      <c r="B69" s="213" t="s">
        <v>16</v>
      </c>
      <c r="C69" s="214" t="s">
        <v>135</v>
      </c>
      <c r="D69" s="213" t="s">
        <v>152</v>
      </c>
      <c r="E69" s="215" t="s">
        <v>153</v>
      </c>
      <c r="F69" s="213" t="s">
        <v>24</v>
      </c>
      <c r="G69" s="212">
        <v>5</v>
      </c>
      <c r="H69" s="216" t="s">
        <v>28</v>
      </c>
      <c r="I69" s="217">
        <f>IFERROR(INDEX(Report1!$C:$C,MATCH('R6 ต.ค.64 ค่ากลาง Q4_64'!D:D,Report1!A:A,0)),)</f>
        <v>2029614.13</v>
      </c>
      <c r="J69" s="218">
        <f>IFERROR(INDEX(Report1!$D:$D,MATCH('R6 ต.ค.64 ค่ากลาง Q4_64'!D:D,Report1!A:A,0)),)</f>
        <v>4013</v>
      </c>
      <c r="K69" s="219">
        <f t="shared" si="21"/>
        <v>505.75981310740093</v>
      </c>
      <c r="L69" s="220">
        <f>IFERROR(INDEX('ค่าเฉลี่ย Q4_2564'!$G:$G,MATCH(H:H,'ค่าเฉลี่ย Q4_2564'!C:C,0)),)</f>
        <v>889.45</v>
      </c>
      <c r="M69" s="217">
        <f>IFERROR(INDEX(Report1!F:F,MATCH('R6 ต.ค.64 ค่ากลาง Q4_64'!D:D,Report1!A:A,0)),)</f>
        <v>5564440.7699999996</v>
      </c>
      <c r="N69" s="217">
        <f>IFERROR(INDEX(Report1!H:H,MATCH('R6 ต.ค.64 ค่ากลาง Q4_64'!D:D,Report1!A:A,0)),)</f>
        <v>67.150000000000006</v>
      </c>
      <c r="O69" s="221">
        <f t="shared" si="27"/>
        <v>82865.834251675333</v>
      </c>
      <c r="P69" s="3">
        <f>IFERROR(INDEX('ค่าเฉลี่ย Q4_2564'!$K:$K,MATCH(H:H,'ค่าเฉลี่ย Q4_2564'!C:C,0)),)</f>
        <v>41924.31</v>
      </c>
      <c r="Q69" s="222" t="str">
        <f t="shared" si="28"/>
        <v>ผ่าน</v>
      </c>
      <c r="R69" s="222" t="str">
        <f t="shared" si="29"/>
        <v>ไม่ผ่าน</v>
      </c>
      <c r="S69" s="222" t="str">
        <f t="shared" si="30"/>
        <v>ไม่ผ่าน</v>
      </c>
    </row>
    <row r="70" spans="1:19" s="16" customFormat="1" outlineLevel="2">
      <c r="A70" s="52"/>
      <c r="B70" s="53"/>
      <c r="C70" s="64" t="s">
        <v>154</v>
      </c>
      <c r="D70" s="53"/>
      <c r="E70" s="54"/>
      <c r="F70" s="55"/>
      <c r="G70" s="53"/>
      <c r="H70" s="56"/>
      <c r="I70" s="57"/>
      <c r="J70" s="58"/>
      <c r="K70" s="59"/>
      <c r="L70" s="57"/>
      <c r="M70" s="57"/>
      <c r="N70" s="65"/>
      <c r="O70" s="61"/>
      <c r="P70" s="62"/>
      <c r="Q70" s="63">
        <f t="shared" ref="Q70:R70" si="31">COUNTIF(Q61:Q69,"ผ่าน")</f>
        <v>7</v>
      </c>
      <c r="R70" s="63">
        <f t="shared" si="31"/>
        <v>4</v>
      </c>
      <c r="S70" s="63">
        <f>COUNTIF(S61:S69,"ผ่าน")</f>
        <v>3</v>
      </c>
    </row>
    <row r="71" spans="1:19" s="16" customFormat="1" outlineLevel="2">
      <c r="A71" s="84">
        <v>59</v>
      </c>
      <c r="B71" s="34" t="s">
        <v>16</v>
      </c>
      <c r="C71" s="35" t="s">
        <v>155</v>
      </c>
      <c r="D71" s="34" t="s">
        <v>156</v>
      </c>
      <c r="E71" s="36" t="s">
        <v>157</v>
      </c>
      <c r="F71" s="34" t="s">
        <v>20</v>
      </c>
      <c r="G71" s="84">
        <v>18</v>
      </c>
      <c r="H71" s="37" t="s">
        <v>52</v>
      </c>
      <c r="I71" s="38">
        <f>IFERROR(INDEX(Report1!$C:$C,MATCH('R6 ต.ค.64 ค่ากลาง Q4_64'!D:D,Report1!A:A,0)),)</f>
        <v>56908107.119999997</v>
      </c>
      <c r="J71" s="39">
        <f>IFERROR(INDEX(Report1!$D:$D,MATCH('R6 ต.ค.64 ค่ากลาง Q4_64'!D:D,Report1!A:A,0)),)</f>
        <v>43762</v>
      </c>
      <c r="K71" s="40">
        <f t="shared" ref="K71:K76" si="32">I71/J71</f>
        <v>1300.4000530140304</v>
      </c>
      <c r="L71" s="41">
        <f>IFERROR(INDEX('ค่าเฉลี่ย Q4_2564'!$G:$G,MATCH(H:H,'ค่าเฉลี่ย Q4_2564'!C:C,0)),)</f>
        <v>1277.7</v>
      </c>
      <c r="M71" s="38">
        <f>IFERROR(INDEX(Report1!F:F,MATCH('R6 ต.ค.64 ค่ากลาง Q4_64'!D:D,Report1!A:A,0)),)</f>
        <v>87408912.549999997</v>
      </c>
      <c r="N71" s="38">
        <f>IFERROR(INDEX(Report1!H:H,MATCH('R6 ต.ค.64 ค่ากลาง Q4_64'!D:D,Report1!A:A,0)),)</f>
        <v>4166.93</v>
      </c>
      <c r="O71" s="42">
        <f t="shared" ref="O71:O76" si="33">M71/N71</f>
        <v>20976.813277400866</v>
      </c>
      <c r="P71" s="43">
        <f>IFERROR(INDEX('ค่าเฉลี่ย Q4_2564'!$K:$K,MATCH(H:H,'ค่าเฉลี่ย Q4_2564'!C:C,0)),)</f>
        <v>21024.84</v>
      </c>
      <c r="Q71" s="44" t="str">
        <f t="shared" ref="Q71:Q76" si="34">IF(K71&lt;L71,"ผ่าน","ไม่ผ่าน")</f>
        <v>ไม่ผ่าน</v>
      </c>
      <c r="R71" s="44" t="str">
        <f t="shared" ref="R71:R76" si="35">IF(O71&lt;P71,"ผ่าน","ไม่ผ่าน")</f>
        <v>ผ่าน</v>
      </c>
      <c r="S71" s="44" t="str">
        <f t="shared" ref="S71:S76" si="36">IF(AND(K71&lt;L71,O71&lt;P71),"ผ่าน","ไม่ผ่าน")</f>
        <v>ไม่ผ่าน</v>
      </c>
    </row>
    <row r="72" spans="1:19" s="16" customFormat="1" outlineLevel="2">
      <c r="A72" s="84">
        <v>60</v>
      </c>
      <c r="B72" s="34" t="s">
        <v>16</v>
      </c>
      <c r="C72" s="35" t="s">
        <v>155</v>
      </c>
      <c r="D72" s="34" t="s">
        <v>158</v>
      </c>
      <c r="E72" s="36" t="s">
        <v>159</v>
      </c>
      <c r="F72" s="34" t="s">
        <v>24</v>
      </c>
      <c r="G72" s="84">
        <v>13</v>
      </c>
      <c r="H72" s="37" t="s">
        <v>215</v>
      </c>
      <c r="I72" s="38">
        <f>IFERROR(INDEX(Report1!$C:$C,MATCH('R6 ต.ค.64 ค่ากลาง Q4_64'!D:D,Report1!A:A,0)),)</f>
        <v>11612305.9</v>
      </c>
      <c r="J72" s="39">
        <f>IFERROR(INDEX(Report1!$D:$D,MATCH('R6 ต.ค.64 ค่ากลาง Q4_64'!D:D,Report1!A:A,0)),)</f>
        <v>15949</v>
      </c>
      <c r="K72" s="40">
        <f t="shared" si="32"/>
        <v>728.08990532321775</v>
      </c>
      <c r="L72" s="41">
        <f>IFERROR(INDEX('ค่าเฉลี่ย Q4_2564'!$G:$G,MATCH(H:H,'ค่าเฉลี่ย Q4_2564'!C:C,0)),)</f>
        <v>789.58999999999992</v>
      </c>
      <c r="M72" s="38">
        <f>IFERROR(INDEX(Report1!F:F,MATCH('R6 ต.ค.64 ค่ากลาง Q4_64'!D:D,Report1!A:A,0)),)</f>
        <v>22013169.010000002</v>
      </c>
      <c r="N72" s="38">
        <f>IFERROR(INDEX(Report1!H:H,MATCH('R6 ต.ค.64 ค่ากลาง Q4_64'!D:D,Report1!A:A,0)),)</f>
        <v>1037.95</v>
      </c>
      <c r="O72" s="42">
        <f t="shared" si="33"/>
        <v>21208.313512211571</v>
      </c>
      <c r="P72" s="43">
        <f>IFERROR(INDEX('ค่าเฉลี่ย Q4_2564'!$K:$K,MATCH(H:H,'ค่าเฉลี่ย Q4_2564'!C:C,0)),)</f>
        <v>25115.719999999998</v>
      </c>
      <c r="Q72" s="44" t="str">
        <f t="shared" si="34"/>
        <v>ผ่าน</v>
      </c>
      <c r="R72" s="44" t="str">
        <f t="shared" si="35"/>
        <v>ผ่าน</v>
      </c>
      <c r="S72" s="44" t="str">
        <f t="shared" si="36"/>
        <v>ผ่าน</v>
      </c>
    </row>
    <row r="73" spans="1:19" s="16" customFormat="1" outlineLevel="2">
      <c r="A73" s="84">
        <v>61</v>
      </c>
      <c r="B73" s="34" t="s">
        <v>16</v>
      </c>
      <c r="C73" s="35" t="s">
        <v>155</v>
      </c>
      <c r="D73" s="34" t="s">
        <v>160</v>
      </c>
      <c r="E73" s="36" t="s">
        <v>161</v>
      </c>
      <c r="F73" s="46" t="s">
        <v>84</v>
      </c>
      <c r="G73" s="84">
        <v>15</v>
      </c>
      <c r="H73" s="37" t="s">
        <v>217</v>
      </c>
      <c r="I73" s="38">
        <f>IFERROR(INDEX(Report1!$C:$C,MATCH('R6 ต.ค.64 ค่ากลาง Q4_64'!D:D,Report1!A:A,0)),)</f>
        <v>0</v>
      </c>
      <c r="J73" s="39">
        <f>IFERROR(INDEX(Report1!$D:$D,MATCH('R6 ต.ค.64 ค่ากลาง Q4_64'!D:D,Report1!A:A,0)),)</f>
        <v>0</v>
      </c>
      <c r="K73" s="40" t="e">
        <f t="shared" si="32"/>
        <v>#DIV/0!</v>
      </c>
      <c r="L73" s="41">
        <f>IFERROR(INDEX('ค่าเฉลี่ย Q4_2564'!$G:$G,MATCH(H:H,'ค่าเฉลี่ย Q4_2564'!C:C,0)),)</f>
        <v>942.29</v>
      </c>
      <c r="M73" s="38">
        <f>IFERROR(INDEX(Report1!F:F,MATCH('R6 ต.ค.64 ค่ากลาง Q4_64'!D:D,Report1!A:A,0)),)</f>
        <v>0</v>
      </c>
      <c r="N73" s="38">
        <f>IFERROR(INDEX(Report1!H:H,MATCH('R6 ต.ค.64 ค่ากลาง Q4_64'!D:D,Report1!A:A,0)),)</f>
        <v>0</v>
      </c>
      <c r="O73" s="42" t="e">
        <f t="shared" si="33"/>
        <v>#DIV/0!</v>
      </c>
      <c r="P73" s="43">
        <f>IFERROR(INDEX('ค่าเฉลี่ย Q4_2564'!$K:$K,MATCH(H:H,'ค่าเฉลี่ย Q4_2564'!C:C,0)),)</f>
        <v>24266.85</v>
      </c>
      <c r="Q73" s="44" t="e">
        <f t="shared" si="34"/>
        <v>#DIV/0!</v>
      </c>
      <c r="R73" s="44" t="e">
        <f t="shared" si="35"/>
        <v>#DIV/0!</v>
      </c>
      <c r="S73" s="44" t="e">
        <f t="shared" si="36"/>
        <v>#DIV/0!</v>
      </c>
    </row>
    <row r="74" spans="1:19" s="16" customFormat="1" outlineLevel="1">
      <c r="A74" s="84">
        <v>62</v>
      </c>
      <c r="B74" s="34" t="s">
        <v>16</v>
      </c>
      <c r="C74" s="35" t="s">
        <v>155</v>
      </c>
      <c r="D74" s="34" t="s">
        <v>162</v>
      </c>
      <c r="E74" s="36" t="s">
        <v>163</v>
      </c>
      <c r="F74" s="46" t="s">
        <v>24</v>
      </c>
      <c r="G74" s="84">
        <v>10</v>
      </c>
      <c r="H74" s="37" t="s">
        <v>41</v>
      </c>
      <c r="I74" s="38">
        <f>IFERROR(INDEX(Report1!$C:$C,MATCH('R6 ต.ค.64 ค่ากลาง Q4_64'!D:D,Report1!A:A,0)),)</f>
        <v>13938469.35</v>
      </c>
      <c r="J74" s="39">
        <f>IFERROR(INDEX(Report1!$D:$D,MATCH('R6 ต.ค.64 ค่ากลาง Q4_64'!D:D,Report1!A:A,0)),)</f>
        <v>10536</v>
      </c>
      <c r="K74" s="40">
        <f t="shared" si="32"/>
        <v>1322.9374857630978</v>
      </c>
      <c r="L74" s="41">
        <f>IFERROR(INDEX('ค่าเฉลี่ย Q4_2564'!$G:$G,MATCH(H:H,'ค่าเฉลี่ย Q4_2564'!C:C,0)),)</f>
        <v>798.89</v>
      </c>
      <c r="M74" s="38">
        <f>IFERROR(INDEX(Report1!F:F,MATCH('R6 ต.ค.64 ค่ากลาง Q4_64'!D:D,Report1!A:A,0)),)</f>
        <v>5974012.8499999996</v>
      </c>
      <c r="N74" s="38">
        <f>IFERROR(INDEX(Report1!H:H,MATCH('R6 ต.ค.64 ค่ากลาง Q4_64'!D:D,Report1!A:A,0)),)</f>
        <v>388.16</v>
      </c>
      <c r="O74" s="42">
        <f t="shared" si="33"/>
        <v>15390.593698474853</v>
      </c>
      <c r="P74" s="43">
        <f>IFERROR(INDEX('ค่าเฉลี่ย Q4_2564'!$K:$K,MATCH(H:H,'ค่าเฉลี่ย Q4_2564'!C:C,0)),)</f>
        <v>29353.73</v>
      </c>
      <c r="Q74" s="44" t="str">
        <f t="shared" si="34"/>
        <v>ไม่ผ่าน</v>
      </c>
      <c r="R74" s="44" t="str">
        <f t="shared" si="35"/>
        <v>ผ่าน</v>
      </c>
      <c r="S74" s="44" t="str">
        <f t="shared" si="36"/>
        <v>ไม่ผ่าน</v>
      </c>
    </row>
    <row r="75" spans="1:19" s="16" customFormat="1" outlineLevel="2">
      <c r="A75" s="84">
        <v>63</v>
      </c>
      <c r="B75" s="34" t="s">
        <v>16</v>
      </c>
      <c r="C75" s="35" t="s">
        <v>155</v>
      </c>
      <c r="D75" s="34" t="s">
        <v>164</v>
      </c>
      <c r="E75" s="36" t="s">
        <v>165</v>
      </c>
      <c r="F75" s="34" t="s">
        <v>24</v>
      </c>
      <c r="G75" s="84">
        <v>7</v>
      </c>
      <c r="H75" s="37" t="s">
        <v>166</v>
      </c>
      <c r="I75" s="38">
        <f>IFERROR(INDEX(Report1!$C:$C,MATCH('R6 ต.ค.64 ค่ากลาง Q4_64'!D:D,Report1!A:A,0)),)</f>
        <v>7976277.1799999997</v>
      </c>
      <c r="J75" s="39">
        <f>IFERROR(INDEX(Report1!$D:$D,MATCH('R6 ต.ค.64 ค่ากลาง Q4_64'!D:D,Report1!A:A,0)),)</f>
        <v>7353</v>
      </c>
      <c r="K75" s="40">
        <f t="shared" si="32"/>
        <v>1084.765018359853</v>
      </c>
      <c r="L75" s="41">
        <f>IFERROR(INDEX('ค่าเฉลี่ย Q4_2564'!$G:$G,MATCH(H:H,'ค่าเฉลี่ย Q4_2564'!C:C,0)),)</f>
        <v>756.88</v>
      </c>
      <c r="M75" s="38">
        <f>IFERROR(INDEX(Report1!F:F,MATCH('R6 ต.ค.64 ค่ากลาง Q4_64'!D:D,Report1!A:A,0)),)</f>
        <v>10612249.83</v>
      </c>
      <c r="N75" s="38">
        <f>IFERROR(INDEX(Report1!H:H,MATCH('R6 ต.ค.64 ค่ากลาง Q4_64'!D:D,Report1!A:A,0)),)</f>
        <v>126.78</v>
      </c>
      <c r="O75" s="42">
        <f t="shared" si="33"/>
        <v>83706.024846190252</v>
      </c>
      <c r="P75" s="43">
        <f>IFERROR(INDEX('ค่าเฉลี่ย Q4_2564'!$K:$K,MATCH(H:H,'ค่าเฉลี่ย Q4_2564'!C:C,0)),)</f>
        <v>39101.120000000003</v>
      </c>
      <c r="Q75" s="44" t="str">
        <f t="shared" si="34"/>
        <v>ไม่ผ่าน</v>
      </c>
      <c r="R75" s="44" t="str">
        <f t="shared" si="35"/>
        <v>ไม่ผ่าน</v>
      </c>
      <c r="S75" s="44" t="str">
        <f t="shared" si="36"/>
        <v>ไม่ผ่าน</v>
      </c>
    </row>
    <row r="76" spans="1:19" s="16" customFormat="1" outlineLevel="2">
      <c r="A76" s="84">
        <v>64</v>
      </c>
      <c r="B76" s="34" t="s">
        <v>16</v>
      </c>
      <c r="C76" s="35" t="s">
        <v>155</v>
      </c>
      <c r="D76" s="34" t="s">
        <v>167</v>
      </c>
      <c r="E76" s="36" t="s">
        <v>168</v>
      </c>
      <c r="F76" s="34" t="s">
        <v>24</v>
      </c>
      <c r="G76" s="84">
        <v>4</v>
      </c>
      <c r="H76" s="37" t="s">
        <v>169</v>
      </c>
      <c r="I76" s="38">
        <f>IFERROR(INDEX(Report1!$C:$C,MATCH('R6 ต.ค.64 ค่ากลาง Q4_64'!D:D,Report1!A:A,0)),)</f>
        <v>4470860.9400000004</v>
      </c>
      <c r="J76" s="39">
        <f>IFERROR(INDEX(Report1!$D:$D,MATCH('R6 ต.ค.64 ค่ากลาง Q4_64'!D:D,Report1!A:A,0)),)</f>
        <v>3132</v>
      </c>
      <c r="K76" s="40">
        <f t="shared" si="32"/>
        <v>1427.4779501915709</v>
      </c>
      <c r="L76" s="41">
        <f>IFERROR(INDEX('ค่าเฉลี่ย Q4_2564'!$G:$G,MATCH(H:H,'ค่าเฉลี่ย Q4_2564'!C:C,0)),)</f>
        <v>1020.13</v>
      </c>
      <c r="M76" s="38">
        <f>IFERROR(INDEX(Report1!F:F,MATCH('R6 ต.ค.64 ค่ากลาง Q4_64'!D:D,Report1!A:A,0)),)</f>
        <v>2650198.14</v>
      </c>
      <c r="N76" s="38">
        <f>IFERROR(INDEX(Report1!H:H,MATCH('R6 ต.ค.64 ค่ากลาง Q4_64'!D:D,Report1!A:A,0)),)</f>
        <v>30.71</v>
      </c>
      <c r="O76" s="42">
        <f t="shared" si="33"/>
        <v>86297.562357538263</v>
      </c>
      <c r="P76" s="43">
        <f>IFERROR(INDEX('ค่าเฉลี่ย Q4_2564'!$K:$K,MATCH(H:H,'ค่าเฉลี่ย Q4_2564'!C:C,0)),)</f>
        <v>57434.47</v>
      </c>
      <c r="Q76" s="44" t="str">
        <f t="shared" si="34"/>
        <v>ไม่ผ่าน</v>
      </c>
      <c r="R76" s="44" t="str">
        <f t="shared" si="35"/>
        <v>ไม่ผ่าน</v>
      </c>
      <c r="S76" s="44" t="str">
        <f t="shared" si="36"/>
        <v>ไม่ผ่าน</v>
      </c>
    </row>
    <row r="77" spans="1:19" s="16" customFormat="1" outlineLevel="2">
      <c r="A77" s="52"/>
      <c r="B77" s="53"/>
      <c r="C77" s="64" t="s">
        <v>170</v>
      </c>
      <c r="D77" s="53"/>
      <c r="E77" s="54"/>
      <c r="F77" s="55"/>
      <c r="G77" s="53"/>
      <c r="H77" s="56"/>
      <c r="I77" s="57"/>
      <c r="J77" s="58"/>
      <c r="K77" s="59"/>
      <c r="L77" s="57"/>
      <c r="M77" s="57"/>
      <c r="N77" s="65"/>
      <c r="O77" s="66"/>
      <c r="P77" s="62"/>
      <c r="Q77" s="63">
        <f t="shared" ref="Q77:R77" si="37">COUNTIF(Q71:Q76,"ผ่าน")</f>
        <v>1</v>
      </c>
      <c r="R77" s="63">
        <f t="shared" si="37"/>
        <v>3</v>
      </c>
      <c r="S77" s="63">
        <f>COUNTIF(S71:S76,"ผ่าน")</f>
        <v>1</v>
      </c>
    </row>
    <row r="78" spans="1:19" s="16" customFormat="1" outlineLevel="2">
      <c r="A78" s="84">
        <v>65</v>
      </c>
      <c r="B78" s="34" t="s">
        <v>16</v>
      </c>
      <c r="C78" s="35" t="s">
        <v>171</v>
      </c>
      <c r="D78" s="34" t="s">
        <v>172</v>
      </c>
      <c r="E78" s="36" t="s">
        <v>173</v>
      </c>
      <c r="F78" s="46" t="s">
        <v>84</v>
      </c>
      <c r="G78" s="84">
        <v>17</v>
      </c>
      <c r="H78" s="37" t="s">
        <v>174</v>
      </c>
      <c r="I78" s="38">
        <f>IFERROR(INDEX(Report1!$C:$C,MATCH('R6 ต.ค.64 ค่ากลาง Q4_64'!D:D,Report1!A:A,0)),)</f>
        <v>24276877.140000001</v>
      </c>
      <c r="J78" s="39">
        <f>IFERROR(INDEX(Report1!$D:$D,MATCH('R6 ต.ค.64 ค่ากลาง Q4_64'!D:D,Report1!A:A,0)),)</f>
        <v>51616</v>
      </c>
      <c r="K78" s="40">
        <f t="shared" ref="K78:K86" si="38">I78/J78</f>
        <v>470.33627441103533</v>
      </c>
      <c r="L78" s="41">
        <f>IFERROR(INDEX('ค่าเฉลี่ย Q4_2564'!$G:$G,MATCH(H:H,'ค่าเฉลี่ย Q4_2564'!C:C,0)),)</f>
        <v>1123.58</v>
      </c>
      <c r="M78" s="38">
        <f>IFERROR(INDEX(Report1!F:F,MATCH('R6 ต.ค.64 ค่ากลาง Q4_64'!D:D,Report1!A:A,0)),)</f>
        <v>50311142.5</v>
      </c>
      <c r="N78" s="38">
        <f>IFERROR(INDEX(Report1!H:H,MATCH('R6 ต.ค.64 ค่ากลาง Q4_64'!D:D,Report1!A:A,0)),)</f>
        <v>3591.35</v>
      </c>
      <c r="O78" s="42">
        <f t="shared" ref="O78:O86" si="39">M78/N78</f>
        <v>14008.977821710499</v>
      </c>
      <c r="P78" s="43">
        <f>IFERROR(INDEX('ค่าเฉลี่ย Q4_2564'!$K:$K,MATCH(H:H,'ค่าเฉลี่ย Q4_2564'!C:C,0)),)</f>
        <v>20256.98</v>
      </c>
      <c r="Q78" s="44" t="str">
        <f t="shared" ref="Q78:Q86" si="40">IF(K78&lt;L78,"ผ่าน","ไม่ผ่าน")</f>
        <v>ผ่าน</v>
      </c>
      <c r="R78" s="44" t="str">
        <f t="shared" ref="R78:R86" si="41">IF(O78&lt;P78,"ผ่าน","ไม่ผ่าน")</f>
        <v>ผ่าน</v>
      </c>
      <c r="S78" s="44" t="str">
        <f t="shared" ref="S78:S86" si="42">IF(AND(K78&lt;L78,O78&lt;P78),"ผ่าน","ไม่ผ่าน")</f>
        <v>ผ่าน</v>
      </c>
    </row>
    <row r="79" spans="1:19" s="16" customFormat="1" outlineLevel="2">
      <c r="A79" s="84">
        <v>66</v>
      </c>
      <c r="B79" s="34" t="s">
        <v>16</v>
      </c>
      <c r="C79" s="35" t="s">
        <v>171</v>
      </c>
      <c r="D79" s="34" t="s">
        <v>175</v>
      </c>
      <c r="E79" s="36" t="s">
        <v>176</v>
      </c>
      <c r="F79" s="34" t="s">
        <v>24</v>
      </c>
      <c r="G79" s="84">
        <v>5</v>
      </c>
      <c r="H79" s="37" t="s">
        <v>28</v>
      </c>
      <c r="I79" s="38">
        <f>IFERROR(INDEX(Report1!$C:$C,MATCH('R6 ต.ค.64 ค่ากลาง Q4_64'!D:D,Report1!A:A,0)),)</f>
        <v>4420057.17</v>
      </c>
      <c r="J79" s="39">
        <f>IFERROR(INDEX(Report1!$D:$D,MATCH('R6 ต.ค.64 ค่ากลาง Q4_64'!D:D,Report1!A:A,0)),)</f>
        <v>19124</v>
      </c>
      <c r="K79" s="40">
        <f>I79/J79</f>
        <v>231.12618542145995</v>
      </c>
      <c r="L79" s="41">
        <f>IFERROR(INDEX('ค่าเฉลี่ย Q4_2564'!$G:$G,MATCH(H:H,'ค่าเฉลี่ย Q4_2564'!C:C,0)),)</f>
        <v>889.45</v>
      </c>
      <c r="M79" s="38">
        <f>IFERROR(INDEX(Report1!F:F,MATCH('R6 ต.ค.64 ค่ากลาง Q4_64'!D:D,Report1!A:A,0)),)</f>
        <v>1852003.14</v>
      </c>
      <c r="N79" s="38">
        <f>IFERROR(INDEX(Report1!H:H,MATCH('R6 ต.ค.64 ค่ากลาง Q4_64'!D:D,Report1!A:A,0)),)</f>
        <v>149.04</v>
      </c>
      <c r="O79" s="42">
        <f t="shared" si="39"/>
        <v>12426.215378421901</v>
      </c>
      <c r="P79" s="43">
        <f>IFERROR(INDEX('ค่าเฉลี่ย Q4_2564'!$K:$K,MATCH(H:H,'ค่าเฉลี่ย Q4_2564'!C:C,0)),)</f>
        <v>41924.31</v>
      </c>
      <c r="Q79" s="44" t="str">
        <f t="shared" si="40"/>
        <v>ผ่าน</v>
      </c>
      <c r="R79" s="44" t="str">
        <f t="shared" si="41"/>
        <v>ผ่าน</v>
      </c>
      <c r="S79" s="44" t="str">
        <f t="shared" si="42"/>
        <v>ผ่าน</v>
      </c>
    </row>
    <row r="80" spans="1:19" s="16" customFormat="1" outlineLevel="2">
      <c r="A80" s="84">
        <v>67</v>
      </c>
      <c r="B80" s="34" t="s">
        <v>16</v>
      </c>
      <c r="C80" s="35" t="s">
        <v>171</v>
      </c>
      <c r="D80" s="34" t="s">
        <v>177</v>
      </c>
      <c r="E80" s="36" t="s">
        <v>178</v>
      </c>
      <c r="F80" s="34" t="s">
        <v>24</v>
      </c>
      <c r="G80" s="84">
        <v>6</v>
      </c>
      <c r="H80" s="37" t="s">
        <v>211</v>
      </c>
      <c r="I80" s="38">
        <f>IFERROR(INDEX(Report1!$C:$C,MATCH('R6 ต.ค.64 ค่ากลาง Q4_64'!D:D,Report1!A:A,0)),)</f>
        <v>4990968.71</v>
      </c>
      <c r="J80" s="39">
        <f>IFERROR(INDEX(Report1!$D:$D,MATCH('R6 ต.ค.64 ค่ากลาง Q4_64'!D:D,Report1!A:A,0)),)</f>
        <v>16982</v>
      </c>
      <c r="K80" s="40">
        <f t="shared" si="38"/>
        <v>293.89758037922508</v>
      </c>
      <c r="L80" s="41">
        <f>IFERROR(INDEX('ค่าเฉลี่ย Q4_2564'!$G:$G,MATCH(H:H,'ค่าเฉลี่ย Q4_2564'!C:C,0)),)</f>
        <v>780.92</v>
      </c>
      <c r="M80" s="38">
        <f>IFERROR(INDEX(Report1!F:F,MATCH('R6 ต.ค.64 ค่ากลาง Q4_64'!D:D,Report1!A:A,0)),)</f>
        <v>2662318.11</v>
      </c>
      <c r="N80" s="38">
        <f>IFERROR(INDEX(Report1!H:H,MATCH('R6 ต.ค.64 ค่ากลาง Q4_64'!D:D,Report1!A:A,0)),)</f>
        <v>195.35</v>
      </c>
      <c r="O80" s="42">
        <f t="shared" si="39"/>
        <v>13628.452060404403</v>
      </c>
      <c r="P80" s="43">
        <f>IFERROR(INDEX('ค่าเฉลี่ย Q4_2564'!$K:$K,MATCH(H:H,'ค่าเฉลี่ย Q4_2564'!C:C,0)),)</f>
        <v>35853.64</v>
      </c>
      <c r="Q80" s="44" t="str">
        <f t="shared" si="40"/>
        <v>ผ่าน</v>
      </c>
      <c r="R80" s="44" t="str">
        <f t="shared" si="41"/>
        <v>ผ่าน</v>
      </c>
      <c r="S80" s="44" t="str">
        <f t="shared" si="42"/>
        <v>ผ่าน</v>
      </c>
    </row>
    <row r="81" spans="1:19" s="16" customFormat="1" outlineLevel="2">
      <c r="A81" s="84">
        <v>68</v>
      </c>
      <c r="B81" s="34" t="s">
        <v>16</v>
      </c>
      <c r="C81" s="35" t="s">
        <v>171</v>
      </c>
      <c r="D81" s="34" t="s">
        <v>179</v>
      </c>
      <c r="E81" s="36" t="s">
        <v>180</v>
      </c>
      <c r="F81" s="34" t="s">
        <v>24</v>
      </c>
      <c r="G81" s="84">
        <v>6</v>
      </c>
      <c r="H81" s="37" t="s">
        <v>211</v>
      </c>
      <c r="I81" s="38">
        <f>IFERROR(INDEX(Report1!$C:$C,MATCH('R6 ต.ค.64 ค่ากลาง Q4_64'!D:D,Report1!A:A,0)),)</f>
        <v>6673940.1900000004</v>
      </c>
      <c r="J81" s="39">
        <f>IFERROR(INDEX(Report1!$D:$D,MATCH('R6 ต.ค.64 ค่ากลาง Q4_64'!D:D,Report1!A:A,0)),)</f>
        <v>26768</v>
      </c>
      <c r="K81" s="40">
        <f t="shared" si="38"/>
        <v>249.3253209055589</v>
      </c>
      <c r="L81" s="41">
        <f>IFERROR(INDEX('ค่าเฉลี่ย Q4_2564'!$G:$G,MATCH(H:H,'ค่าเฉลี่ย Q4_2564'!C:C,0)),)</f>
        <v>780.92</v>
      </c>
      <c r="M81" s="38">
        <f>IFERROR(INDEX(Report1!F:F,MATCH('R6 ต.ค.64 ค่ากลาง Q4_64'!D:D,Report1!A:A,0)),)</f>
        <v>5124035.09</v>
      </c>
      <c r="N81" s="38">
        <f>IFERROR(INDEX(Report1!H:H,MATCH('R6 ต.ค.64 ค่ากลาง Q4_64'!D:D,Report1!A:A,0)),)</f>
        <v>209.21</v>
      </c>
      <c r="O81" s="42">
        <f t="shared" si="39"/>
        <v>24492.304813345439</v>
      </c>
      <c r="P81" s="43">
        <f>IFERROR(INDEX('ค่าเฉลี่ย Q4_2564'!$K:$K,MATCH(H:H,'ค่าเฉลี่ย Q4_2564'!C:C,0)),)</f>
        <v>35853.64</v>
      </c>
      <c r="Q81" s="44" t="str">
        <f t="shared" si="40"/>
        <v>ผ่าน</v>
      </c>
      <c r="R81" s="44" t="str">
        <f t="shared" si="41"/>
        <v>ผ่าน</v>
      </c>
      <c r="S81" s="44" t="str">
        <f t="shared" si="42"/>
        <v>ผ่าน</v>
      </c>
    </row>
    <row r="82" spans="1:19" s="16" customFormat="1" outlineLevel="2">
      <c r="A82" s="84">
        <v>69</v>
      </c>
      <c r="B82" s="34" t="s">
        <v>16</v>
      </c>
      <c r="C82" s="35" t="s">
        <v>171</v>
      </c>
      <c r="D82" s="34" t="s">
        <v>181</v>
      </c>
      <c r="E82" s="36" t="s">
        <v>182</v>
      </c>
      <c r="F82" s="34" t="s">
        <v>24</v>
      </c>
      <c r="G82" s="84">
        <v>6</v>
      </c>
      <c r="H82" s="37" t="s">
        <v>211</v>
      </c>
      <c r="I82" s="38">
        <f>IFERROR(INDEX(Report1!$C:$C,MATCH('R6 ต.ค.64 ค่ากลาง Q4_64'!D:D,Report1!A:A,0)),)</f>
        <v>5466026.9699999997</v>
      </c>
      <c r="J82" s="39">
        <f>IFERROR(INDEX(Report1!$D:$D,MATCH('R6 ต.ค.64 ค่ากลาง Q4_64'!D:D,Report1!A:A,0)),)</f>
        <v>22734</v>
      </c>
      <c r="K82" s="40">
        <f t="shared" si="38"/>
        <v>240.43401821060965</v>
      </c>
      <c r="L82" s="41">
        <f>IFERROR(INDEX('ค่าเฉลี่ย Q4_2564'!$G:$G,MATCH(H:H,'ค่าเฉลี่ย Q4_2564'!C:C,0)),)</f>
        <v>780.92</v>
      </c>
      <c r="M82" s="38">
        <f>IFERROR(INDEX(Report1!F:F,MATCH('R6 ต.ค.64 ค่ากลาง Q4_64'!D:D,Report1!A:A,0)),)</f>
        <v>5975138.29</v>
      </c>
      <c r="N82" s="38">
        <f>IFERROR(INDEX(Report1!H:H,MATCH('R6 ต.ค.64 ค่ากลาง Q4_64'!D:D,Report1!A:A,0)),)</f>
        <v>319.94</v>
      </c>
      <c r="O82" s="42">
        <f t="shared" si="39"/>
        <v>18675.808870413202</v>
      </c>
      <c r="P82" s="43">
        <f>IFERROR(INDEX('ค่าเฉลี่ย Q4_2564'!$K:$K,MATCH(H:H,'ค่าเฉลี่ย Q4_2564'!C:C,0)),)</f>
        <v>35853.64</v>
      </c>
      <c r="Q82" s="44" t="str">
        <f t="shared" si="40"/>
        <v>ผ่าน</v>
      </c>
      <c r="R82" s="44" t="str">
        <f t="shared" si="41"/>
        <v>ผ่าน</v>
      </c>
      <c r="S82" s="44" t="str">
        <f t="shared" si="42"/>
        <v>ผ่าน</v>
      </c>
    </row>
    <row r="83" spans="1:19" s="16" customFormat="1" outlineLevel="2">
      <c r="A83" s="84">
        <v>70</v>
      </c>
      <c r="B83" s="34" t="s">
        <v>16</v>
      </c>
      <c r="C83" s="35" t="s">
        <v>171</v>
      </c>
      <c r="D83" s="34" t="s">
        <v>183</v>
      </c>
      <c r="E83" s="36" t="s">
        <v>184</v>
      </c>
      <c r="F83" s="34" t="s">
        <v>84</v>
      </c>
      <c r="G83" s="84">
        <v>14</v>
      </c>
      <c r="H83" s="37" t="s">
        <v>216</v>
      </c>
      <c r="I83" s="38">
        <f>IFERROR(INDEX(Report1!$C:$C,MATCH('R6 ต.ค.64 ค่ากลาง Q4_64'!D:D,Report1!A:A,0)),)</f>
        <v>15655449.050000001</v>
      </c>
      <c r="J83" s="39">
        <f>IFERROR(INDEX(Report1!$D:$D,MATCH('R6 ต.ค.64 ค่ากลาง Q4_64'!D:D,Report1!A:A,0)),)</f>
        <v>33855</v>
      </c>
      <c r="K83" s="40">
        <f t="shared" si="38"/>
        <v>462.42649682469357</v>
      </c>
      <c r="L83" s="41">
        <f>IFERROR(INDEX('ค่าเฉลี่ย Q4_2564'!$G:$G,MATCH(H:H,'ค่าเฉลี่ย Q4_2564'!C:C,0)),)</f>
        <v>928.47</v>
      </c>
      <c r="M83" s="38">
        <f>IFERROR(INDEX(Report1!F:F,MATCH('R6 ต.ค.64 ค่ากลาง Q4_64'!D:D,Report1!A:A,0)),)</f>
        <v>27806395.210000001</v>
      </c>
      <c r="N83" s="38">
        <f>IFERROR(INDEX(Report1!H:H,MATCH('R6 ต.ค.64 ค่ากลาง Q4_64'!D:D,Report1!A:A,0)),)</f>
        <v>885.89</v>
      </c>
      <c r="O83" s="42">
        <f t="shared" si="39"/>
        <v>31388.090180496452</v>
      </c>
      <c r="P83" s="43">
        <f>IFERROR(INDEX('ค่าเฉลี่ย Q4_2564'!$K:$K,MATCH(H:H,'ค่าเฉลี่ย Q4_2564'!C:C,0)),)</f>
        <v>29826.2</v>
      </c>
      <c r="Q83" s="44" t="str">
        <f t="shared" si="40"/>
        <v>ผ่าน</v>
      </c>
      <c r="R83" s="44" t="str">
        <f t="shared" si="41"/>
        <v>ไม่ผ่าน</v>
      </c>
      <c r="S83" s="44" t="str">
        <f t="shared" si="42"/>
        <v>ไม่ผ่าน</v>
      </c>
    </row>
    <row r="84" spans="1:19" s="16" customFormat="1" outlineLevel="1">
      <c r="A84" s="84">
        <v>71</v>
      </c>
      <c r="B84" s="34" t="s">
        <v>16</v>
      </c>
      <c r="C84" s="35" t="s">
        <v>171</v>
      </c>
      <c r="D84" s="34" t="s">
        <v>185</v>
      </c>
      <c r="E84" s="36" t="s">
        <v>186</v>
      </c>
      <c r="F84" s="34" t="s">
        <v>24</v>
      </c>
      <c r="G84" s="84">
        <v>6</v>
      </c>
      <c r="H84" s="37" t="s">
        <v>211</v>
      </c>
      <c r="I84" s="38">
        <f>IFERROR(INDEX(Report1!$C:$C,MATCH('R6 ต.ค.64 ค่ากลาง Q4_64'!D:D,Report1!A:A,0)),)</f>
        <v>3304316.78</v>
      </c>
      <c r="J84" s="39">
        <f>IFERROR(INDEX(Report1!$D:$D,MATCH('R6 ต.ค.64 ค่ากลาง Q4_64'!D:D,Report1!A:A,0)),)</f>
        <v>16083</v>
      </c>
      <c r="K84" s="40">
        <f t="shared" si="38"/>
        <v>205.45400609339052</v>
      </c>
      <c r="L84" s="41">
        <f>IFERROR(INDEX('ค่าเฉลี่ย Q4_2564'!$G:$G,MATCH(H:H,'ค่าเฉลี่ย Q4_2564'!C:C,0)),)</f>
        <v>780.92</v>
      </c>
      <c r="M84" s="38">
        <f>IFERROR(INDEX(Report1!F:F,MATCH('R6 ต.ค.64 ค่ากลาง Q4_64'!D:D,Report1!A:A,0)),)</f>
        <v>4321983.79</v>
      </c>
      <c r="N84" s="38">
        <f>IFERROR(INDEX(Report1!H:H,MATCH('R6 ต.ค.64 ค่ากลาง Q4_64'!D:D,Report1!A:A,0)),)</f>
        <v>52.62</v>
      </c>
      <c r="O84" s="42">
        <f t="shared" si="39"/>
        <v>82135.761877613084</v>
      </c>
      <c r="P84" s="43">
        <f>IFERROR(INDEX('ค่าเฉลี่ย Q4_2564'!$K:$K,MATCH(H:H,'ค่าเฉลี่ย Q4_2564'!C:C,0)),)</f>
        <v>35853.64</v>
      </c>
      <c r="Q84" s="44" t="str">
        <f t="shared" si="40"/>
        <v>ผ่าน</v>
      </c>
      <c r="R84" s="44" t="str">
        <f t="shared" si="41"/>
        <v>ไม่ผ่าน</v>
      </c>
      <c r="S84" s="44" t="str">
        <f t="shared" si="42"/>
        <v>ไม่ผ่าน</v>
      </c>
    </row>
    <row r="85" spans="1:19" s="16" customFormat="1" outlineLevel="1">
      <c r="A85" s="84">
        <v>72</v>
      </c>
      <c r="B85" s="34" t="s">
        <v>16</v>
      </c>
      <c r="C85" s="35" t="s">
        <v>171</v>
      </c>
      <c r="D85" s="34" t="s">
        <v>187</v>
      </c>
      <c r="E85" s="36" t="s">
        <v>188</v>
      </c>
      <c r="F85" s="34" t="s">
        <v>24</v>
      </c>
      <c r="G85" s="84">
        <v>4</v>
      </c>
      <c r="H85" s="37" t="s">
        <v>169</v>
      </c>
      <c r="I85" s="38">
        <f>IFERROR(INDEX(Report1!$C:$C,MATCH('R6 ต.ค.64 ค่ากลาง Q4_64'!D:D,Report1!A:A,0)),)</f>
        <v>2969590.1</v>
      </c>
      <c r="J85" s="39">
        <f>IFERROR(INDEX(Report1!$D:$D,MATCH('R6 ต.ค.64 ค่ากลาง Q4_64'!D:D,Report1!A:A,0)),)</f>
        <v>11140</v>
      </c>
      <c r="K85" s="40">
        <f t="shared" si="38"/>
        <v>266.57002692998208</v>
      </c>
      <c r="L85" s="41">
        <f>IFERROR(INDEX('ค่าเฉลี่ย Q4_2564'!$G:$G,MATCH(H:H,'ค่าเฉลี่ย Q4_2564'!C:C,0)),)</f>
        <v>1020.13</v>
      </c>
      <c r="M85" s="38">
        <f>IFERROR(INDEX(Report1!F:F,MATCH('R6 ต.ค.64 ค่ากลาง Q4_64'!D:D,Report1!A:A,0)),)</f>
        <v>3779999.28</v>
      </c>
      <c r="N85" s="38">
        <f>IFERROR(INDEX(Report1!H:H,MATCH('R6 ต.ค.64 ค่ากลาง Q4_64'!D:D,Report1!A:A,0)),)</f>
        <v>158.88</v>
      </c>
      <c r="O85" s="42">
        <f t="shared" si="39"/>
        <v>23791.536253776434</v>
      </c>
      <c r="P85" s="43">
        <f>IFERROR(INDEX('ค่าเฉลี่ย Q4_2564'!$K:$K,MATCH(H:H,'ค่าเฉลี่ย Q4_2564'!C:C,0)),)</f>
        <v>57434.47</v>
      </c>
      <c r="Q85" s="44" t="str">
        <f t="shared" si="40"/>
        <v>ผ่าน</v>
      </c>
      <c r="R85" s="44" t="str">
        <f t="shared" si="41"/>
        <v>ผ่าน</v>
      </c>
      <c r="S85" s="44" t="str">
        <f t="shared" si="42"/>
        <v>ผ่าน</v>
      </c>
    </row>
    <row r="86" spans="1:19" s="16" customFormat="1">
      <c r="A86" s="84">
        <v>73</v>
      </c>
      <c r="B86" s="34" t="s">
        <v>16</v>
      </c>
      <c r="C86" s="35" t="s">
        <v>171</v>
      </c>
      <c r="D86" s="34" t="s">
        <v>189</v>
      </c>
      <c r="E86" s="36" t="s">
        <v>190</v>
      </c>
      <c r="F86" s="34" t="s">
        <v>24</v>
      </c>
      <c r="G86" s="84">
        <v>3</v>
      </c>
      <c r="H86" s="37" t="s">
        <v>191</v>
      </c>
      <c r="I86" s="38">
        <f>IFERROR(INDEX(Report1!$C:$C,MATCH('R6 ต.ค.64 ค่ากลาง Q4_64'!D:D,Report1!A:A,0)),)</f>
        <v>2166161.79</v>
      </c>
      <c r="J86" s="39">
        <f>IFERROR(INDEX(Report1!$D:$D,MATCH('R6 ต.ค.64 ค่ากลาง Q4_64'!D:D,Report1!A:A,0)),)</f>
        <v>9919</v>
      </c>
      <c r="K86" s="40">
        <f t="shared" si="38"/>
        <v>218.38509829619923</v>
      </c>
      <c r="L86" s="41">
        <f>IFERROR(INDEX('ค่าเฉลี่ย Q4_2564'!$G:$G,MATCH(H:H,'ค่าเฉลี่ย Q4_2564'!C:C,0)),)</f>
        <v>759.46</v>
      </c>
      <c r="M86" s="38">
        <f>IFERROR(INDEX(Report1!F:F,MATCH('R6 ต.ค.64 ค่ากลาง Q4_64'!D:D,Report1!A:A,0)),)</f>
        <v>2574616.06</v>
      </c>
      <c r="N86" s="38">
        <f>IFERROR(INDEX(Report1!H:H,MATCH('R6 ต.ค.64 ค่ากลาง Q4_64'!D:D,Report1!A:A,0)),)</f>
        <v>132.66999999999999</v>
      </c>
      <c r="O86" s="42">
        <f t="shared" si="39"/>
        <v>19406.166126479235</v>
      </c>
      <c r="P86" s="43">
        <f>IFERROR(INDEX('ค่าเฉลี่ย Q4_2564'!$K:$K,MATCH(H:H,'ค่าเฉลี่ย Q4_2564'!C:C,0)),)</f>
        <v>49988.23</v>
      </c>
      <c r="Q86" s="44" t="str">
        <f t="shared" si="40"/>
        <v>ผ่าน</v>
      </c>
      <c r="R86" s="44" t="str">
        <f t="shared" si="41"/>
        <v>ผ่าน</v>
      </c>
      <c r="S86" s="44" t="str">
        <f t="shared" si="42"/>
        <v>ผ่าน</v>
      </c>
    </row>
    <row r="87" spans="1:19" s="16" customFormat="1">
      <c r="A87" s="52"/>
      <c r="B87" s="53"/>
      <c r="C87" s="64" t="s">
        <v>192</v>
      </c>
      <c r="D87" s="53"/>
      <c r="E87" s="54"/>
      <c r="F87" s="55"/>
      <c r="G87" s="53"/>
      <c r="H87" s="56"/>
      <c r="I87" s="57"/>
      <c r="J87" s="58"/>
      <c r="K87" s="59"/>
      <c r="L87" s="57"/>
      <c r="M87" s="57"/>
      <c r="N87" s="67"/>
      <c r="O87" s="61"/>
      <c r="P87" s="68"/>
      <c r="Q87" s="63">
        <f t="shared" ref="Q87:R87" si="43">COUNTIF(Q78:Q86,"ผ่าน")</f>
        <v>9</v>
      </c>
      <c r="R87" s="63">
        <f t="shared" si="43"/>
        <v>7</v>
      </c>
      <c r="S87" s="63">
        <f>COUNTIF(S78:S86,"ผ่าน")</f>
        <v>7</v>
      </c>
    </row>
    <row r="88" spans="1:19" s="16" customFormat="1">
      <c r="A88" s="69"/>
      <c r="B88" s="70"/>
      <c r="C88" s="71" t="s">
        <v>193</v>
      </c>
      <c r="D88" s="70"/>
      <c r="E88" s="72"/>
      <c r="F88" s="73"/>
      <c r="G88" s="70"/>
      <c r="H88" s="74"/>
      <c r="I88" s="75"/>
      <c r="J88" s="76"/>
      <c r="K88" s="77"/>
      <c r="L88" s="75"/>
      <c r="M88" s="75"/>
      <c r="N88" s="78"/>
      <c r="O88" s="79"/>
      <c r="P88" s="80"/>
      <c r="Q88" s="81">
        <f t="shared" ref="Q88:R88" si="44">SUM(Q19,Q31,Q44,Q52,Q60,Q70,Q77,Q87)</f>
        <v>61</v>
      </c>
      <c r="R88" s="81">
        <f t="shared" si="44"/>
        <v>38</v>
      </c>
      <c r="S88" s="81">
        <f>SUM(S19,S31,S44,S52,S60,S70,S77,S87)</f>
        <v>34</v>
      </c>
    </row>
    <row r="89" spans="1:19">
      <c r="L89" s="10"/>
    </row>
    <row r="90" spans="1:19">
      <c r="D90" s="13" t="s">
        <v>194</v>
      </c>
      <c r="E90" s="199" t="s">
        <v>195</v>
      </c>
    </row>
    <row r="91" spans="1:19">
      <c r="D91" s="13"/>
      <c r="E91" s="14" t="s">
        <v>196</v>
      </c>
    </row>
    <row r="92" spans="1:19">
      <c r="D92" s="7"/>
      <c r="E92" s="7" t="s">
        <v>219</v>
      </c>
    </row>
    <row r="93" spans="1:19">
      <c r="D93" s="1" t="s">
        <v>197</v>
      </c>
      <c r="E93" s="15" t="s">
        <v>198</v>
      </c>
    </row>
    <row r="94" spans="1:19">
      <c r="D94" s="1"/>
      <c r="E94" s="1" t="s">
        <v>199</v>
      </c>
    </row>
  </sheetData>
  <autoFilter ref="A6:S6"/>
  <mergeCells count="20"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  <mergeCell ref="R5:R6"/>
    <mergeCell ref="S5:S6"/>
    <mergeCell ref="H4:H6"/>
    <mergeCell ref="I4:L4"/>
    <mergeCell ref="M4:P4"/>
    <mergeCell ref="Q4:S4"/>
    <mergeCell ref="C19:D19"/>
  </mergeCells>
  <conditionalFormatting sqref="Q4:S5">
    <cfRule type="containsText" dxfId="45" priority="44" operator="containsText" text="ไม่ผ่าน">
      <formula>NOT(ISERROR(SEARCH("ไม่ผ่าน",Q4)))</formula>
    </cfRule>
    <cfRule type="containsText" dxfId="44" priority="45" operator="containsText" text="ผ่าน">
      <formula>NOT(ISERROR(SEARCH("ผ่าน",Q4)))</formula>
    </cfRule>
    <cfRule type="containsText" dxfId="43" priority="46" operator="containsText" text="ไม่ผ่าน">
      <formula>NOT(ISERROR(SEARCH("ไม่ผ่าน",Q4)))</formula>
    </cfRule>
  </conditionalFormatting>
  <conditionalFormatting sqref="Q25:S25">
    <cfRule type="containsText" dxfId="42" priority="25" operator="containsText" text="ไม่ผ่าน">
      <formula>NOT(ISERROR(SEARCH("ไม่ผ่าน",Q25)))</formula>
    </cfRule>
    <cfRule type="containsText" dxfId="41" priority="26" operator="containsText" text="ผ่าน">
      <formula>NOT(ISERROR(SEARCH("ผ่าน",Q25)))</formula>
    </cfRule>
  </conditionalFormatting>
  <conditionalFormatting sqref="Q7:S18">
    <cfRule type="containsText" dxfId="40" priority="42" operator="containsText" text="ไม่ผ่าน">
      <formula>NOT(ISERROR(SEARCH("ไม่ผ่าน",Q7)))</formula>
    </cfRule>
    <cfRule type="containsText" dxfId="39" priority="43" operator="containsText" text="ผ่าน">
      <formula>NOT(ISERROR(SEARCH("ผ่าน",Q7)))</formula>
    </cfRule>
  </conditionalFormatting>
  <conditionalFormatting sqref="Q20:S30">
    <cfRule type="containsText" dxfId="38" priority="40" operator="containsText" text="ไม่ผ่าน">
      <formula>NOT(ISERROR(SEARCH("ไม่ผ่าน",Q20)))</formula>
    </cfRule>
    <cfRule type="containsText" dxfId="37" priority="41" operator="containsText" text="ผ่าน">
      <formula>NOT(ISERROR(SEARCH("ผ่าน",Q20)))</formula>
    </cfRule>
  </conditionalFormatting>
  <conditionalFormatting sqref="Q32:S43">
    <cfRule type="containsText" dxfId="36" priority="38" operator="containsText" text="ไม่ผ่าน">
      <formula>NOT(ISERROR(SEARCH("ไม่ผ่าน",Q32)))</formula>
    </cfRule>
    <cfRule type="containsText" dxfId="35" priority="39" operator="containsText" text="ผ่าน">
      <formula>NOT(ISERROR(SEARCH("ผ่าน",Q32)))</formula>
    </cfRule>
  </conditionalFormatting>
  <conditionalFormatting sqref="Q45:S51">
    <cfRule type="containsText" dxfId="34" priority="36" operator="containsText" text="ไม่ผ่าน">
      <formula>NOT(ISERROR(SEARCH("ไม่ผ่าน",Q45)))</formula>
    </cfRule>
    <cfRule type="containsText" dxfId="33" priority="37" operator="containsText" text="ผ่าน">
      <formula>NOT(ISERROR(SEARCH("ผ่าน",Q45)))</formula>
    </cfRule>
  </conditionalFormatting>
  <conditionalFormatting sqref="Q53:S59">
    <cfRule type="containsText" dxfId="32" priority="34" operator="containsText" text="ไม่ผ่าน">
      <formula>NOT(ISERROR(SEARCH("ไม่ผ่าน",Q53)))</formula>
    </cfRule>
    <cfRule type="containsText" dxfId="31" priority="35" operator="containsText" text="ผ่าน">
      <formula>NOT(ISERROR(SEARCH("ผ่าน",Q53)))</formula>
    </cfRule>
  </conditionalFormatting>
  <conditionalFormatting sqref="Q61:S69">
    <cfRule type="containsText" dxfId="30" priority="32" operator="containsText" text="ไม่ผ่าน">
      <formula>NOT(ISERROR(SEARCH("ไม่ผ่าน",Q61)))</formula>
    </cfRule>
    <cfRule type="containsText" dxfId="29" priority="33" operator="containsText" text="ผ่าน">
      <formula>NOT(ISERROR(SEARCH("ผ่าน",Q61)))</formula>
    </cfRule>
  </conditionalFormatting>
  <conditionalFormatting sqref="Q71:S76">
    <cfRule type="containsText" dxfId="28" priority="30" operator="containsText" text="ไม่ผ่าน">
      <formula>NOT(ISERROR(SEARCH("ไม่ผ่าน",Q71)))</formula>
    </cfRule>
    <cfRule type="containsText" dxfId="27" priority="31" operator="containsText" text="ผ่าน">
      <formula>NOT(ISERROR(SEARCH("ผ่าน",Q71)))</formula>
    </cfRule>
  </conditionalFormatting>
  <conditionalFormatting sqref="Q78:S86">
    <cfRule type="containsText" dxfId="26" priority="28" operator="containsText" text="ไม่ผ่าน">
      <formula>NOT(ISERROR(SEARCH("ไม่ผ่าน",Q78)))</formula>
    </cfRule>
    <cfRule type="containsText" dxfId="25" priority="29" operator="containsText" text="ผ่าน">
      <formula>NOT(ISERROR(SEARCH("ผ่าน",Q78)))</formula>
    </cfRule>
  </conditionalFormatting>
  <conditionalFormatting sqref="Q32:S89 Q95:S1048576 Q7:S30 Q4:S5">
    <cfRule type="containsText" dxfId="24" priority="27" operator="containsText" text="N/A">
      <formula>NOT(ISERROR(SEARCH("N/A",Q4)))</formula>
    </cfRule>
  </conditionalFormatting>
  <conditionalFormatting sqref="Q25:S25">
    <cfRule type="containsText" dxfId="23" priority="23" operator="containsText" text="ไม่ผ่าน">
      <formula>NOT(ISERROR(SEARCH("ไม่ผ่าน",Q25)))</formula>
    </cfRule>
    <cfRule type="containsText" dxfId="22" priority="24" operator="containsText" text="ผ่าน">
      <formula>NOT(ISERROR(SEARCH("ผ่าน",Q25)))</formula>
    </cfRule>
  </conditionalFormatting>
  <conditionalFormatting sqref="Q69:S69">
    <cfRule type="containsText" dxfId="21" priority="21" operator="containsText" text="ไม่ผ่าน">
      <formula>NOT(ISERROR(SEARCH("ไม่ผ่าน",Q69)))</formula>
    </cfRule>
    <cfRule type="containsText" dxfId="20" priority="22" operator="containsText" text="ผ่าน">
      <formula>NOT(ISERROR(SEARCH("ผ่าน",Q69)))</formula>
    </cfRule>
  </conditionalFormatting>
  <conditionalFormatting sqref="Q69:S69">
    <cfRule type="containsText" dxfId="19" priority="19" operator="containsText" text="ไม่ผ่าน">
      <formula>NOT(ISERROR(SEARCH("ไม่ผ่าน",Q69)))</formula>
    </cfRule>
    <cfRule type="containsText" dxfId="18" priority="20" operator="containsText" text="ผ่าน">
      <formula>NOT(ISERROR(SEARCH("ผ่าน",Q69)))</formula>
    </cfRule>
  </conditionalFormatting>
  <conditionalFormatting sqref="Q20:S30">
    <cfRule type="containsText" dxfId="17" priority="17" operator="containsText" text="ไม่ผ่าน">
      <formula>NOT(ISERROR(SEARCH("ไม่ผ่าน",Q20)))</formula>
    </cfRule>
    <cfRule type="containsText" dxfId="16" priority="18" operator="containsText" text="ผ่าน">
      <formula>NOT(ISERROR(SEARCH("ผ่าน",Q20)))</formula>
    </cfRule>
  </conditionalFormatting>
  <conditionalFormatting sqref="Q32:S43">
    <cfRule type="containsText" dxfId="15" priority="15" operator="containsText" text="ไม่ผ่าน">
      <formula>NOT(ISERROR(SEARCH("ไม่ผ่าน",Q32)))</formula>
    </cfRule>
    <cfRule type="containsText" dxfId="14" priority="16" operator="containsText" text="ผ่าน">
      <formula>NOT(ISERROR(SEARCH("ผ่าน",Q32)))</formula>
    </cfRule>
  </conditionalFormatting>
  <conditionalFormatting sqref="Q45:S51">
    <cfRule type="containsText" dxfId="13" priority="13" operator="containsText" text="ไม่ผ่าน">
      <formula>NOT(ISERROR(SEARCH("ไม่ผ่าน",Q45)))</formula>
    </cfRule>
    <cfRule type="containsText" dxfId="12" priority="14" operator="containsText" text="ผ่าน">
      <formula>NOT(ISERROR(SEARCH("ผ่าน",Q45)))</formula>
    </cfRule>
  </conditionalFormatting>
  <conditionalFormatting sqref="Q53:S59">
    <cfRule type="containsText" dxfId="11" priority="11" operator="containsText" text="ไม่ผ่าน">
      <formula>NOT(ISERROR(SEARCH("ไม่ผ่าน",Q53)))</formula>
    </cfRule>
    <cfRule type="containsText" dxfId="10" priority="12" operator="containsText" text="ผ่าน">
      <formula>NOT(ISERROR(SEARCH("ผ่าน",Q53)))</formula>
    </cfRule>
  </conditionalFormatting>
  <conditionalFormatting sqref="Q61:S69">
    <cfRule type="containsText" dxfId="9" priority="9" operator="containsText" text="ไม่ผ่าน">
      <formula>NOT(ISERROR(SEARCH("ไม่ผ่าน",Q61)))</formula>
    </cfRule>
    <cfRule type="containsText" dxfId="8" priority="10" operator="containsText" text="ผ่าน">
      <formula>NOT(ISERROR(SEARCH("ผ่าน",Q61)))</formula>
    </cfRule>
  </conditionalFormatting>
  <conditionalFormatting sqref="Q71:S76">
    <cfRule type="containsText" dxfId="7" priority="7" operator="containsText" text="ไม่ผ่าน">
      <formula>NOT(ISERROR(SEARCH("ไม่ผ่าน",Q71)))</formula>
    </cfRule>
    <cfRule type="containsText" dxfId="6" priority="8" operator="containsText" text="ผ่าน">
      <formula>NOT(ISERROR(SEARCH("ผ่าน",Q71)))</formula>
    </cfRule>
  </conditionalFormatting>
  <conditionalFormatting sqref="Q78:S86">
    <cfRule type="containsText" dxfId="5" priority="5" operator="containsText" text="ไม่ผ่าน">
      <formula>NOT(ISERROR(SEARCH("ไม่ผ่าน",Q78)))</formula>
    </cfRule>
    <cfRule type="containsText" dxfId="4" priority="6" operator="containsText" text="ผ่าน">
      <formula>NOT(ISERROR(SEARCH("ผ่าน",Q78)))</formula>
    </cfRule>
  </conditionalFormatting>
  <conditionalFormatting sqref="Q78:S86">
    <cfRule type="containsText" dxfId="3" priority="3" operator="containsText" text="ไม่ผ่าน">
      <formula>NOT(ISERROR(SEARCH("ไม่ผ่าน",Q78)))</formula>
    </cfRule>
    <cfRule type="containsText" dxfId="2" priority="4" operator="containsText" text="ผ่าน">
      <formula>NOT(ISERROR(SEARCH("ผ่าน",Q78)))</formula>
    </cfRule>
  </conditionalFormatting>
  <conditionalFormatting sqref="Q90:S94">
    <cfRule type="containsText" dxfId="1" priority="2" operator="containsText" text="N/A">
      <formula>NOT(ISERROR(SEARCH("N/A",Q90)))</formula>
    </cfRule>
  </conditionalFormatting>
  <conditionalFormatting sqref="Q31:S31">
    <cfRule type="containsText" dxfId="0" priority="1" operator="containsText" text="N/A">
      <formula>NOT(ISERROR(SEARCH("N/A",Q31)))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A478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E1" sqref="E1:F1048576"/>
    </sheetView>
  </sheetViews>
  <sheetFormatPr defaultRowHeight="21"/>
  <cols>
    <col min="1" max="1" width="9.25" style="16" bestFit="1" customWidth="1"/>
    <col min="2" max="2" width="30.875" style="151" customWidth="1"/>
    <col min="3" max="3" width="16.125" style="151" bestFit="1" customWidth="1"/>
    <col min="4" max="4" width="51.625" style="151" customWidth="1"/>
    <col min="5" max="5" width="14.625" style="16" bestFit="1" customWidth="1"/>
    <col min="6" max="6" width="13.75" style="16" bestFit="1" customWidth="1"/>
    <col min="7" max="7" width="14.125" style="16" bestFit="1" customWidth="1"/>
    <col min="8" max="8" width="13.625" style="16" bestFit="1" customWidth="1"/>
    <col min="9" max="9" width="15.625" style="16" bestFit="1" customWidth="1"/>
    <col min="10" max="10" width="13.375" style="16" bestFit="1" customWidth="1"/>
    <col min="11" max="11" width="15.125" style="16" bestFit="1" customWidth="1"/>
    <col min="12" max="12" width="13.75" style="16" bestFit="1" customWidth="1"/>
    <col min="13" max="13" width="13.375" style="16" bestFit="1" customWidth="1"/>
    <col min="14" max="14" width="14.375" style="16" bestFit="1" customWidth="1"/>
    <col min="15" max="15" width="17.75" style="16" bestFit="1" customWidth="1"/>
    <col min="16" max="16" width="13.375" style="16" bestFit="1" customWidth="1"/>
    <col min="17" max="18" width="13.75" style="16" bestFit="1" customWidth="1"/>
    <col min="19" max="19" width="13.125" style="16" bestFit="1" customWidth="1"/>
    <col min="20" max="20" width="14.125" style="16" bestFit="1" customWidth="1"/>
    <col min="21" max="22" width="13.375" style="16" bestFit="1" customWidth="1"/>
    <col min="23" max="23" width="14.625" style="16" bestFit="1" customWidth="1"/>
    <col min="24" max="24" width="21.125" style="16" customWidth="1"/>
    <col min="25" max="25" width="13.375" style="16" bestFit="1" customWidth="1"/>
    <col min="26" max="26" width="14.125" style="16" bestFit="1" customWidth="1"/>
    <col min="27" max="28" width="13.375" style="16" bestFit="1" customWidth="1"/>
    <col min="29" max="29" width="13.75" style="16" bestFit="1" customWidth="1"/>
    <col min="30" max="30" width="17.75" style="16" customWidth="1"/>
    <col min="31" max="31" width="13.125" style="16" bestFit="1" customWidth="1"/>
    <col min="32" max="32" width="14.625" style="16" bestFit="1" customWidth="1"/>
    <col min="33" max="34" width="13.375" style="16" bestFit="1" customWidth="1"/>
    <col min="35" max="35" width="12.75" style="16" bestFit="1" customWidth="1"/>
    <col min="36" max="39" width="13.375" style="16" bestFit="1" customWidth="1"/>
    <col min="40" max="40" width="13.625" style="16" bestFit="1" customWidth="1"/>
    <col min="41" max="41" width="13.5" style="16" bestFit="1" customWidth="1"/>
    <col min="42" max="43" width="13.375" style="16" bestFit="1" customWidth="1"/>
    <col min="44" max="44" width="14.125" style="16" bestFit="1" customWidth="1"/>
    <col min="45" max="46" width="13.375" style="16" bestFit="1" customWidth="1"/>
    <col min="47" max="47" width="13.125" style="16" bestFit="1" customWidth="1"/>
    <col min="48" max="48" width="13.375" style="16" bestFit="1" customWidth="1"/>
    <col min="49" max="50" width="12.625" style="16" bestFit="1" customWidth="1"/>
    <col min="51" max="51" width="15.125" style="16" bestFit="1" customWidth="1"/>
    <col min="52" max="53" width="13.375" style="16" bestFit="1" customWidth="1"/>
    <col min="54" max="54" width="14" style="16" bestFit="1" customWidth="1"/>
    <col min="55" max="56" width="13.375" style="16" bestFit="1" customWidth="1"/>
    <col min="57" max="57" width="14" style="16" bestFit="1" customWidth="1"/>
    <col min="58" max="58" width="13.75" style="16" bestFit="1" customWidth="1"/>
    <col min="59" max="59" width="13.125" style="16" bestFit="1" customWidth="1"/>
    <col min="60" max="60" width="13.375" style="16" bestFit="1" customWidth="1"/>
    <col min="61" max="61" width="13.125" style="16" bestFit="1" customWidth="1"/>
    <col min="62" max="62" width="20.125" style="16" bestFit="1" customWidth="1"/>
    <col min="63" max="63" width="14.125" style="16" bestFit="1" customWidth="1"/>
    <col min="64" max="65" width="13.125" style="16" bestFit="1" customWidth="1"/>
    <col min="66" max="66" width="14" style="16" bestFit="1" customWidth="1"/>
    <col min="67" max="67" width="13.375" style="16" bestFit="1" customWidth="1"/>
    <col min="68" max="68" width="13.125" style="16" bestFit="1" customWidth="1"/>
    <col min="69" max="69" width="23.5" style="16" bestFit="1" customWidth="1"/>
    <col min="70" max="73" width="13.375" style="16" bestFit="1" customWidth="1"/>
    <col min="74" max="74" width="14.125" style="16" bestFit="1" customWidth="1"/>
    <col min="75" max="77" width="13.375" style="16" bestFit="1" customWidth="1"/>
    <col min="78" max="78" width="16.125" style="83" bestFit="1" customWidth="1"/>
    <col min="79" max="16384" width="9" style="16"/>
  </cols>
  <sheetData>
    <row r="1" spans="1:79">
      <c r="A1" s="82" t="s">
        <v>300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3" t="s">
        <v>301</v>
      </c>
    </row>
    <row r="2" spans="1:79">
      <c r="A2" s="183" t="s">
        <v>302</v>
      </c>
      <c r="B2" s="184" t="s">
        <v>303</v>
      </c>
      <c r="C2" s="185"/>
      <c r="D2" s="186"/>
      <c r="E2" s="187" t="s">
        <v>155</v>
      </c>
      <c r="F2" s="188"/>
      <c r="G2" s="188"/>
      <c r="H2" s="188"/>
      <c r="I2" s="188"/>
      <c r="J2" s="189"/>
      <c r="K2" s="190" t="s">
        <v>75</v>
      </c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2"/>
      <c r="W2" s="193" t="s">
        <v>135</v>
      </c>
      <c r="X2" s="194"/>
      <c r="Y2" s="194"/>
      <c r="Z2" s="194"/>
      <c r="AA2" s="194"/>
      <c r="AB2" s="194"/>
      <c r="AC2" s="194"/>
      <c r="AD2" s="194"/>
      <c r="AE2" s="195"/>
      <c r="AF2" s="196" t="s">
        <v>17</v>
      </c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8"/>
      <c r="AR2" s="165" t="s">
        <v>103</v>
      </c>
      <c r="AS2" s="166"/>
      <c r="AT2" s="166"/>
      <c r="AU2" s="166"/>
      <c r="AV2" s="166"/>
      <c r="AW2" s="166"/>
      <c r="AX2" s="167"/>
      <c r="AY2" s="168" t="s">
        <v>49</v>
      </c>
      <c r="AZ2" s="169"/>
      <c r="BA2" s="169"/>
      <c r="BB2" s="169"/>
      <c r="BC2" s="169"/>
      <c r="BD2" s="169"/>
      <c r="BE2" s="169"/>
      <c r="BF2" s="169"/>
      <c r="BG2" s="169"/>
      <c r="BH2" s="169"/>
      <c r="BI2" s="170"/>
      <c r="BJ2" s="171" t="s">
        <v>119</v>
      </c>
      <c r="BK2" s="172"/>
      <c r="BL2" s="172"/>
      <c r="BM2" s="172"/>
      <c r="BN2" s="172"/>
      <c r="BO2" s="172"/>
      <c r="BP2" s="173"/>
      <c r="BQ2" s="174" t="s">
        <v>171</v>
      </c>
      <c r="BR2" s="175"/>
      <c r="BS2" s="175"/>
      <c r="BT2" s="175"/>
      <c r="BU2" s="175"/>
      <c r="BV2" s="175"/>
      <c r="BW2" s="175"/>
      <c r="BX2" s="175"/>
      <c r="BY2" s="176"/>
      <c r="BZ2" s="85" t="s">
        <v>304</v>
      </c>
    </row>
    <row r="3" spans="1:79" s="95" customFormat="1" ht="21.75" customHeight="1">
      <c r="A3" s="183"/>
      <c r="B3" s="177" t="s">
        <v>305</v>
      </c>
      <c r="C3" s="179" t="s">
        <v>306</v>
      </c>
      <c r="D3" s="181" t="s">
        <v>307</v>
      </c>
      <c r="E3" s="86" t="s">
        <v>308</v>
      </c>
      <c r="F3" s="86" t="s">
        <v>287</v>
      </c>
      <c r="G3" s="86" t="s">
        <v>309</v>
      </c>
      <c r="H3" s="86" t="s">
        <v>288</v>
      </c>
      <c r="I3" s="86" t="s">
        <v>289</v>
      </c>
      <c r="J3" s="86" t="s">
        <v>290</v>
      </c>
      <c r="K3" s="87" t="s">
        <v>252</v>
      </c>
      <c r="L3" s="87" t="s">
        <v>253</v>
      </c>
      <c r="M3" s="87" t="s">
        <v>254</v>
      </c>
      <c r="N3" s="87" t="s">
        <v>255</v>
      </c>
      <c r="O3" s="87" t="s">
        <v>256</v>
      </c>
      <c r="P3" s="87" t="s">
        <v>257</v>
      </c>
      <c r="Q3" s="87" t="s">
        <v>258</v>
      </c>
      <c r="R3" s="87" t="s">
        <v>259</v>
      </c>
      <c r="S3" s="87" t="s">
        <v>260</v>
      </c>
      <c r="T3" s="87" t="s">
        <v>261</v>
      </c>
      <c r="U3" s="87" t="s">
        <v>262</v>
      </c>
      <c r="V3" s="87" t="s">
        <v>263</v>
      </c>
      <c r="W3" s="88" t="s">
        <v>278</v>
      </c>
      <c r="X3" s="88" t="s">
        <v>310</v>
      </c>
      <c r="Y3" s="88" t="s">
        <v>280</v>
      </c>
      <c r="Z3" s="88" t="s">
        <v>311</v>
      </c>
      <c r="AA3" s="88" t="s">
        <v>281</v>
      </c>
      <c r="AB3" s="88" t="s">
        <v>282</v>
      </c>
      <c r="AC3" s="88" t="s">
        <v>283</v>
      </c>
      <c r="AD3" s="88" t="s">
        <v>284</v>
      </c>
      <c r="AE3" s="88" t="s">
        <v>285</v>
      </c>
      <c r="AF3" s="89" t="s">
        <v>232</v>
      </c>
      <c r="AG3" s="89" t="s">
        <v>233</v>
      </c>
      <c r="AH3" s="89" t="s">
        <v>234</v>
      </c>
      <c r="AI3" s="89" t="s">
        <v>235</v>
      </c>
      <c r="AJ3" s="89" t="s">
        <v>236</v>
      </c>
      <c r="AK3" s="89" t="s">
        <v>237</v>
      </c>
      <c r="AL3" s="89" t="s">
        <v>238</v>
      </c>
      <c r="AM3" s="89" t="s">
        <v>239</v>
      </c>
      <c r="AN3" s="89" t="s">
        <v>312</v>
      </c>
      <c r="AO3" s="89" t="s">
        <v>240</v>
      </c>
      <c r="AP3" s="89" t="s">
        <v>241</v>
      </c>
      <c r="AQ3" s="89" t="s">
        <v>242</v>
      </c>
      <c r="AR3" s="90" t="s">
        <v>264</v>
      </c>
      <c r="AS3" s="90" t="s">
        <v>265</v>
      </c>
      <c r="AT3" s="90" t="s">
        <v>266</v>
      </c>
      <c r="AU3" s="90" t="s">
        <v>267</v>
      </c>
      <c r="AV3" s="90" t="s">
        <v>268</v>
      </c>
      <c r="AW3" s="90" t="s">
        <v>269</v>
      </c>
      <c r="AX3" s="90" t="s">
        <v>270</v>
      </c>
      <c r="AY3" s="91" t="s">
        <v>313</v>
      </c>
      <c r="AZ3" s="91" t="s">
        <v>244</v>
      </c>
      <c r="BA3" s="91" t="s">
        <v>245</v>
      </c>
      <c r="BB3" s="91" t="s">
        <v>246</v>
      </c>
      <c r="BC3" s="91" t="s">
        <v>247</v>
      </c>
      <c r="BD3" s="91" t="s">
        <v>314</v>
      </c>
      <c r="BE3" s="91" t="s">
        <v>248</v>
      </c>
      <c r="BF3" s="91" t="s">
        <v>249</v>
      </c>
      <c r="BG3" s="91" t="s">
        <v>315</v>
      </c>
      <c r="BH3" s="91" t="s">
        <v>250</v>
      </c>
      <c r="BI3" s="91" t="s">
        <v>251</v>
      </c>
      <c r="BJ3" s="92" t="s">
        <v>271</v>
      </c>
      <c r="BK3" s="92" t="s">
        <v>272</v>
      </c>
      <c r="BL3" s="92" t="s">
        <v>273</v>
      </c>
      <c r="BM3" s="92" t="s">
        <v>274</v>
      </c>
      <c r="BN3" s="92" t="s">
        <v>275</v>
      </c>
      <c r="BO3" s="92" t="s">
        <v>276</v>
      </c>
      <c r="BP3" s="92" t="s">
        <v>277</v>
      </c>
      <c r="BQ3" s="93" t="s">
        <v>291</v>
      </c>
      <c r="BR3" s="93" t="s">
        <v>292</v>
      </c>
      <c r="BS3" s="93" t="s">
        <v>293</v>
      </c>
      <c r="BT3" s="93" t="s">
        <v>294</v>
      </c>
      <c r="BU3" s="93" t="s">
        <v>295</v>
      </c>
      <c r="BV3" s="93" t="s">
        <v>296</v>
      </c>
      <c r="BW3" s="93" t="s">
        <v>297</v>
      </c>
      <c r="BX3" s="93" t="s">
        <v>298</v>
      </c>
      <c r="BY3" s="93" t="s">
        <v>299</v>
      </c>
      <c r="BZ3" s="94" t="s">
        <v>135</v>
      </c>
    </row>
    <row r="4" spans="1:79" s="105" customFormat="1" ht="21.75" customHeight="1">
      <c r="A4" s="183"/>
      <c r="B4" s="178"/>
      <c r="C4" s="180"/>
      <c r="D4" s="182"/>
      <c r="E4" s="96" t="s">
        <v>156</v>
      </c>
      <c r="F4" s="96" t="s">
        <v>158</v>
      </c>
      <c r="G4" s="96" t="s">
        <v>160</v>
      </c>
      <c r="H4" s="96" t="s">
        <v>162</v>
      </c>
      <c r="I4" s="96" t="s">
        <v>164</v>
      </c>
      <c r="J4" s="96" t="s">
        <v>167</v>
      </c>
      <c r="K4" s="97" t="s">
        <v>76</v>
      </c>
      <c r="L4" s="97" t="s">
        <v>78</v>
      </c>
      <c r="M4" s="97" t="s">
        <v>80</v>
      </c>
      <c r="N4" s="97" t="s">
        <v>82</v>
      </c>
      <c r="O4" s="97" t="s">
        <v>86</v>
      </c>
      <c r="P4" s="97" t="s">
        <v>88</v>
      </c>
      <c r="Q4" s="97" t="s">
        <v>90</v>
      </c>
      <c r="R4" s="97" t="s">
        <v>92</v>
      </c>
      <c r="S4" s="97" t="s">
        <v>94</v>
      </c>
      <c r="T4" s="97" t="s">
        <v>96</v>
      </c>
      <c r="U4" s="97" t="s">
        <v>98</v>
      </c>
      <c r="V4" s="97" t="s">
        <v>100</v>
      </c>
      <c r="W4" s="98" t="s">
        <v>136</v>
      </c>
      <c r="X4" s="98" t="s">
        <v>138</v>
      </c>
      <c r="Y4" s="98" t="s">
        <v>140</v>
      </c>
      <c r="Z4" s="98" t="s">
        <v>142</v>
      </c>
      <c r="AA4" s="98" t="s">
        <v>144</v>
      </c>
      <c r="AB4" s="98">
        <v>10831</v>
      </c>
      <c r="AC4" s="98" t="s">
        <v>148</v>
      </c>
      <c r="AD4" s="98" t="s">
        <v>152</v>
      </c>
      <c r="AE4" s="98" t="s">
        <v>150</v>
      </c>
      <c r="AF4" s="99" t="s">
        <v>18</v>
      </c>
      <c r="AG4" s="99" t="s">
        <v>22</v>
      </c>
      <c r="AH4" s="99" t="s">
        <v>26</v>
      </c>
      <c r="AI4" s="99" t="s">
        <v>29</v>
      </c>
      <c r="AJ4" s="99" t="s">
        <v>31</v>
      </c>
      <c r="AK4" s="99" t="s">
        <v>33</v>
      </c>
      <c r="AL4" s="99" t="s">
        <v>35</v>
      </c>
      <c r="AM4" s="99" t="s">
        <v>37</v>
      </c>
      <c r="AN4" s="99" t="s">
        <v>39</v>
      </c>
      <c r="AO4" s="99" t="s">
        <v>42</v>
      </c>
      <c r="AP4" s="99" t="s">
        <v>44</v>
      </c>
      <c r="AQ4" s="99" t="s">
        <v>46</v>
      </c>
      <c r="AR4" s="100" t="s">
        <v>104</v>
      </c>
      <c r="AS4" s="100" t="s">
        <v>106</v>
      </c>
      <c r="AT4" s="100" t="s">
        <v>108</v>
      </c>
      <c r="AU4" s="100" t="s">
        <v>110</v>
      </c>
      <c r="AV4" s="100" t="s">
        <v>112</v>
      </c>
      <c r="AW4" s="100" t="s">
        <v>114</v>
      </c>
      <c r="AX4" s="100" t="s">
        <v>116</v>
      </c>
      <c r="AY4" s="101" t="s">
        <v>50</v>
      </c>
      <c r="AZ4" s="101" t="s">
        <v>53</v>
      </c>
      <c r="BA4" s="101" t="s">
        <v>55</v>
      </c>
      <c r="BB4" s="101" t="s">
        <v>57</v>
      </c>
      <c r="BC4" s="101" t="s">
        <v>59</v>
      </c>
      <c r="BD4" s="101" t="s">
        <v>61</v>
      </c>
      <c r="BE4" s="101" t="s">
        <v>63</v>
      </c>
      <c r="BF4" s="101" t="s">
        <v>65</v>
      </c>
      <c r="BG4" s="101" t="s">
        <v>67</v>
      </c>
      <c r="BH4" s="101" t="s">
        <v>69</v>
      </c>
      <c r="BI4" s="101" t="s">
        <v>71</v>
      </c>
      <c r="BJ4" s="102" t="s">
        <v>120</v>
      </c>
      <c r="BK4" s="102" t="s">
        <v>122</v>
      </c>
      <c r="BL4" s="102" t="s">
        <v>124</v>
      </c>
      <c r="BM4" s="102" t="s">
        <v>126</v>
      </c>
      <c r="BN4" s="102" t="s">
        <v>128</v>
      </c>
      <c r="BO4" s="102" t="s">
        <v>130</v>
      </c>
      <c r="BP4" s="102" t="s">
        <v>132</v>
      </c>
      <c r="BQ4" s="103" t="s">
        <v>172</v>
      </c>
      <c r="BR4" s="103" t="s">
        <v>175</v>
      </c>
      <c r="BS4" s="103" t="s">
        <v>177</v>
      </c>
      <c r="BT4" s="103" t="s">
        <v>179</v>
      </c>
      <c r="BU4" s="103" t="s">
        <v>181</v>
      </c>
      <c r="BV4" s="103" t="s">
        <v>183</v>
      </c>
      <c r="BW4" s="103" t="s">
        <v>185</v>
      </c>
      <c r="BX4" s="103" t="s">
        <v>187</v>
      </c>
      <c r="BY4" s="103" t="s">
        <v>189</v>
      </c>
      <c r="BZ4" s="104"/>
    </row>
    <row r="5" spans="1:79" ht="21.75" customHeight="1">
      <c r="A5" s="37" t="s">
        <v>316</v>
      </c>
      <c r="B5" s="106" t="s">
        <v>317</v>
      </c>
      <c r="C5" s="107" t="s">
        <v>318</v>
      </c>
      <c r="D5" s="108" t="s">
        <v>319</v>
      </c>
      <c r="E5" s="109">
        <f>IFERROR(INDEX('[3]5.งบทดลอง รพ.'!$D:$D,MATCH(C:C,'[3]5.งบทดลอง รพ.'!B:B,0)),)</f>
        <v>31434042</v>
      </c>
      <c r="F5" s="109">
        <f>IFERROR(INDEX('[3]5.งบทดลอง รพ.'!$E:$E,MATCH(C:C,'[3]5.งบทดลอง รพ.'!B:B,0)),)</f>
        <v>5988614.5</v>
      </c>
      <c r="G5" s="109">
        <f>IFERROR(INDEX('[3]5.งบทดลอง รพ.'!$F:$F,MATCH(C:C,'[3]5.งบทดลอง รพ.'!B:B,0)),)</f>
        <v>7716885</v>
      </c>
      <c r="H5" s="109">
        <f>IFERROR(INDEX('[3]5.งบทดลอง รพ.'!$G:$G,MATCH(C:C,'[3]5.งบทดลอง รพ.'!B:B,0)),)</f>
        <v>4399753</v>
      </c>
      <c r="I5" s="109">
        <f>IFERROR(INDEX('[3]5.งบทดลอง รพ.'!$H:$H,MATCH(D:D,'[3]5.งบทดลอง รพ.'!C:C,0)),)</f>
        <v>3852325</v>
      </c>
      <c r="J5" s="109">
        <f>IFERROR(INDEX('[3]5.งบทดลอง รพ.'!$I:$I,MATCH(C:C,'[3]5.งบทดลอง รพ.'!B:B,0)),)</f>
        <v>2766939.54</v>
      </c>
      <c r="K5" s="109">
        <f>IFERROR(INDEX('[3]5.งบทดลอง รพ.'!$J:$J,MATCH(C:C,'[3]5.งบทดลอง รพ.'!B:B,0)),)</f>
        <v>27259771.25</v>
      </c>
      <c r="L5" s="109">
        <f>IFERROR(INDEX('[3]5.งบทดลอง รพ.'!$K:$K,MATCH(C:C,'[3]5.งบทดลอง รพ.'!B:B,0)),)</f>
        <v>4823074.75</v>
      </c>
      <c r="M5" s="109">
        <f>IFERROR(INDEX('[3]5.งบทดลอง รพ.'!$L:$L,MATCH(C:C,'[3]5.งบทดลอง รพ.'!B:B,0)),)</f>
        <v>1102978.08</v>
      </c>
      <c r="N5" s="109">
        <f>IFERROR(INDEX('[3]5.งบทดลอง รพ.'!$M:$M,MATCH(C:C,'[3]5.งบทดลอง รพ.'!B:B,0)),)</f>
        <v>10068721.18</v>
      </c>
      <c r="O5" s="109">
        <f>IFERROR(INDEX('[3]5.งบทดลอง รพ.'!$N:$N,MATCH(C:C,'[3]5.งบทดลอง รพ.'!B:B,0)),)</f>
        <v>1466480.5</v>
      </c>
      <c r="P5" s="109">
        <f>IFERROR(INDEX('[3]5.งบทดลอง รพ.'!$O:$O,MATCH(C:C,'[3]5.งบทดลอง รพ.'!B:B,0)),)</f>
        <v>3415738</v>
      </c>
      <c r="Q5" s="109">
        <f>IFERROR(INDEX('[3]5.งบทดลอง รพ.'!$P:$P,MATCH(C:C,'[3]5.งบทดลอง รพ.'!B:B,0)),)</f>
        <v>9336118</v>
      </c>
      <c r="R5" s="109">
        <f>IFERROR(INDEX('[3]5.งบทดลอง รพ.'!$Q:$Q,MATCH(C:C,'[3]5.งบทดลอง รพ.'!B:B,0)),)</f>
        <v>6925773.75</v>
      </c>
      <c r="S5" s="109">
        <f>IFERROR(INDEX('[3]5.งบทดลอง รพ.'!$R:$R,MATCH(C:C,'[3]5.งบทดลอง รพ.'!B:B,0)),)</f>
        <v>885024</v>
      </c>
      <c r="T5" s="109">
        <f>IFERROR(INDEX('[3]5.งบทดลอง รพ.'!$S:$S,MATCH(C:C,'[3]5.งบทดลอง รพ.'!B:B,0)),)</f>
        <v>4988049.4800000004</v>
      </c>
      <c r="U5" s="109">
        <f>IFERROR(INDEX('[3]5.งบทดลอง รพ.'!$T:$T,MATCH(C:C,'[3]5.งบทดลอง รพ.'!B:B,0)),)</f>
        <v>4156026.5</v>
      </c>
      <c r="V5" s="109">
        <f>IFERROR(INDEX('[3]5.งบทดลอง รพ.'!$U:$U,MATCH(C:C,'[3]5.งบทดลอง รพ.'!B:B,0)),)</f>
        <v>2331324.14</v>
      </c>
      <c r="W5" s="109">
        <f>IFERROR(INDEX('[3]5.งบทดลอง รพ.'!$V:$V,MATCH(C:C,'[3]5.งบทดลอง รพ.'!B:B,0)),)</f>
        <v>30178219.640000001</v>
      </c>
      <c r="X5" s="109">
        <f>IFERROR(INDEX('[3]5.งบทดลอง รพ.'!$W:$W,MATCH(C:C,'[3]5.งบทดลอง รพ.'!B:B,0)),)</f>
        <v>4654562</v>
      </c>
      <c r="Y5" s="109">
        <f>IFERROR(INDEX('[3]5.งบทดลอง รพ.'!$X:$X,MATCH(C:C,'[3]5.งบทดลอง รพ.'!B:B,0)),)</f>
        <v>4031467.99</v>
      </c>
      <c r="Z5" s="109">
        <f>IFERROR(INDEX('[3]5.งบทดลอง รพ.'!$Y:$Y,MATCH(C:C,'[3]5.งบทดลอง รพ.'!B:B,0)),)</f>
        <v>9097240.9499999993</v>
      </c>
      <c r="AA5" s="109">
        <f>IFERROR(INDEX('[3]5.งบทดลอง รพ.'!$Z:$Z,MATCH(C:C,'[3]5.งบทดลอง รพ.'!B:B,0)),)</f>
        <v>2325742</v>
      </c>
      <c r="AB5" s="109">
        <f>IFERROR(INDEX('[3]5.งบทดลอง รพ.'!$AA:$AA,MATCH(C:C,'[3]5.งบทดลอง รพ.'!B:B,0)),)</f>
        <v>2933430.74</v>
      </c>
      <c r="AC5" s="109">
        <f>IFERROR(INDEX('[3]5.งบทดลอง รพ.'!$AB:$AB,MATCH(C:C,'[3]5.งบทดลอง รพ.'!B:B,0)),)</f>
        <v>3327220.25</v>
      </c>
      <c r="AD5" s="109">
        <f>IFERROR(INDEX('[3]5.งบทดลอง รพ.'!$AC:$AC,MATCH(C:C,'[3]5.งบทดลอง รพ.'!B:B,0)),)</f>
        <v>1106623</v>
      </c>
      <c r="AE5" s="109">
        <f>IFERROR(INDEX('[3]5.งบทดลอง รพ.'!$AD:$AD,MATCH(C:C,'[3]5.งบทดลอง รพ.'!B:B,0)),)</f>
        <v>1991006</v>
      </c>
      <c r="AF5" s="109">
        <f>IFERROR(INDEX('[3]5.งบทดลอง รพ.'!$AE:$AE,MATCH(C:C,'[3]5.งบทดลอง รพ.'!B:B,0)),)</f>
        <v>-12077059.5</v>
      </c>
      <c r="AG5" s="109">
        <f>IFERROR(INDEX('[3]5.งบทดลอง รพ.'!$AF:$AF,MATCH(C:C,'[3]5.งบทดลอง รพ.'!B:B,0)),)</f>
        <v>3715773</v>
      </c>
      <c r="AH5" s="109">
        <f>IFERROR(INDEX('[3]5.งบทดลอง รพ.'!$AG:$AG,MATCH(C:C,'[3]5.งบทดลอง รพ.'!B:B,0)),)</f>
        <v>2210181</v>
      </c>
      <c r="AI5" s="109">
        <f>IFERROR(INDEX('[3]5.งบทดลอง รพ.'!$AH:$AH,MATCH(D:D,'[3]5.งบทดลอง รพ.'!C:C,0)),)</f>
        <v>2353720</v>
      </c>
      <c r="AJ5" s="109">
        <f>IFERROR(INDEX('[3]5.งบทดลอง รพ.'!$AI:$AI,MATCH(C:C,'[3]5.งบทดลอง รพ.'!B:B,0)),)</f>
        <v>2926987</v>
      </c>
      <c r="AK5" s="109">
        <f>IFERROR(INDEX('[3]5.งบทดลอง รพ.'!$AJ:$AJ,MATCH(C:C,'[3]5.งบทดลอง รพ.'!B:B,0)),)</f>
        <v>3280086</v>
      </c>
      <c r="AL5" s="109">
        <f>IFERROR(INDEX('[3]5.งบทดลอง รพ.'!$AK:$AK,MATCH(C:C,'[3]5.งบทดลอง รพ.'!B:B,0)),)</f>
        <v>1511340</v>
      </c>
      <c r="AM5" s="109">
        <f>IFERROR(INDEX('[3]5.งบทดลอง รพ.'!$AL:$AL,MATCH(C:C,'[3]5.งบทดลอง รพ.'!B:B,0)),)</f>
        <v>2289500</v>
      </c>
      <c r="AN5" s="109">
        <f>IFERROR(INDEX('[3]5.งบทดลอง รพ.'!$AM:$AM,MATCH(C:C,'[3]5.งบทดลอง รพ.'!B:B,0)),)</f>
        <v>4576216.5</v>
      </c>
      <c r="AO5" s="109">
        <f>IFERROR(INDEX('[3]5.งบทดลอง รพ.'!$AN:$AN,MATCH(C:C,'[3]5.งบทดลอง รพ.'!B:B,0)),)</f>
        <v>2891404</v>
      </c>
      <c r="AP5" s="109">
        <f>IFERROR(INDEX('[3]5.งบทดลอง รพ.'!$AO:$AO,MATCH(C:C,'[3]5.งบทดลอง รพ.'!B:B,0)),)</f>
        <v>2800997.5</v>
      </c>
      <c r="AQ5" s="109">
        <f>IFERROR(INDEX('[3]5.งบทดลอง รพ.'!$AP:$AP,MATCH(C:C,'[3]5.งบทดลอง รพ.'!B:B,0)),)</f>
        <v>3286163</v>
      </c>
      <c r="AR5" s="109">
        <f>IFERROR(INDEX('[3]5.งบทดลอง รพ.'!$AQ:$AQ,MATCH(C:C,'[3]5.งบทดลอง รพ.'!B:B,0)),)</f>
        <v>7501995.8499999996</v>
      </c>
      <c r="AS5" s="109">
        <f>IFERROR(INDEX('[3]5.งบทดลอง รพ.'!$AR:$AR,MATCH(C:C,'[3]5.งบทดลอง รพ.'!B:B,0)),)</f>
        <v>2506726</v>
      </c>
      <c r="AT5" s="109">
        <f>IFERROR(INDEX('[3]5.งบทดลอง รพ.'!$AS:$AS,MATCH(C:C,'[3]5.งบทดลอง รพ.'!B:B,0)),)</f>
        <v>1662935</v>
      </c>
      <c r="AU5" s="109">
        <f>IFERROR(INDEX('[3]5.งบทดลอง รพ.'!$AT:$AT,MATCH(C:C,'[3]5.งบทดลอง รพ.'!B:B,0)),)</f>
        <v>5629308</v>
      </c>
      <c r="AV5" s="109">
        <f>IFERROR(INDEX('[3]5.งบทดลอง รพ.'!$AU:$AU,MATCH(C:C,'[3]5.งบทดลอง รพ.'!B:B,0)),)</f>
        <v>1886444</v>
      </c>
      <c r="AW5" s="109">
        <f>IFERROR(INDEX('[3]5.งบทดลอง รพ.'!$AV:$AV,MATCH(C:C,'[3]5.งบทดลอง รพ.'!B:B,0)),)</f>
        <v>172678</v>
      </c>
      <c r="AX5" s="109">
        <f>IFERROR(INDEX('[3]5.งบทดลอง รพ.'!$AW:$AW,MATCH(C:C,'[3]5.งบทดลอง รพ.'!B:B,0)),)</f>
        <v>658741</v>
      </c>
      <c r="AY5" s="109">
        <f>IFERROR(INDEX('[3]5.งบทดลอง รพ.'!$AX:$AX,MATCH(C:C,'[3]5.งบทดลอง รพ.'!B:B,0)),)</f>
        <v>8099805</v>
      </c>
      <c r="AZ5" s="109">
        <f>IFERROR(INDEX('[3]5.งบทดลอง รพ.'!$AY:$AY,MATCH(C:C,'[3]5.งบทดลอง รพ.'!B:B,0)),)</f>
        <v>4585335.5</v>
      </c>
      <c r="BA5" s="109">
        <f>IFERROR(INDEX('[3]5.งบทดลอง รพ.'!$AZ:$AZ,MATCH(C:C,'[3]5.งบทดลอง รพ.'!B:B,0)),)</f>
        <v>2625922.25</v>
      </c>
      <c r="BB5" s="109">
        <f>IFERROR(INDEX('[3]5.งบทดลอง รพ.'!$BA:$BA,MATCH(C:C,'[3]5.งบทดลอง รพ.'!B:B,0)),)</f>
        <v>7465506</v>
      </c>
      <c r="BC5" s="109">
        <f>IFERROR(INDEX('[3]5.งบทดลอง รพ.'!$BB:$BB,MATCH(C:C,'[3]5.งบทดลอง รพ.'!B:B,0)),)</f>
        <v>3654878.75</v>
      </c>
      <c r="BD5" s="109">
        <f>IFERROR(INDEX('[3]5.งบทดลอง รพ.'!$BC:$BC,MATCH(C:C,'[3]5.งบทดลอง รพ.'!B:B,0)),)</f>
        <v>1720091</v>
      </c>
      <c r="BE5" s="109">
        <f>IFERROR(INDEX('[3]5.งบทดลอง รพ.'!$BD:$BD,MATCH(C:C,'[3]5.งบทดลอง รพ.'!B:B,0)),)</f>
        <v>4490305.75</v>
      </c>
      <c r="BF5" s="109">
        <f>IFERROR(INDEX('[3]5.งบทดลอง รพ.'!$BE:$BE,MATCH(C:C,'[3]5.งบทดลอง รพ.'!B:B,0)),)</f>
        <v>3546930.71</v>
      </c>
      <c r="BG5" s="109">
        <f>IFERROR(INDEX('[3]5.งบทดลอง รพ.'!$BF:$BF,MATCH(C:C,'[3]5.งบทดลอง รพ.'!B:B,0)),)</f>
        <v>2229270</v>
      </c>
      <c r="BH5" s="109">
        <f>IFERROR(INDEX('[3]5.งบทดลอง รพ.'!$BG:$BG,MATCH(C:C,'[3]5.งบทดลอง รพ.'!B:B,0)),)</f>
        <v>1063174.25</v>
      </c>
      <c r="BI5" s="109">
        <f>IFERROR(INDEX('[3]5.งบทดลอง รพ.'!$BH:$BH,MATCH(C:C,'[3]5.งบทดลอง รพ.'!B:B,0)),)</f>
        <v>734502</v>
      </c>
      <c r="BJ5" s="109">
        <f>IFERROR(INDEX('[3]5.งบทดลอง รพ.'!$BI:$BI,MATCH(C:C,'[3]5.งบทดลอง รพ.'!B:B,0)),)</f>
        <v>12293089.699999999</v>
      </c>
      <c r="BK5" s="109">
        <f>IFERROR(INDEX('[3]5.งบทดลอง รพ.'!$BJ:$BJ,MATCH(C:C,'[3]5.งบทดลอง รพ.'!B:B,0)),)</f>
        <v>6836250.3399999999</v>
      </c>
      <c r="BL5" s="109">
        <f>IFERROR(INDEX('[3]5.งบทดลอง รพ.'!$BK:$BK,MATCH(D:D,'[3]5.งบทดลอง รพ.'!C:C,0)),)</f>
        <v>0</v>
      </c>
      <c r="BM5" s="109">
        <f>IFERROR(INDEX('[3]5.งบทดลอง รพ.'!$BL:$BL,MATCH(C:C,'[3]5.งบทดลอง รพ.'!B:B,0)),)</f>
        <v>3348662</v>
      </c>
      <c r="BN5" s="109">
        <f>IFERROR(INDEX('[3]5.งบทดลอง รพ.'!$BM:$BM,MATCH(C:C,'[3]5.งบทดลอง รพ.'!B:B,0)),)</f>
        <v>2447163</v>
      </c>
      <c r="BO5" s="109">
        <f>IFERROR(INDEX('[3]5.งบทดลอง รพ.'!$BN:$BN,MATCH(C:C,'[3]5.งบทดลอง รพ.'!B:B,0)),)</f>
        <v>2634066</v>
      </c>
      <c r="BP5" s="109">
        <f>IFERROR(INDEX('[3]5.งบทดลอง รพ.'!$BO:$BO,MATCH(C:C,'[3]5.งบทดลอง รพ.'!B:B,0)),)</f>
        <v>1208161.19</v>
      </c>
      <c r="BQ5" s="109">
        <f>IFERROR(INDEX('[3]5.งบทดลอง รพ.'!$BP:$BP,MATCH(C:C,'[3]5.งบทดลอง รพ.'!B:B,0)),)</f>
        <v>11206970</v>
      </c>
      <c r="BR5" s="109">
        <f>IFERROR(INDEX('[3]5.งบทดลอง รพ.'!$BQ:$BQ,MATCH(C:C,'[3]5.งบทดลอง รพ.'!B:B,0)),)</f>
        <v>2085698</v>
      </c>
      <c r="BS5" s="109">
        <f>IFERROR(INDEX('[3]5.งบทดลอง รพ.'!$BR:$BR,MATCH(C:C,'[3]5.งบทดลอง รพ.'!B:B,0)),)</f>
        <v>2655997</v>
      </c>
      <c r="BT5" s="109">
        <f>IFERROR(INDEX('[3]5.งบทดลอง รพ.'!$BS:$BS,MATCH(C:C,'[3]5.งบทดลอง รพ.'!B:B,0)),)</f>
        <v>4354320.5</v>
      </c>
      <c r="BU5" s="109">
        <f>IFERROR(INDEX('[3]5.งบทดลอง รพ.'!$BT:$BT,MATCH(C:C,'[3]5.งบทดลอง รพ.'!B:B,0)),)</f>
        <v>6768133.9000000004</v>
      </c>
      <c r="BV5" s="109">
        <f>IFERROR(INDEX('[3]5.งบทดลอง รพ.'!$BU:$BU,MATCH(C:C,'[3]5.งบทดลอง รพ.'!B:B,0)),)</f>
        <v>12797418</v>
      </c>
      <c r="BW5" s="109">
        <f>IFERROR(INDEX('[3]5.งบทดลอง รพ.'!$BV:$BV,MATCH(C:C,'[3]5.งบทดลอง รพ.'!B:B,0)),)</f>
        <v>2280487</v>
      </c>
      <c r="BX5" s="109">
        <f>IFERROR(INDEX('[3]5.งบทดลอง รพ.'!$BW:$BW,MATCH(C:C,'[3]5.งบทดลอง รพ.'!B:B,0)),)</f>
        <v>1885104</v>
      </c>
      <c r="BY5" s="109">
        <f>IFERROR(INDEX('[3]5.งบทดลอง รพ.'!$BX:$BX,MATCH(C:C,'[3]5.งบทดลอง รพ.'!B:B,0)),)</f>
        <v>4258153.75</v>
      </c>
      <c r="BZ5" s="110">
        <f>SUM(E5:BY5)</f>
        <v>349622683.17999995</v>
      </c>
      <c r="CA5" s="111"/>
    </row>
    <row r="6" spans="1:79" ht="21.75" customHeight="1">
      <c r="A6" s="37" t="s">
        <v>316</v>
      </c>
      <c r="B6" s="106" t="s">
        <v>317</v>
      </c>
      <c r="C6" s="107" t="s">
        <v>320</v>
      </c>
      <c r="D6" s="108" t="s">
        <v>321</v>
      </c>
      <c r="E6" s="109">
        <f>IFERROR(INDEX('[3]5.งบทดลอง รพ.'!$D:$D,MATCH(C:C,'[3]5.งบทดลอง รพ.'!B:B,0)),)</f>
        <v>643870</v>
      </c>
      <c r="F6" s="109">
        <f>IFERROR(INDEX('[3]5.งบทดลอง รพ.'!$E:$E,MATCH(C:C,'[3]5.งบทดลอง รพ.'!B:B,0)),)</f>
        <v>186042</v>
      </c>
      <c r="G6" s="109">
        <f>IFERROR(INDEX('[3]5.งบทดลอง รพ.'!$F:$F,MATCH(C:C,'[3]5.งบทดลอง รพ.'!B:B,0)),)</f>
        <v>358351</v>
      </c>
      <c r="H6" s="109">
        <f>IFERROR(INDEX('[3]5.งบทดลอง รพ.'!$G:$G,MATCH(C:C,'[3]5.งบทดลอง รพ.'!B:B,0)),)</f>
        <v>218996</v>
      </c>
      <c r="I6" s="109">
        <f>IFERROR(INDEX('[3]5.งบทดลอง รพ.'!$H:$H,MATCH(D:D,'[3]5.งบทดลอง รพ.'!C:C,0)),)</f>
        <v>14706</v>
      </c>
      <c r="J6" s="109">
        <f>IFERROR(INDEX('[3]5.งบทดลอง รพ.'!$I:$I,MATCH(C:C,'[3]5.งบทดลอง รพ.'!B:B,0)),)</f>
        <v>0</v>
      </c>
      <c r="K6" s="109">
        <f>IFERROR(INDEX('[3]5.งบทดลอง รพ.'!$J:$J,MATCH(C:C,'[3]5.งบทดลอง รพ.'!B:B,0)),)</f>
        <v>16590888.75</v>
      </c>
      <c r="L6" s="109">
        <f>IFERROR(INDEX('[3]5.งบทดลอง รพ.'!$K:$K,MATCH(C:C,'[3]5.งบทดลอง รพ.'!B:B,0)),)</f>
        <v>73551.75</v>
      </c>
      <c r="M6" s="109">
        <f>IFERROR(INDEX('[3]5.งบทดลอง รพ.'!$L:$L,MATCH(C:C,'[3]5.งบทดลอง รพ.'!B:B,0)),)</f>
        <v>50771</v>
      </c>
      <c r="N6" s="109">
        <f>IFERROR(INDEX('[3]5.งบทดลอง รพ.'!$M:$M,MATCH(C:C,'[3]5.งบทดลอง รพ.'!B:B,0)),)</f>
        <v>898748</v>
      </c>
      <c r="O6" s="109">
        <f>IFERROR(INDEX('[3]5.งบทดลอง รพ.'!$N:$N,MATCH(C:C,'[3]5.งบทดลอง รพ.'!B:B,0)),)</f>
        <v>338513</v>
      </c>
      <c r="P6" s="109">
        <f>IFERROR(INDEX('[3]5.งบทดลอง รพ.'!$O:$O,MATCH(C:C,'[3]5.งบทดลอง รพ.'!B:B,0)),)</f>
        <v>85299</v>
      </c>
      <c r="Q6" s="109">
        <f>IFERROR(INDEX('[3]5.งบทดลอง รพ.'!$P:$P,MATCH(C:C,'[3]5.งบทดลอง รพ.'!B:B,0)),)</f>
        <v>313789</v>
      </c>
      <c r="R6" s="109">
        <f>IFERROR(INDEX('[3]5.งบทดลอง รพ.'!$Q:$Q,MATCH(C:C,'[3]5.งบทดลอง รพ.'!B:B,0)),)</f>
        <v>14086.25</v>
      </c>
      <c r="S6" s="109">
        <f>IFERROR(INDEX('[3]5.งบทดลอง รพ.'!$R:$R,MATCH(C:C,'[3]5.งบทดลอง รพ.'!B:B,0)),)</f>
        <v>375</v>
      </c>
      <c r="T6" s="109">
        <f>IFERROR(INDEX('[3]5.งบทดลอง รพ.'!$S:$S,MATCH(C:C,'[3]5.งบทดลอง รพ.'!B:B,0)),)</f>
        <v>18663.3</v>
      </c>
      <c r="U6" s="109">
        <f>IFERROR(INDEX('[3]5.งบทดลอง รพ.'!$T:$T,MATCH(C:C,'[3]5.งบทดลอง รพ.'!B:B,0)),)</f>
        <v>133603</v>
      </c>
      <c r="V6" s="109">
        <f>IFERROR(INDEX('[3]5.งบทดลอง รพ.'!$U:$U,MATCH(C:C,'[3]5.งบทดลอง รพ.'!B:B,0)),)</f>
        <v>92750</v>
      </c>
      <c r="W6" s="109">
        <f>IFERROR(INDEX('[3]5.งบทดลอง รพ.'!$V:$V,MATCH(C:C,'[3]5.งบทดลอง รพ.'!B:B,0)),)</f>
        <v>7189957.0300000003</v>
      </c>
      <c r="X6" s="109">
        <f>IFERROR(INDEX('[3]5.งบทดลอง รพ.'!$W:$W,MATCH(C:C,'[3]5.งบทดลอง รพ.'!B:B,0)),)</f>
        <v>554452</v>
      </c>
      <c r="Y6" s="109">
        <f>IFERROR(INDEX('[3]5.งบทดลอง รพ.'!$X:$X,MATCH(C:C,'[3]5.งบทดลอง รพ.'!B:B,0)),)</f>
        <v>11711</v>
      </c>
      <c r="Z6" s="109">
        <f>IFERROR(INDEX('[3]5.งบทดลอง รพ.'!$Y:$Y,MATCH(C:C,'[3]5.งบทดลอง รพ.'!B:B,0)),)</f>
        <v>760334.95</v>
      </c>
      <c r="AA6" s="109">
        <f>IFERROR(INDEX('[3]5.งบทดลอง รพ.'!$Z:$Z,MATCH(C:C,'[3]5.งบทดลอง รพ.'!B:B,0)),)</f>
        <v>223415.5</v>
      </c>
      <c r="AB6" s="109">
        <f>IFERROR(INDEX('[3]5.งบทดลอง รพ.'!$AA:$AA,MATCH(C:C,'[3]5.งบทดลอง รพ.'!B:B,0)),)</f>
        <v>41751</v>
      </c>
      <c r="AC6" s="109">
        <f>IFERROR(INDEX('[3]5.งบทดลอง รพ.'!$AB:$AB,MATCH(C:C,'[3]5.งบทดลอง รพ.'!B:B,0)),)</f>
        <v>33865.5</v>
      </c>
      <c r="AD6" s="109">
        <f>IFERROR(INDEX('[3]5.งบทดลอง รพ.'!$AC:$AC,MATCH(C:C,'[3]5.งบทดลอง รพ.'!B:B,0)),)</f>
        <v>4530</v>
      </c>
      <c r="AE6" s="109">
        <f>IFERROR(INDEX('[3]5.งบทดลอง รพ.'!$AD:$AD,MATCH(C:C,'[3]5.งบทดลอง รพ.'!B:B,0)),)</f>
        <v>0</v>
      </c>
      <c r="AF6" s="109">
        <f>IFERROR(INDEX('[3]5.งบทดลอง รพ.'!$AE:$AE,MATCH(C:C,'[3]5.งบทดลอง รพ.'!B:B,0)),)</f>
        <v>16387563</v>
      </c>
      <c r="AG6" s="109">
        <f>IFERROR(INDEX('[3]5.งบทดลอง รพ.'!$AF:$AF,MATCH(C:C,'[3]5.งบทดลอง รพ.'!B:B,0)),)</f>
        <v>58738.59</v>
      </c>
      <c r="AH6" s="109">
        <f>IFERROR(INDEX('[3]5.งบทดลอง รพ.'!$AG:$AG,MATCH(C:C,'[3]5.งบทดลอง รพ.'!B:B,0)),)</f>
        <v>67608</v>
      </c>
      <c r="AI6" s="109">
        <f>IFERROR(INDEX('[3]5.งบทดลอง รพ.'!$AH:$AH,MATCH(D:D,'[3]5.งบทดลอง รพ.'!C:C,0)),)</f>
        <v>12617</v>
      </c>
      <c r="AJ6" s="109">
        <f>IFERROR(INDEX('[3]5.งบทดลอง รพ.'!$AI:$AI,MATCH(C:C,'[3]5.งบทดลอง รพ.'!B:B,0)),)</f>
        <v>102419</v>
      </c>
      <c r="AK6" s="109">
        <f>IFERROR(INDEX('[3]5.งบทดลอง รพ.'!$AJ:$AJ,MATCH(C:C,'[3]5.งบทดลอง รพ.'!B:B,0)),)</f>
        <v>77112</v>
      </c>
      <c r="AL6" s="109">
        <f>IFERROR(INDEX('[3]5.งบทดลอง รพ.'!$AK:$AK,MATCH(C:C,'[3]5.งบทดลอง รพ.'!B:B,0)),)</f>
        <v>47417</v>
      </c>
      <c r="AM6" s="109">
        <f>IFERROR(INDEX('[3]5.งบทดลอง รพ.'!$AL:$AL,MATCH(C:C,'[3]5.งบทดลอง รพ.'!B:B,0)),)</f>
        <v>66589</v>
      </c>
      <c r="AN6" s="109">
        <f>IFERROR(INDEX('[3]5.งบทดลอง รพ.'!$AM:$AM,MATCH(C:C,'[3]5.งบทดลอง รพ.'!B:B,0)),)</f>
        <v>15344</v>
      </c>
      <c r="AO6" s="109">
        <f>IFERROR(INDEX('[3]5.งบทดลอง รพ.'!$AN:$AN,MATCH(C:C,'[3]5.งบทดลอง รพ.'!B:B,0)),)</f>
        <v>11582</v>
      </c>
      <c r="AP6" s="109">
        <f>IFERROR(INDEX('[3]5.งบทดลอง รพ.'!$AO:$AO,MATCH(C:C,'[3]5.งบทดลอง รพ.'!B:B,0)),)</f>
        <v>120938</v>
      </c>
      <c r="AQ6" s="109">
        <f>IFERROR(INDEX('[3]5.งบทดลอง รพ.'!$AP:$AP,MATCH(C:C,'[3]5.งบทดลอง รพ.'!B:B,0)),)</f>
        <v>66930</v>
      </c>
      <c r="AR6" s="109">
        <f>IFERROR(INDEX('[3]5.งบทดลอง รพ.'!$AQ:$AQ,MATCH(C:C,'[3]5.งบทดลอง รพ.'!B:B,0)),)</f>
        <v>3949705.5</v>
      </c>
      <c r="AS6" s="109">
        <f>IFERROR(INDEX('[3]5.งบทดลอง รพ.'!$AR:$AR,MATCH(C:C,'[3]5.งบทดลอง รพ.'!B:B,0)),)</f>
        <v>31539</v>
      </c>
      <c r="AT6" s="109">
        <f>IFERROR(INDEX('[3]5.งบทดลอง รพ.'!$AS:$AS,MATCH(C:C,'[3]5.งบทดลอง รพ.'!B:B,0)),)</f>
        <v>35244</v>
      </c>
      <c r="AU6" s="109">
        <f>IFERROR(INDEX('[3]5.งบทดลอง รพ.'!$AT:$AT,MATCH(C:C,'[3]5.งบทดลอง รพ.'!B:B,0)),)</f>
        <v>432547</v>
      </c>
      <c r="AV6" s="109">
        <f>IFERROR(INDEX('[3]5.งบทดลอง รพ.'!$AU:$AU,MATCH(C:C,'[3]5.งบทดลอง รพ.'!B:B,0)),)</f>
        <v>56638</v>
      </c>
      <c r="AW6" s="109">
        <f>IFERROR(INDEX('[3]5.งบทดลอง รพ.'!$AV:$AV,MATCH(C:C,'[3]5.งบทดลอง รพ.'!B:B,0)),)</f>
        <v>31172</v>
      </c>
      <c r="AX6" s="109">
        <f>IFERROR(INDEX('[3]5.งบทดลอง รพ.'!$AW:$AW,MATCH(C:C,'[3]5.งบทดลอง รพ.'!B:B,0)),)</f>
        <v>32403</v>
      </c>
      <c r="AY6" s="109">
        <f>IFERROR(INDEX('[3]5.งบทดลอง รพ.'!$AX:$AX,MATCH(C:C,'[3]5.งบทดลอง รพ.'!B:B,0)),)</f>
        <v>4517007</v>
      </c>
      <c r="AZ6" s="109">
        <f>IFERROR(INDEX('[3]5.งบทดลอง รพ.'!$AY:$AY,MATCH(C:C,'[3]5.งบทดลอง รพ.'!B:B,0)),)</f>
        <v>3078.5</v>
      </c>
      <c r="BA6" s="109">
        <f>IFERROR(INDEX('[3]5.งบทดลอง รพ.'!$AZ:$AZ,MATCH(C:C,'[3]5.งบทดลอง รพ.'!B:B,0)),)</f>
        <v>16765</v>
      </c>
      <c r="BB6" s="109">
        <f>IFERROR(INDEX('[3]5.งบทดลอง รพ.'!$BA:$BA,MATCH(C:C,'[3]5.งบทดลอง รพ.'!B:B,0)),)</f>
        <v>1850</v>
      </c>
      <c r="BC6" s="109">
        <f>IFERROR(INDEX('[3]5.งบทดลอง รพ.'!$BB:$BB,MATCH(C:C,'[3]5.งบทดลอง รพ.'!B:B,0)),)</f>
        <v>3682</v>
      </c>
      <c r="BD6" s="109">
        <f>IFERROR(INDEX('[3]5.งบทดลอง รพ.'!$BC:$BC,MATCH(C:C,'[3]5.งบทดลอง รพ.'!B:B,0)),)</f>
        <v>30573</v>
      </c>
      <c r="BE6" s="109">
        <f>IFERROR(INDEX('[3]5.งบทดลอง รพ.'!$BD:$BD,MATCH(C:C,'[3]5.งบทดลอง รพ.'!B:B,0)),)</f>
        <v>56956.5</v>
      </c>
      <c r="BF6" s="109">
        <f>IFERROR(INDEX('[3]5.งบทดลอง รพ.'!$BE:$BE,MATCH(C:C,'[3]5.งบทดลอง รพ.'!B:B,0)),)</f>
        <v>183278.75</v>
      </c>
      <c r="BG6" s="109">
        <f>IFERROR(INDEX('[3]5.งบทดลอง รพ.'!$BF:$BF,MATCH(C:C,'[3]5.งบทดลอง รพ.'!B:B,0)),)</f>
        <v>108928.75</v>
      </c>
      <c r="BH6" s="109">
        <f>IFERROR(INDEX('[3]5.งบทดลอง รพ.'!$BG:$BG,MATCH(C:C,'[3]5.งบทดลอง รพ.'!B:B,0)),)</f>
        <v>13390</v>
      </c>
      <c r="BI6" s="109">
        <f>IFERROR(INDEX('[3]5.งบทดลอง รพ.'!$BH:$BH,MATCH(C:C,'[3]5.งบทดลอง รพ.'!B:B,0)),)</f>
        <v>18814</v>
      </c>
      <c r="BJ6" s="109">
        <f>IFERROR(INDEX('[3]5.งบทดลอง รพ.'!$BI:$BI,MATCH(C:C,'[3]5.งบทดลอง รพ.'!B:B,0)),)</f>
        <v>4957956.5</v>
      </c>
      <c r="BK6" s="109">
        <f>IFERROR(INDEX('[3]5.งบทดลอง รพ.'!$BJ:$BJ,MATCH(C:C,'[3]5.งบทดลอง รพ.'!B:B,0)),)</f>
        <v>315905</v>
      </c>
      <c r="BL6" s="109">
        <f>IFERROR(INDEX('[3]5.งบทดลอง รพ.'!$BK:$BK,MATCH(D:D,'[3]5.งบทดลอง รพ.'!C:C,0)),)</f>
        <v>46976</v>
      </c>
      <c r="BM6" s="109">
        <f>IFERROR(INDEX('[3]5.งบทดลอง รพ.'!$BL:$BL,MATCH(C:C,'[3]5.งบทดลอง รพ.'!B:B,0)),)</f>
        <v>106629</v>
      </c>
      <c r="BN6" s="109">
        <f>IFERROR(INDEX('[3]5.งบทดลอง รพ.'!$BM:$BM,MATCH(C:C,'[3]5.งบทดลอง รพ.'!B:B,0)),)</f>
        <v>23191</v>
      </c>
      <c r="BO6" s="109">
        <f>IFERROR(INDEX('[3]5.งบทดลอง รพ.'!$BN:$BN,MATCH(C:C,'[3]5.งบทดลอง รพ.'!B:B,0)),)</f>
        <v>0</v>
      </c>
      <c r="BP6" s="109">
        <f>IFERROR(INDEX('[3]5.งบทดลอง รพ.'!$BO:$BO,MATCH(C:C,'[3]5.งบทดลอง รพ.'!B:B,0)),)</f>
        <v>8596</v>
      </c>
      <c r="BQ6" s="109">
        <f>IFERROR(INDEX('[3]5.งบทดลอง รพ.'!$BP:$BP,MATCH(C:C,'[3]5.งบทดลอง รพ.'!B:B,0)),)</f>
        <v>6947448</v>
      </c>
      <c r="BR6" s="109">
        <f>IFERROR(INDEX('[3]5.งบทดลอง รพ.'!$BQ:$BQ,MATCH(C:C,'[3]5.งบทดลอง รพ.'!B:B,0)),)</f>
        <v>94631</v>
      </c>
      <c r="BS6" s="109">
        <f>IFERROR(INDEX('[3]5.งบทดลอง รพ.'!$BR:$BR,MATCH(C:C,'[3]5.งบทดลอง รพ.'!B:B,0)),)</f>
        <v>10709</v>
      </c>
      <c r="BT6" s="109">
        <f>IFERROR(INDEX('[3]5.งบทดลอง รพ.'!$BS:$BS,MATCH(C:C,'[3]5.งบทดลอง รพ.'!B:B,0)),)</f>
        <v>400973</v>
      </c>
      <c r="BU6" s="109">
        <f>IFERROR(INDEX('[3]5.งบทดลอง รพ.'!$BT:$BT,MATCH(C:C,'[3]5.งบทดลอง รพ.'!B:B,0)),)</f>
        <v>81768</v>
      </c>
      <c r="BV6" s="109">
        <f>IFERROR(INDEX('[3]5.งบทดลอง รพ.'!$BU:$BU,MATCH(C:C,'[3]5.งบทดลอง รพ.'!B:B,0)),)</f>
        <v>2939543</v>
      </c>
      <c r="BW6" s="109">
        <f>IFERROR(INDEX('[3]5.งบทดลอง รพ.'!$BV:$BV,MATCH(C:C,'[3]5.งบทดลอง รพ.'!B:B,0)),)</f>
        <v>92498</v>
      </c>
      <c r="BX6" s="109">
        <f>IFERROR(INDEX('[3]5.งบทดลอง รพ.'!$BW:$BW,MATCH(C:C,'[3]5.งบทดลอง รพ.'!B:B,0)),)</f>
        <v>0</v>
      </c>
      <c r="BY6" s="109">
        <f>IFERROR(INDEX('[3]5.งบทดลอง รพ.'!$BX:$BX,MATCH(C:C,'[3]5.งบทดลอง รพ.'!B:B,0)),)</f>
        <v>16781</v>
      </c>
      <c r="BZ6" s="110">
        <f t="shared" ref="BZ6:BZ69" si="0">SUM(E6:BY6)</f>
        <v>71455054.120000005</v>
      </c>
    </row>
    <row r="7" spans="1:79" ht="21.75" customHeight="1">
      <c r="A7" s="37" t="s">
        <v>316</v>
      </c>
      <c r="B7" s="106" t="s">
        <v>317</v>
      </c>
      <c r="C7" s="107" t="s">
        <v>322</v>
      </c>
      <c r="D7" s="108" t="s">
        <v>323</v>
      </c>
      <c r="E7" s="109">
        <f>IFERROR(INDEX('[3]5.งบทดลอง รพ.'!$D:$D,MATCH(C:C,'[3]5.งบทดลอง รพ.'!B:B,0)),)</f>
        <v>0</v>
      </c>
      <c r="F7" s="109">
        <f>IFERROR(INDEX('[3]5.งบทดลอง รพ.'!$E:$E,MATCH(C:C,'[3]5.งบทดลอง รพ.'!B:B,0)),)</f>
        <v>0</v>
      </c>
      <c r="G7" s="109">
        <f>IFERROR(INDEX('[3]5.งบทดลอง รพ.'!$F:$F,MATCH(C:C,'[3]5.งบทดลอง รพ.'!B:B,0)),)</f>
        <v>0</v>
      </c>
      <c r="H7" s="109">
        <f>IFERROR(INDEX('[3]5.งบทดลอง รพ.'!$G:$G,MATCH(C:C,'[3]5.งบทดลอง รพ.'!B:B,0)),)</f>
        <v>1757</v>
      </c>
      <c r="I7" s="109">
        <f>IFERROR(INDEX('[3]5.งบทดลอง รพ.'!$H:$H,MATCH(D:D,'[3]5.งบทดลอง รพ.'!C:C,0)),)</f>
        <v>238495.75</v>
      </c>
      <c r="J7" s="109">
        <f>IFERROR(INDEX('[3]5.งบทดลอง รพ.'!$I:$I,MATCH(C:C,'[3]5.งบทดลอง รพ.'!B:B,0)),)</f>
        <v>0</v>
      </c>
      <c r="K7" s="109">
        <f>IFERROR(INDEX('[3]5.งบทดลอง รพ.'!$J:$J,MATCH(C:C,'[3]5.งบทดลอง รพ.'!B:B,0)),)</f>
        <v>3064216.25</v>
      </c>
      <c r="L7" s="109">
        <f>IFERROR(INDEX('[3]5.งบทดลอง รพ.'!$K:$K,MATCH(C:C,'[3]5.งบทดลอง รพ.'!B:B,0)),)</f>
        <v>0</v>
      </c>
      <c r="M7" s="109">
        <f>IFERROR(INDEX('[3]5.งบทดลอง รพ.'!$L:$L,MATCH(C:C,'[3]5.งบทดลอง รพ.'!B:B,0)),)</f>
        <v>0</v>
      </c>
      <c r="N7" s="109">
        <f>IFERROR(INDEX('[3]5.งบทดลอง รพ.'!$M:$M,MATCH(C:C,'[3]5.งบทดลอง รพ.'!B:B,0)),)</f>
        <v>0</v>
      </c>
      <c r="O7" s="109">
        <f>IFERROR(INDEX('[3]5.งบทดลอง รพ.'!$N:$N,MATCH(C:C,'[3]5.งบทดลอง รพ.'!B:B,0)),)</f>
        <v>0</v>
      </c>
      <c r="P7" s="109">
        <f>IFERROR(INDEX('[3]5.งบทดลอง รพ.'!$O:$O,MATCH(C:C,'[3]5.งบทดลอง รพ.'!B:B,0)),)</f>
        <v>0</v>
      </c>
      <c r="Q7" s="109">
        <f>IFERROR(INDEX('[3]5.งบทดลอง รพ.'!$P:$P,MATCH(C:C,'[3]5.งบทดลอง รพ.'!B:B,0)),)</f>
        <v>0</v>
      </c>
      <c r="R7" s="109">
        <f>IFERROR(INDEX('[3]5.งบทดลอง รพ.'!$Q:$Q,MATCH(C:C,'[3]5.งบทดลอง รพ.'!B:B,0)),)</f>
        <v>0</v>
      </c>
      <c r="S7" s="109">
        <f>IFERROR(INDEX('[3]5.งบทดลอง รพ.'!$R:$R,MATCH(C:C,'[3]5.งบทดลอง รพ.'!B:B,0)),)</f>
        <v>0</v>
      </c>
      <c r="T7" s="109">
        <f>IFERROR(INDEX('[3]5.งบทดลอง รพ.'!$S:$S,MATCH(C:C,'[3]5.งบทดลอง รพ.'!B:B,0)),)</f>
        <v>0</v>
      </c>
      <c r="U7" s="109">
        <f>IFERROR(INDEX('[3]5.งบทดลอง รพ.'!$T:$T,MATCH(C:C,'[3]5.งบทดลอง รพ.'!B:B,0)),)</f>
        <v>0</v>
      </c>
      <c r="V7" s="109">
        <f>IFERROR(INDEX('[3]5.งบทดลอง รพ.'!$U:$U,MATCH(C:C,'[3]5.งบทดลอง รพ.'!B:B,0)),)</f>
        <v>0</v>
      </c>
      <c r="W7" s="109">
        <f>IFERROR(INDEX('[3]5.งบทดลอง รพ.'!$V:$V,MATCH(C:C,'[3]5.งบทดลอง รพ.'!B:B,0)),)</f>
        <v>0</v>
      </c>
      <c r="X7" s="109">
        <f>IFERROR(INDEX('[3]5.งบทดลอง รพ.'!$W:$W,MATCH(C:C,'[3]5.งบทดลอง รพ.'!B:B,0)),)</f>
        <v>0</v>
      </c>
      <c r="Y7" s="109">
        <f>IFERROR(INDEX('[3]5.งบทดลอง รพ.'!$X:$X,MATCH(C:C,'[3]5.งบทดลอง รพ.'!B:B,0)),)</f>
        <v>0</v>
      </c>
      <c r="Z7" s="109">
        <f>IFERROR(INDEX('[3]5.งบทดลอง รพ.'!$Y:$Y,MATCH(C:C,'[3]5.งบทดลอง รพ.'!B:B,0)),)</f>
        <v>0</v>
      </c>
      <c r="AA7" s="109">
        <f>IFERROR(INDEX('[3]5.งบทดลอง รพ.'!$Z:$Z,MATCH(C:C,'[3]5.งบทดลอง รพ.'!B:B,0)),)</f>
        <v>0</v>
      </c>
      <c r="AB7" s="109">
        <f>IFERROR(INDEX('[3]5.งบทดลอง รพ.'!$AA:$AA,MATCH(C:C,'[3]5.งบทดลอง รพ.'!B:B,0)),)</f>
        <v>0</v>
      </c>
      <c r="AC7" s="109">
        <f>IFERROR(INDEX('[3]5.งบทดลอง รพ.'!$AB:$AB,MATCH(C:C,'[3]5.งบทดลอง รพ.'!B:B,0)),)</f>
        <v>0</v>
      </c>
      <c r="AD7" s="109">
        <f>IFERROR(INDEX('[3]5.งบทดลอง รพ.'!$AC:$AC,MATCH(C:C,'[3]5.งบทดลอง รพ.'!B:B,0)),)</f>
        <v>0</v>
      </c>
      <c r="AE7" s="109">
        <f>IFERROR(INDEX('[3]5.งบทดลอง รพ.'!$AD:$AD,MATCH(C:C,'[3]5.งบทดลอง รพ.'!B:B,0)),)</f>
        <v>0</v>
      </c>
      <c r="AF7" s="109">
        <f>IFERROR(INDEX('[3]5.งบทดลอง รพ.'!$AE:$AE,MATCH(C:C,'[3]5.งบทดลอง รพ.'!B:B,0)),)</f>
        <v>0</v>
      </c>
      <c r="AG7" s="109">
        <f>IFERROR(INDEX('[3]5.งบทดลอง รพ.'!$AF:$AF,MATCH(C:C,'[3]5.งบทดลอง รพ.'!B:B,0)),)</f>
        <v>3091</v>
      </c>
      <c r="AH7" s="109">
        <f>IFERROR(INDEX('[3]5.งบทดลอง รพ.'!$AG:$AG,MATCH(C:C,'[3]5.งบทดลอง รพ.'!B:B,0)),)</f>
        <v>0</v>
      </c>
      <c r="AI7" s="109">
        <f>IFERROR(INDEX('[3]5.งบทดลอง รพ.'!$AH:$AH,MATCH(D:D,'[3]5.งบทดลอง รพ.'!C:C,0)),)</f>
        <v>0</v>
      </c>
      <c r="AJ7" s="109">
        <f>IFERROR(INDEX('[3]5.งบทดลอง รพ.'!$AI:$AI,MATCH(C:C,'[3]5.งบทดลอง รพ.'!B:B,0)),)</f>
        <v>0</v>
      </c>
      <c r="AK7" s="109">
        <f>IFERROR(INDEX('[3]5.งบทดลอง รพ.'!$AJ:$AJ,MATCH(C:C,'[3]5.งบทดลอง รพ.'!B:B,0)),)</f>
        <v>0</v>
      </c>
      <c r="AL7" s="109">
        <f>IFERROR(INDEX('[3]5.งบทดลอง รพ.'!$AK:$AK,MATCH(C:C,'[3]5.งบทดลอง รพ.'!B:B,0)),)</f>
        <v>0</v>
      </c>
      <c r="AM7" s="109">
        <f>IFERROR(INDEX('[3]5.งบทดลอง รพ.'!$AL:$AL,MATCH(C:C,'[3]5.งบทดลอง รพ.'!B:B,0)),)</f>
        <v>0</v>
      </c>
      <c r="AN7" s="109">
        <f>IFERROR(INDEX('[3]5.งบทดลอง รพ.'!$AM:$AM,MATCH(C:C,'[3]5.งบทดลอง รพ.'!B:B,0)),)</f>
        <v>0</v>
      </c>
      <c r="AO7" s="109">
        <f>IFERROR(INDEX('[3]5.งบทดลอง รพ.'!$AN:$AN,MATCH(C:C,'[3]5.งบทดลอง รพ.'!B:B,0)),)</f>
        <v>0</v>
      </c>
      <c r="AP7" s="109">
        <f>IFERROR(INDEX('[3]5.งบทดลอง รพ.'!$AO:$AO,MATCH(C:C,'[3]5.งบทดลอง รพ.'!B:B,0)),)</f>
        <v>0</v>
      </c>
      <c r="AQ7" s="109">
        <f>IFERROR(INDEX('[3]5.งบทดลอง รพ.'!$AP:$AP,MATCH(C:C,'[3]5.งบทดลอง รพ.'!B:B,0)),)</f>
        <v>0</v>
      </c>
      <c r="AR7" s="109">
        <f>IFERROR(INDEX('[3]5.งบทดลอง รพ.'!$AQ:$AQ,MATCH(C:C,'[3]5.งบทดลอง รพ.'!B:B,0)),)</f>
        <v>264704.5</v>
      </c>
      <c r="AS7" s="109">
        <f>IFERROR(INDEX('[3]5.งบทดลอง รพ.'!$AR:$AR,MATCH(C:C,'[3]5.งบทดลอง รพ.'!B:B,0)),)</f>
        <v>0</v>
      </c>
      <c r="AT7" s="109">
        <f>IFERROR(INDEX('[3]5.งบทดลอง รพ.'!$AS:$AS,MATCH(C:C,'[3]5.งบทดลอง รพ.'!B:B,0)),)</f>
        <v>68174</v>
      </c>
      <c r="AU7" s="109">
        <f>IFERROR(INDEX('[3]5.งบทดลอง รพ.'!$AT:$AT,MATCH(C:C,'[3]5.งบทดลอง รพ.'!B:B,0)),)</f>
        <v>0</v>
      </c>
      <c r="AV7" s="109">
        <f>IFERROR(INDEX('[3]5.งบทดลอง รพ.'!$AU:$AU,MATCH(C:C,'[3]5.งบทดลอง รพ.'!B:B,0)),)</f>
        <v>0</v>
      </c>
      <c r="AW7" s="109">
        <f>IFERROR(INDEX('[3]5.งบทดลอง รพ.'!$AV:$AV,MATCH(C:C,'[3]5.งบทดลอง รพ.'!B:B,0)),)</f>
        <v>0</v>
      </c>
      <c r="AX7" s="109">
        <f>IFERROR(INDEX('[3]5.งบทดลอง รพ.'!$AW:$AW,MATCH(C:C,'[3]5.งบทดลอง รพ.'!B:B,0)),)</f>
        <v>0</v>
      </c>
      <c r="AY7" s="109">
        <f>IFERROR(INDEX('[3]5.งบทดลอง รพ.'!$AX:$AX,MATCH(C:C,'[3]5.งบทดลอง รพ.'!B:B,0)),)</f>
        <v>20317</v>
      </c>
      <c r="AZ7" s="109">
        <f>IFERROR(INDEX('[3]5.งบทดลอง รพ.'!$AY:$AY,MATCH(C:C,'[3]5.งบทดลอง รพ.'!B:B,0)),)</f>
        <v>0</v>
      </c>
      <c r="BA7" s="109">
        <f>IFERROR(INDEX('[3]5.งบทดลอง รพ.'!$AZ:$AZ,MATCH(C:C,'[3]5.งบทดลอง รพ.'!B:B,0)),)</f>
        <v>0</v>
      </c>
      <c r="BB7" s="109">
        <f>IFERROR(INDEX('[3]5.งบทดลอง รพ.'!$BA:$BA,MATCH(C:C,'[3]5.งบทดลอง รพ.'!B:B,0)),)</f>
        <v>0</v>
      </c>
      <c r="BC7" s="109">
        <f>IFERROR(INDEX('[3]5.งบทดลอง รพ.'!$BB:$BB,MATCH(C:C,'[3]5.งบทดลอง รพ.'!B:B,0)),)</f>
        <v>0</v>
      </c>
      <c r="BD7" s="109">
        <f>IFERROR(INDEX('[3]5.งบทดลอง รพ.'!$BC:$BC,MATCH(C:C,'[3]5.งบทดลอง รพ.'!B:B,0)),)</f>
        <v>0</v>
      </c>
      <c r="BE7" s="109">
        <f>IFERROR(INDEX('[3]5.งบทดลอง รพ.'!$BD:$BD,MATCH(C:C,'[3]5.งบทดลอง รพ.'!B:B,0)),)</f>
        <v>0</v>
      </c>
      <c r="BF7" s="109">
        <f>IFERROR(INDEX('[3]5.งบทดลอง รพ.'!$BE:$BE,MATCH(C:C,'[3]5.งบทดลอง รพ.'!B:B,0)),)</f>
        <v>0</v>
      </c>
      <c r="BG7" s="109">
        <f>IFERROR(INDEX('[3]5.งบทดลอง รพ.'!$BF:$BF,MATCH(C:C,'[3]5.งบทดลอง รพ.'!B:B,0)),)</f>
        <v>0</v>
      </c>
      <c r="BH7" s="109">
        <f>IFERROR(INDEX('[3]5.งบทดลอง รพ.'!$BG:$BG,MATCH(C:C,'[3]5.งบทดลอง รพ.'!B:B,0)),)</f>
        <v>0</v>
      </c>
      <c r="BI7" s="109">
        <f>IFERROR(INDEX('[3]5.งบทดลอง รพ.'!$BH:$BH,MATCH(C:C,'[3]5.งบทดลอง รพ.'!B:B,0)),)</f>
        <v>0</v>
      </c>
      <c r="BJ7" s="109">
        <f>IFERROR(INDEX('[3]5.งบทดลอง รพ.'!$BI:$BI,MATCH(C:C,'[3]5.งบทดลอง รพ.'!B:B,0)),)</f>
        <v>208397.75</v>
      </c>
      <c r="BK7" s="109">
        <f>IFERROR(INDEX('[3]5.งบทดลอง รพ.'!$BJ:$BJ,MATCH(C:C,'[3]5.งบทดลอง รพ.'!B:B,0)),)</f>
        <v>148371.13</v>
      </c>
      <c r="BL7" s="109">
        <f>IFERROR(INDEX('[3]5.งบทดลอง รพ.'!$BK:$BK,MATCH(D:D,'[3]5.งบทดลอง รพ.'!C:C,0)),)</f>
        <v>0</v>
      </c>
      <c r="BM7" s="109">
        <f>IFERROR(INDEX('[3]5.งบทดลอง รพ.'!$BL:$BL,MATCH(C:C,'[3]5.งบทดลอง รพ.'!B:B,0)),)</f>
        <v>0</v>
      </c>
      <c r="BN7" s="109">
        <f>IFERROR(INDEX('[3]5.งบทดลอง รพ.'!$BM:$BM,MATCH(C:C,'[3]5.งบทดลอง รพ.'!B:B,0)),)</f>
        <v>0</v>
      </c>
      <c r="BO7" s="109">
        <f>IFERROR(INDEX('[3]5.งบทดลอง รพ.'!$BN:$BN,MATCH(C:C,'[3]5.งบทดลอง รพ.'!B:B,0)),)</f>
        <v>0</v>
      </c>
      <c r="BP7" s="109">
        <f>IFERROR(INDEX('[3]5.งบทดลอง รพ.'!$BO:$BO,MATCH(C:C,'[3]5.งบทดลอง รพ.'!B:B,0)),)</f>
        <v>0</v>
      </c>
      <c r="BQ7" s="109">
        <f>IFERROR(INDEX('[3]5.งบทดลอง รพ.'!$BP:$BP,MATCH(C:C,'[3]5.งบทดลอง รพ.'!B:B,0)),)</f>
        <v>180661</v>
      </c>
      <c r="BR7" s="109">
        <f>IFERROR(INDEX('[3]5.งบทดลอง รพ.'!$BQ:$BQ,MATCH(C:C,'[3]5.งบทดลอง รพ.'!B:B,0)),)</f>
        <v>0</v>
      </c>
      <c r="BS7" s="109">
        <f>IFERROR(INDEX('[3]5.งบทดลอง รพ.'!$BR:$BR,MATCH(C:C,'[3]5.งบทดลอง รพ.'!B:B,0)),)</f>
        <v>0</v>
      </c>
      <c r="BT7" s="109">
        <f>IFERROR(INDEX('[3]5.งบทดลอง รพ.'!$BS:$BS,MATCH(C:C,'[3]5.งบทดลอง รพ.'!B:B,0)),)</f>
        <v>0</v>
      </c>
      <c r="BU7" s="109">
        <f>IFERROR(INDEX('[3]5.งบทดลอง รพ.'!$BT:$BT,MATCH(C:C,'[3]5.งบทดลอง รพ.'!B:B,0)),)</f>
        <v>0</v>
      </c>
      <c r="BV7" s="109">
        <f>IFERROR(INDEX('[3]5.งบทดลอง รพ.'!$BU:$BU,MATCH(C:C,'[3]5.งบทดลอง รพ.'!B:B,0)),)</f>
        <v>0</v>
      </c>
      <c r="BW7" s="109">
        <f>IFERROR(INDEX('[3]5.งบทดลอง รพ.'!$BV:$BV,MATCH(C:C,'[3]5.งบทดลอง รพ.'!B:B,0)),)</f>
        <v>0</v>
      </c>
      <c r="BX7" s="109">
        <f>IFERROR(INDEX('[3]5.งบทดลอง รพ.'!$BW:$BW,MATCH(C:C,'[3]5.งบทดลอง รพ.'!B:B,0)),)</f>
        <v>0</v>
      </c>
      <c r="BY7" s="109">
        <f>IFERROR(INDEX('[3]5.งบทดลอง รพ.'!$BX:$BX,MATCH(C:C,'[3]5.งบทดลอง รพ.'!B:B,0)),)</f>
        <v>0</v>
      </c>
      <c r="BZ7" s="110">
        <f t="shared" si="0"/>
        <v>4198185.38</v>
      </c>
    </row>
    <row r="8" spans="1:79" ht="21.75" customHeight="1">
      <c r="A8" s="37" t="s">
        <v>316</v>
      </c>
      <c r="B8" s="106" t="s">
        <v>317</v>
      </c>
      <c r="C8" s="107" t="s">
        <v>324</v>
      </c>
      <c r="D8" s="108" t="s">
        <v>325</v>
      </c>
      <c r="E8" s="109">
        <f>IFERROR(INDEX('[3]5.งบทดลอง รพ.'!$D:$D,MATCH(C:C,'[3]5.งบทดลอง รพ.'!B:B,0)),)</f>
        <v>151318.1</v>
      </c>
      <c r="F8" s="109">
        <f>IFERROR(INDEX('[3]5.งบทดลอง รพ.'!$E:$E,MATCH(C:C,'[3]5.งบทดลอง รพ.'!B:B,0)),)</f>
        <v>0</v>
      </c>
      <c r="G8" s="109">
        <f>IFERROR(INDEX('[3]5.งบทดลอง รพ.'!$F:$F,MATCH(C:C,'[3]5.งบทดลอง รพ.'!B:B,0)),)</f>
        <v>390378</v>
      </c>
      <c r="H8" s="109">
        <f>IFERROR(INDEX('[3]5.งบทดลอง รพ.'!$G:$G,MATCH(C:C,'[3]5.งบทดลอง รพ.'!B:B,0)),)</f>
        <v>0</v>
      </c>
      <c r="I8" s="109">
        <f>IFERROR(INDEX('[3]5.งบทดลอง รพ.'!$H:$H,MATCH(D:D,'[3]5.งบทดลอง รพ.'!C:C,0)),)</f>
        <v>380</v>
      </c>
      <c r="J8" s="109">
        <f>IFERROR(INDEX('[3]5.งบทดลอง รพ.'!$I:$I,MATCH(C:C,'[3]5.งบทดลอง รพ.'!B:B,0)),)</f>
        <v>0</v>
      </c>
      <c r="K8" s="109">
        <f>IFERROR(INDEX('[3]5.งบทดลอง รพ.'!$J:$J,MATCH(C:C,'[3]5.งบทดลอง รพ.'!B:B,0)),)</f>
        <v>640744.75</v>
      </c>
      <c r="L8" s="109">
        <f>IFERROR(INDEX('[3]5.งบทดลอง รพ.'!$K:$K,MATCH(C:C,'[3]5.งบทดลอง รพ.'!B:B,0)),)</f>
        <v>50</v>
      </c>
      <c r="M8" s="109">
        <f>IFERROR(INDEX('[3]5.งบทดลอง รพ.'!$L:$L,MATCH(C:C,'[3]5.งบทดลอง รพ.'!B:B,0)),)</f>
        <v>0</v>
      </c>
      <c r="N8" s="109">
        <f>IFERROR(INDEX('[3]5.งบทดลอง รพ.'!$M:$M,MATCH(C:C,'[3]5.งบทดลอง รพ.'!B:B,0)),)</f>
        <v>1015955.25</v>
      </c>
      <c r="O8" s="109">
        <f>IFERROR(INDEX('[3]5.งบทดลอง รพ.'!$N:$N,MATCH(C:C,'[3]5.งบทดลอง รพ.'!B:B,0)),)</f>
        <v>0</v>
      </c>
      <c r="P8" s="109">
        <f>IFERROR(INDEX('[3]5.งบทดลอง รพ.'!$O:$O,MATCH(C:C,'[3]5.งบทดลอง รพ.'!B:B,0)),)</f>
        <v>7890.25</v>
      </c>
      <c r="Q8" s="109">
        <f>IFERROR(INDEX('[3]5.งบทดลอง รพ.'!$P:$P,MATCH(C:C,'[3]5.งบทดลอง รพ.'!B:B,0)),)</f>
        <v>1784</v>
      </c>
      <c r="R8" s="109">
        <f>IFERROR(INDEX('[3]5.งบทดลอง รพ.'!$Q:$Q,MATCH(C:C,'[3]5.งบทดลอง รพ.'!B:B,0)),)</f>
        <v>253954.51</v>
      </c>
      <c r="S8" s="109">
        <f>IFERROR(INDEX('[3]5.งบทดลอง รพ.'!$R:$R,MATCH(C:C,'[3]5.งบทดลอง รพ.'!B:B,0)),)</f>
        <v>150</v>
      </c>
      <c r="T8" s="109">
        <f>IFERROR(INDEX('[3]5.งบทดลอง รพ.'!$S:$S,MATCH(C:C,'[3]5.งบทดลอง รพ.'!B:B,0)),)</f>
        <v>0</v>
      </c>
      <c r="U8" s="109">
        <f>IFERROR(INDEX('[3]5.งบทดลอง รพ.'!$T:$T,MATCH(C:C,'[3]5.งบทดลอง รพ.'!B:B,0)),)</f>
        <v>0</v>
      </c>
      <c r="V8" s="109">
        <f>IFERROR(INDEX('[3]5.งบทดลอง รพ.'!$U:$U,MATCH(C:C,'[3]5.งบทดลอง รพ.'!B:B,0)),)</f>
        <v>1456</v>
      </c>
      <c r="W8" s="109">
        <f>IFERROR(INDEX('[3]5.งบทดลอง รพ.'!$V:$V,MATCH(C:C,'[3]5.งบทดลอง รพ.'!B:B,0)),)</f>
        <v>0</v>
      </c>
      <c r="X8" s="109">
        <f>IFERROR(INDEX('[3]5.งบทดลอง รพ.'!$W:$W,MATCH(C:C,'[3]5.งบทดลอง รพ.'!B:B,0)),)</f>
        <v>0</v>
      </c>
      <c r="Y8" s="109">
        <f>IFERROR(INDEX('[3]5.งบทดลอง รพ.'!$X:$X,MATCH(C:C,'[3]5.งบทดลอง รพ.'!B:B,0)),)</f>
        <v>0</v>
      </c>
      <c r="Z8" s="109">
        <f>IFERROR(INDEX('[3]5.งบทดลอง รพ.'!$Y:$Y,MATCH(C:C,'[3]5.งบทดลอง รพ.'!B:B,0)),)</f>
        <v>0</v>
      </c>
      <c r="AA8" s="109">
        <f>IFERROR(INDEX('[3]5.งบทดลอง รพ.'!$Z:$Z,MATCH(C:C,'[3]5.งบทดลอง รพ.'!B:B,0)),)</f>
        <v>0</v>
      </c>
      <c r="AB8" s="109">
        <f>IFERROR(INDEX('[3]5.งบทดลอง รพ.'!$AA:$AA,MATCH(C:C,'[3]5.งบทดลอง รพ.'!B:B,0)),)</f>
        <v>0</v>
      </c>
      <c r="AC8" s="109">
        <f>IFERROR(INDEX('[3]5.งบทดลอง รพ.'!$AB:$AB,MATCH(C:C,'[3]5.งบทดลอง รพ.'!B:B,0)),)</f>
        <v>0</v>
      </c>
      <c r="AD8" s="109">
        <f>IFERROR(INDEX('[3]5.งบทดลอง รพ.'!$AC:$AC,MATCH(C:C,'[3]5.งบทดลอง รพ.'!B:B,0)),)</f>
        <v>0</v>
      </c>
      <c r="AE8" s="109">
        <f>IFERROR(INDEX('[3]5.งบทดลอง รพ.'!$AD:$AD,MATCH(C:C,'[3]5.งบทดลอง รพ.'!B:B,0)),)</f>
        <v>0</v>
      </c>
      <c r="AF8" s="109">
        <f>IFERROR(INDEX('[3]5.งบทดลอง รพ.'!$AE:$AE,MATCH(C:C,'[3]5.งบทดลอง รพ.'!B:B,0)),)</f>
        <v>0</v>
      </c>
      <c r="AG8" s="109">
        <f>IFERROR(INDEX('[3]5.งบทดลอง รพ.'!$AF:$AF,MATCH(C:C,'[3]5.งบทดลอง รพ.'!B:B,0)),)</f>
        <v>0</v>
      </c>
      <c r="AH8" s="109">
        <f>IFERROR(INDEX('[3]5.งบทดลอง รพ.'!$AG:$AG,MATCH(C:C,'[3]5.งบทดลอง รพ.'!B:B,0)),)</f>
        <v>0</v>
      </c>
      <c r="AI8" s="109">
        <f>IFERROR(INDEX('[3]5.งบทดลอง รพ.'!$AH:$AH,MATCH(D:D,'[3]5.งบทดลอง รพ.'!C:C,0)),)</f>
        <v>0</v>
      </c>
      <c r="AJ8" s="109">
        <f>IFERROR(INDEX('[3]5.งบทดลอง รพ.'!$AI:$AI,MATCH(C:C,'[3]5.งบทดลอง รพ.'!B:B,0)),)</f>
        <v>0</v>
      </c>
      <c r="AK8" s="109">
        <f>IFERROR(INDEX('[3]5.งบทดลอง รพ.'!$AJ:$AJ,MATCH(C:C,'[3]5.งบทดลอง รพ.'!B:B,0)),)</f>
        <v>0</v>
      </c>
      <c r="AL8" s="109">
        <f>IFERROR(INDEX('[3]5.งบทดลอง รพ.'!$AK:$AK,MATCH(C:C,'[3]5.งบทดลอง รพ.'!B:B,0)),)</f>
        <v>0</v>
      </c>
      <c r="AM8" s="109">
        <f>IFERROR(INDEX('[3]5.งบทดลอง รพ.'!$AL:$AL,MATCH(C:C,'[3]5.งบทดลอง รพ.'!B:B,0)),)</f>
        <v>0</v>
      </c>
      <c r="AN8" s="109">
        <f>IFERROR(INDEX('[3]5.งบทดลอง รพ.'!$AM:$AM,MATCH(C:C,'[3]5.งบทดลอง รพ.'!B:B,0)),)</f>
        <v>0</v>
      </c>
      <c r="AO8" s="109">
        <f>IFERROR(INDEX('[3]5.งบทดลอง รพ.'!$AN:$AN,MATCH(C:C,'[3]5.งบทดลอง รพ.'!B:B,0)),)</f>
        <v>0</v>
      </c>
      <c r="AP8" s="109">
        <f>IFERROR(INDEX('[3]5.งบทดลอง รพ.'!$AO:$AO,MATCH(C:C,'[3]5.งบทดลอง รพ.'!B:B,0)),)</f>
        <v>0</v>
      </c>
      <c r="AQ8" s="109">
        <f>IFERROR(INDEX('[3]5.งบทดลอง รพ.'!$AP:$AP,MATCH(C:C,'[3]5.งบทดลอง รพ.'!B:B,0)),)</f>
        <v>0</v>
      </c>
      <c r="AR8" s="109">
        <f>IFERROR(INDEX('[3]5.งบทดลอง รพ.'!$AQ:$AQ,MATCH(C:C,'[3]5.งบทดลอง รพ.'!B:B,0)),)</f>
        <v>0</v>
      </c>
      <c r="AS8" s="109">
        <f>IFERROR(INDEX('[3]5.งบทดลอง รพ.'!$AR:$AR,MATCH(C:C,'[3]5.งบทดลอง รพ.'!B:B,0)),)</f>
        <v>0</v>
      </c>
      <c r="AT8" s="109">
        <f>IFERROR(INDEX('[3]5.งบทดลอง รพ.'!$AS:$AS,MATCH(C:C,'[3]5.งบทดลอง รพ.'!B:B,0)),)</f>
        <v>0</v>
      </c>
      <c r="AU8" s="109">
        <f>IFERROR(INDEX('[3]5.งบทดลอง รพ.'!$AT:$AT,MATCH(C:C,'[3]5.งบทดลอง รพ.'!B:B,0)),)</f>
        <v>0</v>
      </c>
      <c r="AV8" s="109">
        <f>IFERROR(INDEX('[3]5.งบทดลอง รพ.'!$AU:$AU,MATCH(C:C,'[3]5.งบทดลอง รพ.'!B:B,0)),)</f>
        <v>0</v>
      </c>
      <c r="AW8" s="109">
        <f>IFERROR(INDEX('[3]5.งบทดลอง รพ.'!$AV:$AV,MATCH(C:C,'[3]5.งบทดลอง รพ.'!B:B,0)),)</f>
        <v>0</v>
      </c>
      <c r="AX8" s="109">
        <f>IFERROR(INDEX('[3]5.งบทดลอง รพ.'!$AW:$AW,MATCH(C:C,'[3]5.งบทดลอง รพ.'!B:B,0)),)</f>
        <v>0</v>
      </c>
      <c r="AY8" s="109">
        <f>IFERROR(INDEX('[3]5.งบทดลอง รพ.'!$AX:$AX,MATCH(C:C,'[3]5.งบทดลอง รพ.'!B:B,0)),)</f>
        <v>0</v>
      </c>
      <c r="AZ8" s="109">
        <f>IFERROR(INDEX('[3]5.งบทดลอง รพ.'!$AY:$AY,MATCH(C:C,'[3]5.งบทดลอง รพ.'!B:B,0)),)</f>
        <v>0</v>
      </c>
      <c r="BA8" s="109">
        <f>IFERROR(INDEX('[3]5.งบทดลอง รพ.'!$AZ:$AZ,MATCH(C:C,'[3]5.งบทดลอง รพ.'!B:B,0)),)</f>
        <v>0</v>
      </c>
      <c r="BB8" s="109">
        <f>IFERROR(INDEX('[3]5.งบทดลอง รพ.'!$BA:$BA,MATCH(C:C,'[3]5.งบทดลอง รพ.'!B:B,0)),)</f>
        <v>0</v>
      </c>
      <c r="BC8" s="109">
        <f>IFERROR(INDEX('[3]5.งบทดลอง รพ.'!$BB:$BB,MATCH(C:C,'[3]5.งบทดลอง รพ.'!B:B,0)),)</f>
        <v>0</v>
      </c>
      <c r="BD8" s="109">
        <f>IFERROR(INDEX('[3]5.งบทดลอง รพ.'!$BC:$BC,MATCH(C:C,'[3]5.งบทดลอง รพ.'!B:B,0)),)</f>
        <v>0</v>
      </c>
      <c r="BE8" s="109">
        <f>IFERROR(INDEX('[3]5.งบทดลอง รพ.'!$BD:$BD,MATCH(C:C,'[3]5.งบทดลอง รพ.'!B:B,0)),)</f>
        <v>0</v>
      </c>
      <c r="BF8" s="109">
        <f>IFERROR(INDEX('[3]5.งบทดลอง รพ.'!$BE:$BE,MATCH(C:C,'[3]5.งบทดลอง รพ.'!B:B,0)),)</f>
        <v>0</v>
      </c>
      <c r="BG8" s="109">
        <f>IFERROR(INDEX('[3]5.งบทดลอง รพ.'!$BF:$BF,MATCH(C:C,'[3]5.งบทดลอง รพ.'!B:B,0)),)</f>
        <v>0</v>
      </c>
      <c r="BH8" s="109">
        <f>IFERROR(INDEX('[3]5.งบทดลอง รพ.'!$BG:$BG,MATCH(C:C,'[3]5.งบทดลอง รพ.'!B:B,0)),)</f>
        <v>0</v>
      </c>
      <c r="BI8" s="109">
        <f>IFERROR(INDEX('[3]5.งบทดลอง รพ.'!$BH:$BH,MATCH(C:C,'[3]5.งบทดลอง รพ.'!B:B,0)),)</f>
        <v>0</v>
      </c>
      <c r="BJ8" s="109">
        <f>IFERROR(INDEX('[3]5.งบทดลอง รพ.'!$BI:$BI,MATCH(C:C,'[3]5.งบทดลอง รพ.'!B:B,0)),)</f>
        <v>330</v>
      </c>
      <c r="BK8" s="109">
        <f>IFERROR(INDEX('[3]5.งบทดลอง รพ.'!$BJ:$BJ,MATCH(C:C,'[3]5.งบทดลอง รพ.'!B:B,0)),)</f>
        <v>0</v>
      </c>
      <c r="BL8" s="109">
        <f>IFERROR(INDEX('[3]5.งบทดลอง รพ.'!$BK:$BK,MATCH(D:D,'[3]5.งบทดลอง รพ.'!C:C,0)),)</f>
        <v>0</v>
      </c>
      <c r="BM8" s="109">
        <f>IFERROR(INDEX('[3]5.งบทดลอง รพ.'!$BL:$BL,MATCH(C:C,'[3]5.งบทดลอง รพ.'!B:B,0)),)</f>
        <v>0</v>
      </c>
      <c r="BN8" s="109">
        <f>IFERROR(INDEX('[3]5.งบทดลอง รพ.'!$BM:$BM,MATCH(C:C,'[3]5.งบทดลอง รพ.'!B:B,0)),)</f>
        <v>0</v>
      </c>
      <c r="BO8" s="109">
        <f>IFERROR(INDEX('[3]5.งบทดลอง รพ.'!$BN:$BN,MATCH(C:C,'[3]5.งบทดลอง รพ.'!B:B,0)),)</f>
        <v>0</v>
      </c>
      <c r="BP8" s="109">
        <f>IFERROR(INDEX('[3]5.งบทดลอง รพ.'!$BO:$BO,MATCH(C:C,'[3]5.งบทดลอง รพ.'!B:B,0)),)</f>
        <v>0</v>
      </c>
      <c r="BQ8" s="109">
        <f>IFERROR(INDEX('[3]5.งบทดลอง รพ.'!$BP:$BP,MATCH(C:C,'[3]5.งบทดลอง รพ.'!B:B,0)),)</f>
        <v>3972</v>
      </c>
      <c r="BR8" s="109">
        <f>IFERROR(INDEX('[3]5.งบทดลอง รพ.'!$BQ:$BQ,MATCH(C:C,'[3]5.งบทดลอง รพ.'!B:B,0)),)</f>
        <v>6691</v>
      </c>
      <c r="BS8" s="109">
        <f>IFERROR(INDEX('[3]5.งบทดลอง รพ.'!$BR:$BR,MATCH(C:C,'[3]5.งบทดลอง รพ.'!B:B,0)),)</f>
        <v>5144</v>
      </c>
      <c r="BT8" s="109">
        <f>IFERROR(INDEX('[3]5.งบทดลอง รพ.'!$BS:$BS,MATCH(C:C,'[3]5.งบทดลอง รพ.'!B:B,0)),)</f>
        <v>0</v>
      </c>
      <c r="BU8" s="109">
        <f>IFERROR(INDEX('[3]5.งบทดลอง รพ.'!$BT:$BT,MATCH(C:C,'[3]5.งบทดลอง รพ.'!B:B,0)),)</f>
        <v>1555</v>
      </c>
      <c r="BV8" s="109">
        <f>IFERROR(INDEX('[3]5.งบทดลอง รพ.'!$BU:$BU,MATCH(C:C,'[3]5.งบทดลอง รพ.'!B:B,0)),)</f>
        <v>29561</v>
      </c>
      <c r="BW8" s="109">
        <f>IFERROR(INDEX('[3]5.งบทดลอง รพ.'!$BV:$BV,MATCH(C:C,'[3]5.งบทดลอง รพ.'!B:B,0)),)</f>
        <v>0</v>
      </c>
      <c r="BX8" s="109">
        <f>IFERROR(INDEX('[3]5.งบทดลอง รพ.'!$BW:$BW,MATCH(C:C,'[3]5.งบทดลอง รพ.'!B:B,0)),)</f>
        <v>0</v>
      </c>
      <c r="BY8" s="109">
        <f>IFERROR(INDEX('[3]5.งบทดลอง รพ.'!$BX:$BX,MATCH(C:C,'[3]5.งบทดลอง รพ.'!B:B,0)),)</f>
        <v>0</v>
      </c>
      <c r="BZ8" s="110">
        <f t="shared" si="0"/>
        <v>2511313.8600000003</v>
      </c>
    </row>
    <row r="9" spans="1:79" ht="21.75" customHeight="1">
      <c r="A9" s="37" t="s">
        <v>316</v>
      </c>
      <c r="B9" s="106" t="s">
        <v>317</v>
      </c>
      <c r="C9" s="107" t="s">
        <v>326</v>
      </c>
      <c r="D9" s="108" t="s">
        <v>327</v>
      </c>
      <c r="E9" s="109">
        <f>IFERROR(INDEX('[3]5.งบทดลอง รพ.'!$D:$D,MATCH(C:C,'[3]5.งบทดลอง รพ.'!B:B,0)),)</f>
        <v>486393</v>
      </c>
      <c r="F9" s="109">
        <f>IFERROR(INDEX('[3]5.งบทดลอง รพ.'!$E:$E,MATCH(C:C,'[3]5.งบทดลอง รพ.'!B:B,0)),)</f>
        <v>100826</v>
      </c>
      <c r="G9" s="109">
        <f>IFERROR(INDEX('[3]5.งบทดลอง รพ.'!$F:$F,MATCH(C:C,'[3]5.งบทดลอง รพ.'!B:B,0)),)</f>
        <v>0</v>
      </c>
      <c r="H9" s="109">
        <f>IFERROR(INDEX('[3]5.งบทดลอง รพ.'!$G:$G,MATCH(C:C,'[3]5.งบทดลอง รพ.'!B:B,0)),)</f>
        <v>0</v>
      </c>
      <c r="I9" s="109">
        <f>IFERROR(INDEX('[3]5.งบทดลอง รพ.'!$H:$H,MATCH(D:D,'[3]5.งบทดลอง รพ.'!C:C,0)),)</f>
        <v>132318</v>
      </c>
      <c r="J9" s="109">
        <f>IFERROR(INDEX('[3]5.งบทดลอง รพ.'!$I:$I,MATCH(C:C,'[3]5.งบทดลอง รพ.'!B:B,0)),)</f>
        <v>0</v>
      </c>
      <c r="K9" s="109">
        <f>IFERROR(INDEX('[3]5.งบทดลอง รพ.'!$J:$J,MATCH(C:C,'[3]5.งบทดลอง รพ.'!B:B,0)),)</f>
        <v>41225.5</v>
      </c>
      <c r="L9" s="109">
        <f>IFERROR(INDEX('[3]5.งบทดลอง รพ.'!$K:$K,MATCH(C:C,'[3]5.งบทดลอง รพ.'!B:B,0)),)</f>
        <v>2211136.25</v>
      </c>
      <c r="M9" s="109">
        <f>IFERROR(INDEX('[3]5.งบทดลอง รพ.'!$L:$L,MATCH(C:C,'[3]5.งบทดลอง รพ.'!B:B,0)),)</f>
        <v>313952</v>
      </c>
      <c r="N9" s="109">
        <f>IFERROR(INDEX('[3]5.งบทดลอง รพ.'!$M:$M,MATCH(C:C,'[3]5.งบทดลอง รพ.'!B:B,0)),)</f>
        <v>0</v>
      </c>
      <c r="O9" s="109">
        <f>IFERROR(INDEX('[3]5.งบทดลอง รพ.'!$N:$N,MATCH(C:C,'[3]5.งบทดลอง รพ.'!B:B,0)),)</f>
        <v>402790</v>
      </c>
      <c r="P9" s="109">
        <f>IFERROR(INDEX('[3]5.งบทดลอง รพ.'!$O:$O,MATCH(C:C,'[3]5.งบทดลอง รพ.'!B:B,0)),)</f>
        <v>1767331</v>
      </c>
      <c r="Q9" s="109">
        <f>IFERROR(INDEX('[3]5.งบทดลอง รพ.'!$P:$P,MATCH(C:C,'[3]5.งบทดลอง รพ.'!B:B,0)),)</f>
        <v>69466</v>
      </c>
      <c r="R9" s="109">
        <f>IFERROR(INDEX('[3]5.งบทดลอง รพ.'!$Q:$Q,MATCH(C:C,'[3]5.งบทดลอง รพ.'!B:B,0)),)</f>
        <v>3198687.53</v>
      </c>
      <c r="S9" s="109">
        <f>IFERROR(INDEX('[3]5.งบทดลอง รพ.'!$R:$R,MATCH(C:C,'[3]5.งบทดลอง รพ.'!B:B,0)),)</f>
        <v>0</v>
      </c>
      <c r="T9" s="109">
        <f>IFERROR(INDEX('[3]5.งบทดลอง รพ.'!$S:$S,MATCH(C:C,'[3]5.งบทดลอง รพ.'!B:B,0)),)</f>
        <v>1038980</v>
      </c>
      <c r="U9" s="109">
        <f>IFERROR(INDEX('[3]5.งบทดลอง รพ.'!$T:$T,MATCH(C:C,'[3]5.งบทดลอง รพ.'!B:B,0)),)</f>
        <v>0</v>
      </c>
      <c r="V9" s="109">
        <f>IFERROR(INDEX('[3]5.งบทดลอง รพ.'!$U:$U,MATCH(C:C,'[3]5.งบทดลอง รพ.'!B:B,0)),)</f>
        <v>699329.27</v>
      </c>
      <c r="W9" s="109">
        <f>IFERROR(INDEX('[3]5.งบทดลอง รพ.'!$V:$V,MATCH(C:C,'[3]5.งบทดลอง รพ.'!B:B,0)),)</f>
        <v>0</v>
      </c>
      <c r="X9" s="109">
        <f>IFERROR(INDEX('[3]5.งบทดลอง รพ.'!$W:$W,MATCH(C:C,'[3]5.งบทดลอง รพ.'!B:B,0)),)</f>
        <v>2344718</v>
      </c>
      <c r="Y9" s="109">
        <f>IFERROR(INDEX('[3]5.งบทดลอง รพ.'!$X:$X,MATCH(C:C,'[3]5.งบทดลอง รพ.'!B:B,0)),)</f>
        <v>213874.14</v>
      </c>
      <c r="Z9" s="109">
        <f>IFERROR(INDEX('[3]5.งบทดลอง รพ.'!$Y:$Y,MATCH(C:C,'[3]5.งบทดลอง รพ.'!B:B,0)),)</f>
        <v>461305.8</v>
      </c>
      <c r="AA9" s="109">
        <f>IFERROR(INDEX('[3]5.งบทดลอง รพ.'!$Z:$Z,MATCH(C:C,'[3]5.งบทดลอง รพ.'!B:B,0)),)</f>
        <v>639662.5</v>
      </c>
      <c r="AB9" s="109">
        <f>IFERROR(INDEX('[3]5.งบทดลอง รพ.'!$AA:$AA,MATCH(C:C,'[3]5.งบทดลอง รพ.'!B:B,0)),)</f>
        <v>1080288</v>
      </c>
      <c r="AC9" s="109">
        <f>IFERROR(INDEX('[3]5.งบทดลอง รพ.'!$AB:$AB,MATCH(C:C,'[3]5.งบทดลอง รพ.'!B:B,0)),)</f>
        <v>758977.35</v>
      </c>
      <c r="AD9" s="109">
        <f>IFERROR(INDEX('[3]5.งบทดลอง รพ.'!$AC:$AC,MATCH(C:C,'[3]5.งบทดลอง รพ.'!B:B,0)),)</f>
        <v>2345131.77</v>
      </c>
      <c r="AE9" s="109">
        <f>IFERROR(INDEX('[3]5.งบทดลอง รพ.'!$AD:$AD,MATCH(C:C,'[3]5.งบทดลอง รพ.'!B:B,0)),)</f>
        <v>0</v>
      </c>
      <c r="AF9" s="109">
        <f>IFERROR(INDEX('[3]5.งบทดลอง รพ.'!$AE:$AE,MATCH(C:C,'[3]5.งบทดลอง รพ.'!B:B,0)),)</f>
        <v>0</v>
      </c>
      <c r="AG9" s="109">
        <f>IFERROR(INDEX('[3]5.งบทดลอง รพ.'!$AF:$AF,MATCH(C:C,'[3]5.งบทดลอง รพ.'!B:B,0)),)</f>
        <v>348058</v>
      </c>
      <c r="AH9" s="109">
        <f>IFERROR(INDEX('[3]5.งบทดลอง รพ.'!$AG:$AG,MATCH(C:C,'[3]5.งบทดลอง รพ.'!B:B,0)),)</f>
        <v>949753</v>
      </c>
      <c r="AI9" s="109">
        <f>IFERROR(INDEX('[3]5.งบทดลอง รพ.'!$AH:$AH,MATCH(D:D,'[3]5.งบทดลอง รพ.'!C:C,0)),)</f>
        <v>106348</v>
      </c>
      <c r="AJ9" s="109">
        <f>IFERROR(INDEX('[3]5.งบทดลอง รพ.'!$AI:$AI,MATCH(C:C,'[3]5.งบทดลอง รพ.'!B:B,0)),)</f>
        <v>367719</v>
      </c>
      <c r="AK9" s="109">
        <f>IFERROR(INDEX('[3]5.งบทดลอง รพ.'!$AJ:$AJ,MATCH(C:C,'[3]5.งบทดลอง รพ.'!B:B,0)),)</f>
        <v>32395</v>
      </c>
      <c r="AL9" s="109">
        <f>IFERROR(INDEX('[3]5.งบทดลอง รพ.'!$AK:$AK,MATCH(C:C,'[3]5.งบทดลอง รพ.'!B:B,0)),)</f>
        <v>405869</v>
      </c>
      <c r="AM9" s="109">
        <f>IFERROR(INDEX('[3]5.งบทดลอง รพ.'!$AL:$AL,MATCH(C:C,'[3]5.งบทดลอง รพ.'!B:B,0)),)</f>
        <v>470343</v>
      </c>
      <c r="AN9" s="109">
        <f>IFERROR(INDEX('[3]5.งบทดลอง รพ.'!$AM:$AM,MATCH(C:C,'[3]5.งบทดลอง รพ.'!B:B,0)),)</f>
        <v>1254140</v>
      </c>
      <c r="AO9" s="109">
        <f>IFERROR(INDEX('[3]5.งบทดลอง รพ.'!$AN:$AN,MATCH(C:C,'[3]5.งบทดลอง รพ.'!B:B,0)),)</f>
        <v>146933</v>
      </c>
      <c r="AP9" s="109">
        <f>IFERROR(INDEX('[3]5.งบทดลอง รพ.'!$AO:$AO,MATCH(C:C,'[3]5.งบทดลอง รพ.'!B:B,0)),)</f>
        <v>99476.75</v>
      </c>
      <c r="AQ9" s="109">
        <f>IFERROR(INDEX('[3]5.งบทดลอง รพ.'!$AP:$AP,MATCH(C:C,'[3]5.งบทดลอง รพ.'!B:B,0)),)</f>
        <v>169488.18</v>
      </c>
      <c r="AR9" s="109">
        <f>IFERROR(INDEX('[3]5.งบทดลอง รพ.'!$AQ:$AQ,MATCH(C:C,'[3]5.งบทดลอง รพ.'!B:B,0)),)</f>
        <v>726760</v>
      </c>
      <c r="AS9" s="109">
        <f>IFERROR(INDEX('[3]5.งบทดลอง รพ.'!$AR:$AR,MATCH(C:C,'[3]5.งบทดลอง รพ.'!B:B,0)),)</f>
        <v>0</v>
      </c>
      <c r="AT9" s="109">
        <f>IFERROR(INDEX('[3]5.งบทดลอง รพ.'!$AS:$AS,MATCH(C:C,'[3]5.งบทดลอง รพ.'!B:B,0)),)</f>
        <v>972803</v>
      </c>
      <c r="AU9" s="109">
        <f>IFERROR(INDEX('[3]5.งบทดลอง รพ.'!$AT:$AT,MATCH(C:C,'[3]5.งบทดลอง รพ.'!B:B,0)),)</f>
        <v>0</v>
      </c>
      <c r="AV9" s="109">
        <f>IFERROR(INDEX('[3]5.งบทดลอง รพ.'!$AU:$AU,MATCH(C:C,'[3]5.งบทดลอง รพ.'!B:B,0)),)</f>
        <v>236051.96</v>
      </c>
      <c r="AW9" s="109">
        <f>IFERROR(INDEX('[3]5.งบทดลอง รพ.'!$AV:$AV,MATCH(C:C,'[3]5.งบทดลอง รพ.'!B:B,0)),)</f>
        <v>0</v>
      </c>
      <c r="AX9" s="109">
        <f>IFERROR(INDEX('[3]5.งบทดลอง รพ.'!$AW:$AW,MATCH(C:C,'[3]5.งบทดลอง รพ.'!B:B,0)),)</f>
        <v>18967</v>
      </c>
      <c r="AY9" s="109">
        <f>IFERROR(INDEX('[3]5.งบทดลอง รพ.'!$AX:$AX,MATCH(C:C,'[3]5.งบทดลอง รพ.'!B:B,0)),)</f>
        <v>28750</v>
      </c>
      <c r="AZ9" s="109">
        <f>IFERROR(INDEX('[3]5.งบทดลอง รพ.'!$AY:$AY,MATCH(C:C,'[3]5.งบทดลอง รพ.'!B:B,0)),)</f>
        <v>134974.5</v>
      </c>
      <c r="BA9" s="109">
        <f>IFERROR(INDEX('[3]5.งบทดลอง รพ.'!$AZ:$AZ,MATCH(C:C,'[3]5.งบทดลอง รพ.'!B:B,0)),)</f>
        <v>1965023.5</v>
      </c>
      <c r="BB9" s="109">
        <f>IFERROR(INDEX('[3]5.งบทดลอง รพ.'!$BA:$BA,MATCH(C:C,'[3]5.งบทดลอง รพ.'!B:B,0)),)</f>
        <v>0</v>
      </c>
      <c r="BC9" s="109">
        <f>IFERROR(INDEX('[3]5.งบทดลอง รพ.'!$BB:$BB,MATCH(C:C,'[3]5.งบทดลอง รพ.'!B:B,0)),)</f>
        <v>185649</v>
      </c>
      <c r="BD9" s="109">
        <f>IFERROR(INDEX('[3]5.งบทดลอง รพ.'!$BC:$BC,MATCH(C:C,'[3]5.งบทดลอง รพ.'!B:B,0)),)</f>
        <v>327097</v>
      </c>
      <c r="BE9" s="109">
        <f>IFERROR(INDEX('[3]5.งบทดลอง รพ.'!$BD:$BD,MATCH(C:C,'[3]5.งบทดลอง รพ.'!B:B,0)),)</f>
        <v>2607259</v>
      </c>
      <c r="BF9" s="109">
        <f>IFERROR(INDEX('[3]5.งบทดลอง รพ.'!$BE:$BE,MATCH(C:C,'[3]5.งบทดลอง รพ.'!B:B,0)),)</f>
        <v>0</v>
      </c>
      <c r="BG9" s="109">
        <f>IFERROR(INDEX('[3]5.งบทดลอง รพ.'!$BF:$BF,MATCH(C:C,'[3]5.งบทดลอง รพ.'!B:B,0)),)</f>
        <v>0</v>
      </c>
      <c r="BH9" s="109">
        <f>IFERROR(INDEX('[3]5.งบทดลอง รพ.'!$BG:$BG,MATCH(C:C,'[3]5.งบทดลอง รพ.'!B:B,0)),)</f>
        <v>21137</v>
      </c>
      <c r="BI9" s="109">
        <f>IFERROR(INDEX('[3]5.งบทดลอง รพ.'!$BH:$BH,MATCH(C:C,'[3]5.งบทดลอง รพ.'!B:B,0)),)</f>
        <v>347664</v>
      </c>
      <c r="BJ9" s="109">
        <f>IFERROR(INDEX('[3]5.งบทดลอง รพ.'!$BI:$BI,MATCH(C:C,'[3]5.งบทดลอง รพ.'!B:B,0)),)</f>
        <v>391522.5</v>
      </c>
      <c r="BK9" s="109">
        <f>IFERROR(INDEX('[3]5.งบทดลอง รพ.'!$BJ:$BJ,MATCH(C:C,'[3]5.งบทดลอง รพ.'!B:B,0)),)</f>
        <v>8904240</v>
      </c>
      <c r="BL9" s="109">
        <f>IFERROR(INDEX('[3]5.งบทดลอง รพ.'!$BK:$BK,MATCH(D:D,'[3]5.งบทดลอง รพ.'!C:C,0)),)</f>
        <v>737000</v>
      </c>
      <c r="BM9" s="109">
        <f>IFERROR(INDEX('[3]5.งบทดลอง รพ.'!$BL:$BL,MATCH(C:C,'[3]5.งบทดลอง รพ.'!B:B,0)),)</f>
        <v>219670</v>
      </c>
      <c r="BN9" s="109">
        <f>IFERROR(INDEX('[3]5.งบทดลอง รพ.'!$BM:$BM,MATCH(C:C,'[3]5.งบทดลอง รพ.'!B:B,0)),)</f>
        <v>1079785</v>
      </c>
      <c r="BO9" s="109">
        <f>IFERROR(INDEX('[3]5.งบทดลอง รพ.'!$BN:$BN,MATCH(C:C,'[3]5.งบทดลอง รพ.'!B:B,0)),)</f>
        <v>139076</v>
      </c>
      <c r="BP9" s="109">
        <f>IFERROR(INDEX('[3]5.งบทดลอง รพ.'!$BO:$BO,MATCH(C:C,'[3]5.งบทดลอง รพ.'!B:B,0)),)</f>
        <v>2190652</v>
      </c>
      <c r="BQ9" s="109">
        <f>IFERROR(INDEX('[3]5.งบทดลอง รพ.'!$BP:$BP,MATCH(C:C,'[3]5.งบทดลอง รพ.'!B:B,0)),)</f>
        <v>89244</v>
      </c>
      <c r="BR9" s="109">
        <f>IFERROR(INDEX('[3]5.งบทดลอง รพ.'!$BQ:$BQ,MATCH(C:C,'[3]5.งบทดลอง รพ.'!B:B,0)),)</f>
        <v>649270.5</v>
      </c>
      <c r="BS9" s="109">
        <f>IFERROR(INDEX('[3]5.งบทดลอง รพ.'!$BR:$BR,MATCH(C:C,'[3]5.งบทดลอง รพ.'!B:B,0)),)</f>
        <v>5379527</v>
      </c>
      <c r="BT9" s="109">
        <f>IFERROR(INDEX('[3]5.งบทดลอง รพ.'!$BS:$BS,MATCH(C:C,'[3]5.งบทดลอง รพ.'!B:B,0)),)</f>
        <v>1641344</v>
      </c>
      <c r="BU9" s="109">
        <f>IFERROR(INDEX('[3]5.งบทดลอง รพ.'!$BT:$BT,MATCH(C:C,'[3]5.งบทดลอง รพ.'!B:B,0)),)</f>
        <v>2192433.2000000002</v>
      </c>
      <c r="BV9" s="109">
        <f>IFERROR(INDEX('[3]5.งบทดลอง รพ.'!$BU:$BU,MATCH(C:C,'[3]5.งบทดลอง รพ.'!B:B,0)),)</f>
        <v>38470</v>
      </c>
      <c r="BW9" s="109">
        <f>IFERROR(INDEX('[3]5.งบทดลอง รพ.'!$BV:$BV,MATCH(C:C,'[3]5.งบทดลอง รพ.'!B:B,0)),)</f>
        <v>2786</v>
      </c>
      <c r="BX9" s="109">
        <f>IFERROR(INDEX('[3]5.งบทดลอง รพ.'!$BW:$BW,MATCH(C:C,'[3]5.งบทดลอง รพ.'!B:B,0)),)</f>
        <v>135040</v>
      </c>
      <c r="BY9" s="109">
        <f>IFERROR(INDEX('[3]5.งบทดลอง รพ.'!$BX:$BX,MATCH(C:C,'[3]5.งบทดลอง รพ.'!B:B,0)),)</f>
        <v>1158661.25</v>
      </c>
      <c r="BZ9" s="110">
        <f t="shared" si="0"/>
        <v>55177772.450000003</v>
      </c>
    </row>
    <row r="10" spans="1:79" ht="21.75" customHeight="1">
      <c r="A10" s="37" t="s">
        <v>316</v>
      </c>
      <c r="B10" s="106" t="s">
        <v>317</v>
      </c>
      <c r="C10" s="107" t="s">
        <v>328</v>
      </c>
      <c r="D10" s="108" t="s">
        <v>329</v>
      </c>
      <c r="E10" s="109">
        <f>IFERROR(INDEX('[3]5.งบทดลอง รพ.'!$D:$D,MATCH(C:C,'[3]5.งบทดลอง รพ.'!B:B,0)),)</f>
        <v>7047028</v>
      </c>
      <c r="F10" s="109">
        <f>IFERROR(INDEX('[3]5.งบทดลอง รพ.'!$E:$E,MATCH(C:C,'[3]5.งบทดลอง รพ.'!B:B,0)),)</f>
        <v>960851.75</v>
      </c>
      <c r="G10" s="109">
        <f>IFERROR(INDEX('[3]5.งบทดลอง รพ.'!$F:$F,MATCH(C:C,'[3]5.งบทดลอง รพ.'!B:B,0)),)</f>
        <v>3191729.55</v>
      </c>
      <c r="H10" s="109">
        <f>IFERROR(INDEX('[3]5.งบทดลอง รพ.'!$G:$G,MATCH(C:C,'[3]5.งบทดลอง รพ.'!B:B,0)),)</f>
        <v>520</v>
      </c>
      <c r="I10" s="109">
        <f>IFERROR(INDEX('[3]5.งบทดลอง รพ.'!$H:$H,MATCH(D:D,'[3]5.งบทดลอง รพ.'!C:C,0)),)</f>
        <v>16622.46</v>
      </c>
      <c r="J10" s="109">
        <f>IFERROR(INDEX('[3]5.งบทดลอง รพ.'!$I:$I,MATCH(C:C,'[3]5.งบทดลอง รพ.'!B:B,0)),)</f>
        <v>201622.23</v>
      </c>
      <c r="K10" s="109">
        <f>IFERROR(INDEX('[3]5.งบทดลอง รพ.'!$J:$J,MATCH(C:C,'[3]5.งบทดลอง รพ.'!B:B,0)),)</f>
        <v>966882.5</v>
      </c>
      <c r="L10" s="109">
        <f>IFERROR(INDEX('[3]5.งบทดลอง รพ.'!$K:$K,MATCH(C:C,'[3]5.งบทดลอง รพ.'!B:B,0)),)</f>
        <v>4167449.75</v>
      </c>
      <c r="M10" s="109">
        <f>IFERROR(INDEX('[3]5.งบทดลอง รพ.'!$L:$L,MATCH(C:C,'[3]5.งบทดลอง รพ.'!B:B,0)),)</f>
        <v>134649</v>
      </c>
      <c r="N10" s="109">
        <f>IFERROR(INDEX('[3]5.งบทดลอง รพ.'!$M:$M,MATCH(C:C,'[3]5.งบทดลอง รพ.'!B:B,0)),)</f>
        <v>1705106.92</v>
      </c>
      <c r="O10" s="109">
        <f>IFERROR(INDEX('[3]5.งบทดลอง รพ.'!$N:$N,MATCH(C:C,'[3]5.งบทดลอง รพ.'!B:B,0)),)</f>
        <v>134409</v>
      </c>
      <c r="P10" s="109">
        <f>IFERROR(INDEX('[3]5.งบทดลอง รพ.'!$O:$O,MATCH(C:C,'[3]5.งบทดลอง รพ.'!B:B,0)),)</f>
        <v>186216.75</v>
      </c>
      <c r="Q10" s="109">
        <f>IFERROR(INDEX('[3]5.งบทดลอง รพ.'!$P:$P,MATCH(C:C,'[3]5.งบทดลอง รพ.'!B:B,0)),)</f>
        <v>435192</v>
      </c>
      <c r="R10" s="109">
        <f>IFERROR(INDEX('[3]5.งบทดลอง รพ.'!$Q:$Q,MATCH(C:C,'[3]5.งบทดลอง รพ.'!B:B,0)),)</f>
        <v>172125.5</v>
      </c>
      <c r="S10" s="109">
        <f>IFERROR(INDEX('[3]5.งบทดลอง รพ.'!$R:$R,MATCH(C:C,'[3]5.งบทดลอง รพ.'!B:B,0)),)</f>
        <v>112957</v>
      </c>
      <c r="T10" s="109">
        <f>IFERROR(INDEX('[3]5.งบทดลอง รพ.'!$S:$S,MATCH(C:C,'[3]5.งบทดลอง รพ.'!B:B,0)),)</f>
        <v>156327.20000000001</v>
      </c>
      <c r="U10" s="109">
        <f>IFERROR(INDEX('[3]5.งบทดลอง รพ.'!$T:$T,MATCH(C:C,'[3]5.งบทดลอง รพ.'!B:B,0)),)</f>
        <v>268798</v>
      </c>
      <c r="V10" s="109">
        <f>IFERROR(INDEX('[3]5.งบทดลอง รพ.'!$U:$U,MATCH(C:C,'[3]5.งบทดลอง รพ.'!B:B,0)),)</f>
        <v>54534.25</v>
      </c>
      <c r="W10" s="109">
        <f>IFERROR(INDEX('[3]5.งบทดลอง รพ.'!$V:$V,MATCH(C:C,'[3]5.งบทดลอง รพ.'!B:B,0)),)</f>
        <v>985083.7</v>
      </c>
      <c r="X10" s="109">
        <f>IFERROR(INDEX('[3]5.งบทดลอง รพ.'!$W:$W,MATCH(C:C,'[3]5.งบทดลอง รพ.'!B:B,0)),)</f>
        <v>271805</v>
      </c>
      <c r="Y10" s="109">
        <f>IFERROR(INDEX('[3]5.งบทดลอง รพ.'!$X:$X,MATCH(C:C,'[3]5.งบทดลอง รพ.'!B:B,0)),)</f>
        <v>204593.93</v>
      </c>
      <c r="Z10" s="109">
        <f>IFERROR(INDEX('[3]5.งบทดลอง รพ.'!$Y:$Y,MATCH(C:C,'[3]5.งบทดลอง รพ.'!B:B,0)),)</f>
        <v>410580.05</v>
      </c>
      <c r="AA10" s="109">
        <f>IFERROR(INDEX('[3]5.งบทดลอง รพ.'!$Z:$Z,MATCH(C:C,'[3]5.งบทดลอง รพ.'!B:B,0)),)</f>
        <v>402969</v>
      </c>
      <c r="AB10" s="109">
        <f>IFERROR(INDEX('[3]5.งบทดลอง รพ.'!$AA:$AA,MATCH(C:C,'[3]5.งบทดลอง รพ.'!B:B,0)),)</f>
        <v>69258.86</v>
      </c>
      <c r="AC10" s="109">
        <f>IFERROR(INDEX('[3]5.งบทดลอง รพ.'!$AB:$AB,MATCH(C:C,'[3]5.งบทดลอง รพ.'!B:B,0)),)</f>
        <v>212174</v>
      </c>
      <c r="AD10" s="109">
        <f>IFERROR(INDEX('[3]5.งบทดลอง รพ.'!$AC:$AC,MATCH(C:C,'[3]5.งบทดลอง รพ.'!B:B,0)),)</f>
        <v>18126</v>
      </c>
      <c r="AE10" s="109">
        <f>IFERROR(INDEX('[3]5.งบทดลอง รพ.'!$AD:$AD,MATCH(C:C,'[3]5.งบทดลอง รพ.'!B:B,0)),)</f>
        <v>56776</v>
      </c>
      <c r="AF10" s="109">
        <f>IFERROR(INDEX('[3]5.งบทดลอง รพ.'!$AE:$AE,MATCH(C:C,'[3]5.งบทดลอง รพ.'!B:B,0)),)</f>
        <v>27129202.5</v>
      </c>
      <c r="AG10" s="109">
        <f>IFERROR(INDEX('[3]5.งบทดลอง รพ.'!$AF:$AF,MATCH(C:C,'[3]5.งบทดลอง รพ.'!B:B,0)),)</f>
        <v>156954.98000000001</v>
      </c>
      <c r="AH10" s="109">
        <f>IFERROR(INDEX('[3]5.งบทดลอง รพ.'!$AG:$AG,MATCH(C:C,'[3]5.งบทดลอง รพ.'!B:B,0)),)</f>
        <v>17003</v>
      </c>
      <c r="AI10" s="109">
        <f>IFERROR(INDEX('[3]5.งบทดลอง รพ.'!$AH:$AH,MATCH(D:D,'[3]5.งบทดลอง รพ.'!C:C,0)),)</f>
        <v>85838</v>
      </c>
      <c r="AJ10" s="109">
        <f>IFERROR(INDEX('[3]5.งบทดลอง รพ.'!$AI:$AI,MATCH(C:C,'[3]5.งบทดลอง รพ.'!B:B,0)),)</f>
        <v>39667</v>
      </c>
      <c r="AK10" s="109">
        <f>IFERROR(INDEX('[3]5.งบทดลอง รพ.'!$AJ:$AJ,MATCH(C:C,'[3]5.งบทดลอง รพ.'!B:B,0)),)</f>
        <v>296815</v>
      </c>
      <c r="AL10" s="109">
        <f>IFERROR(INDEX('[3]5.งบทดลอง รพ.'!$AK:$AK,MATCH(C:C,'[3]5.งบทดลอง รพ.'!B:B,0)),)</f>
        <v>147138</v>
      </c>
      <c r="AM10" s="109">
        <f>IFERROR(INDEX('[3]5.งบทดลอง รพ.'!$AL:$AL,MATCH(C:C,'[3]5.งบทดลอง รพ.'!B:B,0)),)</f>
        <v>20279.5</v>
      </c>
      <c r="AN10" s="109">
        <f>IFERROR(INDEX('[3]5.งบทดลอง รพ.'!$AM:$AM,MATCH(C:C,'[3]5.งบทดลอง รพ.'!B:B,0)),)</f>
        <v>54968</v>
      </c>
      <c r="AO10" s="109">
        <f>IFERROR(INDEX('[3]5.งบทดลอง รพ.'!$AN:$AN,MATCH(C:C,'[3]5.งบทดลอง รพ.'!B:B,0)),)</f>
        <v>164444</v>
      </c>
      <c r="AP10" s="109">
        <f>IFERROR(INDEX('[3]5.งบทดลอง รพ.'!$AO:$AO,MATCH(C:C,'[3]5.งบทดลอง รพ.'!B:B,0)),)</f>
        <v>108657</v>
      </c>
      <c r="AQ10" s="109">
        <f>IFERROR(INDEX('[3]5.งบทดลอง รพ.'!$AP:$AP,MATCH(C:C,'[3]5.งบทดลอง รพ.'!B:B,0)),)</f>
        <v>130352</v>
      </c>
      <c r="AR10" s="109">
        <f>IFERROR(INDEX('[3]5.งบทดลอง รพ.'!$AQ:$AQ,MATCH(C:C,'[3]5.งบทดลอง รพ.'!B:B,0)),)</f>
        <v>694200</v>
      </c>
      <c r="AS10" s="109">
        <f>IFERROR(INDEX('[3]5.งบทดลอง รพ.'!$AR:$AR,MATCH(C:C,'[3]5.งบทดลอง รพ.'!B:B,0)),)</f>
        <v>84857.74</v>
      </c>
      <c r="AT10" s="109">
        <f>IFERROR(INDEX('[3]5.งบทดลอง รพ.'!$AS:$AS,MATCH(C:C,'[3]5.งบทดลอง รพ.'!B:B,0)),)</f>
        <v>29850</v>
      </c>
      <c r="AU10" s="109">
        <f>IFERROR(INDEX('[3]5.งบทดลอง รพ.'!$AT:$AT,MATCH(C:C,'[3]5.งบทดลอง รพ.'!B:B,0)),)</f>
        <v>510041</v>
      </c>
      <c r="AV10" s="109">
        <f>IFERROR(INDEX('[3]5.งบทดลอง รพ.'!$AU:$AU,MATCH(C:C,'[3]5.งบทดลอง รพ.'!B:B,0)),)</f>
        <v>44040</v>
      </c>
      <c r="AW10" s="109">
        <f>IFERROR(INDEX('[3]5.งบทดลอง รพ.'!$AV:$AV,MATCH(C:C,'[3]5.งบทดลอง รพ.'!B:B,0)),)</f>
        <v>21770.25</v>
      </c>
      <c r="AX10" s="109">
        <f>IFERROR(INDEX('[3]5.งบทดลอง รพ.'!$AW:$AW,MATCH(C:C,'[3]5.งบทดลอง รพ.'!B:B,0)),)</f>
        <v>47259</v>
      </c>
      <c r="AY10" s="109">
        <f>IFERROR(INDEX('[3]5.งบทดลอง รพ.'!$AX:$AX,MATCH(C:C,'[3]5.งบทดลอง รพ.'!B:B,0)),)</f>
        <v>836755</v>
      </c>
      <c r="AZ10" s="109">
        <f>IFERROR(INDEX('[3]5.งบทดลอง รพ.'!$AY:$AY,MATCH(C:C,'[3]5.งบทดลอง รพ.'!B:B,0)),)</f>
        <v>18049.25</v>
      </c>
      <c r="BA10" s="109">
        <f>IFERROR(INDEX('[3]5.งบทดลอง รพ.'!$AZ:$AZ,MATCH(C:C,'[3]5.งบทดลอง รพ.'!B:B,0)),)</f>
        <v>330277.75</v>
      </c>
      <c r="BB10" s="109">
        <f>IFERROR(INDEX('[3]5.งบทดลอง รพ.'!$BA:$BA,MATCH(C:C,'[3]5.งบทดลอง รพ.'!B:B,0)),)</f>
        <v>0</v>
      </c>
      <c r="BC10" s="109">
        <f>IFERROR(INDEX('[3]5.งบทดลอง รพ.'!$BB:$BB,MATCH(C:C,'[3]5.งบทดลอง รพ.'!B:B,0)),)</f>
        <v>822581.25</v>
      </c>
      <c r="BD10" s="109">
        <f>IFERROR(INDEX('[3]5.งบทดลอง รพ.'!$BC:$BC,MATCH(C:C,'[3]5.งบทดลอง รพ.'!B:B,0)),)</f>
        <v>722916</v>
      </c>
      <c r="BE10" s="109">
        <f>IFERROR(INDEX('[3]5.งบทดลอง รพ.'!$BD:$BD,MATCH(C:C,'[3]5.งบทดลอง รพ.'!B:B,0)),)</f>
        <v>132948</v>
      </c>
      <c r="BF10" s="109">
        <f>IFERROR(INDEX('[3]5.งบทดลอง รพ.'!$BE:$BE,MATCH(C:C,'[3]5.งบทดลอง รพ.'!B:B,0)),)</f>
        <v>410482</v>
      </c>
      <c r="BG10" s="109">
        <f>IFERROR(INDEX('[3]5.งบทดลอง รพ.'!$BF:$BF,MATCH(C:C,'[3]5.งบทดลอง รพ.'!B:B,0)),)</f>
        <v>272709</v>
      </c>
      <c r="BH10" s="109">
        <f>IFERROR(INDEX('[3]5.งบทดลอง รพ.'!$BG:$BG,MATCH(C:C,'[3]5.งบทดลอง รพ.'!B:B,0)),)</f>
        <v>4837</v>
      </c>
      <c r="BI10" s="109">
        <f>IFERROR(INDEX('[3]5.งบทดลอง รพ.'!$BH:$BH,MATCH(C:C,'[3]5.งบทดลอง รพ.'!B:B,0)),)</f>
        <v>20055</v>
      </c>
      <c r="BJ10" s="109">
        <f>IFERROR(INDEX('[3]5.งบทดลอง รพ.'!$BI:$BI,MATCH(C:C,'[3]5.งบทดลอง รพ.'!B:B,0)),)</f>
        <v>1902246.5</v>
      </c>
      <c r="BK10" s="109">
        <f>IFERROR(INDEX('[3]5.งบทดลอง รพ.'!$BJ:$BJ,MATCH(C:C,'[3]5.งบทดลอง รพ.'!B:B,0)),)</f>
        <v>111153</v>
      </c>
      <c r="BL10" s="109">
        <f>IFERROR(INDEX('[3]5.งบทดลอง รพ.'!$BK:$BK,MATCH(D:D,'[3]5.งบทดลอง รพ.'!C:C,0)),)</f>
        <v>0</v>
      </c>
      <c r="BM10" s="109">
        <f>IFERROR(INDEX('[3]5.งบทดลอง รพ.'!$BL:$BL,MATCH(C:C,'[3]5.งบทดลอง รพ.'!B:B,0)),)</f>
        <v>26664</v>
      </c>
      <c r="BN10" s="109">
        <f>IFERROR(INDEX('[3]5.งบทดลอง รพ.'!$BM:$BM,MATCH(C:C,'[3]5.งบทดลอง รพ.'!B:B,0)),)</f>
        <v>99861</v>
      </c>
      <c r="BO10" s="109">
        <f>IFERROR(INDEX('[3]5.งบทดลอง รพ.'!$BN:$BN,MATCH(C:C,'[3]5.งบทดลอง รพ.'!B:B,0)),)</f>
        <v>74918</v>
      </c>
      <c r="BP10" s="109">
        <f>IFERROR(INDEX('[3]5.งบทดลอง รพ.'!$BO:$BO,MATCH(C:C,'[3]5.งบทดลอง รพ.'!B:B,0)),)</f>
        <v>31921.75</v>
      </c>
      <c r="BQ10" s="109">
        <f>IFERROR(INDEX('[3]5.งบทดลอง รพ.'!$BP:$BP,MATCH(C:C,'[3]5.งบทดลอง รพ.'!B:B,0)),)</f>
        <v>3027586</v>
      </c>
      <c r="BR10" s="109">
        <f>IFERROR(INDEX('[3]5.งบทดลอง รพ.'!$BQ:$BQ,MATCH(C:C,'[3]5.งบทดลอง รพ.'!B:B,0)),)</f>
        <v>11002.75</v>
      </c>
      <c r="BS10" s="109">
        <f>IFERROR(INDEX('[3]5.งบทดลอง รพ.'!$BR:$BR,MATCH(C:C,'[3]5.งบทดลอง รพ.'!B:B,0)),)</f>
        <v>59301</v>
      </c>
      <c r="BT10" s="109">
        <f>IFERROR(INDEX('[3]5.งบทดลอง รพ.'!$BS:$BS,MATCH(C:C,'[3]5.งบทดลอง รพ.'!B:B,0)),)</f>
        <v>74224.25</v>
      </c>
      <c r="BU10" s="109">
        <f>IFERROR(INDEX('[3]5.งบทดลอง รพ.'!$BT:$BT,MATCH(C:C,'[3]5.งบทดลอง รพ.'!B:B,0)),)</f>
        <v>151879</v>
      </c>
      <c r="BV10" s="109">
        <f>IFERROR(INDEX('[3]5.งบทดลอง รพ.'!$BU:$BU,MATCH(C:C,'[3]5.งบทดลอง รพ.'!B:B,0)),)</f>
        <v>3237477</v>
      </c>
      <c r="BW10" s="109">
        <f>IFERROR(INDEX('[3]5.งบทดลอง รพ.'!$BV:$BV,MATCH(C:C,'[3]5.งบทดลอง รพ.'!B:B,0)),)</f>
        <v>33716</v>
      </c>
      <c r="BX10" s="109">
        <f>IFERROR(INDEX('[3]5.งบทดลอง รพ.'!$BW:$BW,MATCH(C:C,'[3]5.งบทดลอง รพ.'!B:B,0)),)</f>
        <v>38445</v>
      </c>
      <c r="BY10" s="109">
        <f>IFERROR(INDEX('[3]5.งบทดลอง รพ.'!$BX:$BX,MATCH(C:C,'[3]5.งบทดลอง รพ.'!B:B,0)),)</f>
        <v>121111.25</v>
      </c>
      <c r="BZ10" s="110">
        <f t="shared" si="0"/>
        <v>64900842.120000005</v>
      </c>
    </row>
    <row r="11" spans="1:79" ht="21.75" customHeight="1">
      <c r="A11" s="37" t="s">
        <v>316</v>
      </c>
      <c r="B11" s="106" t="s">
        <v>317</v>
      </c>
      <c r="C11" s="107" t="s">
        <v>330</v>
      </c>
      <c r="D11" s="108" t="s">
        <v>331</v>
      </c>
      <c r="E11" s="109">
        <f>IFERROR(INDEX('[3]5.งบทดลอง รพ.'!$D:$D,MATCH(C:C,'[3]5.งบทดลอง รพ.'!B:B,0)),)</f>
        <v>0</v>
      </c>
      <c r="F11" s="109">
        <f>IFERROR(INDEX('[3]5.งบทดลอง รพ.'!$E:$E,MATCH(C:C,'[3]5.งบทดลอง รพ.'!B:B,0)),)</f>
        <v>0</v>
      </c>
      <c r="G11" s="109">
        <f>IFERROR(INDEX('[3]5.งบทดลอง รพ.'!$F:$F,MATCH(C:C,'[3]5.งบทดลอง รพ.'!B:B,0)),)</f>
        <v>0</v>
      </c>
      <c r="H11" s="109">
        <f>IFERROR(INDEX('[3]5.งบทดลอง รพ.'!$G:$G,MATCH(C:C,'[3]5.งบทดลอง รพ.'!B:B,0)),)</f>
        <v>0</v>
      </c>
      <c r="I11" s="109">
        <f>IFERROR(INDEX('[3]5.งบทดลอง รพ.'!$H:$H,MATCH(D:D,'[3]5.งบทดลอง รพ.'!C:C,0)),)</f>
        <v>0</v>
      </c>
      <c r="J11" s="109">
        <f>IFERROR(INDEX('[3]5.งบทดลอง รพ.'!$I:$I,MATCH(C:C,'[3]5.งบทดลอง รพ.'!B:B,0)),)</f>
        <v>0</v>
      </c>
      <c r="K11" s="109">
        <f>IFERROR(INDEX('[3]5.งบทดลอง รพ.'!$J:$J,MATCH(C:C,'[3]5.งบทดลอง รพ.'!B:B,0)),)</f>
        <v>0</v>
      </c>
      <c r="L11" s="109">
        <f>IFERROR(INDEX('[3]5.งบทดลอง รพ.'!$K:$K,MATCH(C:C,'[3]5.งบทดลอง รพ.'!B:B,0)),)</f>
        <v>0</v>
      </c>
      <c r="M11" s="109">
        <f>IFERROR(INDEX('[3]5.งบทดลอง รพ.'!$L:$L,MATCH(C:C,'[3]5.งบทดลอง รพ.'!B:B,0)),)</f>
        <v>0</v>
      </c>
      <c r="N11" s="109">
        <f>IFERROR(INDEX('[3]5.งบทดลอง รพ.'!$M:$M,MATCH(C:C,'[3]5.งบทดลอง รพ.'!B:B,0)),)</f>
        <v>67617</v>
      </c>
      <c r="O11" s="109">
        <f>IFERROR(INDEX('[3]5.งบทดลอง รพ.'!$N:$N,MATCH(C:C,'[3]5.งบทดลอง รพ.'!B:B,0)),)</f>
        <v>0</v>
      </c>
      <c r="P11" s="109">
        <f>IFERROR(INDEX('[3]5.งบทดลอง รพ.'!$O:$O,MATCH(C:C,'[3]5.งบทดลอง รพ.'!B:B,0)),)</f>
        <v>0</v>
      </c>
      <c r="Q11" s="109">
        <f>IFERROR(INDEX('[3]5.งบทดลอง รพ.'!$P:$P,MATCH(C:C,'[3]5.งบทดลอง รพ.'!B:B,0)),)</f>
        <v>0</v>
      </c>
      <c r="R11" s="109">
        <f>IFERROR(INDEX('[3]5.งบทดลอง รพ.'!$Q:$Q,MATCH(C:C,'[3]5.งบทดลอง รพ.'!B:B,0)),)</f>
        <v>0</v>
      </c>
      <c r="S11" s="109">
        <f>IFERROR(INDEX('[3]5.งบทดลอง รพ.'!$R:$R,MATCH(C:C,'[3]5.งบทดลอง รพ.'!B:B,0)),)</f>
        <v>0</v>
      </c>
      <c r="T11" s="109">
        <f>IFERROR(INDEX('[3]5.งบทดลอง รพ.'!$S:$S,MATCH(C:C,'[3]5.งบทดลอง รพ.'!B:B,0)),)</f>
        <v>0</v>
      </c>
      <c r="U11" s="109">
        <f>IFERROR(INDEX('[3]5.งบทดลอง รพ.'!$T:$T,MATCH(C:C,'[3]5.งบทดลอง รพ.'!B:B,0)),)</f>
        <v>0</v>
      </c>
      <c r="V11" s="109">
        <f>IFERROR(INDEX('[3]5.งบทดลอง รพ.'!$U:$U,MATCH(C:C,'[3]5.งบทดลอง รพ.'!B:B,0)),)</f>
        <v>0</v>
      </c>
      <c r="W11" s="109">
        <f>IFERROR(INDEX('[3]5.งบทดลอง รพ.'!$V:$V,MATCH(C:C,'[3]5.งบทดลอง รพ.'!B:B,0)),)</f>
        <v>0</v>
      </c>
      <c r="X11" s="109">
        <f>IFERROR(INDEX('[3]5.งบทดลอง รพ.'!$W:$W,MATCH(C:C,'[3]5.งบทดลอง รพ.'!B:B,0)),)</f>
        <v>0</v>
      </c>
      <c r="Y11" s="109">
        <f>IFERROR(INDEX('[3]5.งบทดลอง รพ.'!$X:$X,MATCH(C:C,'[3]5.งบทดลอง รพ.'!B:B,0)),)</f>
        <v>0</v>
      </c>
      <c r="Z11" s="109">
        <f>IFERROR(INDEX('[3]5.งบทดลอง รพ.'!$Y:$Y,MATCH(C:C,'[3]5.งบทดลอง รพ.'!B:B,0)),)</f>
        <v>0</v>
      </c>
      <c r="AA11" s="109">
        <f>IFERROR(INDEX('[3]5.งบทดลอง รพ.'!$Z:$Z,MATCH(C:C,'[3]5.งบทดลอง รพ.'!B:B,0)),)</f>
        <v>0</v>
      </c>
      <c r="AB11" s="109">
        <f>IFERROR(INDEX('[3]5.งบทดลอง รพ.'!$AA:$AA,MATCH(C:C,'[3]5.งบทดลอง รพ.'!B:B,0)),)</f>
        <v>0</v>
      </c>
      <c r="AC11" s="109">
        <f>IFERROR(INDEX('[3]5.งบทดลอง รพ.'!$AB:$AB,MATCH(C:C,'[3]5.งบทดลอง รพ.'!B:B,0)),)</f>
        <v>0</v>
      </c>
      <c r="AD11" s="109">
        <f>IFERROR(INDEX('[3]5.งบทดลอง รพ.'!$AC:$AC,MATCH(C:C,'[3]5.งบทดลอง รพ.'!B:B,0)),)</f>
        <v>0</v>
      </c>
      <c r="AE11" s="109">
        <f>IFERROR(INDEX('[3]5.งบทดลอง รพ.'!$AD:$AD,MATCH(C:C,'[3]5.งบทดลอง รพ.'!B:B,0)),)</f>
        <v>0</v>
      </c>
      <c r="AF11" s="109">
        <f>IFERROR(INDEX('[3]5.งบทดลอง รพ.'!$AE:$AE,MATCH(C:C,'[3]5.งบทดลอง รพ.'!B:B,0)),)</f>
        <v>9665979</v>
      </c>
      <c r="AG11" s="109">
        <f>IFERROR(INDEX('[3]5.งบทดลอง รพ.'!$AF:$AF,MATCH(C:C,'[3]5.งบทดลอง รพ.'!B:B,0)),)</f>
        <v>0</v>
      </c>
      <c r="AH11" s="109">
        <f>IFERROR(INDEX('[3]5.งบทดลอง รพ.'!$AG:$AG,MATCH(C:C,'[3]5.งบทดลอง รพ.'!B:B,0)),)</f>
        <v>0</v>
      </c>
      <c r="AI11" s="109">
        <f>IFERROR(INDEX('[3]5.งบทดลอง รพ.'!$AH:$AH,MATCH(D:D,'[3]5.งบทดลอง รพ.'!C:C,0)),)</f>
        <v>0</v>
      </c>
      <c r="AJ11" s="109">
        <f>IFERROR(INDEX('[3]5.งบทดลอง รพ.'!$AI:$AI,MATCH(C:C,'[3]5.งบทดลอง รพ.'!B:B,0)),)</f>
        <v>0</v>
      </c>
      <c r="AK11" s="109">
        <f>IFERROR(INDEX('[3]5.งบทดลอง รพ.'!$AJ:$AJ,MATCH(C:C,'[3]5.งบทดลอง รพ.'!B:B,0)),)</f>
        <v>0</v>
      </c>
      <c r="AL11" s="109">
        <f>IFERROR(INDEX('[3]5.งบทดลอง รพ.'!$AK:$AK,MATCH(C:C,'[3]5.งบทดลอง รพ.'!B:B,0)),)</f>
        <v>0</v>
      </c>
      <c r="AM11" s="109">
        <f>IFERROR(INDEX('[3]5.งบทดลอง รพ.'!$AL:$AL,MATCH(C:C,'[3]5.งบทดลอง รพ.'!B:B,0)),)</f>
        <v>0</v>
      </c>
      <c r="AN11" s="109">
        <f>IFERROR(INDEX('[3]5.งบทดลอง รพ.'!$AM:$AM,MATCH(C:C,'[3]5.งบทดลอง รพ.'!B:B,0)),)</f>
        <v>0</v>
      </c>
      <c r="AO11" s="109">
        <f>IFERROR(INDEX('[3]5.งบทดลอง รพ.'!$AN:$AN,MATCH(C:C,'[3]5.งบทดลอง รพ.'!B:B,0)),)</f>
        <v>0</v>
      </c>
      <c r="AP11" s="109">
        <f>IFERROR(INDEX('[3]5.งบทดลอง รพ.'!$AO:$AO,MATCH(C:C,'[3]5.งบทดลอง รพ.'!B:B,0)),)</f>
        <v>0</v>
      </c>
      <c r="AQ11" s="109">
        <f>IFERROR(INDEX('[3]5.งบทดลอง รพ.'!$AP:$AP,MATCH(C:C,'[3]5.งบทดลอง รพ.'!B:B,0)),)</f>
        <v>0</v>
      </c>
      <c r="AR11" s="109">
        <f>IFERROR(INDEX('[3]5.งบทดลอง รพ.'!$AQ:$AQ,MATCH(C:C,'[3]5.งบทดลอง รพ.'!B:B,0)),)</f>
        <v>0</v>
      </c>
      <c r="AS11" s="109">
        <f>IFERROR(INDEX('[3]5.งบทดลอง รพ.'!$AR:$AR,MATCH(C:C,'[3]5.งบทดลอง รพ.'!B:B,0)),)</f>
        <v>0</v>
      </c>
      <c r="AT11" s="109">
        <f>IFERROR(INDEX('[3]5.งบทดลอง รพ.'!$AS:$AS,MATCH(C:C,'[3]5.งบทดลอง รพ.'!B:B,0)),)</f>
        <v>0</v>
      </c>
      <c r="AU11" s="109">
        <f>IFERROR(INDEX('[3]5.งบทดลอง รพ.'!$AT:$AT,MATCH(C:C,'[3]5.งบทดลอง รพ.'!B:B,0)),)</f>
        <v>0</v>
      </c>
      <c r="AV11" s="109">
        <f>IFERROR(INDEX('[3]5.งบทดลอง รพ.'!$AU:$AU,MATCH(C:C,'[3]5.งบทดลอง รพ.'!B:B,0)),)</f>
        <v>0</v>
      </c>
      <c r="AW11" s="109">
        <f>IFERROR(INDEX('[3]5.งบทดลอง รพ.'!$AV:$AV,MATCH(C:C,'[3]5.งบทดลอง รพ.'!B:B,0)),)</f>
        <v>0</v>
      </c>
      <c r="AX11" s="109">
        <f>IFERROR(INDEX('[3]5.งบทดลอง รพ.'!$AW:$AW,MATCH(C:C,'[3]5.งบทดลอง รพ.'!B:B,0)),)</f>
        <v>0</v>
      </c>
      <c r="AY11" s="109">
        <f>IFERROR(INDEX('[3]5.งบทดลอง รพ.'!$AX:$AX,MATCH(C:C,'[3]5.งบทดลอง รพ.'!B:B,0)),)</f>
        <v>0</v>
      </c>
      <c r="AZ11" s="109">
        <f>IFERROR(INDEX('[3]5.งบทดลอง รพ.'!$AY:$AY,MATCH(C:C,'[3]5.งบทดลอง รพ.'!B:B,0)),)</f>
        <v>0</v>
      </c>
      <c r="BA11" s="109">
        <f>IFERROR(INDEX('[3]5.งบทดลอง รพ.'!$AZ:$AZ,MATCH(C:C,'[3]5.งบทดลอง รพ.'!B:B,0)),)</f>
        <v>0</v>
      </c>
      <c r="BB11" s="109">
        <f>IFERROR(INDEX('[3]5.งบทดลอง รพ.'!$BA:$BA,MATCH(C:C,'[3]5.งบทดลอง รพ.'!B:B,0)),)</f>
        <v>0</v>
      </c>
      <c r="BC11" s="109">
        <f>IFERROR(INDEX('[3]5.งบทดลอง รพ.'!$BB:$BB,MATCH(C:C,'[3]5.งบทดลอง รพ.'!B:B,0)),)</f>
        <v>0</v>
      </c>
      <c r="BD11" s="109">
        <f>IFERROR(INDEX('[3]5.งบทดลอง รพ.'!$BC:$BC,MATCH(C:C,'[3]5.งบทดลอง รพ.'!B:B,0)),)</f>
        <v>0</v>
      </c>
      <c r="BE11" s="109">
        <f>IFERROR(INDEX('[3]5.งบทดลอง รพ.'!$BD:$BD,MATCH(C:C,'[3]5.งบทดลอง รพ.'!B:B,0)),)</f>
        <v>0</v>
      </c>
      <c r="BF11" s="109">
        <f>IFERROR(INDEX('[3]5.งบทดลอง รพ.'!$BE:$BE,MATCH(C:C,'[3]5.งบทดลอง รพ.'!B:B,0)),)</f>
        <v>0</v>
      </c>
      <c r="BG11" s="109">
        <f>IFERROR(INDEX('[3]5.งบทดลอง รพ.'!$BF:$BF,MATCH(C:C,'[3]5.งบทดลอง รพ.'!B:B,0)),)</f>
        <v>0</v>
      </c>
      <c r="BH11" s="109">
        <f>IFERROR(INDEX('[3]5.งบทดลอง รพ.'!$BG:$BG,MATCH(C:C,'[3]5.งบทดลอง รพ.'!B:B,0)),)</f>
        <v>0</v>
      </c>
      <c r="BI11" s="109">
        <f>IFERROR(INDEX('[3]5.งบทดลอง รพ.'!$BH:$BH,MATCH(C:C,'[3]5.งบทดลอง รพ.'!B:B,0)),)</f>
        <v>0</v>
      </c>
      <c r="BJ11" s="109">
        <f>IFERROR(INDEX('[3]5.งบทดลอง รพ.'!$BI:$BI,MATCH(C:C,'[3]5.งบทดลอง รพ.'!B:B,0)),)</f>
        <v>57170</v>
      </c>
      <c r="BK11" s="109">
        <f>IFERROR(INDEX('[3]5.งบทดลอง รพ.'!$BJ:$BJ,MATCH(C:C,'[3]5.งบทดลอง รพ.'!B:B,0)),)</f>
        <v>0</v>
      </c>
      <c r="BL11" s="109">
        <f>IFERROR(INDEX('[3]5.งบทดลอง รพ.'!$BK:$BK,MATCH(D:D,'[3]5.งบทดลอง รพ.'!C:C,0)),)</f>
        <v>0</v>
      </c>
      <c r="BM11" s="109">
        <f>IFERROR(INDEX('[3]5.งบทดลอง รพ.'!$BL:$BL,MATCH(C:C,'[3]5.งบทดลอง รพ.'!B:B,0)),)</f>
        <v>0</v>
      </c>
      <c r="BN11" s="109">
        <f>IFERROR(INDEX('[3]5.งบทดลอง รพ.'!$BM:$BM,MATCH(C:C,'[3]5.งบทดลอง รพ.'!B:B,0)),)</f>
        <v>0</v>
      </c>
      <c r="BO11" s="109">
        <f>IFERROR(INDEX('[3]5.งบทดลอง รพ.'!$BN:$BN,MATCH(C:C,'[3]5.งบทดลอง รพ.'!B:B,0)),)</f>
        <v>0</v>
      </c>
      <c r="BP11" s="109">
        <f>IFERROR(INDEX('[3]5.งบทดลอง รพ.'!$BO:$BO,MATCH(C:C,'[3]5.งบทดลอง รพ.'!B:B,0)),)</f>
        <v>0</v>
      </c>
      <c r="BQ11" s="109">
        <f>IFERROR(INDEX('[3]5.งบทดลอง รพ.'!$BP:$BP,MATCH(C:C,'[3]5.งบทดลอง รพ.'!B:B,0)),)</f>
        <v>3133</v>
      </c>
      <c r="BR11" s="109">
        <f>IFERROR(INDEX('[3]5.งบทดลอง รพ.'!$BQ:$BQ,MATCH(C:C,'[3]5.งบทดลอง รพ.'!B:B,0)),)</f>
        <v>0</v>
      </c>
      <c r="BS11" s="109">
        <f>IFERROR(INDEX('[3]5.งบทดลอง รพ.'!$BR:$BR,MATCH(C:C,'[3]5.งบทดลอง รพ.'!B:B,0)),)</f>
        <v>0</v>
      </c>
      <c r="BT11" s="109">
        <f>IFERROR(INDEX('[3]5.งบทดลอง รพ.'!$BS:$BS,MATCH(C:C,'[3]5.งบทดลอง รพ.'!B:B,0)),)</f>
        <v>0</v>
      </c>
      <c r="BU11" s="109">
        <f>IFERROR(INDEX('[3]5.งบทดลอง รพ.'!$BT:$BT,MATCH(C:C,'[3]5.งบทดลอง รพ.'!B:B,0)),)</f>
        <v>0</v>
      </c>
      <c r="BV11" s="109">
        <f>IFERROR(INDEX('[3]5.งบทดลอง รพ.'!$BU:$BU,MATCH(C:C,'[3]5.งบทดลอง รพ.'!B:B,0)),)</f>
        <v>0</v>
      </c>
      <c r="BW11" s="109">
        <f>IFERROR(INDEX('[3]5.งบทดลอง รพ.'!$BV:$BV,MATCH(C:C,'[3]5.งบทดลอง รพ.'!B:B,0)),)</f>
        <v>0</v>
      </c>
      <c r="BX11" s="109">
        <f>IFERROR(INDEX('[3]5.งบทดลอง รพ.'!$BW:$BW,MATCH(C:C,'[3]5.งบทดลอง รพ.'!B:B,0)),)</f>
        <v>0</v>
      </c>
      <c r="BY11" s="109">
        <f>IFERROR(INDEX('[3]5.งบทดลอง รพ.'!$BX:$BX,MATCH(C:C,'[3]5.งบทดลอง รพ.'!B:B,0)),)</f>
        <v>0</v>
      </c>
      <c r="BZ11" s="110">
        <f t="shared" si="0"/>
        <v>9793899</v>
      </c>
    </row>
    <row r="12" spans="1:79" ht="21.75" customHeight="1">
      <c r="A12" s="37" t="s">
        <v>316</v>
      </c>
      <c r="B12" s="106" t="s">
        <v>332</v>
      </c>
      <c r="C12" s="107" t="s">
        <v>333</v>
      </c>
      <c r="D12" s="108" t="s">
        <v>334</v>
      </c>
      <c r="E12" s="109">
        <f>IFERROR(INDEX('[3]5.งบทดลอง รพ.'!$D:$D,MATCH(C:C,'[3]5.งบทดลอง รพ.'!B:B,0)),)</f>
        <v>11915</v>
      </c>
      <c r="F12" s="109">
        <f>IFERROR(INDEX('[3]5.งบทดลอง รพ.'!$E:$E,MATCH(C:C,'[3]5.งบทดลอง รพ.'!B:B,0)),)</f>
        <v>52633</v>
      </c>
      <c r="G12" s="109">
        <f>IFERROR(INDEX('[3]5.งบทดลอง รพ.'!$F:$F,MATCH(C:C,'[3]5.งบทดลอง รพ.'!B:B,0)),)</f>
        <v>0</v>
      </c>
      <c r="H12" s="109">
        <f>IFERROR(INDEX('[3]5.งบทดลอง รพ.'!$G:$G,MATCH(C:C,'[3]5.งบทดลอง รพ.'!B:B,0)),)</f>
        <v>0</v>
      </c>
      <c r="I12" s="109">
        <f>IFERROR(INDEX('[3]5.งบทดลอง รพ.'!$H:$H,MATCH(D:D,'[3]5.งบทดลอง รพ.'!C:C,0)),)</f>
        <v>572</v>
      </c>
      <c r="J12" s="109">
        <f>IFERROR(INDEX('[3]5.งบทดลอง รพ.'!$I:$I,MATCH(C:C,'[3]5.งบทดลอง รพ.'!B:B,0)),)</f>
        <v>0</v>
      </c>
      <c r="K12" s="109">
        <f>IFERROR(INDEX('[3]5.งบทดลอง รพ.'!$J:$J,MATCH(C:C,'[3]5.งบทดลอง รพ.'!B:B,0)),)</f>
        <v>191442.25</v>
      </c>
      <c r="L12" s="109">
        <f>IFERROR(INDEX('[3]5.งบทดลอง รพ.'!$K:$K,MATCH(C:C,'[3]5.งบทดลอง รพ.'!B:B,0)),)</f>
        <v>185</v>
      </c>
      <c r="M12" s="109">
        <f>IFERROR(INDEX('[3]5.งบทดลอง รพ.'!$L:$L,MATCH(C:C,'[3]5.งบทดลอง รพ.'!B:B,0)),)</f>
        <v>1265</v>
      </c>
      <c r="N12" s="109">
        <f>IFERROR(INDEX('[3]5.งบทดลอง รพ.'!$M:$M,MATCH(C:C,'[3]5.งบทดลอง รพ.'!B:B,0)),)</f>
        <v>61206.75</v>
      </c>
      <c r="O12" s="109">
        <f>IFERROR(INDEX('[3]5.งบทดลอง รพ.'!$N:$N,MATCH(C:C,'[3]5.งบทดลอง รพ.'!B:B,0)),)</f>
        <v>1050</v>
      </c>
      <c r="P12" s="109">
        <f>IFERROR(INDEX('[3]5.งบทดลอง รพ.'!$O:$O,MATCH(C:C,'[3]5.งบทดลอง รพ.'!B:B,0)),)</f>
        <v>10060</v>
      </c>
      <c r="Q12" s="109">
        <f>IFERROR(INDEX('[3]5.งบทดลอง รพ.'!$P:$P,MATCH(C:C,'[3]5.งบทดลอง รพ.'!B:B,0)),)</f>
        <v>24988</v>
      </c>
      <c r="R12" s="109">
        <f>IFERROR(INDEX('[3]5.งบทดลอง รพ.'!$Q:$Q,MATCH(C:C,'[3]5.งบทดลอง รพ.'!B:B,0)),)</f>
        <v>8893.5</v>
      </c>
      <c r="S12" s="109">
        <f>IFERROR(INDEX('[3]5.งบทดลอง รพ.'!$R:$R,MATCH(C:C,'[3]5.งบทดลอง รพ.'!B:B,0)),)</f>
        <v>0</v>
      </c>
      <c r="T12" s="109">
        <f>IFERROR(INDEX('[3]5.งบทดลอง รพ.'!$S:$S,MATCH(C:C,'[3]5.งบทดลอง รพ.'!B:B,0)),)</f>
        <v>0</v>
      </c>
      <c r="U12" s="109">
        <f>IFERROR(INDEX('[3]5.งบทดลอง รพ.'!$T:$T,MATCH(C:C,'[3]5.งบทดลอง รพ.'!B:B,0)),)</f>
        <v>7679</v>
      </c>
      <c r="V12" s="109">
        <f>IFERROR(INDEX('[3]5.งบทดลอง รพ.'!$U:$U,MATCH(C:C,'[3]5.งบทดลอง รพ.'!B:B,0)),)</f>
        <v>0</v>
      </c>
      <c r="W12" s="109">
        <f>IFERROR(INDEX('[3]5.งบทดลอง รพ.'!$V:$V,MATCH(C:C,'[3]5.งบทดลอง รพ.'!B:B,0)),)</f>
        <v>64356.75</v>
      </c>
      <c r="X12" s="109">
        <f>IFERROR(INDEX('[3]5.งบทดลอง รพ.'!$W:$W,MATCH(C:C,'[3]5.งบทดลอง รพ.'!B:B,0)),)</f>
        <v>87200</v>
      </c>
      <c r="Y12" s="109">
        <f>IFERROR(INDEX('[3]5.งบทดลอง รพ.'!$X:$X,MATCH(C:C,'[3]5.งบทดลอง รพ.'!B:B,0)),)</f>
        <v>23446.25</v>
      </c>
      <c r="Z12" s="109">
        <f>IFERROR(INDEX('[3]5.งบทดลอง รพ.'!$Y:$Y,MATCH(C:C,'[3]5.งบทดลอง รพ.'!B:B,0)),)</f>
        <v>41545</v>
      </c>
      <c r="AA12" s="109">
        <f>IFERROR(INDEX('[3]5.งบทดลอง รพ.'!$Z:$Z,MATCH(C:C,'[3]5.งบทดลอง รพ.'!B:B,0)),)</f>
        <v>68597.5</v>
      </c>
      <c r="AB12" s="109">
        <f>IFERROR(INDEX('[3]5.งบทดลอง รพ.'!$AA:$AA,MATCH(C:C,'[3]5.งบทดลอง รพ.'!B:B,0)),)</f>
        <v>17888</v>
      </c>
      <c r="AC12" s="109">
        <f>IFERROR(INDEX('[3]5.งบทดลอง รพ.'!$AB:$AB,MATCH(C:C,'[3]5.งบทดลอง รพ.'!B:B,0)),)</f>
        <v>46738.25</v>
      </c>
      <c r="AD12" s="109">
        <f>IFERROR(INDEX('[3]5.งบทดลอง รพ.'!$AC:$AC,MATCH(C:C,'[3]5.งบทดลอง รพ.'!B:B,0)),)</f>
        <v>0</v>
      </c>
      <c r="AE12" s="109">
        <f>IFERROR(INDEX('[3]5.งบทดลอง รพ.'!$AD:$AD,MATCH(C:C,'[3]5.งบทดลอง รพ.'!B:B,0)),)</f>
        <v>8893</v>
      </c>
      <c r="AF12" s="109">
        <f>IFERROR(INDEX('[3]5.งบทดลอง รพ.'!$AE:$AE,MATCH(C:C,'[3]5.งบทดลอง รพ.'!B:B,0)),)</f>
        <v>31365</v>
      </c>
      <c r="AG12" s="109">
        <f>IFERROR(INDEX('[3]5.งบทดลอง รพ.'!$AF:$AF,MATCH(C:C,'[3]5.งบทดลอง รพ.'!B:B,0)),)</f>
        <v>0</v>
      </c>
      <c r="AH12" s="109">
        <f>IFERROR(INDEX('[3]5.งบทดลอง รพ.'!$AG:$AG,MATCH(C:C,'[3]5.งบทดลอง รพ.'!B:B,0)),)</f>
        <v>100</v>
      </c>
      <c r="AI12" s="109">
        <f>IFERROR(INDEX('[3]5.งบทดลอง รพ.'!$AH:$AH,MATCH(D:D,'[3]5.งบทดลอง รพ.'!C:C,0)),)</f>
        <v>0</v>
      </c>
      <c r="AJ12" s="109">
        <f>IFERROR(INDEX('[3]5.งบทดลอง รพ.'!$AI:$AI,MATCH(C:C,'[3]5.งบทดลอง รพ.'!B:B,0)),)</f>
        <v>0</v>
      </c>
      <c r="AK12" s="109">
        <f>IFERROR(INDEX('[3]5.งบทดลอง รพ.'!$AJ:$AJ,MATCH(C:C,'[3]5.งบทดลอง รพ.'!B:B,0)),)</f>
        <v>6960</v>
      </c>
      <c r="AL12" s="109">
        <f>IFERROR(INDEX('[3]5.งบทดลอง รพ.'!$AK:$AK,MATCH(C:C,'[3]5.งบทดลอง รพ.'!B:B,0)),)</f>
        <v>0</v>
      </c>
      <c r="AM12" s="109">
        <f>IFERROR(INDEX('[3]5.งบทดลอง รพ.'!$AL:$AL,MATCH(C:C,'[3]5.งบทดลอง รพ.'!B:B,0)),)</f>
        <v>0</v>
      </c>
      <c r="AN12" s="109">
        <f>IFERROR(INDEX('[3]5.งบทดลอง รพ.'!$AM:$AM,MATCH(C:C,'[3]5.งบทดลอง รพ.'!B:B,0)),)</f>
        <v>0</v>
      </c>
      <c r="AO12" s="109">
        <f>IFERROR(INDEX('[3]5.งบทดลอง รพ.'!$AN:$AN,MATCH(C:C,'[3]5.งบทดลอง รพ.'!B:B,0)),)</f>
        <v>0</v>
      </c>
      <c r="AP12" s="109">
        <f>IFERROR(INDEX('[3]5.งบทดลอง รพ.'!$AO:$AO,MATCH(C:C,'[3]5.งบทดลอง รพ.'!B:B,0)),)</f>
        <v>642</v>
      </c>
      <c r="AQ12" s="109">
        <f>IFERROR(INDEX('[3]5.งบทดลอง รพ.'!$AP:$AP,MATCH(C:C,'[3]5.งบทดลอง รพ.'!B:B,0)),)</f>
        <v>8447</v>
      </c>
      <c r="AR12" s="109">
        <f>IFERROR(INDEX('[3]5.งบทดลอง รพ.'!$AQ:$AQ,MATCH(C:C,'[3]5.งบทดลอง รพ.'!B:B,0)),)</f>
        <v>0</v>
      </c>
      <c r="AS12" s="109">
        <f>IFERROR(INDEX('[3]5.งบทดลอง รพ.'!$AR:$AR,MATCH(C:C,'[3]5.งบทดลอง รพ.'!B:B,0)),)</f>
        <v>0</v>
      </c>
      <c r="AT12" s="109">
        <f>IFERROR(INDEX('[3]5.งบทดลอง รพ.'!$AS:$AS,MATCH(C:C,'[3]5.งบทดลอง รพ.'!B:B,0)),)</f>
        <v>0</v>
      </c>
      <c r="AU12" s="109">
        <f>IFERROR(INDEX('[3]5.งบทดลอง รพ.'!$AT:$AT,MATCH(C:C,'[3]5.งบทดลอง รพ.'!B:B,0)),)</f>
        <v>0</v>
      </c>
      <c r="AV12" s="109">
        <f>IFERROR(INDEX('[3]5.งบทดลอง รพ.'!$AU:$AU,MATCH(C:C,'[3]5.งบทดลอง รพ.'!B:B,0)),)</f>
        <v>1580</v>
      </c>
      <c r="AW12" s="109">
        <f>IFERROR(INDEX('[3]5.งบทดลอง รพ.'!$AV:$AV,MATCH(C:C,'[3]5.งบทดลอง รพ.'!B:B,0)),)</f>
        <v>0</v>
      </c>
      <c r="AX12" s="109">
        <f>IFERROR(INDEX('[3]5.งบทดลอง รพ.'!$AW:$AW,MATCH(C:C,'[3]5.งบทดลอง รพ.'!B:B,0)),)</f>
        <v>1365</v>
      </c>
      <c r="AY12" s="109">
        <f>IFERROR(INDEX('[3]5.งบทดลอง รพ.'!$AX:$AX,MATCH(C:C,'[3]5.งบทดลอง รพ.'!B:B,0)),)</f>
        <v>977</v>
      </c>
      <c r="AZ12" s="109">
        <f>IFERROR(INDEX('[3]5.งบทดลอง รพ.'!$AY:$AY,MATCH(C:C,'[3]5.งบทดลอง รพ.'!B:B,0)),)</f>
        <v>4450</v>
      </c>
      <c r="BA12" s="109">
        <f>IFERROR(INDEX('[3]5.งบทดลอง รพ.'!$AZ:$AZ,MATCH(C:C,'[3]5.งบทดลอง รพ.'!B:B,0)),)</f>
        <v>0</v>
      </c>
      <c r="BB12" s="109">
        <f>IFERROR(INDEX('[3]5.งบทดลอง รพ.'!$BA:$BA,MATCH(C:C,'[3]5.งบทดลอง รพ.'!B:B,0)),)</f>
        <v>0</v>
      </c>
      <c r="BC12" s="109">
        <f>IFERROR(INDEX('[3]5.งบทดลอง รพ.'!$BB:$BB,MATCH(C:C,'[3]5.งบทดลอง รพ.'!B:B,0)),)</f>
        <v>0</v>
      </c>
      <c r="BD12" s="109">
        <f>IFERROR(INDEX('[3]5.งบทดลอง รพ.'!$BC:$BC,MATCH(C:C,'[3]5.งบทดลอง รพ.'!B:B,0)),)</f>
        <v>2535</v>
      </c>
      <c r="BE12" s="109">
        <f>IFERROR(INDEX('[3]5.งบทดลอง รพ.'!$BD:$BD,MATCH(C:C,'[3]5.งบทดลอง รพ.'!B:B,0)),)</f>
        <v>8611</v>
      </c>
      <c r="BF12" s="109">
        <f>IFERROR(INDEX('[3]5.งบทดลอง รพ.'!$BE:$BE,MATCH(C:C,'[3]5.งบทดลอง รพ.'!B:B,0)),)</f>
        <v>2679</v>
      </c>
      <c r="BG12" s="109">
        <f>IFERROR(INDEX('[3]5.งบทดลอง รพ.'!$BF:$BF,MATCH(C:C,'[3]5.งบทดลอง รพ.'!B:B,0)),)</f>
        <v>7147</v>
      </c>
      <c r="BH12" s="109">
        <f>IFERROR(INDEX('[3]5.งบทดลอง รพ.'!$BG:$BG,MATCH(C:C,'[3]5.งบทดลอง รพ.'!B:B,0)),)</f>
        <v>6392.5</v>
      </c>
      <c r="BI12" s="109">
        <f>IFERROR(INDEX('[3]5.งบทดลอง รพ.'!$BH:$BH,MATCH(C:C,'[3]5.งบทดลอง รพ.'!B:B,0)),)</f>
        <v>0</v>
      </c>
      <c r="BJ12" s="109">
        <f>IFERROR(INDEX('[3]5.งบทดลอง รพ.'!$BI:$BI,MATCH(C:C,'[3]5.งบทดลอง รพ.'!B:B,0)),)</f>
        <v>1365</v>
      </c>
      <c r="BK12" s="109">
        <f>IFERROR(INDEX('[3]5.งบทดลอง รพ.'!$BJ:$BJ,MATCH(C:C,'[3]5.งบทดลอง รพ.'!B:B,0)),)</f>
        <v>0</v>
      </c>
      <c r="BL12" s="109">
        <f>IFERROR(INDEX('[3]5.งบทดลอง รพ.'!$BK:$BK,MATCH(D:D,'[3]5.งบทดลอง รพ.'!C:C,0)),)</f>
        <v>5963</v>
      </c>
      <c r="BM12" s="109">
        <f>IFERROR(INDEX('[3]5.งบทดลอง รพ.'!$BL:$BL,MATCH(C:C,'[3]5.งบทดลอง รพ.'!B:B,0)),)</f>
        <v>0</v>
      </c>
      <c r="BN12" s="109">
        <f>IFERROR(INDEX('[3]5.งบทดลอง รพ.'!$BM:$BM,MATCH(C:C,'[3]5.งบทดลอง รพ.'!B:B,0)),)</f>
        <v>0</v>
      </c>
      <c r="BO12" s="109">
        <f>IFERROR(INDEX('[3]5.งบทดลอง รพ.'!$BN:$BN,MATCH(C:C,'[3]5.งบทดลอง รพ.'!B:B,0)),)</f>
        <v>23328</v>
      </c>
      <c r="BP12" s="109">
        <f>IFERROR(INDEX('[3]5.งบทดลอง รพ.'!$BO:$BO,MATCH(C:C,'[3]5.งบทดลอง รพ.'!B:B,0)),)</f>
        <v>-19500</v>
      </c>
      <c r="BQ12" s="109">
        <f>IFERROR(INDEX('[3]5.งบทดลอง รพ.'!$BP:$BP,MATCH(C:C,'[3]5.งบทดลอง รพ.'!B:B,0)),)</f>
        <v>11977</v>
      </c>
      <c r="BR12" s="109">
        <f>IFERROR(INDEX('[3]5.งบทดลอง รพ.'!$BQ:$BQ,MATCH(C:C,'[3]5.งบทดลอง รพ.'!B:B,0)),)</f>
        <v>3493</v>
      </c>
      <c r="BS12" s="109">
        <f>IFERROR(INDEX('[3]5.งบทดลอง รพ.'!$BR:$BR,MATCH(C:C,'[3]5.งบทดลอง รพ.'!B:B,0)),)</f>
        <v>0</v>
      </c>
      <c r="BT12" s="109">
        <f>IFERROR(INDEX('[3]5.งบทดลอง รพ.'!$BS:$BS,MATCH(C:C,'[3]5.งบทดลอง รพ.'!B:B,0)),)</f>
        <v>0</v>
      </c>
      <c r="BU12" s="109">
        <f>IFERROR(INDEX('[3]5.งบทดลอง รพ.'!$BT:$BT,MATCH(C:C,'[3]5.งบทดลอง รพ.'!B:B,0)),)</f>
        <v>0</v>
      </c>
      <c r="BV12" s="109">
        <f>IFERROR(INDEX('[3]5.งบทดลอง รพ.'!$BU:$BU,MATCH(C:C,'[3]5.งบทดลอง รพ.'!B:B,0)),)</f>
        <v>80939</v>
      </c>
      <c r="BW12" s="109">
        <f>IFERROR(INDEX('[3]5.งบทดลอง รพ.'!$BV:$BV,MATCH(C:C,'[3]5.งบทดลอง รพ.'!B:B,0)),)</f>
        <v>365</v>
      </c>
      <c r="BX12" s="109">
        <f>IFERROR(INDEX('[3]5.งบทดลอง รพ.'!$BW:$BW,MATCH(C:C,'[3]5.งบทดลอง รพ.'!B:B,0)),)</f>
        <v>377</v>
      </c>
      <c r="BY12" s="109">
        <f>IFERROR(INDEX('[3]5.งบทดลอง รพ.'!$BX:$BX,MATCH(C:C,'[3]5.งบทดลอง รพ.'!B:B,0)),)</f>
        <v>0</v>
      </c>
      <c r="BZ12" s="110">
        <f t="shared" si="0"/>
        <v>922111.75</v>
      </c>
    </row>
    <row r="13" spans="1:79" ht="21.75" customHeight="1">
      <c r="A13" s="37" t="s">
        <v>316</v>
      </c>
      <c r="B13" s="106" t="s">
        <v>332</v>
      </c>
      <c r="C13" s="107" t="s">
        <v>335</v>
      </c>
      <c r="D13" s="108" t="s">
        <v>336</v>
      </c>
      <c r="E13" s="109">
        <f>IFERROR(INDEX('[3]5.งบทดลอง รพ.'!$D:$D,MATCH(C:C,'[3]5.งบทดลอง รพ.'!B:B,0)),)</f>
        <v>0</v>
      </c>
      <c r="F13" s="109">
        <f>IFERROR(INDEX('[3]5.งบทดลอง รพ.'!$E:$E,MATCH(C:C,'[3]5.งบทดลอง รพ.'!B:B,0)),)</f>
        <v>0</v>
      </c>
      <c r="G13" s="109">
        <f>IFERROR(INDEX('[3]5.งบทดลอง รพ.'!$F:$F,MATCH(C:C,'[3]5.งบทดลอง รพ.'!B:B,0)),)</f>
        <v>0</v>
      </c>
      <c r="H13" s="109">
        <f>IFERROR(INDEX('[3]5.งบทดลอง รพ.'!$G:$G,MATCH(C:C,'[3]5.งบทดลอง รพ.'!B:B,0)),)</f>
        <v>533</v>
      </c>
      <c r="I13" s="109">
        <f>IFERROR(INDEX('[3]5.งบทดลอง รพ.'!$H:$H,MATCH(D:D,'[3]5.งบทดลอง รพ.'!C:C,0)),)</f>
        <v>375</v>
      </c>
      <c r="J13" s="109">
        <f>IFERROR(INDEX('[3]5.งบทดลอง รพ.'!$I:$I,MATCH(C:C,'[3]5.งบทดลอง รพ.'!B:B,0)),)</f>
        <v>0</v>
      </c>
      <c r="K13" s="109">
        <f>IFERROR(INDEX('[3]5.งบทดลอง รพ.'!$J:$J,MATCH(C:C,'[3]5.งบทดลอง รพ.'!B:B,0)),)</f>
        <v>0</v>
      </c>
      <c r="L13" s="109">
        <f>IFERROR(INDEX('[3]5.งบทดลอง รพ.'!$K:$K,MATCH(C:C,'[3]5.งบทดลอง รพ.'!B:B,0)),)</f>
        <v>0</v>
      </c>
      <c r="M13" s="109">
        <f>IFERROR(INDEX('[3]5.งบทดลอง รพ.'!$L:$L,MATCH(C:C,'[3]5.งบทดลอง รพ.'!B:B,0)),)</f>
        <v>0</v>
      </c>
      <c r="N13" s="109">
        <f>IFERROR(INDEX('[3]5.งบทดลอง รพ.'!$M:$M,MATCH(C:C,'[3]5.งบทดลอง รพ.'!B:B,0)),)</f>
        <v>0</v>
      </c>
      <c r="O13" s="109">
        <f>IFERROR(INDEX('[3]5.งบทดลอง รพ.'!$N:$N,MATCH(C:C,'[3]5.งบทดลอง รพ.'!B:B,0)),)</f>
        <v>0</v>
      </c>
      <c r="P13" s="109">
        <f>IFERROR(INDEX('[3]5.งบทดลอง รพ.'!$O:$O,MATCH(C:C,'[3]5.งบทดลอง รพ.'!B:B,0)),)</f>
        <v>0</v>
      </c>
      <c r="Q13" s="109">
        <f>IFERROR(INDEX('[3]5.งบทดลอง รพ.'!$P:$P,MATCH(C:C,'[3]5.งบทดลอง รพ.'!B:B,0)),)</f>
        <v>0</v>
      </c>
      <c r="R13" s="109">
        <f>IFERROR(INDEX('[3]5.งบทดลอง รพ.'!$Q:$Q,MATCH(C:C,'[3]5.งบทดลอง รพ.'!B:B,0)),)</f>
        <v>0</v>
      </c>
      <c r="S13" s="109">
        <f>IFERROR(INDEX('[3]5.งบทดลอง รพ.'!$R:$R,MATCH(C:C,'[3]5.งบทดลอง รพ.'!B:B,0)),)</f>
        <v>0</v>
      </c>
      <c r="T13" s="109">
        <f>IFERROR(INDEX('[3]5.งบทดลอง รพ.'!$S:$S,MATCH(C:C,'[3]5.งบทดลอง รพ.'!B:B,0)),)</f>
        <v>0</v>
      </c>
      <c r="U13" s="109">
        <f>IFERROR(INDEX('[3]5.งบทดลอง รพ.'!$T:$T,MATCH(C:C,'[3]5.งบทดลอง รพ.'!B:B,0)),)</f>
        <v>0</v>
      </c>
      <c r="V13" s="109">
        <f>IFERROR(INDEX('[3]5.งบทดลอง รพ.'!$U:$U,MATCH(C:C,'[3]5.งบทดลอง รพ.'!B:B,0)),)</f>
        <v>0</v>
      </c>
      <c r="W13" s="109">
        <f>IFERROR(INDEX('[3]5.งบทดลอง รพ.'!$V:$V,MATCH(C:C,'[3]5.งบทดลอง รพ.'!B:B,0)),)</f>
        <v>0</v>
      </c>
      <c r="X13" s="109">
        <f>IFERROR(INDEX('[3]5.งบทดลอง รพ.'!$W:$W,MATCH(C:C,'[3]5.งบทดลอง รพ.'!B:B,0)),)</f>
        <v>0</v>
      </c>
      <c r="Y13" s="109">
        <f>IFERROR(INDEX('[3]5.งบทดลอง รพ.'!$X:$X,MATCH(C:C,'[3]5.งบทดลอง รพ.'!B:B,0)),)</f>
        <v>0</v>
      </c>
      <c r="Z13" s="109">
        <f>IFERROR(INDEX('[3]5.งบทดลอง รพ.'!$Y:$Y,MATCH(C:C,'[3]5.งบทดลอง รพ.'!B:B,0)),)</f>
        <v>0</v>
      </c>
      <c r="AA13" s="109">
        <f>IFERROR(INDEX('[3]5.งบทดลอง รพ.'!$Z:$Z,MATCH(C:C,'[3]5.งบทดลอง รพ.'!B:B,0)),)</f>
        <v>0</v>
      </c>
      <c r="AB13" s="109">
        <f>IFERROR(INDEX('[3]5.งบทดลอง รพ.'!$AA:$AA,MATCH(C:C,'[3]5.งบทดลอง รพ.'!B:B,0)),)</f>
        <v>1469</v>
      </c>
      <c r="AC13" s="109">
        <f>IFERROR(INDEX('[3]5.งบทดลอง รพ.'!$AB:$AB,MATCH(C:C,'[3]5.งบทดลอง รพ.'!B:B,0)),)</f>
        <v>0</v>
      </c>
      <c r="AD13" s="109">
        <f>IFERROR(INDEX('[3]5.งบทดลอง รพ.'!$AC:$AC,MATCH(C:C,'[3]5.งบทดลอง รพ.'!B:B,0)),)</f>
        <v>0</v>
      </c>
      <c r="AE13" s="109">
        <f>IFERROR(INDEX('[3]5.งบทดลอง รพ.'!$AD:$AD,MATCH(C:C,'[3]5.งบทดลอง รพ.'!B:B,0)),)</f>
        <v>0</v>
      </c>
      <c r="AF13" s="109">
        <f>IFERROR(INDEX('[3]5.งบทดลอง รพ.'!$AE:$AE,MATCH(C:C,'[3]5.งบทดลอง รพ.'!B:B,0)),)</f>
        <v>7480</v>
      </c>
      <c r="AG13" s="109">
        <f>IFERROR(INDEX('[3]5.งบทดลอง รพ.'!$AF:$AF,MATCH(C:C,'[3]5.งบทดลอง รพ.'!B:B,0)),)</f>
        <v>0</v>
      </c>
      <c r="AH13" s="109">
        <f>IFERROR(INDEX('[3]5.งบทดลอง รพ.'!$AG:$AG,MATCH(C:C,'[3]5.งบทดลอง รพ.'!B:B,0)),)</f>
        <v>0</v>
      </c>
      <c r="AI13" s="109">
        <f>IFERROR(INDEX('[3]5.งบทดลอง รพ.'!$AH:$AH,MATCH(D:D,'[3]5.งบทดลอง รพ.'!C:C,0)),)</f>
        <v>0</v>
      </c>
      <c r="AJ13" s="109">
        <f>IFERROR(INDEX('[3]5.งบทดลอง รพ.'!$AI:$AI,MATCH(C:C,'[3]5.งบทดลอง รพ.'!B:B,0)),)</f>
        <v>0</v>
      </c>
      <c r="AK13" s="109">
        <f>IFERROR(INDEX('[3]5.งบทดลอง รพ.'!$AJ:$AJ,MATCH(C:C,'[3]5.งบทดลอง รพ.'!B:B,0)),)</f>
        <v>0</v>
      </c>
      <c r="AL13" s="109">
        <f>IFERROR(INDEX('[3]5.งบทดลอง รพ.'!$AK:$AK,MATCH(C:C,'[3]5.งบทดลอง รพ.'!B:B,0)),)</f>
        <v>0</v>
      </c>
      <c r="AM13" s="109">
        <f>IFERROR(INDEX('[3]5.งบทดลอง รพ.'!$AL:$AL,MATCH(C:C,'[3]5.งบทดลอง รพ.'!B:B,0)),)</f>
        <v>0</v>
      </c>
      <c r="AN13" s="109">
        <f>IFERROR(INDEX('[3]5.งบทดลอง รพ.'!$AM:$AM,MATCH(C:C,'[3]5.งบทดลอง รพ.'!B:B,0)),)</f>
        <v>0</v>
      </c>
      <c r="AO13" s="109">
        <f>IFERROR(INDEX('[3]5.งบทดลอง รพ.'!$AN:$AN,MATCH(C:C,'[3]5.งบทดลอง รพ.'!B:B,0)),)</f>
        <v>0</v>
      </c>
      <c r="AP13" s="109">
        <f>IFERROR(INDEX('[3]5.งบทดลอง รพ.'!$AO:$AO,MATCH(C:C,'[3]5.งบทดลอง รพ.'!B:B,0)),)</f>
        <v>0</v>
      </c>
      <c r="AQ13" s="109">
        <f>IFERROR(INDEX('[3]5.งบทดลอง รพ.'!$AP:$AP,MATCH(C:C,'[3]5.งบทดลอง รพ.'!B:B,0)),)</f>
        <v>0</v>
      </c>
      <c r="AR13" s="109">
        <f>IFERROR(INDEX('[3]5.งบทดลอง รพ.'!$AQ:$AQ,MATCH(C:C,'[3]5.งบทดลอง รพ.'!B:B,0)),)</f>
        <v>0</v>
      </c>
      <c r="AS13" s="109">
        <f>IFERROR(INDEX('[3]5.งบทดลอง รพ.'!$AR:$AR,MATCH(C:C,'[3]5.งบทดลอง รพ.'!B:B,0)),)</f>
        <v>0</v>
      </c>
      <c r="AT13" s="109">
        <f>IFERROR(INDEX('[3]5.งบทดลอง รพ.'!$AS:$AS,MATCH(C:C,'[3]5.งบทดลอง รพ.'!B:B,0)),)</f>
        <v>0</v>
      </c>
      <c r="AU13" s="109">
        <f>IFERROR(INDEX('[3]5.งบทดลอง รพ.'!$AT:$AT,MATCH(C:C,'[3]5.งบทดลอง รพ.'!B:B,0)),)</f>
        <v>0</v>
      </c>
      <c r="AV13" s="109">
        <f>IFERROR(INDEX('[3]5.งบทดลอง รพ.'!$AU:$AU,MATCH(C:C,'[3]5.งบทดลอง รพ.'!B:B,0)),)</f>
        <v>0</v>
      </c>
      <c r="AW13" s="109">
        <f>IFERROR(INDEX('[3]5.งบทดลอง รพ.'!$AV:$AV,MATCH(C:C,'[3]5.งบทดลอง รพ.'!B:B,0)),)</f>
        <v>0</v>
      </c>
      <c r="AX13" s="109">
        <f>IFERROR(INDEX('[3]5.งบทดลอง รพ.'!$AW:$AW,MATCH(C:C,'[3]5.งบทดลอง รพ.'!B:B,0)),)</f>
        <v>0</v>
      </c>
      <c r="AY13" s="109">
        <f>IFERROR(INDEX('[3]5.งบทดลอง รพ.'!$AX:$AX,MATCH(C:C,'[3]5.งบทดลอง รพ.'!B:B,0)),)</f>
        <v>250</v>
      </c>
      <c r="AZ13" s="109">
        <f>IFERROR(INDEX('[3]5.งบทดลอง รพ.'!$AY:$AY,MATCH(C:C,'[3]5.งบทดลอง รพ.'!B:B,0)),)</f>
        <v>0</v>
      </c>
      <c r="BA13" s="109">
        <f>IFERROR(INDEX('[3]5.งบทดลอง รพ.'!$AZ:$AZ,MATCH(C:C,'[3]5.งบทดลอง รพ.'!B:B,0)),)</f>
        <v>0</v>
      </c>
      <c r="BB13" s="109">
        <f>IFERROR(INDEX('[3]5.งบทดลอง รพ.'!$BA:$BA,MATCH(C:C,'[3]5.งบทดลอง รพ.'!B:B,0)),)</f>
        <v>0</v>
      </c>
      <c r="BC13" s="109">
        <f>IFERROR(INDEX('[3]5.งบทดลอง รพ.'!$BB:$BB,MATCH(C:C,'[3]5.งบทดลอง รพ.'!B:B,0)),)</f>
        <v>0</v>
      </c>
      <c r="BD13" s="109">
        <f>IFERROR(INDEX('[3]5.งบทดลอง รพ.'!$BC:$BC,MATCH(C:C,'[3]5.งบทดลอง รพ.'!B:B,0)),)</f>
        <v>0</v>
      </c>
      <c r="BE13" s="109">
        <f>IFERROR(INDEX('[3]5.งบทดลอง รพ.'!$BD:$BD,MATCH(C:C,'[3]5.งบทดลอง รพ.'!B:B,0)),)</f>
        <v>0</v>
      </c>
      <c r="BF13" s="109">
        <f>IFERROR(INDEX('[3]5.งบทดลอง รพ.'!$BE:$BE,MATCH(C:C,'[3]5.งบทดลอง รพ.'!B:B,0)),)</f>
        <v>0</v>
      </c>
      <c r="BG13" s="109">
        <f>IFERROR(INDEX('[3]5.งบทดลอง รพ.'!$BF:$BF,MATCH(C:C,'[3]5.งบทดลอง รพ.'!B:B,0)),)</f>
        <v>0</v>
      </c>
      <c r="BH13" s="109">
        <f>IFERROR(INDEX('[3]5.งบทดลอง รพ.'!$BG:$BG,MATCH(C:C,'[3]5.งบทดลอง รพ.'!B:B,0)),)</f>
        <v>0</v>
      </c>
      <c r="BI13" s="109">
        <f>IFERROR(INDEX('[3]5.งบทดลอง รพ.'!$BH:$BH,MATCH(C:C,'[3]5.งบทดลอง รพ.'!B:B,0)),)</f>
        <v>0</v>
      </c>
      <c r="BJ13" s="109">
        <f>IFERROR(INDEX('[3]5.งบทดลอง รพ.'!$BI:$BI,MATCH(C:C,'[3]5.งบทดลอง รพ.'!B:B,0)),)</f>
        <v>12060</v>
      </c>
      <c r="BK13" s="109">
        <f>IFERROR(INDEX('[3]5.งบทดลอง รพ.'!$BJ:$BJ,MATCH(C:C,'[3]5.งบทดลอง รพ.'!B:B,0)),)</f>
        <v>0</v>
      </c>
      <c r="BL13" s="109">
        <f>IFERROR(INDEX('[3]5.งบทดลอง รพ.'!$BK:$BK,MATCH(D:D,'[3]5.งบทดลอง รพ.'!C:C,0)),)</f>
        <v>0</v>
      </c>
      <c r="BM13" s="109">
        <f>IFERROR(INDEX('[3]5.งบทดลอง รพ.'!$BL:$BL,MATCH(C:C,'[3]5.งบทดลอง รพ.'!B:B,0)),)</f>
        <v>0</v>
      </c>
      <c r="BN13" s="109">
        <f>IFERROR(INDEX('[3]5.งบทดลอง รพ.'!$BM:$BM,MATCH(C:C,'[3]5.งบทดลอง รพ.'!B:B,0)),)</f>
        <v>0</v>
      </c>
      <c r="BO13" s="109">
        <f>IFERROR(INDEX('[3]5.งบทดลอง รพ.'!$BN:$BN,MATCH(C:C,'[3]5.งบทดลอง รพ.'!B:B,0)),)</f>
        <v>0</v>
      </c>
      <c r="BP13" s="109">
        <f>IFERROR(INDEX('[3]5.งบทดลอง รพ.'!$BO:$BO,MATCH(C:C,'[3]5.งบทดลอง รพ.'!B:B,0)),)</f>
        <v>0</v>
      </c>
      <c r="BQ13" s="109">
        <f>IFERROR(INDEX('[3]5.งบทดลอง รพ.'!$BP:$BP,MATCH(C:C,'[3]5.งบทดลอง รพ.'!B:B,0)),)</f>
        <v>0</v>
      </c>
      <c r="BR13" s="109">
        <f>IFERROR(INDEX('[3]5.งบทดลอง รพ.'!$BQ:$BQ,MATCH(C:C,'[3]5.งบทดลอง รพ.'!B:B,0)),)</f>
        <v>0</v>
      </c>
      <c r="BS13" s="109">
        <f>IFERROR(INDEX('[3]5.งบทดลอง รพ.'!$BR:$BR,MATCH(C:C,'[3]5.งบทดลอง รพ.'!B:B,0)),)</f>
        <v>0</v>
      </c>
      <c r="BT13" s="109">
        <f>IFERROR(INDEX('[3]5.งบทดลอง รพ.'!$BS:$BS,MATCH(C:C,'[3]5.งบทดลอง รพ.'!B:B,0)),)</f>
        <v>0</v>
      </c>
      <c r="BU13" s="109">
        <f>IFERROR(INDEX('[3]5.งบทดลอง รพ.'!$BT:$BT,MATCH(C:C,'[3]5.งบทดลอง รพ.'!B:B,0)),)</f>
        <v>0</v>
      </c>
      <c r="BV13" s="109">
        <f>IFERROR(INDEX('[3]5.งบทดลอง รพ.'!$BU:$BU,MATCH(C:C,'[3]5.งบทดลอง รพ.'!B:B,0)),)</f>
        <v>0</v>
      </c>
      <c r="BW13" s="109">
        <f>IFERROR(INDEX('[3]5.งบทดลอง รพ.'!$BV:$BV,MATCH(C:C,'[3]5.งบทดลอง รพ.'!B:B,0)),)</f>
        <v>0</v>
      </c>
      <c r="BX13" s="109">
        <f>IFERROR(INDEX('[3]5.งบทดลอง รพ.'!$BW:$BW,MATCH(C:C,'[3]5.งบทดลอง รพ.'!B:B,0)),)</f>
        <v>0</v>
      </c>
      <c r="BY13" s="109">
        <f>IFERROR(INDEX('[3]5.งบทดลอง รพ.'!$BX:$BX,MATCH(C:C,'[3]5.งบทดลอง รพ.'!B:B,0)),)</f>
        <v>0</v>
      </c>
      <c r="BZ13" s="110">
        <f t="shared" si="0"/>
        <v>22167</v>
      </c>
    </row>
    <row r="14" spans="1:79" ht="21.75" customHeight="1">
      <c r="A14" s="37" t="s">
        <v>316</v>
      </c>
      <c r="B14" s="106" t="s">
        <v>337</v>
      </c>
      <c r="C14" s="107" t="s">
        <v>338</v>
      </c>
      <c r="D14" s="108" t="s">
        <v>339</v>
      </c>
      <c r="E14" s="109">
        <f>IFERROR(INDEX('[3]5.งบทดลอง รพ.'!$D:$D,MATCH(C:C,'[3]5.งบทดลอง รพ.'!B:B,0)),)</f>
        <v>408391.25</v>
      </c>
      <c r="F14" s="109">
        <f>IFERROR(INDEX('[3]5.งบทดลอง รพ.'!$E:$E,MATCH(C:C,'[3]5.งบทดลอง รพ.'!B:B,0)),)</f>
        <v>121359</v>
      </c>
      <c r="G14" s="109">
        <f>IFERROR(INDEX('[3]5.งบทดลอง รพ.'!$F:$F,MATCH(C:C,'[3]5.งบทดลอง รพ.'!B:B,0)),)</f>
        <v>28000</v>
      </c>
      <c r="H14" s="109">
        <f>IFERROR(INDEX('[3]5.งบทดลอง รพ.'!$G:$G,MATCH(C:C,'[3]5.งบทดลอง รพ.'!B:B,0)),)</f>
        <v>28974</v>
      </c>
      <c r="I14" s="109">
        <f>IFERROR(INDEX('[3]5.งบทดลอง รพ.'!$H:$H,MATCH(D:D,'[3]5.งบทดลอง รพ.'!C:C,0)),)</f>
        <v>21317</v>
      </c>
      <c r="J14" s="109">
        <f>IFERROR(INDEX('[3]5.งบทดลอง รพ.'!$I:$I,MATCH(C:C,'[3]5.งบทดลอง รพ.'!B:B,0)),)</f>
        <v>13900.24</v>
      </c>
      <c r="K14" s="109">
        <f>IFERROR(INDEX('[3]5.งบทดลอง รพ.'!$J:$J,MATCH(C:C,'[3]5.งบทดลอง รพ.'!B:B,0)),)</f>
        <v>1979854.75</v>
      </c>
      <c r="L14" s="109">
        <f>IFERROR(INDEX('[3]5.งบทดลอง รพ.'!$K:$K,MATCH(C:C,'[3]5.งบทดลอง รพ.'!B:B,0)),)</f>
        <v>36648</v>
      </c>
      <c r="M14" s="109">
        <f>IFERROR(INDEX('[3]5.งบทดลอง รพ.'!$L:$L,MATCH(C:C,'[3]5.งบทดลอง รพ.'!B:B,0)),)</f>
        <v>22086.5</v>
      </c>
      <c r="N14" s="109">
        <f>IFERROR(INDEX('[3]5.งบทดลอง รพ.'!$M:$M,MATCH(C:C,'[3]5.งบทดลอง รพ.'!B:B,0)),)</f>
        <v>95246.75</v>
      </c>
      <c r="O14" s="109">
        <f>IFERROR(INDEX('[3]5.งบทดลอง รพ.'!$N:$N,MATCH(C:C,'[3]5.งบทดลอง รพ.'!B:B,0)),)</f>
        <v>7434</v>
      </c>
      <c r="P14" s="109">
        <f>IFERROR(INDEX('[3]5.งบทดลอง รพ.'!$O:$O,MATCH(C:C,'[3]5.งบทดลอง รพ.'!B:B,0)),)</f>
        <v>30135.5</v>
      </c>
      <c r="Q14" s="109">
        <f>IFERROR(INDEX('[3]5.งบทดลอง รพ.'!$P:$P,MATCH(C:C,'[3]5.งบทดลอง รพ.'!B:B,0)),)</f>
        <v>251337.5</v>
      </c>
      <c r="R14" s="109">
        <f>IFERROR(INDEX('[3]5.งบทดลอง รพ.'!$Q:$Q,MATCH(C:C,'[3]5.งบทดลอง รพ.'!B:B,0)),)</f>
        <v>32065</v>
      </c>
      <c r="S14" s="109">
        <f>IFERROR(INDEX('[3]5.งบทดลอง รพ.'!$R:$R,MATCH(C:C,'[3]5.งบทดลอง รพ.'!B:B,0)),)</f>
        <v>19305</v>
      </c>
      <c r="T14" s="109">
        <f>IFERROR(INDEX('[3]5.งบทดลอง รพ.'!$S:$S,MATCH(C:C,'[3]5.งบทดลอง รพ.'!B:B,0)),)</f>
        <v>20008.75</v>
      </c>
      <c r="U14" s="109">
        <f>IFERROR(INDEX('[3]5.งบทดลอง รพ.'!$T:$T,MATCH(C:C,'[3]5.งบทดลอง รพ.'!B:B,0)),)</f>
        <v>34803</v>
      </c>
      <c r="V14" s="109">
        <f>IFERROR(INDEX('[3]5.งบทดลอง รพ.'!$U:$U,MATCH(C:C,'[3]5.งบทดลอง รพ.'!B:B,0)),)</f>
        <v>16767.75</v>
      </c>
      <c r="W14" s="109">
        <f>IFERROR(INDEX('[3]5.งบทดลอง รพ.'!$V:$V,MATCH(C:C,'[3]5.งบทดลอง รพ.'!B:B,0)),)</f>
        <v>884380</v>
      </c>
      <c r="X14" s="109">
        <f>IFERROR(INDEX('[3]5.งบทดลอง รพ.'!$W:$W,MATCH(C:C,'[3]5.งบทดลอง รพ.'!B:B,0)),)</f>
        <v>58274.5</v>
      </c>
      <c r="Y14" s="109">
        <f>IFERROR(INDEX('[3]5.งบทดลอง รพ.'!$X:$X,MATCH(C:C,'[3]5.งบทดลอง รพ.'!B:B,0)),)</f>
        <v>23185.75</v>
      </c>
      <c r="Z14" s="109">
        <f>IFERROR(INDEX('[3]5.งบทดลอง รพ.'!$Y:$Y,MATCH(C:C,'[3]5.งบทดลอง รพ.'!B:B,0)),)</f>
        <v>137301.79999999999</v>
      </c>
      <c r="AA14" s="109">
        <f>IFERROR(INDEX('[3]5.งบทดลอง รพ.'!$Z:$Z,MATCH(C:C,'[3]5.งบทดลอง รพ.'!B:B,0)),)</f>
        <v>114384</v>
      </c>
      <c r="AB14" s="109">
        <f>IFERROR(INDEX('[3]5.งบทดลอง รพ.'!$AA:$AA,MATCH(C:C,'[3]5.งบทดลอง รพ.'!B:B,0)),)</f>
        <v>46956.25</v>
      </c>
      <c r="AC14" s="109">
        <f>IFERROR(INDEX('[3]5.งบทดลอง รพ.'!$AB:$AB,MATCH(C:C,'[3]5.งบทดลอง รพ.'!B:B,0)),)</f>
        <v>40550.25</v>
      </c>
      <c r="AD14" s="109">
        <f>IFERROR(INDEX('[3]5.งบทดลอง รพ.'!$AC:$AC,MATCH(C:C,'[3]5.งบทดลอง รพ.'!B:B,0)),)</f>
        <v>10017</v>
      </c>
      <c r="AE14" s="109">
        <f>IFERROR(INDEX('[3]5.งบทดลอง รพ.'!$AD:$AD,MATCH(C:C,'[3]5.งบทดลอง รพ.'!B:B,0)),)</f>
        <v>19234</v>
      </c>
      <c r="AF14" s="109">
        <f>IFERROR(INDEX('[3]5.งบทดลอง รพ.'!$AE:$AE,MATCH(C:C,'[3]5.งบทดลอง รพ.'!B:B,0)),)</f>
        <v>2608594.09</v>
      </c>
      <c r="AG14" s="109">
        <f>IFERROR(INDEX('[3]5.งบทดลอง รพ.'!$AF:$AF,MATCH(C:C,'[3]5.งบทดลอง รพ.'!B:B,0)),)</f>
        <v>73203</v>
      </c>
      <c r="AH14" s="109">
        <f>IFERROR(INDEX('[3]5.งบทดลอง รพ.'!$AG:$AG,MATCH(C:C,'[3]5.งบทดลอง รพ.'!B:B,0)),)</f>
        <v>61502</v>
      </c>
      <c r="AI14" s="109">
        <f>IFERROR(INDEX('[3]5.งบทดลอง รพ.'!$AH:$AH,MATCH(D:D,'[3]5.งบทดลอง รพ.'!C:C,0)),)</f>
        <v>20997</v>
      </c>
      <c r="AJ14" s="109">
        <f>IFERROR(INDEX('[3]5.งบทดลอง รพ.'!$AI:$AI,MATCH(C:C,'[3]5.งบทดลอง รพ.'!B:B,0)),)</f>
        <v>61031</v>
      </c>
      <c r="AK14" s="109">
        <f>IFERROR(INDEX('[3]5.งบทดลอง รพ.'!$AJ:$AJ,MATCH(C:C,'[3]5.งบทดลอง รพ.'!B:B,0)),)</f>
        <v>38127</v>
      </c>
      <c r="AL14" s="109">
        <f>IFERROR(INDEX('[3]5.งบทดลอง รพ.'!$AK:$AK,MATCH(C:C,'[3]5.งบทดลอง รพ.'!B:B,0)),)</f>
        <v>25191</v>
      </c>
      <c r="AM14" s="109">
        <f>IFERROR(INDEX('[3]5.งบทดลอง รพ.'!$AL:$AL,MATCH(C:C,'[3]5.งบทดลอง รพ.'!B:B,0)),)</f>
        <v>78947</v>
      </c>
      <c r="AN14" s="109">
        <f>IFERROR(INDEX('[3]5.งบทดลอง รพ.'!$AM:$AM,MATCH(C:C,'[3]5.งบทดลอง รพ.'!B:B,0)),)</f>
        <v>28589</v>
      </c>
      <c r="AO14" s="109">
        <f>IFERROR(INDEX('[3]5.งบทดลอง รพ.'!$AN:$AN,MATCH(C:C,'[3]5.งบทดลอง รพ.'!B:B,0)),)</f>
        <v>23988</v>
      </c>
      <c r="AP14" s="109">
        <f>IFERROR(INDEX('[3]5.งบทดลอง รพ.'!$AO:$AO,MATCH(C:C,'[3]5.งบทดลอง รพ.'!B:B,0)),)</f>
        <v>45422</v>
      </c>
      <c r="AQ14" s="109">
        <f>IFERROR(INDEX('[3]5.งบทดลอง รพ.'!$AP:$AP,MATCH(C:C,'[3]5.งบทดลอง รพ.'!B:B,0)),)</f>
        <v>16219</v>
      </c>
      <c r="AR14" s="109">
        <f>IFERROR(INDEX('[3]5.งบทดลอง รพ.'!$AQ:$AQ,MATCH(C:C,'[3]5.งบทดลอง รพ.'!B:B,0)),)</f>
        <v>310275.25</v>
      </c>
      <c r="AS14" s="109">
        <f>IFERROR(INDEX('[3]5.งบทดลอง รพ.'!$AR:$AR,MATCH(C:C,'[3]5.งบทดลอง รพ.'!B:B,0)),)</f>
        <v>36131</v>
      </c>
      <c r="AT14" s="109">
        <f>IFERROR(INDEX('[3]5.งบทดลอง รพ.'!$AS:$AS,MATCH(C:C,'[3]5.งบทดลอง รพ.'!B:B,0)),)</f>
        <v>25451</v>
      </c>
      <c r="AU14" s="109">
        <f>IFERROR(INDEX('[3]5.งบทดลอง รพ.'!$AT:$AT,MATCH(C:C,'[3]5.งบทดลอง รพ.'!B:B,0)),)</f>
        <v>75184</v>
      </c>
      <c r="AV14" s="109">
        <f>IFERROR(INDEX('[3]5.งบทดลอง รพ.'!$AU:$AU,MATCH(C:C,'[3]5.งบทดลอง รพ.'!B:B,0)),)</f>
        <v>34348</v>
      </c>
      <c r="AW14" s="109">
        <f>IFERROR(INDEX('[3]5.งบทดลอง รพ.'!$AV:$AV,MATCH(C:C,'[3]5.งบทดลอง รพ.'!B:B,0)),)</f>
        <v>2334.5</v>
      </c>
      <c r="AX14" s="109">
        <f>IFERROR(INDEX('[3]5.งบทดลอง รพ.'!$AW:$AW,MATCH(C:C,'[3]5.งบทดลอง รพ.'!B:B,0)),)</f>
        <v>4706.75</v>
      </c>
      <c r="AY14" s="109">
        <f>IFERROR(INDEX('[3]5.งบทดลอง รพ.'!$AX:$AX,MATCH(C:C,'[3]5.งบทดลอง รพ.'!B:B,0)),)</f>
        <v>830661.25</v>
      </c>
      <c r="AZ14" s="109">
        <f>IFERROR(INDEX('[3]5.งบทดลอง รพ.'!$AY:$AY,MATCH(C:C,'[3]5.งบทดลอง รพ.'!B:B,0)),)</f>
        <v>6090.5</v>
      </c>
      <c r="BA14" s="109">
        <f>IFERROR(INDEX('[3]5.งบทดลอง รพ.'!$AZ:$AZ,MATCH(C:C,'[3]5.งบทดลอง รพ.'!B:B,0)),)</f>
        <v>102646.5</v>
      </c>
      <c r="BB14" s="109">
        <f>IFERROR(INDEX('[3]5.งบทดลอง รพ.'!$BA:$BA,MATCH(C:C,'[3]5.งบทดลอง รพ.'!B:B,0)),)</f>
        <v>33416.5</v>
      </c>
      <c r="BC14" s="109">
        <f>IFERROR(INDEX('[3]5.งบทดลอง รพ.'!$BB:$BB,MATCH(C:C,'[3]5.งบทดลอง รพ.'!B:B,0)),)</f>
        <v>37477.25</v>
      </c>
      <c r="BD14" s="109">
        <f>IFERROR(INDEX('[3]5.งบทดลอง รพ.'!$BC:$BC,MATCH(C:C,'[3]5.งบทดลอง รพ.'!B:B,0)),)</f>
        <v>112454</v>
      </c>
      <c r="BE14" s="109">
        <f>IFERROR(INDEX('[3]5.งบทดลอง รพ.'!$BD:$BD,MATCH(C:C,'[3]5.งบทดลอง รพ.'!B:B,0)),)</f>
        <v>133530</v>
      </c>
      <c r="BF14" s="109">
        <f>IFERROR(INDEX('[3]5.งบทดลอง รพ.'!$BE:$BE,MATCH(C:C,'[3]5.งบทดลอง รพ.'!B:B,0)),)</f>
        <v>52672.75</v>
      </c>
      <c r="BG14" s="109">
        <f>IFERROR(INDEX('[3]5.งบทดลอง รพ.'!$BF:$BF,MATCH(C:C,'[3]5.งบทดลอง รพ.'!B:B,0)),)</f>
        <v>34066.5</v>
      </c>
      <c r="BH14" s="109">
        <f>IFERROR(INDEX('[3]5.งบทดลอง รพ.'!$BG:$BG,MATCH(C:C,'[3]5.งบทดลอง รพ.'!B:B,0)),)</f>
        <v>6425.5</v>
      </c>
      <c r="BI14" s="109">
        <f>IFERROR(INDEX('[3]5.งบทดลอง รพ.'!$BH:$BH,MATCH(C:C,'[3]5.งบทดลอง รพ.'!B:B,0)),)</f>
        <v>17253.75</v>
      </c>
      <c r="BJ14" s="109">
        <f>IFERROR(INDEX('[3]5.งบทดลอง รพ.'!$BI:$BI,MATCH(C:C,'[3]5.งบทดลอง รพ.'!B:B,0)),)</f>
        <v>807674.45</v>
      </c>
      <c r="BK14" s="109">
        <f>IFERROR(INDEX('[3]5.งบทดลอง รพ.'!$BJ:$BJ,MATCH(C:C,'[3]5.งบทดลอง รพ.'!B:B,0)),)</f>
        <v>136255.38</v>
      </c>
      <c r="BL14" s="109">
        <f>IFERROR(INDEX('[3]5.งบทดลอง รพ.'!$BK:$BK,MATCH(D:D,'[3]5.งบทดลอง รพ.'!C:C,0)),)</f>
        <v>41515</v>
      </c>
      <c r="BM14" s="109">
        <f>IFERROR(INDEX('[3]5.งบทดลอง รพ.'!$BL:$BL,MATCH(C:C,'[3]5.งบทดลอง รพ.'!B:B,0)),)</f>
        <v>51480</v>
      </c>
      <c r="BN14" s="109">
        <f>IFERROR(INDEX('[3]5.งบทดลอง รพ.'!$BM:$BM,MATCH(C:C,'[3]5.งบทดลอง รพ.'!B:B,0)),)</f>
        <v>18188</v>
      </c>
      <c r="BO14" s="109">
        <f>IFERROR(INDEX('[3]5.งบทดลอง รพ.'!$BN:$BN,MATCH(C:C,'[3]5.งบทดลอง รพ.'!B:B,0)),)</f>
        <v>168818</v>
      </c>
      <c r="BP14" s="109">
        <f>IFERROR(INDEX('[3]5.งบทดลอง รพ.'!$BO:$BO,MATCH(C:C,'[3]5.งบทดลอง รพ.'!B:B,0)),)</f>
        <v>0</v>
      </c>
      <c r="BQ14" s="109">
        <f>IFERROR(INDEX('[3]5.งบทดลอง รพ.'!$BP:$BP,MATCH(C:C,'[3]5.งบทดลอง รพ.'!B:B,0)),)</f>
        <v>610770</v>
      </c>
      <c r="BR14" s="109">
        <f>IFERROR(INDEX('[3]5.งบทดลอง รพ.'!$BQ:$BQ,MATCH(C:C,'[3]5.งบทดลอง รพ.'!B:B,0)),)</f>
        <v>12882.25</v>
      </c>
      <c r="BS14" s="109">
        <f>IFERROR(INDEX('[3]5.งบทดลอง รพ.'!$BR:$BR,MATCH(C:C,'[3]5.งบทดลอง รพ.'!B:B,0)),)</f>
        <v>15166</v>
      </c>
      <c r="BT14" s="109">
        <f>IFERROR(INDEX('[3]5.งบทดลอง รพ.'!$BS:$BS,MATCH(C:C,'[3]5.งบทดลอง รพ.'!B:B,0)),)</f>
        <v>45117</v>
      </c>
      <c r="BU14" s="109">
        <f>IFERROR(INDEX('[3]5.งบทดลอง รพ.'!$BT:$BT,MATCH(C:C,'[3]5.งบทดลอง รพ.'!B:B,0)),)</f>
        <v>89673.96</v>
      </c>
      <c r="BV14" s="109">
        <f>IFERROR(INDEX('[3]5.งบทดลอง รพ.'!$BU:$BU,MATCH(C:C,'[3]5.งบทดลอง รพ.'!B:B,0)),)</f>
        <v>337476</v>
      </c>
      <c r="BW14" s="109">
        <f>IFERROR(INDEX('[3]5.งบทดลอง รพ.'!$BV:$BV,MATCH(C:C,'[3]5.งบทดลอง รพ.'!B:B,0)),)</f>
        <v>27605</v>
      </c>
      <c r="BX14" s="109">
        <f>IFERROR(INDEX('[3]5.งบทดลอง รพ.'!$BW:$BW,MATCH(C:C,'[3]5.งบทดลอง รพ.'!B:B,0)),)</f>
        <v>15684</v>
      </c>
      <c r="BY14" s="109">
        <f>IFERROR(INDEX('[3]5.งบทดลอง รพ.'!$BX:$BX,MATCH(C:C,'[3]5.งบทดลอง รพ.'!B:B,0)),)</f>
        <v>22020</v>
      </c>
      <c r="BZ14" s="110">
        <f t="shared" si="0"/>
        <v>11839177.67</v>
      </c>
    </row>
    <row r="15" spans="1:79" ht="21.75" customHeight="1">
      <c r="A15" s="37" t="s">
        <v>316</v>
      </c>
      <c r="B15" s="106" t="s">
        <v>337</v>
      </c>
      <c r="C15" s="107" t="s">
        <v>340</v>
      </c>
      <c r="D15" s="108" t="s">
        <v>341</v>
      </c>
      <c r="E15" s="109">
        <f>IFERROR(INDEX('[3]5.งบทดลอง รพ.'!$D:$D,MATCH(C:C,'[3]5.งบทดลอง รพ.'!B:B,0)),)</f>
        <v>679231.5</v>
      </c>
      <c r="F15" s="109">
        <f>IFERROR(INDEX('[3]5.งบทดลอง รพ.'!$E:$E,MATCH(C:C,'[3]5.งบทดลอง รพ.'!B:B,0)),)</f>
        <v>0</v>
      </c>
      <c r="G15" s="109">
        <f>IFERROR(INDEX('[3]5.งบทดลอง รพ.'!$F:$F,MATCH(C:C,'[3]5.งบทดลอง รพ.'!B:B,0)),)</f>
        <v>315087.55</v>
      </c>
      <c r="H15" s="109">
        <f>IFERROR(INDEX('[3]5.งบทดลอง รพ.'!$G:$G,MATCH(C:C,'[3]5.งบทดลอง รพ.'!B:B,0)),)</f>
        <v>21260</v>
      </c>
      <c r="I15" s="109">
        <f>IFERROR(INDEX('[3]5.งบทดลอง รพ.'!$H:$H,MATCH(D:D,'[3]5.งบทดลอง รพ.'!C:C,0)),)</f>
        <v>15482</v>
      </c>
      <c r="J15" s="109">
        <f>IFERROR(INDEX('[3]5.งบทดลอง รพ.'!$I:$I,MATCH(C:C,'[3]5.งบทดลอง รพ.'!B:B,0)),)</f>
        <v>0</v>
      </c>
      <c r="K15" s="109">
        <f>IFERROR(INDEX('[3]5.งบทดลอง รพ.'!$J:$J,MATCH(C:C,'[3]5.งบทดลอง รพ.'!B:B,0)),)</f>
        <v>45696</v>
      </c>
      <c r="L15" s="109">
        <f>IFERROR(INDEX('[3]5.งบทดลอง รพ.'!$K:$K,MATCH(C:C,'[3]5.งบทดลอง รพ.'!B:B,0)),)</f>
        <v>0</v>
      </c>
      <c r="M15" s="109">
        <f>IFERROR(INDEX('[3]5.งบทดลอง รพ.'!$L:$L,MATCH(C:C,'[3]5.งบทดลอง รพ.'!B:B,0)),)</f>
        <v>0</v>
      </c>
      <c r="N15" s="109">
        <f>IFERROR(INDEX('[3]5.งบทดลอง รพ.'!$M:$M,MATCH(C:C,'[3]5.งบทดลอง รพ.'!B:B,0)),)</f>
        <v>166365.5</v>
      </c>
      <c r="O15" s="109">
        <f>IFERROR(INDEX('[3]5.งบทดลอง รพ.'!$N:$N,MATCH(C:C,'[3]5.งบทดลอง รพ.'!B:B,0)),)</f>
        <v>1605</v>
      </c>
      <c r="P15" s="109">
        <f>IFERROR(INDEX('[3]5.งบทดลอง รพ.'!$O:$O,MATCH(C:C,'[3]5.งบทดลอง รพ.'!B:B,0)),)</f>
        <v>0</v>
      </c>
      <c r="Q15" s="109">
        <f>IFERROR(INDEX('[3]5.งบทดลอง รพ.'!$P:$P,MATCH(C:C,'[3]5.งบทดลอง รพ.'!B:B,0)),)</f>
        <v>8107.5</v>
      </c>
      <c r="R15" s="109">
        <f>IFERROR(INDEX('[3]5.งบทดลอง รพ.'!$Q:$Q,MATCH(C:C,'[3]5.งบทดลอง รพ.'!B:B,0)),)</f>
        <v>0</v>
      </c>
      <c r="S15" s="109">
        <f>IFERROR(INDEX('[3]5.งบทดลอง รพ.'!$R:$R,MATCH(C:C,'[3]5.งบทดลอง รพ.'!B:B,0)),)</f>
        <v>0</v>
      </c>
      <c r="T15" s="109">
        <f>IFERROR(INDEX('[3]5.งบทดลอง รพ.'!$S:$S,MATCH(C:C,'[3]5.งบทดลอง รพ.'!B:B,0)),)</f>
        <v>0</v>
      </c>
      <c r="U15" s="109">
        <f>IFERROR(INDEX('[3]5.งบทดลอง รพ.'!$T:$T,MATCH(C:C,'[3]5.งบทดลอง รพ.'!B:B,0)),)</f>
        <v>0</v>
      </c>
      <c r="V15" s="109">
        <f>IFERROR(INDEX('[3]5.งบทดลอง รพ.'!$U:$U,MATCH(C:C,'[3]5.งบทดลอง รพ.'!B:B,0)),)</f>
        <v>0</v>
      </c>
      <c r="W15" s="109">
        <f>IFERROR(INDEX('[3]5.งบทดลอง รพ.'!$V:$V,MATCH(C:C,'[3]5.งบทดลอง รพ.'!B:B,0)),)</f>
        <v>0</v>
      </c>
      <c r="X15" s="109">
        <f>IFERROR(INDEX('[3]5.งบทดลอง รพ.'!$W:$W,MATCH(C:C,'[3]5.งบทดลอง รพ.'!B:B,0)),)</f>
        <v>0</v>
      </c>
      <c r="Y15" s="109">
        <f>IFERROR(INDEX('[3]5.งบทดลอง รพ.'!$X:$X,MATCH(C:C,'[3]5.งบทดลอง รพ.'!B:B,0)),)</f>
        <v>21002</v>
      </c>
      <c r="Z15" s="109">
        <f>IFERROR(INDEX('[3]5.งบทดลอง รพ.'!$Y:$Y,MATCH(C:C,'[3]5.งบทดลอง รพ.'!B:B,0)),)</f>
        <v>7843.25</v>
      </c>
      <c r="AA15" s="109">
        <f>IFERROR(INDEX('[3]5.งบทดลอง รพ.'!$Z:$Z,MATCH(C:C,'[3]5.งบทดลอง รพ.'!B:B,0)),)</f>
        <v>44411</v>
      </c>
      <c r="AB15" s="109">
        <f>IFERROR(INDEX('[3]5.งบทดลอง รพ.'!$AA:$AA,MATCH(C:C,'[3]5.งบทดลอง รพ.'!B:B,0)),)</f>
        <v>0</v>
      </c>
      <c r="AC15" s="109">
        <f>IFERROR(INDEX('[3]5.งบทดลอง รพ.'!$AB:$AB,MATCH(C:C,'[3]5.งบทดลอง รพ.'!B:B,0)),)</f>
        <v>0</v>
      </c>
      <c r="AD15" s="109">
        <f>IFERROR(INDEX('[3]5.งบทดลอง รพ.'!$AC:$AC,MATCH(C:C,'[3]5.งบทดลอง รพ.'!B:B,0)),)</f>
        <v>0</v>
      </c>
      <c r="AE15" s="109">
        <f>IFERROR(INDEX('[3]5.งบทดลอง รพ.'!$AD:$AD,MATCH(C:C,'[3]5.งบทดลอง รพ.'!B:B,0)),)</f>
        <v>0</v>
      </c>
      <c r="AF15" s="109">
        <f>IFERROR(INDEX('[3]5.งบทดลอง รพ.'!$AE:$AE,MATCH(C:C,'[3]5.งบทดลอง รพ.'!B:B,0)),)</f>
        <v>168694</v>
      </c>
      <c r="AG15" s="109">
        <f>IFERROR(INDEX('[3]5.งบทดลอง รพ.'!$AF:$AF,MATCH(C:C,'[3]5.งบทดลอง รพ.'!B:B,0)),)</f>
        <v>0</v>
      </c>
      <c r="AH15" s="109">
        <f>IFERROR(INDEX('[3]5.งบทดลอง รพ.'!$AG:$AG,MATCH(C:C,'[3]5.งบทดลอง รพ.'!B:B,0)),)</f>
        <v>0</v>
      </c>
      <c r="AI15" s="109">
        <f>IFERROR(INDEX('[3]5.งบทดลอง รพ.'!$AH:$AH,MATCH(D:D,'[3]5.งบทดลอง รพ.'!C:C,0)),)</f>
        <v>0</v>
      </c>
      <c r="AJ15" s="109">
        <f>IFERROR(INDEX('[3]5.งบทดลอง รพ.'!$AI:$AI,MATCH(C:C,'[3]5.งบทดลอง รพ.'!B:B,0)),)</f>
        <v>0</v>
      </c>
      <c r="AK15" s="109">
        <f>IFERROR(INDEX('[3]5.งบทดลอง รพ.'!$AJ:$AJ,MATCH(C:C,'[3]5.งบทดลอง รพ.'!B:B,0)),)</f>
        <v>7269</v>
      </c>
      <c r="AL15" s="109">
        <f>IFERROR(INDEX('[3]5.งบทดลอง รพ.'!$AK:$AK,MATCH(C:C,'[3]5.งบทดลอง รพ.'!B:B,0)),)</f>
        <v>0</v>
      </c>
      <c r="AM15" s="109">
        <f>IFERROR(INDEX('[3]5.งบทดลอง รพ.'!$AL:$AL,MATCH(C:C,'[3]5.งบทดลอง รพ.'!B:B,0)),)</f>
        <v>0</v>
      </c>
      <c r="AN15" s="109">
        <f>IFERROR(INDEX('[3]5.งบทดลอง รพ.'!$AM:$AM,MATCH(C:C,'[3]5.งบทดลอง รพ.'!B:B,0)),)</f>
        <v>0</v>
      </c>
      <c r="AO15" s="109">
        <f>IFERROR(INDEX('[3]5.งบทดลอง รพ.'!$AN:$AN,MATCH(C:C,'[3]5.งบทดลอง รพ.'!B:B,0)),)</f>
        <v>0</v>
      </c>
      <c r="AP15" s="109">
        <f>IFERROR(INDEX('[3]5.งบทดลอง รพ.'!$AO:$AO,MATCH(C:C,'[3]5.งบทดลอง รพ.'!B:B,0)),)</f>
        <v>290</v>
      </c>
      <c r="AQ15" s="109">
        <f>IFERROR(INDEX('[3]5.งบทดลอง รพ.'!$AP:$AP,MATCH(C:C,'[3]5.งบทดลอง รพ.'!B:B,0)),)</f>
        <v>0</v>
      </c>
      <c r="AR15" s="109">
        <f>IFERROR(INDEX('[3]5.งบทดลอง รพ.'!$AQ:$AQ,MATCH(C:C,'[3]5.งบทดลอง รพ.'!B:B,0)),)</f>
        <v>0</v>
      </c>
      <c r="AS15" s="109">
        <f>IFERROR(INDEX('[3]5.งบทดลอง รพ.'!$AR:$AR,MATCH(C:C,'[3]5.งบทดลอง รพ.'!B:B,0)),)</f>
        <v>0</v>
      </c>
      <c r="AT15" s="109">
        <f>IFERROR(INDEX('[3]5.งบทดลอง รพ.'!$AS:$AS,MATCH(C:C,'[3]5.งบทดลอง รพ.'!B:B,0)),)</f>
        <v>0</v>
      </c>
      <c r="AU15" s="109">
        <f>IFERROR(INDEX('[3]5.งบทดลอง รพ.'!$AT:$AT,MATCH(C:C,'[3]5.งบทดลอง รพ.'!B:B,0)),)</f>
        <v>1430</v>
      </c>
      <c r="AV15" s="109">
        <f>IFERROR(INDEX('[3]5.งบทดลอง รพ.'!$AU:$AU,MATCH(C:C,'[3]5.งบทดลอง รพ.'!B:B,0)),)</f>
        <v>0</v>
      </c>
      <c r="AW15" s="109">
        <f>IFERROR(INDEX('[3]5.งบทดลอง รพ.'!$AV:$AV,MATCH(C:C,'[3]5.งบทดลอง รพ.'!B:B,0)),)</f>
        <v>0</v>
      </c>
      <c r="AX15" s="109">
        <f>IFERROR(INDEX('[3]5.งบทดลอง รพ.'!$AW:$AW,MATCH(C:C,'[3]5.งบทดลอง รพ.'!B:B,0)),)</f>
        <v>0</v>
      </c>
      <c r="AY15" s="109">
        <f>IFERROR(INDEX('[3]5.งบทดลอง รพ.'!$AX:$AX,MATCH(C:C,'[3]5.งบทดลอง รพ.'!B:B,0)),)</f>
        <v>174971</v>
      </c>
      <c r="AZ15" s="109">
        <f>IFERROR(INDEX('[3]5.งบทดลอง รพ.'!$AY:$AY,MATCH(C:C,'[3]5.งบทดลอง รพ.'!B:B,0)),)</f>
        <v>0</v>
      </c>
      <c r="BA15" s="109">
        <f>IFERROR(INDEX('[3]5.งบทดลอง รพ.'!$AZ:$AZ,MATCH(C:C,'[3]5.งบทดลอง รพ.'!B:B,0)),)</f>
        <v>3245.25</v>
      </c>
      <c r="BB15" s="109">
        <f>IFERROR(INDEX('[3]5.งบทดลอง รพ.'!$BA:$BA,MATCH(C:C,'[3]5.งบทดลอง รพ.'!B:B,0)),)</f>
        <v>14392.25</v>
      </c>
      <c r="BC15" s="109">
        <f>IFERROR(INDEX('[3]5.งบทดลอง รพ.'!$BB:$BB,MATCH(C:C,'[3]5.งบทดลอง รพ.'!B:B,0)),)</f>
        <v>0</v>
      </c>
      <c r="BD15" s="109">
        <f>IFERROR(INDEX('[3]5.งบทดลอง รพ.'!$BC:$BC,MATCH(C:C,'[3]5.งบทดลอง รพ.'!B:B,0)),)</f>
        <v>0</v>
      </c>
      <c r="BE15" s="109">
        <f>IFERROR(INDEX('[3]5.งบทดลอง รพ.'!$BD:$BD,MATCH(C:C,'[3]5.งบทดลอง รพ.'!B:B,0)),)</f>
        <v>3929</v>
      </c>
      <c r="BF15" s="109">
        <f>IFERROR(INDEX('[3]5.งบทดลอง รพ.'!$BE:$BE,MATCH(C:C,'[3]5.งบทดลอง รพ.'!B:B,0)),)</f>
        <v>0</v>
      </c>
      <c r="BG15" s="109">
        <f>IFERROR(INDEX('[3]5.งบทดลอง รพ.'!$BF:$BF,MATCH(C:C,'[3]5.งบทดลอง รพ.'!B:B,0)),)</f>
        <v>0</v>
      </c>
      <c r="BH15" s="109">
        <f>IFERROR(INDEX('[3]5.งบทดลอง รพ.'!$BG:$BG,MATCH(C:C,'[3]5.งบทดลอง รพ.'!B:B,0)),)</f>
        <v>0</v>
      </c>
      <c r="BI15" s="109">
        <f>IFERROR(INDEX('[3]5.งบทดลอง รพ.'!$BH:$BH,MATCH(C:C,'[3]5.งบทดลอง รพ.'!B:B,0)),)</f>
        <v>5561.5</v>
      </c>
      <c r="BJ15" s="109">
        <f>IFERROR(INDEX('[3]5.งบทดลอง รพ.'!$BI:$BI,MATCH(C:C,'[3]5.งบทดลอง รพ.'!B:B,0)),)</f>
        <v>166120.25</v>
      </c>
      <c r="BK15" s="109">
        <f>IFERROR(INDEX('[3]5.งบทดลอง รพ.'!$BJ:$BJ,MATCH(C:C,'[3]5.งบทดลอง รพ.'!B:B,0)),)</f>
        <v>0</v>
      </c>
      <c r="BL15" s="109">
        <f>IFERROR(INDEX('[3]5.งบทดลอง รพ.'!$BK:$BK,MATCH(D:D,'[3]5.งบทดลอง รพ.'!C:C,0)),)</f>
        <v>0</v>
      </c>
      <c r="BM15" s="109">
        <f>IFERROR(INDEX('[3]5.งบทดลอง รพ.'!$BL:$BL,MATCH(C:C,'[3]5.งบทดลอง รพ.'!B:B,0)),)</f>
        <v>0</v>
      </c>
      <c r="BN15" s="109">
        <f>IFERROR(INDEX('[3]5.งบทดลอง รพ.'!$BM:$BM,MATCH(C:C,'[3]5.งบทดลอง รพ.'!B:B,0)),)</f>
        <v>2258</v>
      </c>
      <c r="BO15" s="109">
        <f>IFERROR(INDEX('[3]5.งบทดลอง รพ.'!$BN:$BN,MATCH(C:C,'[3]5.งบทดลอง รพ.'!B:B,0)),)</f>
        <v>0</v>
      </c>
      <c r="BP15" s="109">
        <f>IFERROR(INDEX('[3]5.งบทดลอง รพ.'!$BO:$BO,MATCH(C:C,'[3]5.งบทดลอง รพ.'!B:B,0)),)</f>
        <v>0</v>
      </c>
      <c r="BQ15" s="109">
        <f>IFERROR(INDEX('[3]5.งบทดลอง รพ.'!$BP:$BP,MATCH(C:C,'[3]5.งบทดลอง รพ.'!B:B,0)),)</f>
        <v>52650</v>
      </c>
      <c r="BR15" s="109">
        <f>IFERROR(INDEX('[3]5.งบทดลอง รพ.'!$BQ:$BQ,MATCH(C:C,'[3]5.งบทดลอง รพ.'!B:B,0)),)</f>
        <v>0</v>
      </c>
      <c r="BS15" s="109">
        <f>IFERROR(INDEX('[3]5.งบทดลอง รพ.'!$BR:$BR,MATCH(C:C,'[3]5.งบทดลอง รพ.'!B:B,0)),)</f>
        <v>7141</v>
      </c>
      <c r="BT15" s="109">
        <f>IFERROR(INDEX('[3]5.งบทดลอง รพ.'!$BS:$BS,MATCH(C:C,'[3]5.งบทดลอง รพ.'!B:B,0)),)</f>
        <v>0</v>
      </c>
      <c r="BU15" s="109">
        <f>IFERROR(INDEX('[3]5.งบทดลอง รพ.'!$BT:$BT,MATCH(C:C,'[3]5.งบทดลอง รพ.'!B:B,0)),)</f>
        <v>0</v>
      </c>
      <c r="BV15" s="109">
        <f>IFERROR(INDEX('[3]5.งบทดลอง รพ.'!$BU:$BU,MATCH(C:C,'[3]5.งบทดลอง รพ.'!B:B,0)),)</f>
        <v>90567.85</v>
      </c>
      <c r="BW15" s="109">
        <f>IFERROR(INDEX('[3]5.งบทดลอง รพ.'!$BV:$BV,MATCH(C:C,'[3]5.งบทดลอง รพ.'!B:B,0)),)</f>
        <v>0</v>
      </c>
      <c r="BX15" s="109">
        <f>IFERROR(INDEX('[3]5.งบทดลอง รพ.'!$BW:$BW,MATCH(C:C,'[3]5.งบทดลอง รพ.'!B:B,0)),)</f>
        <v>335</v>
      </c>
      <c r="BY15" s="109">
        <f>IFERROR(INDEX('[3]5.งบทดลอง รพ.'!$BX:$BX,MATCH(C:C,'[3]5.งบทดลอง รพ.'!B:B,0)),)</f>
        <v>5849</v>
      </c>
      <c r="BZ15" s="110">
        <f t="shared" si="0"/>
        <v>2030794.4000000001</v>
      </c>
    </row>
    <row r="16" spans="1:79" ht="21.75" customHeight="1">
      <c r="A16" s="37" t="s">
        <v>316</v>
      </c>
      <c r="B16" s="106" t="s">
        <v>342</v>
      </c>
      <c r="C16" s="107" t="s">
        <v>343</v>
      </c>
      <c r="D16" s="108" t="s">
        <v>344</v>
      </c>
      <c r="E16" s="109">
        <f>IFERROR(INDEX('[3]5.งบทดลอง รพ.'!$D:$D,MATCH(C:C,'[3]5.งบทดลอง รพ.'!B:B,0)),)</f>
        <v>0</v>
      </c>
      <c r="F16" s="109">
        <f>IFERROR(INDEX('[3]5.งบทดลอง รพ.'!$E:$E,MATCH(C:C,'[3]5.งบทดลอง รพ.'!B:B,0)),)</f>
        <v>0</v>
      </c>
      <c r="G16" s="109">
        <f>IFERROR(INDEX('[3]5.งบทดลอง รพ.'!$F:$F,MATCH(C:C,'[3]5.งบทดลอง รพ.'!B:B,0)),)</f>
        <v>0</v>
      </c>
      <c r="H16" s="109">
        <f>IFERROR(INDEX('[3]5.งบทดลอง รพ.'!$G:$G,MATCH(C:C,'[3]5.งบทดลอง รพ.'!B:B,0)),)</f>
        <v>0</v>
      </c>
      <c r="I16" s="109">
        <f>IFERROR(INDEX('[3]5.งบทดลอง รพ.'!$H:$H,MATCH(D:D,'[3]5.งบทดลอง รพ.'!C:C,0)),)</f>
        <v>0</v>
      </c>
      <c r="J16" s="109">
        <f>IFERROR(INDEX('[3]5.งบทดลอง รพ.'!$I:$I,MATCH(C:C,'[3]5.งบทดลอง รพ.'!B:B,0)),)</f>
        <v>0</v>
      </c>
      <c r="K16" s="109">
        <f>IFERROR(INDEX('[3]5.งบทดลอง รพ.'!$J:$J,MATCH(C:C,'[3]5.งบทดลอง รพ.'!B:B,0)),)</f>
        <v>2850</v>
      </c>
      <c r="L16" s="109">
        <f>IFERROR(INDEX('[3]5.งบทดลอง รพ.'!$K:$K,MATCH(C:C,'[3]5.งบทดลอง รพ.'!B:B,0)),)</f>
        <v>0</v>
      </c>
      <c r="M16" s="109">
        <f>IFERROR(INDEX('[3]5.งบทดลอง รพ.'!$L:$L,MATCH(C:C,'[3]5.งบทดลอง รพ.'!B:B,0)),)</f>
        <v>0</v>
      </c>
      <c r="N16" s="109">
        <f>IFERROR(INDEX('[3]5.งบทดลอง รพ.'!$M:$M,MATCH(C:C,'[3]5.งบทดลอง รพ.'!B:B,0)),)</f>
        <v>0</v>
      </c>
      <c r="O16" s="109">
        <f>IFERROR(INDEX('[3]5.งบทดลอง รพ.'!$N:$N,MATCH(C:C,'[3]5.งบทดลอง รพ.'!B:B,0)),)</f>
        <v>0</v>
      </c>
      <c r="P16" s="109">
        <f>IFERROR(INDEX('[3]5.งบทดลอง รพ.'!$O:$O,MATCH(C:C,'[3]5.งบทดลอง รพ.'!B:B,0)),)</f>
        <v>0</v>
      </c>
      <c r="Q16" s="109">
        <f>IFERROR(INDEX('[3]5.งบทดลอง รพ.'!$P:$P,MATCH(C:C,'[3]5.งบทดลอง รพ.'!B:B,0)),)</f>
        <v>0</v>
      </c>
      <c r="R16" s="109">
        <f>IFERROR(INDEX('[3]5.งบทดลอง รพ.'!$Q:$Q,MATCH(C:C,'[3]5.งบทดลอง รพ.'!B:B,0)),)</f>
        <v>0</v>
      </c>
      <c r="S16" s="109">
        <f>IFERROR(INDEX('[3]5.งบทดลอง รพ.'!$R:$R,MATCH(C:C,'[3]5.งบทดลอง รพ.'!B:B,0)),)</f>
        <v>0</v>
      </c>
      <c r="T16" s="109">
        <f>IFERROR(INDEX('[3]5.งบทดลอง รพ.'!$S:$S,MATCH(C:C,'[3]5.งบทดลอง รพ.'!B:B,0)),)</f>
        <v>0</v>
      </c>
      <c r="U16" s="109">
        <f>IFERROR(INDEX('[3]5.งบทดลอง รพ.'!$T:$T,MATCH(C:C,'[3]5.งบทดลอง รพ.'!B:B,0)),)</f>
        <v>0</v>
      </c>
      <c r="V16" s="109">
        <f>IFERROR(INDEX('[3]5.งบทดลอง รพ.'!$U:$U,MATCH(C:C,'[3]5.งบทดลอง รพ.'!B:B,0)),)</f>
        <v>0</v>
      </c>
      <c r="W16" s="109">
        <f>IFERROR(INDEX('[3]5.งบทดลอง รพ.'!$V:$V,MATCH(C:C,'[3]5.งบทดลอง รพ.'!B:B,0)),)</f>
        <v>0</v>
      </c>
      <c r="X16" s="109">
        <f>IFERROR(INDEX('[3]5.งบทดลอง รพ.'!$W:$W,MATCH(C:C,'[3]5.งบทดลอง รพ.'!B:B,0)),)</f>
        <v>0</v>
      </c>
      <c r="Y16" s="109">
        <f>IFERROR(INDEX('[3]5.งบทดลอง รพ.'!$X:$X,MATCH(C:C,'[3]5.งบทดลอง รพ.'!B:B,0)),)</f>
        <v>0</v>
      </c>
      <c r="Z16" s="109">
        <f>IFERROR(INDEX('[3]5.งบทดลอง รพ.'!$Y:$Y,MATCH(C:C,'[3]5.งบทดลอง รพ.'!B:B,0)),)</f>
        <v>0</v>
      </c>
      <c r="AA16" s="109">
        <f>IFERROR(INDEX('[3]5.งบทดลอง รพ.'!$Z:$Z,MATCH(C:C,'[3]5.งบทดลอง รพ.'!B:B,0)),)</f>
        <v>0</v>
      </c>
      <c r="AB16" s="109">
        <f>IFERROR(INDEX('[3]5.งบทดลอง รพ.'!$AA:$AA,MATCH(C:C,'[3]5.งบทดลอง รพ.'!B:B,0)),)</f>
        <v>0</v>
      </c>
      <c r="AC16" s="109">
        <f>IFERROR(INDEX('[3]5.งบทดลอง รพ.'!$AB:$AB,MATCH(C:C,'[3]5.งบทดลอง รพ.'!B:B,0)),)</f>
        <v>0</v>
      </c>
      <c r="AD16" s="109">
        <f>IFERROR(INDEX('[3]5.งบทดลอง รพ.'!$AC:$AC,MATCH(C:C,'[3]5.งบทดลอง รพ.'!B:B,0)),)</f>
        <v>0</v>
      </c>
      <c r="AE16" s="109">
        <f>IFERROR(INDEX('[3]5.งบทดลอง รพ.'!$AD:$AD,MATCH(C:C,'[3]5.งบทดลอง รพ.'!B:B,0)),)</f>
        <v>0</v>
      </c>
      <c r="AF16" s="109">
        <f>IFERROR(INDEX('[3]5.งบทดลอง รพ.'!$AE:$AE,MATCH(C:C,'[3]5.งบทดลอง รพ.'!B:B,0)),)</f>
        <v>0</v>
      </c>
      <c r="AG16" s="109">
        <f>IFERROR(INDEX('[3]5.งบทดลอง รพ.'!$AF:$AF,MATCH(C:C,'[3]5.งบทดลอง รพ.'!B:B,0)),)</f>
        <v>0</v>
      </c>
      <c r="AH16" s="109">
        <f>IFERROR(INDEX('[3]5.งบทดลอง รพ.'!$AG:$AG,MATCH(C:C,'[3]5.งบทดลอง รพ.'!B:B,0)),)</f>
        <v>0</v>
      </c>
      <c r="AI16" s="109">
        <f>IFERROR(INDEX('[3]5.งบทดลอง รพ.'!$AH:$AH,MATCH(D:D,'[3]5.งบทดลอง รพ.'!C:C,0)),)</f>
        <v>0</v>
      </c>
      <c r="AJ16" s="109">
        <f>IFERROR(INDEX('[3]5.งบทดลอง รพ.'!$AI:$AI,MATCH(C:C,'[3]5.งบทดลอง รพ.'!B:B,0)),)</f>
        <v>0</v>
      </c>
      <c r="AK16" s="109">
        <f>IFERROR(INDEX('[3]5.งบทดลอง รพ.'!$AJ:$AJ,MATCH(C:C,'[3]5.งบทดลอง รพ.'!B:B,0)),)</f>
        <v>0</v>
      </c>
      <c r="AL16" s="109">
        <f>IFERROR(INDEX('[3]5.งบทดลอง รพ.'!$AK:$AK,MATCH(C:C,'[3]5.งบทดลอง รพ.'!B:B,0)),)</f>
        <v>0</v>
      </c>
      <c r="AM16" s="109">
        <f>IFERROR(INDEX('[3]5.งบทดลอง รพ.'!$AL:$AL,MATCH(C:C,'[3]5.งบทดลอง รพ.'!B:B,0)),)</f>
        <v>0</v>
      </c>
      <c r="AN16" s="109">
        <f>IFERROR(INDEX('[3]5.งบทดลอง รพ.'!$AM:$AM,MATCH(C:C,'[3]5.งบทดลอง รพ.'!B:B,0)),)</f>
        <v>0</v>
      </c>
      <c r="AO16" s="109">
        <f>IFERROR(INDEX('[3]5.งบทดลอง รพ.'!$AN:$AN,MATCH(C:C,'[3]5.งบทดลอง รพ.'!B:B,0)),)</f>
        <v>0</v>
      </c>
      <c r="AP16" s="109">
        <f>IFERROR(INDEX('[3]5.งบทดลอง รพ.'!$AO:$AO,MATCH(C:C,'[3]5.งบทดลอง รพ.'!B:B,0)),)</f>
        <v>0</v>
      </c>
      <c r="AQ16" s="109">
        <f>IFERROR(INDEX('[3]5.งบทดลอง รพ.'!$AP:$AP,MATCH(C:C,'[3]5.งบทดลอง รพ.'!B:B,0)),)</f>
        <v>0</v>
      </c>
      <c r="AR16" s="109">
        <f>IFERROR(INDEX('[3]5.งบทดลอง รพ.'!$AQ:$AQ,MATCH(C:C,'[3]5.งบทดลอง รพ.'!B:B,0)),)</f>
        <v>17930</v>
      </c>
      <c r="AS16" s="109">
        <f>IFERROR(INDEX('[3]5.งบทดลอง รพ.'!$AR:$AR,MATCH(C:C,'[3]5.งบทดลอง รพ.'!B:B,0)),)</f>
        <v>0</v>
      </c>
      <c r="AT16" s="109">
        <f>IFERROR(INDEX('[3]5.งบทดลอง รพ.'!$AS:$AS,MATCH(C:C,'[3]5.งบทดลอง รพ.'!B:B,0)),)</f>
        <v>0</v>
      </c>
      <c r="AU16" s="109">
        <f>IFERROR(INDEX('[3]5.งบทดลอง รพ.'!$AT:$AT,MATCH(C:C,'[3]5.งบทดลอง รพ.'!B:B,0)),)</f>
        <v>0</v>
      </c>
      <c r="AV16" s="109">
        <f>IFERROR(INDEX('[3]5.งบทดลอง รพ.'!$AU:$AU,MATCH(C:C,'[3]5.งบทดลอง รพ.'!B:B,0)),)</f>
        <v>0</v>
      </c>
      <c r="AW16" s="109">
        <f>IFERROR(INDEX('[3]5.งบทดลอง รพ.'!$AV:$AV,MATCH(C:C,'[3]5.งบทดลอง รพ.'!B:B,0)),)</f>
        <v>0</v>
      </c>
      <c r="AX16" s="109">
        <f>IFERROR(INDEX('[3]5.งบทดลอง รพ.'!$AW:$AW,MATCH(C:C,'[3]5.งบทดลอง รพ.'!B:B,0)),)</f>
        <v>0</v>
      </c>
      <c r="AY16" s="109">
        <f>IFERROR(INDEX('[3]5.งบทดลอง รพ.'!$AX:$AX,MATCH(C:C,'[3]5.งบทดลอง รพ.'!B:B,0)),)</f>
        <v>0</v>
      </c>
      <c r="AZ16" s="109">
        <f>IFERROR(INDEX('[3]5.งบทดลอง รพ.'!$AY:$AY,MATCH(C:C,'[3]5.งบทดลอง รพ.'!B:B,0)),)</f>
        <v>80.5</v>
      </c>
      <c r="BA16" s="109">
        <f>IFERROR(INDEX('[3]5.งบทดลอง รพ.'!$AZ:$AZ,MATCH(C:C,'[3]5.งบทดลอง รพ.'!B:B,0)),)</f>
        <v>0</v>
      </c>
      <c r="BB16" s="109">
        <f>IFERROR(INDEX('[3]5.งบทดลอง รพ.'!$BA:$BA,MATCH(C:C,'[3]5.งบทดลอง รพ.'!B:B,0)),)</f>
        <v>0</v>
      </c>
      <c r="BC16" s="109">
        <f>IFERROR(INDEX('[3]5.งบทดลอง รพ.'!$BB:$BB,MATCH(C:C,'[3]5.งบทดลอง รพ.'!B:B,0)),)</f>
        <v>0</v>
      </c>
      <c r="BD16" s="109">
        <f>IFERROR(INDEX('[3]5.งบทดลอง รพ.'!$BC:$BC,MATCH(C:C,'[3]5.งบทดลอง รพ.'!B:B,0)),)</f>
        <v>0</v>
      </c>
      <c r="BE16" s="109">
        <f>IFERROR(INDEX('[3]5.งบทดลอง รพ.'!$BD:$BD,MATCH(C:C,'[3]5.งบทดลอง รพ.'!B:B,0)),)</f>
        <v>0</v>
      </c>
      <c r="BF16" s="109">
        <f>IFERROR(INDEX('[3]5.งบทดลอง รพ.'!$BE:$BE,MATCH(C:C,'[3]5.งบทดลอง รพ.'!B:B,0)),)</f>
        <v>0</v>
      </c>
      <c r="BG16" s="109">
        <f>IFERROR(INDEX('[3]5.งบทดลอง รพ.'!$BF:$BF,MATCH(C:C,'[3]5.งบทดลอง รพ.'!B:B,0)),)</f>
        <v>0</v>
      </c>
      <c r="BH16" s="109">
        <f>IFERROR(INDEX('[3]5.งบทดลอง รพ.'!$BG:$BG,MATCH(C:C,'[3]5.งบทดลอง รพ.'!B:B,0)),)</f>
        <v>0</v>
      </c>
      <c r="BI16" s="109">
        <f>IFERROR(INDEX('[3]5.งบทดลอง รพ.'!$BH:$BH,MATCH(C:C,'[3]5.งบทดลอง รพ.'!B:B,0)),)</f>
        <v>0</v>
      </c>
      <c r="BJ16" s="109">
        <f>IFERROR(INDEX('[3]5.งบทดลอง รพ.'!$BI:$BI,MATCH(C:C,'[3]5.งบทดลอง รพ.'!B:B,0)),)</f>
        <v>8190</v>
      </c>
      <c r="BK16" s="109">
        <f>IFERROR(INDEX('[3]5.งบทดลอง รพ.'!$BJ:$BJ,MATCH(C:C,'[3]5.งบทดลอง รพ.'!B:B,0)),)</f>
        <v>0</v>
      </c>
      <c r="BL16" s="109">
        <f>IFERROR(INDEX('[3]5.งบทดลอง รพ.'!$BK:$BK,MATCH(D:D,'[3]5.งบทดลอง รพ.'!C:C,0)),)</f>
        <v>0</v>
      </c>
      <c r="BM16" s="109">
        <f>IFERROR(INDEX('[3]5.งบทดลอง รพ.'!$BL:$BL,MATCH(C:C,'[3]5.งบทดลอง รพ.'!B:B,0)),)</f>
        <v>0</v>
      </c>
      <c r="BN16" s="109">
        <f>IFERROR(INDEX('[3]5.งบทดลอง รพ.'!$BM:$BM,MATCH(C:C,'[3]5.งบทดลอง รพ.'!B:B,0)),)</f>
        <v>0</v>
      </c>
      <c r="BO16" s="109">
        <f>IFERROR(INDEX('[3]5.งบทดลอง รพ.'!$BN:$BN,MATCH(C:C,'[3]5.งบทดลอง รพ.'!B:B,0)),)</f>
        <v>0</v>
      </c>
      <c r="BP16" s="109">
        <f>IFERROR(INDEX('[3]5.งบทดลอง รพ.'!$BO:$BO,MATCH(C:C,'[3]5.งบทดลอง รพ.'!B:B,0)),)</f>
        <v>0</v>
      </c>
      <c r="BQ16" s="109">
        <f>IFERROR(INDEX('[3]5.งบทดลอง รพ.'!$BP:$BP,MATCH(C:C,'[3]5.งบทดลอง รพ.'!B:B,0)),)</f>
        <v>81990</v>
      </c>
      <c r="BR16" s="109">
        <f>IFERROR(INDEX('[3]5.งบทดลอง รพ.'!$BQ:$BQ,MATCH(C:C,'[3]5.งบทดลอง รพ.'!B:B,0)),)</f>
        <v>0</v>
      </c>
      <c r="BS16" s="109">
        <f>IFERROR(INDEX('[3]5.งบทดลอง รพ.'!$BR:$BR,MATCH(C:C,'[3]5.งบทดลอง รพ.'!B:B,0)),)</f>
        <v>0</v>
      </c>
      <c r="BT16" s="109">
        <f>IFERROR(INDEX('[3]5.งบทดลอง รพ.'!$BS:$BS,MATCH(C:C,'[3]5.งบทดลอง รพ.'!B:B,0)),)</f>
        <v>0</v>
      </c>
      <c r="BU16" s="109">
        <f>IFERROR(INDEX('[3]5.งบทดลอง รพ.'!$BT:$BT,MATCH(C:C,'[3]5.งบทดลอง รพ.'!B:B,0)),)</f>
        <v>10680</v>
      </c>
      <c r="BV16" s="109">
        <f>IFERROR(INDEX('[3]5.งบทดลอง รพ.'!$BU:$BU,MATCH(C:C,'[3]5.งบทดลอง รพ.'!B:B,0)),)</f>
        <v>0</v>
      </c>
      <c r="BW16" s="109">
        <f>IFERROR(INDEX('[3]5.งบทดลอง รพ.'!$BV:$BV,MATCH(C:C,'[3]5.งบทดลอง รพ.'!B:B,0)),)</f>
        <v>0</v>
      </c>
      <c r="BX16" s="109">
        <f>IFERROR(INDEX('[3]5.งบทดลอง รพ.'!$BW:$BW,MATCH(C:C,'[3]5.งบทดลอง รพ.'!B:B,0)),)</f>
        <v>0</v>
      </c>
      <c r="BY16" s="109">
        <f>IFERROR(INDEX('[3]5.งบทดลอง รพ.'!$BX:$BX,MATCH(C:C,'[3]5.งบทดลอง รพ.'!B:B,0)),)</f>
        <v>0</v>
      </c>
      <c r="BZ16" s="110">
        <f t="shared" si="0"/>
        <v>121720.5</v>
      </c>
    </row>
    <row r="17" spans="1:78" ht="21.75" customHeight="1">
      <c r="A17" s="37" t="s">
        <v>316</v>
      </c>
      <c r="B17" s="106" t="s">
        <v>342</v>
      </c>
      <c r="C17" s="107" t="s">
        <v>345</v>
      </c>
      <c r="D17" s="108" t="s">
        <v>346</v>
      </c>
      <c r="E17" s="109">
        <f>IFERROR(INDEX('[3]5.งบทดลอง รพ.'!$D:$D,MATCH(C:C,'[3]5.งบทดลอง รพ.'!B:B,0)),)</f>
        <v>8049618.5800000001</v>
      </c>
      <c r="F17" s="109">
        <f>IFERROR(INDEX('[3]5.งบทดลอง รพ.'!$E:$E,MATCH(C:C,'[3]5.งบทดลอง รพ.'!B:B,0)),)</f>
        <v>1093715.5</v>
      </c>
      <c r="G17" s="109">
        <f>IFERROR(INDEX('[3]5.งบทดลอง รพ.'!$F:$F,MATCH(C:C,'[3]5.งบทดลอง รพ.'!B:B,0)),)</f>
        <v>299465.5</v>
      </c>
      <c r="H17" s="109">
        <f>IFERROR(INDEX('[3]5.งบทดลอง รพ.'!$G:$G,MATCH(C:C,'[3]5.งบทดลอง รพ.'!B:B,0)),)</f>
        <v>231111</v>
      </c>
      <c r="I17" s="109">
        <f>IFERROR(INDEX('[3]5.งบทดลอง รพ.'!$H:$H,MATCH(D:D,'[3]5.งบทดลอง รพ.'!C:C,0)),)</f>
        <v>200141</v>
      </c>
      <c r="J17" s="109">
        <f>IFERROR(INDEX('[3]5.งบทดลอง รพ.'!$I:$I,MATCH(C:C,'[3]5.งบทดลอง รพ.'!B:B,0)),)</f>
        <v>147937.94</v>
      </c>
      <c r="K17" s="109">
        <f>IFERROR(INDEX('[3]5.งบทดลอง รพ.'!$J:$J,MATCH(C:C,'[3]5.งบทดลอง รพ.'!B:B,0)),)</f>
        <v>19267186.25</v>
      </c>
      <c r="L17" s="109">
        <f>IFERROR(INDEX('[3]5.งบทดลอง รพ.'!$K:$K,MATCH(C:C,'[3]5.งบทดลอง รพ.'!B:B,0)),)</f>
        <v>760873.25</v>
      </c>
      <c r="M17" s="109">
        <f>IFERROR(INDEX('[3]5.งบทดลอง รพ.'!$L:$L,MATCH(C:C,'[3]5.งบทดลอง รพ.'!B:B,0)),)</f>
        <v>72469</v>
      </c>
      <c r="N17" s="109">
        <f>IFERROR(INDEX('[3]5.งบทดลอง รพ.'!$M:$M,MATCH(C:C,'[3]5.งบทดลอง รพ.'!B:B,0)),)</f>
        <v>2011293.57</v>
      </c>
      <c r="O17" s="109">
        <f>IFERROR(INDEX('[3]5.งบทดลอง รพ.'!$N:$N,MATCH(C:C,'[3]5.งบทดลอง รพ.'!B:B,0)),)</f>
        <v>180617</v>
      </c>
      <c r="P17" s="109">
        <f>IFERROR(INDEX('[3]5.งบทดลอง รพ.'!$O:$O,MATCH(C:C,'[3]5.งบทดลอง รพ.'!B:B,0)),)</f>
        <v>419944.25</v>
      </c>
      <c r="Q17" s="109">
        <f>IFERROR(INDEX('[3]5.งบทดลอง รพ.'!$P:$P,MATCH(C:C,'[3]5.งบทดลอง รพ.'!B:B,0)),)</f>
        <v>2284467</v>
      </c>
      <c r="R17" s="109">
        <f>IFERROR(INDEX('[3]5.งบทดลอง รพ.'!$Q:$Q,MATCH(C:C,'[3]5.งบทดลอง รพ.'!B:B,0)),)</f>
        <v>367285.5</v>
      </c>
      <c r="S17" s="109">
        <f>IFERROR(INDEX('[3]5.งบทดลอง รพ.'!$R:$R,MATCH(C:C,'[3]5.งบทดลอง รพ.'!B:B,0)),)</f>
        <v>104322.5</v>
      </c>
      <c r="T17" s="109">
        <f>IFERROR(INDEX('[3]5.งบทดลอง รพ.'!$S:$S,MATCH(C:C,'[3]5.งบทดลอง รพ.'!B:B,0)),)</f>
        <v>186550.51</v>
      </c>
      <c r="U17" s="109">
        <f>IFERROR(INDEX('[3]5.งบทดลอง รพ.'!$T:$T,MATCH(C:C,'[3]5.งบทดลอง รพ.'!B:B,0)),)</f>
        <v>165085</v>
      </c>
      <c r="V17" s="109">
        <f>IFERROR(INDEX('[3]5.งบทดลอง รพ.'!$U:$U,MATCH(C:C,'[3]5.งบทดลอง รพ.'!B:B,0)),)</f>
        <v>331366.75</v>
      </c>
      <c r="W17" s="109">
        <f>IFERROR(INDEX('[3]5.งบทดลอง รพ.'!$V:$V,MATCH(C:C,'[3]5.งบทดลอง รพ.'!B:B,0)),)</f>
        <v>11215720.75</v>
      </c>
      <c r="X17" s="109">
        <f>IFERROR(INDEX('[3]5.งบทดลอง รพ.'!$W:$W,MATCH(C:C,'[3]5.งบทดลอง รพ.'!B:B,0)),)</f>
        <v>363471.25</v>
      </c>
      <c r="Y17" s="109">
        <f>IFERROR(INDEX('[3]5.งบทดลอง รพ.'!$X:$X,MATCH(C:C,'[3]5.งบทดลอง รพ.'!B:B,0)),)</f>
        <v>198177</v>
      </c>
      <c r="Z17" s="109">
        <f>IFERROR(INDEX('[3]5.งบทดลอง รพ.'!$Y:$Y,MATCH(C:C,'[3]5.งบทดลอง รพ.'!B:B,0)),)</f>
        <v>975856.1</v>
      </c>
      <c r="AA17" s="109">
        <f>IFERROR(INDEX('[3]5.งบทดลอง รพ.'!$Z:$Z,MATCH(C:C,'[3]5.งบทดลอง รพ.'!B:B,0)),)</f>
        <v>792588</v>
      </c>
      <c r="AB17" s="109">
        <f>IFERROR(INDEX('[3]5.งบทดลอง รพ.'!$AA:$AA,MATCH(C:C,'[3]5.งบทดลอง รพ.'!B:B,0)),)</f>
        <v>332118.8</v>
      </c>
      <c r="AC17" s="109">
        <f>IFERROR(INDEX('[3]5.งบทดลอง รพ.'!$AB:$AB,MATCH(C:C,'[3]5.งบทดลอง รพ.'!B:B,0)),)</f>
        <v>271849.75</v>
      </c>
      <c r="AD17" s="109">
        <f>IFERROR(INDEX('[3]5.งบทดลอง รพ.'!$AC:$AC,MATCH(C:C,'[3]5.งบทดลอง รพ.'!B:B,0)),)</f>
        <v>89729</v>
      </c>
      <c r="AE17" s="109">
        <f>IFERROR(INDEX('[3]5.งบทดลอง รพ.'!$AD:$AD,MATCH(C:C,'[3]5.งบทดลอง รพ.'!B:B,0)),)</f>
        <v>47804</v>
      </c>
      <c r="AF17" s="109">
        <f>IFERROR(INDEX('[3]5.งบทดลอง รพ.'!$AE:$AE,MATCH(C:C,'[3]5.งบทดลอง รพ.'!B:B,0)),)</f>
        <v>17920695.399999999</v>
      </c>
      <c r="AG17" s="109">
        <f>IFERROR(INDEX('[3]5.งบทดลอง รพ.'!$AF:$AF,MATCH(C:C,'[3]5.งบทดลอง รพ.'!B:B,0)),)</f>
        <v>524433</v>
      </c>
      <c r="AH17" s="109">
        <f>IFERROR(INDEX('[3]5.งบทดลอง รพ.'!$AG:$AG,MATCH(C:C,'[3]5.งบทดลอง รพ.'!B:B,0)),)</f>
        <v>249638</v>
      </c>
      <c r="AI17" s="109">
        <f>IFERROR(INDEX('[3]5.งบทดลอง รพ.'!$AH:$AH,MATCH(D:D,'[3]5.งบทดลอง รพ.'!C:C,0)),)</f>
        <v>294518</v>
      </c>
      <c r="AJ17" s="109">
        <f>IFERROR(INDEX('[3]5.งบทดลอง รพ.'!$AI:$AI,MATCH(C:C,'[3]5.งบทดลอง รพ.'!B:B,0)),)</f>
        <v>258544</v>
      </c>
      <c r="AK17" s="109">
        <f>IFERROR(INDEX('[3]5.งบทดลอง รพ.'!$AJ:$AJ,MATCH(C:C,'[3]5.งบทดลอง รพ.'!B:B,0)),)</f>
        <v>424098</v>
      </c>
      <c r="AL17" s="109">
        <f>IFERROR(INDEX('[3]5.งบทดลอง รพ.'!$AK:$AK,MATCH(C:C,'[3]5.งบทดลอง รพ.'!B:B,0)),)</f>
        <v>320747.25</v>
      </c>
      <c r="AM17" s="109">
        <f>IFERROR(INDEX('[3]5.งบทดลอง รพ.'!$AL:$AL,MATCH(C:C,'[3]5.งบทดลอง รพ.'!B:B,0)),)</f>
        <v>423716</v>
      </c>
      <c r="AN17" s="109">
        <f>IFERROR(INDEX('[3]5.งบทดลอง รพ.'!$AM:$AM,MATCH(C:C,'[3]5.งบทดลอง รพ.'!B:B,0)),)</f>
        <v>317001</v>
      </c>
      <c r="AO17" s="109">
        <f>IFERROR(INDEX('[3]5.งบทดลอง รพ.'!$AN:$AN,MATCH(C:C,'[3]5.งบทดลอง รพ.'!B:B,0)),)</f>
        <v>199043</v>
      </c>
      <c r="AP17" s="109">
        <f>IFERROR(INDEX('[3]5.งบทดลอง รพ.'!$AO:$AO,MATCH(C:C,'[3]5.งบทดลอง รพ.'!B:B,0)),)</f>
        <v>297911</v>
      </c>
      <c r="AQ17" s="109">
        <f>IFERROR(INDEX('[3]5.งบทดลอง รพ.'!$AP:$AP,MATCH(C:C,'[3]5.งบทดลอง รพ.'!B:B,0)),)</f>
        <v>366635</v>
      </c>
      <c r="AR17" s="109">
        <f>IFERROR(INDEX('[3]5.งบทดลอง รพ.'!$AQ:$AQ,MATCH(C:C,'[3]5.งบทดลอง รพ.'!B:B,0)),)</f>
        <v>3486124.35</v>
      </c>
      <c r="AS17" s="109">
        <f>IFERROR(INDEX('[3]5.งบทดลอง รพ.'!$AR:$AR,MATCH(C:C,'[3]5.งบทดลอง รพ.'!B:B,0)),)</f>
        <v>337122.36</v>
      </c>
      <c r="AT17" s="109">
        <f>IFERROR(INDEX('[3]5.งบทดลอง รพ.'!$AS:$AS,MATCH(C:C,'[3]5.งบทดลอง รพ.'!B:B,0)),)</f>
        <v>218327</v>
      </c>
      <c r="AU17" s="109">
        <f>IFERROR(INDEX('[3]5.งบทดลอง รพ.'!$AT:$AT,MATCH(C:C,'[3]5.งบทดลอง รพ.'!B:B,0)),)</f>
        <v>495043.5</v>
      </c>
      <c r="AV17" s="109">
        <f>IFERROR(INDEX('[3]5.งบทดลอง รพ.'!$AU:$AU,MATCH(C:C,'[3]5.งบทดลอง รพ.'!B:B,0)),)</f>
        <v>396008</v>
      </c>
      <c r="AW17" s="109">
        <f>IFERROR(INDEX('[3]5.งบทดลอง รพ.'!$AV:$AV,MATCH(C:C,'[3]5.งบทดลอง รพ.'!B:B,0)),)</f>
        <v>23392.75</v>
      </c>
      <c r="AX17" s="109">
        <f>IFERROR(INDEX('[3]5.งบทดลอง รพ.'!$AW:$AW,MATCH(C:C,'[3]5.งบทดลอง รพ.'!B:B,0)),)</f>
        <v>57365.120000000003</v>
      </c>
      <c r="AY17" s="109">
        <f>IFERROR(INDEX('[3]5.งบทดลอง รพ.'!$AX:$AX,MATCH(C:C,'[3]5.งบทดลอง รพ.'!B:B,0)),)</f>
        <v>5911002.5</v>
      </c>
      <c r="AZ17" s="109">
        <f>IFERROR(INDEX('[3]5.งบทดลอง รพ.'!$AY:$AY,MATCH(C:C,'[3]5.งบทดลอง รพ.'!B:B,0)),)</f>
        <v>158106</v>
      </c>
      <c r="BA17" s="109">
        <f>IFERROR(INDEX('[3]5.งบทดลอง รพ.'!$AZ:$AZ,MATCH(C:C,'[3]5.งบทดลอง รพ.'!B:B,0)),)</f>
        <v>624440.5</v>
      </c>
      <c r="BB17" s="109">
        <f>IFERROR(INDEX('[3]5.งบทดลอง รพ.'!$BA:$BA,MATCH(C:C,'[3]5.งบทดลอง รพ.'!B:B,0)),)</f>
        <v>457242.78</v>
      </c>
      <c r="BC17" s="109">
        <f>IFERROR(INDEX('[3]5.งบทดลอง รพ.'!$BB:$BB,MATCH(C:C,'[3]5.งบทดลอง รพ.'!B:B,0)),)</f>
        <v>471110.75</v>
      </c>
      <c r="BD17" s="109">
        <f>IFERROR(INDEX('[3]5.งบทดลอง รพ.'!$BC:$BC,MATCH(C:C,'[3]5.งบทดลอง รพ.'!B:B,0)),)</f>
        <v>770487</v>
      </c>
      <c r="BE17" s="109">
        <f>IFERROR(INDEX('[3]5.งบทดลอง รพ.'!$BD:$BD,MATCH(C:C,'[3]5.งบทดลอง รพ.'!B:B,0)),)</f>
        <v>1125341.8999999999</v>
      </c>
      <c r="BF17" s="109">
        <f>IFERROR(INDEX('[3]5.งบทดลอง รพ.'!$BE:$BE,MATCH(C:C,'[3]5.งบทดลอง รพ.'!B:B,0)),)</f>
        <v>544421</v>
      </c>
      <c r="BG17" s="109">
        <f>IFERROR(INDEX('[3]5.งบทดลอง รพ.'!$BF:$BF,MATCH(C:C,'[3]5.งบทดลอง รพ.'!B:B,0)),)</f>
        <v>207624.5</v>
      </c>
      <c r="BH17" s="109">
        <f>IFERROR(INDEX('[3]5.งบทดลอง รพ.'!$BG:$BG,MATCH(C:C,'[3]5.งบทดลอง รพ.'!B:B,0)),)</f>
        <v>87830.87</v>
      </c>
      <c r="BI17" s="109">
        <f>IFERROR(INDEX('[3]5.งบทดลอง รพ.'!$BH:$BH,MATCH(C:C,'[3]5.งบทดลอง รพ.'!B:B,0)),)</f>
        <v>262195.75</v>
      </c>
      <c r="BJ17" s="109">
        <f>IFERROR(INDEX('[3]5.งบทดลอง รพ.'!$BI:$BI,MATCH(C:C,'[3]5.งบทดลอง รพ.'!B:B,0)),)</f>
        <v>10569733.9</v>
      </c>
      <c r="BK17" s="109">
        <f>IFERROR(INDEX('[3]5.งบทดลอง รพ.'!$BJ:$BJ,MATCH(C:C,'[3]5.งบทดลอง รพ.'!B:B,0)),)</f>
        <v>1420043.44</v>
      </c>
      <c r="BL17" s="109">
        <f>IFERROR(INDEX('[3]5.งบทดลอง รพ.'!$BK:$BK,MATCH(D:D,'[3]5.งบทดลอง รพ.'!C:C,0)),)</f>
        <v>278894</v>
      </c>
      <c r="BM17" s="109">
        <f>IFERROR(INDEX('[3]5.งบทดลอง รพ.'!$BL:$BL,MATCH(C:C,'[3]5.งบทดลอง รพ.'!B:B,0)),)</f>
        <v>297442</v>
      </c>
      <c r="BN17" s="109">
        <f>IFERROR(INDEX('[3]5.งบทดลอง รพ.'!$BM:$BM,MATCH(C:C,'[3]5.งบทดลอง รพ.'!B:B,0)),)</f>
        <v>183961</v>
      </c>
      <c r="BO17" s="109">
        <f>IFERROR(INDEX('[3]5.งบทดลอง รพ.'!$BN:$BN,MATCH(C:C,'[3]5.งบทดลอง รพ.'!B:B,0)),)</f>
        <v>168818</v>
      </c>
      <c r="BP17" s="109">
        <f>IFERROR(INDEX('[3]5.งบทดลอง รพ.'!$BO:$BO,MATCH(C:C,'[3]5.งบทดลอง รพ.'!B:B,0)),)</f>
        <v>193388.38</v>
      </c>
      <c r="BQ17" s="109">
        <f>IFERROR(INDEX('[3]5.งบทดลอง รพ.'!$BP:$BP,MATCH(C:C,'[3]5.งบทดลอง รพ.'!B:B,0)),)</f>
        <v>5647742.1600000001</v>
      </c>
      <c r="BR17" s="109">
        <f>IFERROR(INDEX('[3]5.งบทดลอง รพ.'!$BQ:$BQ,MATCH(C:C,'[3]5.งบทดลอง รพ.'!B:B,0)),)</f>
        <v>171274.5</v>
      </c>
      <c r="BS17" s="109">
        <f>IFERROR(INDEX('[3]5.งบทดลอง รพ.'!$BR:$BR,MATCH(C:C,'[3]5.งบทดลอง รพ.'!B:B,0)),)</f>
        <v>205959.25</v>
      </c>
      <c r="BT17" s="109">
        <f>IFERROR(INDEX('[3]5.งบทดลอง รพ.'!$BS:$BS,MATCH(C:C,'[3]5.งบทดลอง รพ.'!B:B,0)),)</f>
        <v>353037</v>
      </c>
      <c r="BU17" s="109">
        <f>IFERROR(INDEX('[3]5.งบทดลอง รพ.'!$BT:$BT,MATCH(C:C,'[3]5.งบทดลอง รพ.'!B:B,0)),)</f>
        <v>689449.45</v>
      </c>
      <c r="BV17" s="109">
        <f>IFERROR(INDEX('[3]5.งบทดลอง รพ.'!$BU:$BU,MATCH(C:C,'[3]5.งบทดลอง รพ.'!B:B,0)),)</f>
        <v>3125875.66</v>
      </c>
      <c r="BW17" s="109">
        <f>IFERROR(INDEX('[3]5.งบทดลอง รพ.'!$BV:$BV,MATCH(C:C,'[3]5.งบทดลอง รพ.'!B:B,0)),)</f>
        <v>167813</v>
      </c>
      <c r="BX17" s="109">
        <f>IFERROR(INDEX('[3]5.งบทดลอง รพ.'!$BW:$BW,MATCH(C:C,'[3]5.งบทดลอง รพ.'!B:B,0)),)</f>
        <v>85596.75</v>
      </c>
      <c r="BY17" s="109">
        <f>IFERROR(INDEX('[3]5.งบทดลอง รพ.'!$BX:$BX,MATCH(C:C,'[3]5.งบทดลอง รพ.'!B:B,0)),)</f>
        <v>335636</v>
      </c>
      <c r="BZ17" s="110">
        <f t="shared" si="0"/>
        <v>111585595.52000001</v>
      </c>
    </row>
    <row r="18" spans="1:78" ht="21.75" customHeight="1">
      <c r="A18" s="37" t="s">
        <v>316</v>
      </c>
      <c r="B18" s="106" t="s">
        <v>347</v>
      </c>
      <c r="C18" s="107" t="s">
        <v>348</v>
      </c>
      <c r="D18" s="108" t="s">
        <v>349</v>
      </c>
      <c r="E18" s="109">
        <f>IFERROR(INDEX('[3]5.งบทดลอง รพ.'!$D:$D,MATCH(C:C,'[3]5.งบทดลอง รพ.'!B:B,0)),)</f>
        <v>2656201.75</v>
      </c>
      <c r="F18" s="109">
        <f>IFERROR(INDEX('[3]5.งบทดลอง รพ.'!$E:$E,MATCH(C:C,'[3]5.งบทดลอง รพ.'!B:B,0)),)</f>
        <v>959132.01</v>
      </c>
      <c r="G18" s="109">
        <f>IFERROR(INDEX('[3]5.งบทดลอง รพ.'!$F:$F,MATCH(C:C,'[3]5.งบทดลอง รพ.'!B:B,0)),)</f>
        <v>676750</v>
      </c>
      <c r="H18" s="109">
        <f>IFERROR(INDEX('[3]5.งบทดลอง รพ.'!$G:$G,MATCH(C:C,'[3]5.งบทดลอง รพ.'!B:B,0)),)</f>
        <v>47178</v>
      </c>
      <c r="I18" s="109">
        <f>IFERROR(INDEX('[3]5.งบทดลอง รพ.'!$H:$H,MATCH(D:D,'[3]5.งบทดลอง รพ.'!C:C,0)),)</f>
        <v>28275.5</v>
      </c>
      <c r="J18" s="109">
        <f>IFERROR(INDEX('[3]5.งบทดลอง รพ.'!$I:$I,MATCH(C:C,'[3]5.งบทดลอง รพ.'!B:B,0)),)</f>
        <v>0</v>
      </c>
      <c r="K18" s="109">
        <f>IFERROR(INDEX('[3]5.งบทดลอง รพ.'!$J:$J,MATCH(C:C,'[3]5.งบทดลอง รพ.'!B:B,0)),)</f>
        <v>15846377.5</v>
      </c>
      <c r="L18" s="109">
        <f>IFERROR(INDEX('[3]5.งบทดลอง รพ.'!$K:$K,MATCH(C:C,'[3]5.งบทดลอง รพ.'!B:B,0)),)</f>
        <v>1807334</v>
      </c>
      <c r="M18" s="109">
        <f>IFERROR(INDEX('[3]5.งบทดลอง รพ.'!$L:$L,MATCH(C:C,'[3]5.งบทดลอง รพ.'!B:B,0)),)</f>
        <v>389782.25</v>
      </c>
      <c r="N18" s="109">
        <f>IFERROR(INDEX('[3]5.งบทดลอง รพ.'!$M:$M,MATCH(C:C,'[3]5.งบทดลอง รพ.'!B:B,0)),)</f>
        <v>819497.82</v>
      </c>
      <c r="O18" s="109">
        <f>IFERROR(INDEX('[3]5.งบทดลอง รพ.'!$N:$N,MATCH(C:C,'[3]5.งบทดลอง รพ.'!B:B,0)),)</f>
        <v>39180.5</v>
      </c>
      <c r="P18" s="109">
        <f>IFERROR(INDEX('[3]5.งบทดลอง รพ.'!$O:$O,MATCH(C:C,'[3]5.งบทดลอง รพ.'!B:B,0)),)</f>
        <v>1303953.5</v>
      </c>
      <c r="Q18" s="109">
        <f>IFERROR(INDEX('[3]5.งบทดลอง รพ.'!$P:$P,MATCH(C:C,'[3]5.งบทดลอง รพ.'!B:B,0)),)</f>
        <v>2163556.5</v>
      </c>
      <c r="R18" s="109">
        <f>IFERROR(INDEX('[3]5.งบทดลอง รพ.'!$Q:$Q,MATCH(C:C,'[3]5.งบทดลอง รพ.'!B:B,0)),)</f>
        <v>550544.5</v>
      </c>
      <c r="S18" s="109">
        <f>IFERROR(INDEX('[3]5.งบทดลอง รพ.'!$R:$R,MATCH(C:C,'[3]5.งบทดลอง รพ.'!B:B,0)),)</f>
        <v>3958</v>
      </c>
      <c r="T18" s="109">
        <f>IFERROR(INDEX('[3]5.งบทดลอง รพ.'!$S:$S,MATCH(C:C,'[3]5.งบทดลอง รพ.'!B:B,0)),)</f>
        <v>21697.25</v>
      </c>
      <c r="U18" s="109">
        <f>IFERROR(INDEX('[3]5.งบทดลอง รพ.'!$T:$T,MATCH(C:C,'[3]5.งบทดลอง รพ.'!B:B,0)),)</f>
        <v>455504.5</v>
      </c>
      <c r="V18" s="109">
        <f>IFERROR(INDEX('[3]5.งบทดลอง รพ.'!$U:$U,MATCH(C:C,'[3]5.งบทดลอง รพ.'!B:B,0)),)</f>
        <v>429495.35</v>
      </c>
      <c r="W18" s="109">
        <f>IFERROR(INDEX('[3]5.งบทดลอง รพ.'!$V:$V,MATCH(C:C,'[3]5.งบทดลอง รพ.'!B:B,0)),)</f>
        <v>28586759.030000001</v>
      </c>
      <c r="X18" s="109">
        <f>IFERROR(INDEX('[3]5.งบทดลอง รพ.'!$W:$W,MATCH(C:C,'[3]5.งบทดลอง รพ.'!B:B,0)),)</f>
        <v>1835009.97</v>
      </c>
      <c r="Y18" s="109">
        <f>IFERROR(INDEX('[3]5.งบทดลอง รพ.'!$X:$X,MATCH(C:C,'[3]5.งบทดลอง รพ.'!B:B,0)),)</f>
        <v>258406.09</v>
      </c>
      <c r="Z18" s="109">
        <f>IFERROR(INDEX('[3]5.งบทดลอง รพ.'!$Y:$Y,MATCH(C:C,'[3]5.งบทดลอง รพ.'!B:B,0)),)</f>
        <v>1006760</v>
      </c>
      <c r="AA18" s="109">
        <f>IFERROR(INDEX('[3]5.งบทดลอง รพ.'!$Z:$Z,MATCH(C:C,'[3]5.งบทดลอง รพ.'!B:B,0)),)</f>
        <v>360956</v>
      </c>
      <c r="AB18" s="109">
        <f>IFERROR(INDEX('[3]5.งบทดลอง รพ.'!$AA:$AA,MATCH(C:C,'[3]5.งบทดลอง รพ.'!B:B,0)),)</f>
        <v>389821.38</v>
      </c>
      <c r="AC18" s="109">
        <f>IFERROR(INDEX('[3]5.งบทดลอง รพ.'!$AB:$AB,MATCH(C:C,'[3]5.งบทดลอง รพ.'!B:B,0)),)</f>
        <v>987310.8</v>
      </c>
      <c r="AD18" s="109">
        <f>IFERROR(INDEX('[3]5.งบทดลอง รพ.'!$AC:$AC,MATCH(C:C,'[3]5.งบทดลอง รพ.'!B:B,0)),)</f>
        <v>1021</v>
      </c>
      <c r="AE18" s="109">
        <f>IFERROR(INDEX('[3]5.งบทดลอง รพ.'!$AD:$AD,MATCH(C:C,'[3]5.งบทดลอง รพ.'!B:B,0)),)</f>
        <v>760713</v>
      </c>
      <c r="AF18" s="109">
        <f>IFERROR(INDEX('[3]5.งบทดลอง รพ.'!$AE:$AE,MATCH(C:C,'[3]5.งบทดลอง รพ.'!B:B,0)),)</f>
        <v>5522315.5</v>
      </c>
      <c r="AG18" s="109">
        <f>IFERROR(INDEX('[3]5.งบทดลอง รพ.'!$AF:$AF,MATCH(C:C,'[3]5.งบทดลอง รพ.'!B:B,0)),)</f>
        <v>223918.55</v>
      </c>
      <c r="AH18" s="109">
        <f>IFERROR(INDEX('[3]5.งบทดลอง รพ.'!$AG:$AG,MATCH(C:C,'[3]5.งบทดลอง รพ.'!B:B,0)),)</f>
        <v>183360.5</v>
      </c>
      <c r="AI18" s="109">
        <f>IFERROR(INDEX('[3]5.งบทดลอง รพ.'!$AH:$AH,MATCH(D:D,'[3]5.งบทดลอง รพ.'!C:C,0)),)</f>
        <v>137393</v>
      </c>
      <c r="AJ18" s="109">
        <f>IFERROR(INDEX('[3]5.งบทดลอง รพ.'!$AI:$AI,MATCH(C:C,'[3]5.งบทดลอง รพ.'!B:B,0)),)</f>
        <v>313609.53999999998</v>
      </c>
      <c r="AK18" s="109">
        <f>IFERROR(INDEX('[3]5.งบทดลอง รพ.'!$AJ:$AJ,MATCH(C:C,'[3]5.งบทดลอง รพ.'!B:B,0)),)</f>
        <v>154924</v>
      </c>
      <c r="AL18" s="109">
        <f>IFERROR(INDEX('[3]5.งบทดลอง รพ.'!$AK:$AK,MATCH(C:C,'[3]5.งบทดลอง รพ.'!B:B,0)),)</f>
        <v>193291.12</v>
      </c>
      <c r="AM18" s="109">
        <f>IFERROR(INDEX('[3]5.งบทดลอง รพ.'!$AL:$AL,MATCH(C:C,'[3]5.งบทดลอง รพ.'!B:B,0)),)</f>
        <v>143708.5</v>
      </c>
      <c r="AN18" s="109">
        <f>IFERROR(INDEX('[3]5.งบทดลอง รพ.'!$AM:$AM,MATCH(C:C,'[3]5.งบทดลอง รพ.'!B:B,0)),)</f>
        <v>196473.25</v>
      </c>
      <c r="AO18" s="109">
        <f>IFERROR(INDEX('[3]5.งบทดลอง รพ.'!$AN:$AN,MATCH(C:C,'[3]5.งบทดลอง รพ.'!B:B,0)),)</f>
        <v>91644</v>
      </c>
      <c r="AP18" s="109">
        <f>IFERROR(INDEX('[3]5.งบทดลอง รพ.'!$AO:$AO,MATCH(C:C,'[3]5.งบทดลอง รพ.'!B:B,0)),)</f>
        <v>235499.5</v>
      </c>
      <c r="AQ18" s="109">
        <f>IFERROR(INDEX('[3]5.งบทดลอง รพ.'!$AP:$AP,MATCH(C:C,'[3]5.งบทดลอง รพ.'!B:B,0)),)</f>
        <v>176596.25</v>
      </c>
      <c r="AR18" s="109">
        <f>IFERROR(INDEX('[3]5.งบทดลอง รพ.'!$AQ:$AQ,MATCH(C:C,'[3]5.งบทดลอง รพ.'!B:B,0)),)</f>
        <v>1580324.5</v>
      </c>
      <c r="AS18" s="109">
        <f>IFERROR(INDEX('[3]5.งบทดลอง รพ.'!$AR:$AR,MATCH(C:C,'[3]5.งบทดลอง รพ.'!B:B,0)),)</f>
        <v>391550.21</v>
      </c>
      <c r="AT18" s="109">
        <f>IFERROR(INDEX('[3]5.งบทดลอง รพ.'!$AS:$AS,MATCH(C:C,'[3]5.งบทดลอง รพ.'!B:B,0)),)</f>
        <v>88503</v>
      </c>
      <c r="AU18" s="109">
        <f>IFERROR(INDEX('[3]5.งบทดลอง รพ.'!$AT:$AT,MATCH(C:C,'[3]5.งบทดลอง รพ.'!B:B,0)),)</f>
        <v>402298.75</v>
      </c>
      <c r="AV18" s="109">
        <f>IFERROR(INDEX('[3]5.งบทดลอง รพ.'!$AU:$AU,MATCH(C:C,'[3]5.งบทดลอง รพ.'!B:B,0)),)</f>
        <v>150361.88</v>
      </c>
      <c r="AW18" s="109">
        <f>IFERROR(INDEX('[3]5.งบทดลอง รพ.'!$AV:$AV,MATCH(C:C,'[3]5.งบทดลอง รพ.'!B:B,0)),)</f>
        <v>69023.5</v>
      </c>
      <c r="AX18" s="109">
        <f>IFERROR(INDEX('[3]5.งบทดลอง รพ.'!$AW:$AW,MATCH(C:C,'[3]5.งบทดลอง รพ.'!B:B,0)),)</f>
        <v>208289.25</v>
      </c>
      <c r="AY18" s="109">
        <f>IFERROR(INDEX('[3]5.งบทดลอง รพ.'!$AX:$AX,MATCH(C:C,'[3]5.งบทดลอง รพ.'!B:B,0)),)</f>
        <v>7995316</v>
      </c>
      <c r="AZ18" s="109">
        <f>IFERROR(INDEX('[3]5.งบทดลอง รพ.'!$AY:$AY,MATCH(C:C,'[3]5.งบทดลอง รพ.'!B:B,0)),)</f>
        <v>151552</v>
      </c>
      <c r="BA18" s="109">
        <f>IFERROR(INDEX('[3]5.งบทดลอง รพ.'!$AZ:$AZ,MATCH(C:C,'[3]5.งบทดลอง รพ.'!B:B,0)),)</f>
        <v>299767.75</v>
      </c>
      <c r="BB18" s="109">
        <f>IFERROR(INDEX('[3]5.งบทดลอง รพ.'!$BA:$BA,MATCH(C:C,'[3]5.งบทดลอง รพ.'!B:B,0)),)</f>
        <v>611865.97</v>
      </c>
      <c r="BC18" s="109">
        <f>IFERROR(INDEX('[3]5.งบทดลอง รพ.'!$BB:$BB,MATCH(C:C,'[3]5.งบทดลอง รพ.'!B:B,0)),)</f>
        <v>64790</v>
      </c>
      <c r="BD18" s="109">
        <f>IFERROR(INDEX('[3]5.งบทดลอง รพ.'!$BC:$BC,MATCH(C:C,'[3]5.งบทดลอง รพ.'!B:B,0)),)</f>
        <v>296608.5</v>
      </c>
      <c r="BE18" s="109">
        <f>IFERROR(INDEX('[3]5.งบทดลอง รพ.'!$BD:$BD,MATCH(C:C,'[3]5.งบทดลอง รพ.'!B:B,0)),)</f>
        <v>826934</v>
      </c>
      <c r="BF18" s="109">
        <f>IFERROR(INDEX('[3]5.งบทดลอง รพ.'!$BE:$BE,MATCH(C:C,'[3]5.งบทดลอง รพ.'!B:B,0)),)</f>
        <v>236490.95</v>
      </c>
      <c r="BG18" s="109">
        <f>IFERROR(INDEX('[3]5.งบทดลอง รพ.'!$BF:$BF,MATCH(C:C,'[3]5.งบทดลอง รพ.'!B:B,0)),)</f>
        <v>504408.5</v>
      </c>
      <c r="BH18" s="109">
        <f>IFERROR(INDEX('[3]5.งบทดลอง รพ.'!$BG:$BG,MATCH(C:C,'[3]5.งบทดลอง รพ.'!B:B,0)),)</f>
        <v>105881.75</v>
      </c>
      <c r="BI18" s="109">
        <f>IFERROR(INDEX('[3]5.งบทดลอง รพ.'!$BH:$BH,MATCH(C:C,'[3]5.งบทดลอง รพ.'!B:B,0)),)</f>
        <v>64494.5</v>
      </c>
      <c r="BJ18" s="109">
        <f>IFERROR(INDEX('[3]5.งบทดลอง รพ.'!$BI:$BI,MATCH(C:C,'[3]5.งบทดลอง รพ.'!B:B,0)),)</f>
        <v>8695654.8499999996</v>
      </c>
      <c r="BK18" s="109">
        <f>IFERROR(INDEX('[3]5.งบทดลอง รพ.'!$BJ:$BJ,MATCH(C:C,'[3]5.งบทดลอง รพ.'!B:B,0)),)</f>
        <v>2863111.86</v>
      </c>
      <c r="BL18" s="109">
        <f>IFERROR(INDEX('[3]5.งบทดลอง รพ.'!$BK:$BK,MATCH(D:D,'[3]5.งบทดลอง รพ.'!C:C,0)),)</f>
        <v>764966</v>
      </c>
      <c r="BM18" s="109">
        <f>IFERROR(INDEX('[3]5.งบทดลอง รพ.'!$BL:$BL,MATCH(C:C,'[3]5.งบทดลอง รพ.'!B:B,0)),)</f>
        <v>351171</v>
      </c>
      <c r="BN18" s="109">
        <f>IFERROR(INDEX('[3]5.งบทดลอง รพ.'!$BM:$BM,MATCH(C:C,'[3]5.งบทดลอง รพ.'!B:B,0)),)</f>
        <v>252888</v>
      </c>
      <c r="BO18" s="109">
        <f>IFERROR(INDEX('[3]5.งบทดลอง รพ.'!$BN:$BN,MATCH(C:C,'[3]5.งบทดลอง รพ.'!B:B,0)),)</f>
        <v>854967</v>
      </c>
      <c r="BP18" s="109">
        <f>IFERROR(INDEX('[3]5.งบทดลอง รพ.'!$BO:$BO,MATCH(C:C,'[3]5.งบทดลอง รพ.'!B:B,0)),)</f>
        <v>238673.02</v>
      </c>
      <c r="BQ18" s="109">
        <f>IFERROR(INDEX('[3]5.งบทดลอง รพ.'!$BP:$BP,MATCH(C:C,'[3]5.งบทดลอง รพ.'!B:B,0)),)</f>
        <v>3120542</v>
      </c>
      <c r="BR18" s="109">
        <f>IFERROR(INDEX('[3]5.งบทดลอง รพ.'!$BQ:$BQ,MATCH(C:C,'[3]5.งบทดลอง รพ.'!B:B,0)),)</f>
        <v>59410</v>
      </c>
      <c r="BS18" s="109">
        <f>IFERROR(INDEX('[3]5.งบทดลอง รพ.'!$BR:$BR,MATCH(C:C,'[3]5.งบทดลอง รพ.'!B:B,0)),)</f>
        <v>92852.25</v>
      </c>
      <c r="BT18" s="109">
        <f>IFERROR(INDEX('[3]5.งบทดลอง รพ.'!$BS:$BS,MATCH(C:C,'[3]5.งบทดลอง รพ.'!B:B,0)),)</f>
        <v>270364.84999999998</v>
      </c>
      <c r="BU18" s="109">
        <f>IFERROR(INDEX('[3]5.งบทดลอง รพ.'!$BT:$BT,MATCH(C:C,'[3]5.งบทดลอง รพ.'!B:B,0)),)</f>
        <v>560534.53</v>
      </c>
      <c r="BV18" s="109">
        <f>IFERROR(INDEX('[3]5.งบทดลอง รพ.'!$BU:$BU,MATCH(C:C,'[3]5.งบทดลอง รพ.'!B:B,0)),)</f>
        <v>2268293.96</v>
      </c>
      <c r="BW18" s="109">
        <f>IFERROR(INDEX('[3]5.งบทดลอง รพ.'!$BV:$BV,MATCH(C:C,'[3]5.งบทดลอง รพ.'!B:B,0)),)</f>
        <v>98122</v>
      </c>
      <c r="BX18" s="109">
        <f>IFERROR(INDEX('[3]5.งบทดลอง รพ.'!$BW:$BW,MATCH(C:C,'[3]5.งบทดลอง รพ.'!B:B,0)),)</f>
        <v>76253.5</v>
      </c>
      <c r="BY18" s="109">
        <f>IFERROR(INDEX('[3]5.งบทดลอง รพ.'!$BX:$BX,MATCH(C:C,'[3]5.งบทดลอง รพ.'!B:B,0)),)</f>
        <v>97014.25</v>
      </c>
      <c r="BZ18" s="110">
        <f t="shared" si="0"/>
        <v>104671189.98999998</v>
      </c>
    </row>
    <row r="19" spans="1:78" ht="21.75" customHeight="1">
      <c r="A19" s="37" t="s">
        <v>316</v>
      </c>
      <c r="B19" s="106" t="s">
        <v>347</v>
      </c>
      <c r="C19" s="107" t="s">
        <v>350</v>
      </c>
      <c r="D19" s="108" t="s">
        <v>351</v>
      </c>
      <c r="E19" s="109">
        <f>IFERROR(INDEX('[3]5.งบทดลอง รพ.'!$D:$D,MATCH(C:C,'[3]5.งบทดลอง รพ.'!B:B,0)),)</f>
        <v>405170</v>
      </c>
      <c r="F19" s="109">
        <f>IFERROR(INDEX('[3]5.งบทดลอง รพ.'!$E:$E,MATCH(C:C,'[3]5.งบทดลอง รพ.'!B:B,0)),)</f>
        <v>1837.5</v>
      </c>
      <c r="G19" s="109">
        <f>IFERROR(INDEX('[3]5.งบทดลอง รพ.'!$F:$F,MATCH(C:C,'[3]5.งบทดลอง รพ.'!B:B,0)),)</f>
        <v>0</v>
      </c>
      <c r="H19" s="109">
        <f>IFERROR(INDEX('[3]5.งบทดลอง รพ.'!$G:$G,MATCH(C:C,'[3]5.งบทดลอง รพ.'!B:B,0)),)</f>
        <v>2965</v>
      </c>
      <c r="I19" s="109">
        <f>IFERROR(INDEX('[3]5.งบทดลอง รพ.'!$H:$H,MATCH(D:D,'[3]5.งบทดลอง รพ.'!C:C,0)),)</f>
        <v>0</v>
      </c>
      <c r="J19" s="109">
        <f>IFERROR(INDEX('[3]5.งบทดลอง รพ.'!$I:$I,MATCH(C:C,'[3]5.งบทดลอง รพ.'!B:B,0)),)</f>
        <v>0</v>
      </c>
      <c r="K19" s="109">
        <f>IFERROR(INDEX('[3]5.งบทดลอง รพ.'!$J:$J,MATCH(C:C,'[3]5.งบทดลอง รพ.'!B:B,0)),)</f>
        <v>204393.5</v>
      </c>
      <c r="L19" s="109">
        <f>IFERROR(INDEX('[3]5.งบทดลอง รพ.'!$K:$K,MATCH(C:C,'[3]5.งบทดลอง รพ.'!B:B,0)),)</f>
        <v>16121.5</v>
      </c>
      <c r="M19" s="109">
        <f>IFERROR(INDEX('[3]5.งบทดลอง รพ.'!$L:$L,MATCH(C:C,'[3]5.งบทดลอง รพ.'!B:B,0)),)</f>
        <v>8916</v>
      </c>
      <c r="N19" s="109">
        <f>IFERROR(INDEX('[3]5.งบทดลอง รพ.'!$M:$M,MATCH(C:C,'[3]5.งบทดลอง รพ.'!B:B,0)),)</f>
        <v>0</v>
      </c>
      <c r="O19" s="109">
        <f>IFERROR(INDEX('[3]5.งบทดลอง รพ.'!$N:$N,MATCH(C:C,'[3]5.งบทดลอง รพ.'!B:B,0)),)</f>
        <v>0</v>
      </c>
      <c r="P19" s="109">
        <f>IFERROR(INDEX('[3]5.งบทดลอง รพ.'!$O:$O,MATCH(C:C,'[3]5.งบทดลอง รพ.'!B:B,0)),)</f>
        <v>0</v>
      </c>
      <c r="Q19" s="109">
        <f>IFERROR(INDEX('[3]5.งบทดลอง รพ.'!$P:$P,MATCH(C:C,'[3]5.งบทดลอง รพ.'!B:B,0)),)</f>
        <v>215212</v>
      </c>
      <c r="R19" s="109">
        <f>IFERROR(INDEX('[3]5.งบทดลอง รพ.'!$Q:$Q,MATCH(C:C,'[3]5.งบทดลอง รพ.'!B:B,0)),)</f>
        <v>17270.25</v>
      </c>
      <c r="S19" s="109">
        <f>IFERROR(INDEX('[3]5.งบทดลอง รพ.'!$R:$R,MATCH(C:C,'[3]5.งบทดลอง รพ.'!B:B,0)),)</f>
        <v>0</v>
      </c>
      <c r="T19" s="109">
        <f>IFERROR(INDEX('[3]5.งบทดลอง รพ.'!$S:$S,MATCH(C:C,'[3]5.งบทดลอง รพ.'!B:B,0)),)</f>
        <v>0</v>
      </c>
      <c r="U19" s="109">
        <f>IFERROR(INDEX('[3]5.งบทดลอง รพ.'!$T:$T,MATCH(C:C,'[3]5.งบทดลอง รพ.'!B:B,0)),)</f>
        <v>0</v>
      </c>
      <c r="V19" s="109">
        <f>IFERROR(INDEX('[3]5.งบทดลอง รพ.'!$U:$U,MATCH(C:C,'[3]5.งบทดลอง รพ.'!B:B,0)),)</f>
        <v>0</v>
      </c>
      <c r="W19" s="109">
        <f>IFERROR(INDEX('[3]5.งบทดลอง รพ.'!$V:$V,MATCH(C:C,'[3]5.งบทดลอง รพ.'!B:B,0)),)</f>
        <v>5038443.96</v>
      </c>
      <c r="X19" s="109">
        <f>IFERROR(INDEX('[3]5.งบทดลอง รพ.'!$W:$W,MATCH(C:C,'[3]5.งบทดลอง รพ.'!B:B,0)),)</f>
        <v>0</v>
      </c>
      <c r="Y19" s="109">
        <f>IFERROR(INDEX('[3]5.งบทดลอง รพ.'!$X:$X,MATCH(C:C,'[3]5.งบทดลอง รพ.'!B:B,0)),)</f>
        <v>0</v>
      </c>
      <c r="Z19" s="109">
        <f>IFERROR(INDEX('[3]5.งบทดลอง รพ.'!$Y:$Y,MATCH(C:C,'[3]5.งบทดลอง รพ.'!B:B,0)),)</f>
        <v>17976</v>
      </c>
      <c r="AA19" s="109">
        <f>IFERROR(INDEX('[3]5.งบทดลอง รพ.'!$Z:$Z,MATCH(C:C,'[3]5.งบทดลอง รพ.'!B:B,0)),)</f>
        <v>8722.5</v>
      </c>
      <c r="AB19" s="109">
        <f>IFERROR(INDEX('[3]5.งบทดลอง รพ.'!$AA:$AA,MATCH(C:C,'[3]5.งบทดลอง รพ.'!B:B,0)),)</f>
        <v>0</v>
      </c>
      <c r="AC19" s="109">
        <f>IFERROR(INDEX('[3]5.งบทดลอง รพ.'!$AB:$AB,MATCH(C:C,'[3]5.งบทดลอง รพ.'!B:B,0)),)</f>
        <v>8421</v>
      </c>
      <c r="AD19" s="109">
        <f>IFERROR(INDEX('[3]5.งบทดลอง รพ.'!$AC:$AC,MATCH(C:C,'[3]5.งบทดลอง รพ.'!B:B,0)),)</f>
        <v>94175</v>
      </c>
      <c r="AE19" s="109">
        <f>IFERROR(INDEX('[3]5.งบทดลอง รพ.'!$AD:$AD,MATCH(C:C,'[3]5.งบทดลอง รพ.'!B:B,0)),)</f>
        <v>0</v>
      </c>
      <c r="AF19" s="109">
        <f>IFERROR(INDEX('[3]5.งบทดลอง รพ.'!$AE:$AE,MATCH(C:C,'[3]5.งบทดลอง รพ.'!B:B,0)),)</f>
        <v>910745.5</v>
      </c>
      <c r="AG19" s="109">
        <f>IFERROR(INDEX('[3]5.งบทดลอง รพ.'!$AF:$AF,MATCH(C:C,'[3]5.งบทดลอง รพ.'!B:B,0)),)</f>
        <v>5106</v>
      </c>
      <c r="AH19" s="109">
        <f>IFERROR(INDEX('[3]5.งบทดลอง รพ.'!$AG:$AG,MATCH(C:C,'[3]5.งบทดลอง รพ.'!B:B,0)),)</f>
        <v>0</v>
      </c>
      <c r="AI19" s="109">
        <f>IFERROR(INDEX('[3]5.งบทดลอง รพ.'!$AH:$AH,MATCH(D:D,'[3]5.งบทดลอง รพ.'!C:C,0)),)</f>
        <v>0</v>
      </c>
      <c r="AJ19" s="109">
        <f>IFERROR(INDEX('[3]5.งบทดลอง รพ.'!$AI:$AI,MATCH(C:C,'[3]5.งบทดลอง รพ.'!B:B,0)),)</f>
        <v>0</v>
      </c>
      <c r="AK19" s="109">
        <f>IFERROR(INDEX('[3]5.งบทดลอง รพ.'!$AJ:$AJ,MATCH(C:C,'[3]5.งบทดลอง รพ.'!B:B,0)),)</f>
        <v>515</v>
      </c>
      <c r="AL19" s="109">
        <f>IFERROR(INDEX('[3]5.งบทดลอง รพ.'!$AK:$AK,MATCH(C:C,'[3]5.งบทดลอง รพ.'!B:B,0)),)</f>
        <v>39310.75</v>
      </c>
      <c r="AM19" s="109">
        <f>IFERROR(INDEX('[3]5.งบทดลอง รพ.'!$AL:$AL,MATCH(C:C,'[3]5.งบทดลอง รพ.'!B:B,0)),)</f>
        <v>0</v>
      </c>
      <c r="AN19" s="109">
        <f>IFERROR(INDEX('[3]5.งบทดลอง รพ.'!$AM:$AM,MATCH(C:C,'[3]5.งบทดลอง รพ.'!B:B,0)),)</f>
        <v>0</v>
      </c>
      <c r="AO19" s="109">
        <f>IFERROR(INDEX('[3]5.งบทดลอง รพ.'!$AN:$AN,MATCH(C:C,'[3]5.งบทดลอง รพ.'!B:B,0)),)</f>
        <v>3699</v>
      </c>
      <c r="AP19" s="109">
        <f>IFERROR(INDEX('[3]5.งบทดลอง รพ.'!$AO:$AO,MATCH(C:C,'[3]5.งบทดลอง รพ.'!B:B,0)),)</f>
        <v>4974</v>
      </c>
      <c r="AQ19" s="109">
        <f>IFERROR(INDEX('[3]5.งบทดลอง รพ.'!$AP:$AP,MATCH(C:C,'[3]5.งบทดลอง รพ.'!B:B,0)),)</f>
        <v>0</v>
      </c>
      <c r="AR19" s="109">
        <f>IFERROR(INDEX('[3]5.งบทดลอง รพ.'!$AQ:$AQ,MATCH(C:C,'[3]5.งบทดลอง รพ.'!B:B,0)),)</f>
        <v>5948.5</v>
      </c>
      <c r="AS19" s="109">
        <f>IFERROR(INDEX('[3]5.งบทดลอง รพ.'!$AR:$AR,MATCH(C:C,'[3]5.งบทดลอง รพ.'!B:B,0)),)</f>
        <v>19251</v>
      </c>
      <c r="AT19" s="109">
        <f>IFERROR(INDEX('[3]5.งบทดลอง รพ.'!$AS:$AS,MATCH(C:C,'[3]5.งบทดลอง รพ.'!B:B,0)),)</f>
        <v>893</v>
      </c>
      <c r="AU19" s="109">
        <f>IFERROR(INDEX('[3]5.งบทดลอง รพ.'!$AT:$AT,MATCH(C:C,'[3]5.งบทดลอง รพ.'!B:B,0)),)</f>
        <v>0</v>
      </c>
      <c r="AV19" s="109">
        <f>IFERROR(INDEX('[3]5.งบทดลอง รพ.'!$AU:$AU,MATCH(C:C,'[3]5.งบทดลอง รพ.'!B:B,0)),)</f>
        <v>0</v>
      </c>
      <c r="AW19" s="109">
        <f>IFERROR(INDEX('[3]5.งบทดลอง รพ.'!$AV:$AV,MATCH(C:C,'[3]5.งบทดลอง รพ.'!B:B,0)),)</f>
        <v>0</v>
      </c>
      <c r="AX19" s="109">
        <f>IFERROR(INDEX('[3]5.งบทดลอง รพ.'!$AW:$AW,MATCH(C:C,'[3]5.งบทดลอง รพ.'!B:B,0)),)</f>
        <v>0</v>
      </c>
      <c r="AY19" s="109">
        <f>IFERROR(INDEX('[3]5.งบทดลอง รพ.'!$AX:$AX,MATCH(C:C,'[3]5.งบทดลอง รพ.'!B:B,0)),)</f>
        <v>104952.5</v>
      </c>
      <c r="AZ19" s="109">
        <f>IFERROR(INDEX('[3]5.งบทดลอง รพ.'!$AY:$AY,MATCH(C:C,'[3]5.งบทดลอง รพ.'!B:B,0)),)</f>
        <v>0</v>
      </c>
      <c r="BA19" s="109">
        <f>IFERROR(INDEX('[3]5.งบทดลอง รพ.'!$AZ:$AZ,MATCH(C:C,'[3]5.งบทดลอง รพ.'!B:B,0)),)</f>
        <v>0</v>
      </c>
      <c r="BB19" s="109">
        <f>IFERROR(INDEX('[3]5.งบทดลอง รพ.'!$BA:$BA,MATCH(C:C,'[3]5.งบทดลอง รพ.'!B:B,0)),)</f>
        <v>2250</v>
      </c>
      <c r="BC19" s="109">
        <f>IFERROR(INDEX('[3]5.งบทดลอง รพ.'!$BB:$BB,MATCH(C:C,'[3]5.งบทดลอง รพ.'!B:B,0)),)</f>
        <v>27785</v>
      </c>
      <c r="BD19" s="109">
        <f>IFERROR(INDEX('[3]5.งบทดลอง รพ.'!$BC:$BC,MATCH(C:C,'[3]5.งบทดลอง รพ.'!B:B,0)),)</f>
        <v>3520</v>
      </c>
      <c r="BE19" s="109">
        <f>IFERROR(INDEX('[3]5.งบทดลอง รพ.'!$BD:$BD,MATCH(C:C,'[3]5.งบทดลอง รพ.'!B:B,0)),)</f>
        <v>10520</v>
      </c>
      <c r="BF19" s="109">
        <f>IFERROR(INDEX('[3]5.งบทดลอง รพ.'!$BE:$BE,MATCH(C:C,'[3]5.งบทดลอง รพ.'!B:B,0)),)</f>
        <v>0</v>
      </c>
      <c r="BG19" s="109">
        <f>IFERROR(INDEX('[3]5.งบทดลอง รพ.'!$BF:$BF,MATCH(C:C,'[3]5.งบทดลอง รพ.'!B:B,0)),)</f>
        <v>11467</v>
      </c>
      <c r="BH19" s="109">
        <f>IFERROR(INDEX('[3]5.งบทดลอง รพ.'!$BG:$BG,MATCH(C:C,'[3]5.งบทดลอง รพ.'!B:B,0)),)</f>
        <v>0</v>
      </c>
      <c r="BI19" s="109">
        <f>IFERROR(INDEX('[3]5.งบทดลอง รพ.'!$BH:$BH,MATCH(C:C,'[3]5.งบทดลอง รพ.'!B:B,0)),)</f>
        <v>0</v>
      </c>
      <c r="BJ19" s="109">
        <f>IFERROR(INDEX('[3]5.งบทดลอง รพ.'!$BI:$BI,MATCH(C:C,'[3]5.งบทดลอง รพ.'!B:B,0)),)</f>
        <v>134068.75</v>
      </c>
      <c r="BK19" s="109">
        <f>IFERROR(INDEX('[3]5.งบทดลอง รพ.'!$BJ:$BJ,MATCH(C:C,'[3]5.งบทดลอง รพ.'!B:B,0)),)</f>
        <v>113363.8</v>
      </c>
      <c r="BL19" s="109">
        <f>IFERROR(INDEX('[3]5.งบทดลอง รพ.'!$BK:$BK,MATCH(D:D,'[3]5.งบทดลอง รพ.'!C:C,0)),)</f>
        <v>4691699</v>
      </c>
      <c r="BM19" s="109">
        <f>IFERROR(INDEX('[3]5.งบทดลอง รพ.'!$BL:$BL,MATCH(C:C,'[3]5.งบทดลอง รพ.'!B:B,0)),)</f>
        <v>0</v>
      </c>
      <c r="BN19" s="109">
        <f>IFERROR(INDEX('[3]5.งบทดลอง รพ.'!$BM:$BM,MATCH(C:C,'[3]5.งบทดลอง รพ.'!B:B,0)),)</f>
        <v>0</v>
      </c>
      <c r="BO19" s="109">
        <f>IFERROR(INDEX('[3]5.งบทดลอง รพ.'!$BN:$BN,MATCH(C:C,'[3]5.งบทดลอง รพ.'!B:B,0)),)</f>
        <v>1160</v>
      </c>
      <c r="BP19" s="109">
        <f>IFERROR(INDEX('[3]5.งบทดลอง รพ.'!$BO:$BO,MATCH(C:C,'[3]5.งบทดลอง รพ.'!B:B,0)),)</f>
        <v>0</v>
      </c>
      <c r="BQ19" s="109">
        <f>IFERROR(INDEX('[3]5.งบทดลอง รพ.'!$BP:$BP,MATCH(C:C,'[3]5.งบทดลอง รพ.'!B:B,0)),)</f>
        <v>23897</v>
      </c>
      <c r="BR19" s="109">
        <f>IFERROR(INDEX('[3]5.งบทดลอง รพ.'!$BQ:$BQ,MATCH(C:C,'[3]5.งบทดลอง รพ.'!B:B,0)),)</f>
        <v>0</v>
      </c>
      <c r="BS19" s="109">
        <f>IFERROR(INDEX('[3]5.งบทดลอง รพ.'!$BR:$BR,MATCH(C:C,'[3]5.งบทดลอง รพ.'!B:B,0)),)</f>
        <v>0</v>
      </c>
      <c r="BT19" s="109">
        <f>IFERROR(INDEX('[3]5.งบทดลอง รพ.'!$BS:$BS,MATCH(C:C,'[3]5.งบทดลอง รพ.'!B:B,0)),)</f>
        <v>0</v>
      </c>
      <c r="BU19" s="109">
        <f>IFERROR(INDEX('[3]5.งบทดลอง รพ.'!$BT:$BT,MATCH(C:C,'[3]5.งบทดลอง รพ.'!B:B,0)),)</f>
        <v>31606.5</v>
      </c>
      <c r="BV19" s="109">
        <f>IFERROR(INDEX('[3]5.งบทดลอง รพ.'!$BU:$BU,MATCH(C:C,'[3]5.งบทดลอง รพ.'!B:B,0)),)</f>
        <v>711743</v>
      </c>
      <c r="BW19" s="109">
        <f>IFERROR(INDEX('[3]5.งบทดลอง รพ.'!$BV:$BV,MATCH(C:C,'[3]5.งบทดลอง รพ.'!B:B,0)),)</f>
        <v>0</v>
      </c>
      <c r="BX19" s="109">
        <f>IFERROR(INDEX('[3]5.งบทดลอง รพ.'!$BW:$BW,MATCH(C:C,'[3]5.งบทดลอง รพ.'!B:B,0)),)</f>
        <v>0</v>
      </c>
      <c r="BY19" s="109">
        <f>IFERROR(INDEX('[3]5.งบทดลอง รพ.'!$BX:$BX,MATCH(C:C,'[3]5.งบทดลอง รพ.'!B:B,0)),)</f>
        <v>0</v>
      </c>
      <c r="BZ19" s="110">
        <f t="shared" si="0"/>
        <v>12898099.51</v>
      </c>
    </row>
    <row r="20" spans="1:78" ht="21.75" customHeight="1">
      <c r="A20" s="37" t="s">
        <v>316</v>
      </c>
      <c r="B20" s="106" t="s">
        <v>347</v>
      </c>
      <c r="C20" s="107" t="s">
        <v>352</v>
      </c>
      <c r="D20" s="108" t="s">
        <v>353</v>
      </c>
      <c r="E20" s="109">
        <f>IFERROR(INDEX('[3]5.งบทดลอง รพ.'!$D:$D,MATCH(C:C,'[3]5.งบทดลอง รพ.'!B:B,0)),)</f>
        <v>11030</v>
      </c>
      <c r="F20" s="109">
        <f>IFERROR(INDEX('[3]5.งบทดลอง รพ.'!$E:$E,MATCH(C:C,'[3]5.งบทดลอง รพ.'!B:B,0)),)</f>
        <v>0</v>
      </c>
      <c r="G20" s="109">
        <f>IFERROR(INDEX('[3]5.งบทดลอง รพ.'!$F:$F,MATCH(C:C,'[3]5.งบทดลอง รพ.'!B:B,0)),)</f>
        <v>0</v>
      </c>
      <c r="H20" s="109">
        <f>IFERROR(INDEX('[3]5.งบทดลอง รพ.'!$G:$G,MATCH(C:C,'[3]5.งบทดลอง รพ.'!B:B,0)),)</f>
        <v>0</v>
      </c>
      <c r="I20" s="109">
        <f>IFERROR(INDEX('[3]5.งบทดลอง รพ.'!$H:$H,MATCH(D:D,'[3]5.งบทดลอง รพ.'!C:C,0)),)</f>
        <v>2738</v>
      </c>
      <c r="J20" s="109">
        <f>IFERROR(INDEX('[3]5.งบทดลอง รพ.'!$I:$I,MATCH(C:C,'[3]5.งบทดลอง รพ.'!B:B,0)),)</f>
        <v>0</v>
      </c>
      <c r="K20" s="109">
        <f>IFERROR(INDEX('[3]5.งบทดลอง รพ.'!$J:$J,MATCH(C:C,'[3]5.งบทดลอง รพ.'!B:B,0)),)</f>
        <v>1644513.5</v>
      </c>
      <c r="L20" s="109">
        <f>IFERROR(INDEX('[3]5.งบทดลอง รพ.'!$K:$K,MATCH(C:C,'[3]5.งบทดลอง รพ.'!B:B,0)),)</f>
        <v>0</v>
      </c>
      <c r="M20" s="109">
        <f>IFERROR(INDEX('[3]5.งบทดลอง รพ.'!$L:$L,MATCH(C:C,'[3]5.งบทดลอง รพ.'!B:B,0)),)</f>
        <v>1534</v>
      </c>
      <c r="N20" s="109">
        <f>IFERROR(INDEX('[3]5.งบทดลอง รพ.'!$M:$M,MATCH(C:C,'[3]5.งบทดลอง รพ.'!B:B,0)),)</f>
        <v>539239.48</v>
      </c>
      <c r="O20" s="109">
        <f>IFERROR(INDEX('[3]5.งบทดลอง รพ.'!$N:$N,MATCH(C:C,'[3]5.งบทดลอง รพ.'!B:B,0)),)</f>
        <v>167900.6</v>
      </c>
      <c r="P20" s="109">
        <f>IFERROR(INDEX('[3]5.งบทดลอง รพ.'!$O:$O,MATCH(C:C,'[3]5.งบทดลอง รพ.'!B:B,0)),)</f>
        <v>0</v>
      </c>
      <c r="Q20" s="109">
        <f>IFERROR(INDEX('[3]5.งบทดลอง รพ.'!$P:$P,MATCH(C:C,'[3]5.งบทดลอง รพ.'!B:B,0)),)</f>
        <v>0</v>
      </c>
      <c r="R20" s="109">
        <f>IFERROR(INDEX('[3]5.งบทดลอง รพ.'!$Q:$Q,MATCH(C:C,'[3]5.งบทดลอง รพ.'!B:B,0)),)</f>
        <v>0</v>
      </c>
      <c r="S20" s="109">
        <f>IFERROR(INDEX('[3]5.งบทดลอง รพ.'!$R:$R,MATCH(C:C,'[3]5.งบทดลอง รพ.'!B:B,0)),)</f>
        <v>75086.399999999994</v>
      </c>
      <c r="T20" s="109">
        <f>IFERROR(INDEX('[3]5.งบทดลอง รพ.'!$S:$S,MATCH(C:C,'[3]5.งบทดลอง รพ.'!B:B,0)),)</f>
        <v>0</v>
      </c>
      <c r="U20" s="109">
        <f>IFERROR(INDEX('[3]5.งบทดลอง รพ.'!$T:$T,MATCH(C:C,'[3]5.งบทดลอง รพ.'!B:B,0)),)</f>
        <v>0</v>
      </c>
      <c r="V20" s="109">
        <f>IFERROR(INDEX('[3]5.งบทดลอง รพ.'!$U:$U,MATCH(C:C,'[3]5.งบทดลอง รพ.'!B:B,0)),)</f>
        <v>0</v>
      </c>
      <c r="W20" s="109">
        <f>IFERROR(INDEX('[3]5.งบทดลอง รพ.'!$V:$V,MATCH(C:C,'[3]5.งบทดลอง รพ.'!B:B,0)),)</f>
        <v>0</v>
      </c>
      <c r="X20" s="109">
        <f>IFERROR(INDEX('[3]5.งบทดลอง รพ.'!$W:$W,MATCH(C:C,'[3]5.งบทดลอง รพ.'!B:B,0)),)</f>
        <v>0</v>
      </c>
      <c r="Y20" s="109">
        <f>IFERROR(INDEX('[3]5.งบทดลอง รพ.'!$X:$X,MATCH(C:C,'[3]5.งบทดลอง รพ.'!B:B,0)),)</f>
        <v>0</v>
      </c>
      <c r="Z20" s="109">
        <f>IFERROR(INDEX('[3]5.งบทดลอง รพ.'!$Y:$Y,MATCH(C:C,'[3]5.งบทดลอง รพ.'!B:B,0)),)</f>
        <v>34163.35</v>
      </c>
      <c r="AA20" s="109">
        <f>IFERROR(INDEX('[3]5.งบทดลอง รพ.'!$Z:$Z,MATCH(C:C,'[3]5.งบทดลอง รพ.'!B:B,0)),)</f>
        <v>0</v>
      </c>
      <c r="AB20" s="109">
        <f>IFERROR(INDEX('[3]5.งบทดลอง รพ.'!$AA:$AA,MATCH(C:C,'[3]5.งบทดลอง รพ.'!B:B,0)),)</f>
        <v>0</v>
      </c>
      <c r="AC20" s="109">
        <f>IFERROR(INDEX('[3]5.งบทดลอง รพ.'!$AB:$AB,MATCH(C:C,'[3]5.งบทดลอง รพ.'!B:B,0)),)</f>
        <v>0</v>
      </c>
      <c r="AD20" s="109">
        <f>IFERROR(INDEX('[3]5.งบทดลอง รพ.'!$AC:$AC,MATCH(C:C,'[3]5.งบทดลอง รพ.'!B:B,0)),)</f>
        <v>0</v>
      </c>
      <c r="AE20" s="109">
        <f>IFERROR(INDEX('[3]5.งบทดลอง รพ.'!$AD:$AD,MATCH(C:C,'[3]5.งบทดลอง รพ.'!B:B,0)),)</f>
        <v>0</v>
      </c>
      <c r="AF20" s="109">
        <f>IFERROR(INDEX('[3]5.งบทดลอง รพ.'!$AE:$AE,MATCH(C:C,'[3]5.งบทดลอง รพ.'!B:B,0)),)</f>
        <v>0</v>
      </c>
      <c r="AG20" s="109">
        <f>IFERROR(INDEX('[3]5.งบทดลอง รพ.'!$AF:$AF,MATCH(C:C,'[3]5.งบทดลอง รพ.'!B:B,0)),)</f>
        <v>0</v>
      </c>
      <c r="AH20" s="109">
        <f>IFERROR(INDEX('[3]5.งบทดลอง รพ.'!$AG:$AG,MATCH(C:C,'[3]5.งบทดลอง รพ.'!B:B,0)),)</f>
        <v>0</v>
      </c>
      <c r="AI20" s="109">
        <f>IFERROR(INDEX('[3]5.งบทดลอง รพ.'!$AH:$AH,MATCH(D:D,'[3]5.งบทดลอง รพ.'!C:C,0)),)</f>
        <v>0</v>
      </c>
      <c r="AJ20" s="109">
        <f>IFERROR(INDEX('[3]5.งบทดลอง รพ.'!$AI:$AI,MATCH(C:C,'[3]5.งบทดลอง รพ.'!B:B,0)),)</f>
        <v>0</v>
      </c>
      <c r="AK20" s="109">
        <f>IFERROR(INDEX('[3]5.งบทดลอง รพ.'!$AJ:$AJ,MATCH(C:C,'[3]5.งบทดลอง รพ.'!B:B,0)),)</f>
        <v>0</v>
      </c>
      <c r="AL20" s="109">
        <f>IFERROR(INDEX('[3]5.งบทดลอง รพ.'!$AK:$AK,MATCH(C:C,'[3]5.งบทดลอง รพ.'!B:B,0)),)</f>
        <v>0</v>
      </c>
      <c r="AM20" s="109">
        <f>IFERROR(INDEX('[3]5.งบทดลอง รพ.'!$AL:$AL,MATCH(C:C,'[3]5.งบทดลอง รพ.'!B:B,0)),)</f>
        <v>0</v>
      </c>
      <c r="AN20" s="109">
        <f>IFERROR(INDEX('[3]5.งบทดลอง รพ.'!$AM:$AM,MATCH(C:C,'[3]5.งบทดลอง รพ.'!B:B,0)),)</f>
        <v>0</v>
      </c>
      <c r="AO20" s="109">
        <f>IFERROR(INDEX('[3]5.งบทดลอง รพ.'!$AN:$AN,MATCH(C:C,'[3]5.งบทดลอง รพ.'!B:B,0)),)</f>
        <v>0</v>
      </c>
      <c r="AP20" s="109">
        <f>IFERROR(INDEX('[3]5.งบทดลอง รพ.'!$AO:$AO,MATCH(C:C,'[3]5.งบทดลอง รพ.'!B:B,0)),)</f>
        <v>0</v>
      </c>
      <c r="AQ20" s="109">
        <f>IFERROR(INDEX('[3]5.งบทดลอง รพ.'!$AP:$AP,MATCH(C:C,'[3]5.งบทดลอง รพ.'!B:B,0)),)</f>
        <v>0</v>
      </c>
      <c r="AR20" s="109">
        <f>IFERROR(INDEX('[3]5.งบทดลอง รพ.'!$AQ:$AQ,MATCH(C:C,'[3]5.งบทดลอง รพ.'!B:B,0)),)</f>
        <v>0</v>
      </c>
      <c r="AS20" s="109">
        <f>IFERROR(INDEX('[3]5.งบทดลอง รพ.'!$AR:$AR,MATCH(C:C,'[3]5.งบทดลอง รพ.'!B:B,0)),)</f>
        <v>0</v>
      </c>
      <c r="AT20" s="109">
        <f>IFERROR(INDEX('[3]5.งบทดลอง รพ.'!$AS:$AS,MATCH(C:C,'[3]5.งบทดลอง รพ.'!B:B,0)),)</f>
        <v>0</v>
      </c>
      <c r="AU20" s="109">
        <f>IFERROR(INDEX('[3]5.งบทดลอง รพ.'!$AT:$AT,MATCH(C:C,'[3]5.งบทดลอง รพ.'!B:B,0)),)</f>
        <v>0</v>
      </c>
      <c r="AV20" s="109">
        <f>IFERROR(INDEX('[3]5.งบทดลอง รพ.'!$AU:$AU,MATCH(C:C,'[3]5.งบทดลอง รพ.'!B:B,0)),)</f>
        <v>0</v>
      </c>
      <c r="AW20" s="109">
        <f>IFERROR(INDEX('[3]5.งบทดลอง รพ.'!$AV:$AV,MATCH(C:C,'[3]5.งบทดลอง รพ.'!B:B,0)),)</f>
        <v>0</v>
      </c>
      <c r="AX20" s="109">
        <f>IFERROR(INDEX('[3]5.งบทดลอง รพ.'!$AW:$AW,MATCH(C:C,'[3]5.งบทดลอง รพ.'!B:B,0)),)</f>
        <v>0</v>
      </c>
      <c r="AY20" s="109">
        <f>IFERROR(INDEX('[3]5.งบทดลอง รพ.'!$AX:$AX,MATCH(C:C,'[3]5.งบทดลอง รพ.'!B:B,0)),)</f>
        <v>0</v>
      </c>
      <c r="AZ20" s="109">
        <f>IFERROR(INDEX('[3]5.งบทดลอง รพ.'!$AY:$AY,MATCH(C:C,'[3]5.งบทดลอง รพ.'!B:B,0)),)</f>
        <v>0</v>
      </c>
      <c r="BA20" s="109">
        <f>IFERROR(INDEX('[3]5.งบทดลอง รพ.'!$AZ:$AZ,MATCH(C:C,'[3]5.งบทดลอง รพ.'!B:B,0)),)</f>
        <v>0</v>
      </c>
      <c r="BB20" s="109">
        <f>IFERROR(INDEX('[3]5.งบทดลอง รพ.'!$BA:$BA,MATCH(C:C,'[3]5.งบทดลอง รพ.'!B:B,0)),)</f>
        <v>0</v>
      </c>
      <c r="BC20" s="109">
        <f>IFERROR(INDEX('[3]5.งบทดลอง รพ.'!$BB:$BB,MATCH(C:C,'[3]5.งบทดลอง รพ.'!B:B,0)),)</f>
        <v>0</v>
      </c>
      <c r="BD20" s="109">
        <f>IFERROR(INDEX('[3]5.งบทดลอง รพ.'!$BC:$BC,MATCH(C:C,'[3]5.งบทดลอง รพ.'!B:B,0)),)</f>
        <v>0</v>
      </c>
      <c r="BE20" s="109">
        <f>IFERROR(INDEX('[3]5.งบทดลอง รพ.'!$BD:$BD,MATCH(C:C,'[3]5.งบทดลอง รพ.'!B:B,0)),)</f>
        <v>0</v>
      </c>
      <c r="BF20" s="109">
        <f>IFERROR(INDEX('[3]5.งบทดลอง รพ.'!$BE:$BE,MATCH(C:C,'[3]5.งบทดลอง รพ.'!B:B,0)),)</f>
        <v>0</v>
      </c>
      <c r="BG20" s="109">
        <f>IFERROR(INDEX('[3]5.งบทดลอง รพ.'!$BF:$BF,MATCH(C:C,'[3]5.งบทดลอง รพ.'!B:B,0)),)</f>
        <v>0</v>
      </c>
      <c r="BH20" s="109">
        <f>IFERROR(INDEX('[3]5.งบทดลอง รพ.'!$BG:$BG,MATCH(C:C,'[3]5.งบทดลอง รพ.'!B:B,0)),)</f>
        <v>0</v>
      </c>
      <c r="BI20" s="109">
        <f>IFERROR(INDEX('[3]5.งบทดลอง รพ.'!$BH:$BH,MATCH(C:C,'[3]5.งบทดลอง รพ.'!B:B,0)),)</f>
        <v>0</v>
      </c>
      <c r="BJ20" s="109">
        <f>IFERROR(INDEX('[3]5.งบทดลอง รพ.'!$BI:$BI,MATCH(C:C,'[3]5.งบทดลอง รพ.'!B:B,0)),)</f>
        <v>8443.5</v>
      </c>
      <c r="BK20" s="109">
        <f>IFERROR(INDEX('[3]5.งบทดลอง รพ.'!$BJ:$BJ,MATCH(C:C,'[3]5.งบทดลอง รพ.'!B:B,0)),)</f>
        <v>0</v>
      </c>
      <c r="BL20" s="109">
        <f>IFERROR(INDEX('[3]5.งบทดลอง รพ.'!$BK:$BK,MATCH(D:D,'[3]5.งบทดลอง รพ.'!C:C,0)),)</f>
        <v>25441</v>
      </c>
      <c r="BM20" s="109">
        <f>IFERROR(INDEX('[3]5.งบทดลอง รพ.'!$BL:$BL,MATCH(C:C,'[3]5.งบทดลอง รพ.'!B:B,0)),)</f>
        <v>0</v>
      </c>
      <c r="BN20" s="109">
        <f>IFERROR(INDEX('[3]5.งบทดลอง รพ.'!$BM:$BM,MATCH(C:C,'[3]5.งบทดลอง รพ.'!B:B,0)),)</f>
        <v>0</v>
      </c>
      <c r="BO20" s="109">
        <f>IFERROR(INDEX('[3]5.งบทดลอง รพ.'!$BN:$BN,MATCH(C:C,'[3]5.งบทดลอง รพ.'!B:B,0)),)</f>
        <v>0</v>
      </c>
      <c r="BP20" s="109">
        <f>IFERROR(INDEX('[3]5.งบทดลอง รพ.'!$BO:$BO,MATCH(C:C,'[3]5.งบทดลอง รพ.'!B:B,0)),)</f>
        <v>0</v>
      </c>
      <c r="BQ20" s="109">
        <f>IFERROR(INDEX('[3]5.งบทดลอง รพ.'!$BP:$BP,MATCH(C:C,'[3]5.งบทดลอง รพ.'!B:B,0)),)</f>
        <v>6802</v>
      </c>
      <c r="BR20" s="109">
        <f>IFERROR(INDEX('[3]5.งบทดลอง รพ.'!$BQ:$BQ,MATCH(C:C,'[3]5.งบทดลอง รพ.'!B:B,0)),)</f>
        <v>0</v>
      </c>
      <c r="BS20" s="109">
        <f>IFERROR(INDEX('[3]5.งบทดลอง รพ.'!$BR:$BR,MATCH(C:C,'[3]5.งบทดลอง รพ.'!B:B,0)),)</f>
        <v>0</v>
      </c>
      <c r="BT20" s="109">
        <f>IFERROR(INDEX('[3]5.งบทดลอง รพ.'!$BS:$BS,MATCH(C:C,'[3]5.งบทดลอง รพ.'!B:B,0)),)</f>
        <v>0</v>
      </c>
      <c r="BU20" s="109">
        <f>IFERROR(INDEX('[3]5.งบทดลอง รพ.'!$BT:$BT,MATCH(C:C,'[3]5.งบทดลอง รพ.'!B:B,0)),)</f>
        <v>0</v>
      </c>
      <c r="BV20" s="109">
        <f>IFERROR(INDEX('[3]5.งบทดลอง รพ.'!$BU:$BU,MATCH(C:C,'[3]5.งบทดลอง รพ.'!B:B,0)),)</f>
        <v>0</v>
      </c>
      <c r="BW20" s="109">
        <f>IFERROR(INDEX('[3]5.งบทดลอง รพ.'!$BV:$BV,MATCH(C:C,'[3]5.งบทดลอง รพ.'!B:B,0)),)</f>
        <v>0</v>
      </c>
      <c r="BX20" s="109">
        <f>IFERROR(INDEX('[3]5.งบทดลอง รพ.'!$BW:$BW,MATCH(C:C,'[3]5.งบทดลอง รพ.'!B:B,0)),)</f>
        <v>0</v>
      </c>
      <c r="BY20" s="109">
        <f>IFERROR(INDEX('[3]5.งบทดลอง รพ.'!$BX:$BX,MATCH(C:C,'[3]5.งบทดลอง รพ.'!B:B,0)),)</f>
        <v>0</v>
      </c>
      <c r="BZ20" s="110">
        <f t="shared" si="0"/>
        <v>2516891.83</v>
      </c>
    </row>
    <row r="21" spans="1:78" ht="21.75" customHeight="1">
      <c r="A21" s="37" t="s">
        <v>316</v>
      </c>
      <c r="B21" s="106" t="s">
        <v>347</v>
      </c>
      <c r="C21" s="107" t="s">
        <v>354</v>
      </c>
      <c r="D21" s="108" t="s">
        <v>355</v>
      </c>
      <c r="E21" s="109">
        <f>IFERROR(INDEX('[3]5.งบทดลอง รพ.'!$D:$D,MATCH(C:C,'[3]5.งบทดลอง รพ.'!B:B,0)),)</f>
        <v>286382</v>
      </c>
      <c r="F21" s="109">
        <f>IFERROR(INDEX('[3]5.งบทดลอง รพ.'!$E:$E,MATCH(C:C,'[3]5.งบทดลอง รพ.'!B:B,0)),)</f>
        <v>683905.25</v>
      </c>
      <c r="G21" s="109">
        <f>IFERROR(INDEX('[3]5.งบทดลอง รพ.'!$F:$F,MATCH(C:C,'[3]5.งบทดลอง รพ.'!B:B,0)),)</f>
        <v>94500</v>
      </c>
      <c r="H21" s="109">
        <f>IFERROR(INDEX('[3]5.งบทดลอง รพ.'!$G:$G,MATCH(C:C,'[3]5.งบทดลอง รพ.'!B:B,0)),)</f>
        <v>13441</v>
      </c>
      <c r="I21" s="109">
        <f>IFERROR(INDEX('[3]5.งบทดลอง รพ.'!$H:$H,MATCH(D:D,'[3]5.งบทดลอง รพ.'!C:C,0)),)</f>
        <v>522</v>
      </c>
      <c r="J21" s="109">
        <f>IFERROR(INDEX('[3]5.งบทดลอง รพ.'!$I:$I,MATCH(C:C,'[3]5.งบทดลอง รพ.'!B:B,0)),)</f>
        <v>0</v>
      </c>
      <c r="K21" s="109">
        <f>IFERROR(INDEX('[3]5.งบทดลอง รพ.'!$J:$J,MATCH(C:C,'[3]5.งบทดลอง รพ.'!B:B,0)),)</f>
        <v>164561</v>
      </c>
      <c r="L21" s="109">
        <f>IFERROR(INDEX('[3]5.งบทดลอง รพ.'!$K:$K,MATCH(C:C,'[3]5.งบทดลอง รพ.'!B:B,0)),)</f>
        <v>78952</v>
      </c>
      <c r="M21" s="109">
        <f>IFERROR(INDEX('[3]5.งบทดลอง รพ.'!$L:$L,MATCH(C:C,'[3]5.งบทดลอง รพ.'!B:B,0)),)</f>
        <v>20849</v>
      </c>
      <c r="N21" s="109">
        <f>IFERROR(INDEX('[3]5.งบทดลอง รพ.'!$M:$M,MATCH(C:C,'[3]5.งบทดลอง รพ.'!B:B,0)),)</f>
        <v>96109</v>
      </c>
      <c r="O21" s="109">
        <f>IFERROR(INDEX('[3]5.งบทดลอง รพ.'!$N:$N,MATCH(C:C,'[3]5.งบทดลอง รพ.'!B:B,0)),)</f>
        <v>4971</v>
      </c>
      <c r="P21" s="109">
        <f>IFERROR(INDEX('[3]5.งบทดลอง รพ.'!$O:$O,MATCH(C:C,'[3]5.งบทดลอง รพ.'!B:B,0)),)</f>
        <v>188453.25</v>
      </c>
      <c r="Q21" s="109">
        <f>IFERROR(INDEX('[3]5.งบทดลอง รพ.'!$P:$P,MATCH(C:C,'[3]5.งบทดลอง รพ.'!B:B,0)),)</f>
        <v>6590</v>
      </c>
      <c r="R21" s="109">
        <f>IFERROR(INDEX('[3]5.งบทดลอง รพ.'!$Q:$Q,MATCH(C:C,'[3]5.งบทดลอง รพ.'!B:B,0)),)</f>
        <v>0</v>
      </c>
      <c r="S21" s="109">
        <f>IFERROR(INDEX('[3]5.งบทดลอง รพ.'!$R:$R,MATCH(C:C,'[3]5.งบทดลอง รพ.'!B:B,0)),)</f>
        <v>14222</v>
      </c>
      <c r="T21" s="109">
        <f>IFERROR(INDEX('[3]5.งบทดลอง รพ.'!$S:$S,MATCH(C:C,'[3]5.งบทดลอง รพ.'!B:B,0)),)</f>
        <v>0</v>
      </c>
      <c r="U21" s="109">
        <f>IFERROR(INDEX('[3]5.งบทดลอง รพ.'!$T:$T,MATCH(C:C,'[3]5.งบทดลอง รพ.'!B:B,0)),)</f>
        <v>14523.5</v>
      </c>
      <c r="V21" s="109">
        <f>IFERROR(INDEX('[3]5.งบทดลอง รพ.'!$U:$U,MATCH(C:C,'[3]5.งบทดลอง รพ.'!B:B,0)),)</f>
        <v>0</v>
      </c>
      <c r="W21" s="109">
        <f>IFERROR(INDEX('[3]5.งบทดลอง รพ.'!$V:$V,MATCH(C:C,'[3]5.งบทดลอง รพ.'!B:B,0)),)</f>
        <v>185692.75</v>
      </c>
      <c r="X21" s="109">
        <f>IFERROR(INDEX('[3]5.งบทดลอง รพ.'!$W:$W,MATCH(C:C,'[3]5.งบทดลอง รพ.'!B:B,0)),)</f>
        <v>80409</v>
      </c>
      <c r="Y21" s="109">
        <f>IFERROR(INDEX('[3]5.งบทดลอง รพ.'!$X:$X,MATCH(C:C,'[3]5.งบทดลอง รพ.'!B:B,0)),)</f>
        <v>0</v>
      </c>
      <c r="Z21" s="109">
        <f>IFERROR(INDEX('[3]5.งบทดลอง รพ.'!$Y:$Y,MATCH(C:C,'[3]5.งบทดลอง รพ.'!B:B,0)),)</f>
        <v>113421</v>
      </c>
      <c r="AA21" s="109">
        <f>IFERROR(INDEX('[3]5.งบทดลอง รพ.'!$Z:$Z,MATCH(C:C,'[3]5.งบทดลอง รพ.'!B:B,0)),)</f>
        <v>6004.5</v>
      </c>
      <c r="AB21" s="109">
        <f>IFERROR(INDEX('[3]5.งบทดลอง รพ.'!$AA:$AA,MATCH(C:C,'[3]5.งบทดลอง รพ.'!B:B,0)),)</f>
        <v>12955</v>
      </c>
      <c r="AC21" s="109">
        <f>IFERROR(INDEX('[3]5.งบทดลอง รพ.'!$AB:$AB,MATCH(C:C,'[3]5.งบทดลอง รพ.'!B:B,0)),)</f>
        <v>329593</v>
      </c>
      <c r="AD21" s="109">
        <f>IFERROR(INDEX('[3]5.งบทดลอง รพ.'!$AC:$AC,MATCH(C:C,'[3]5.งบทดลอง รพ.'!B:B,0)),)</f>
        <v>0</v>
      </c>
      <c r="AE21" s="109">
        <f>IFERROR(INDEX('[3]5.งบทดลอง รพ.'!$AD:$AD,MATCH(C:C,'[3]5.งบทดลอง รพ.'!B:B,0)),)</f>
        <v>0</v>
      </c>
      <c r="AF21" s="109">
        <f>IFERROR(INDEX('[3]5.งบทดลอง รพ.'!$AE:$AE,MATCH(C:C,'[3]5.งบทดลอง รพ.'!B:B,0)),)</f>
        <v>484000</v>
      </c>
      <c r="AG21" s="109">
        <f>IFERROR(INDEX('[3]5.งบทดลอง รพ.'!$AF:$AF,MATCH(C:C,'[3]5.งบทดลอง รพ.'!B:B,0)),)</f>
        <v>0</v>
      </c>
      <c r="AH21" s="109">
        <f>IFERROR(INDEX('[3]5.งบทดลอง รพ.'!$AG:$AG,MATCH(C:C,'[3]5.งบทดลอง รพ.'!B:B,0)),)</f>
        <v>3937</v>
      </c>
      <c r="AI21" s="109">
        <f>IFERROR(INDEX('[3]5.งบทดลอง รพ.'!$AH:$AH,MATCH(D:D,'[3]5.งบทดลอง รพ.'!C:C,0)),)</f>
        <v>28565</v>
      </c>
      <c r="AJ21" s="109">
        <f>IFERROR(INDEX('[3]5.งบทดลอง รพ.'!$AI:$AI,MATCH(C:C,'[3]5.งบทดลอง รพ.'!B:B,0)),)</f>
        <v>3563.5</v>
      </c>
      <c r="AK21" s="109">
        <f>IFERROR(INDEX('[3]5.งบทดลอง รพ.'!$AJ:$AJ,MATCH(C:C,'[3]5.งบทดลอง รพ.'!B:B,0)),)</f>
        <v>29967</v>
      </c>
      <c r="AL21" s="109">
        <f>IFERROR(INDEX('[3]5.งบทดลอง รพ.'!$AK:$AK,MATCH(C:C,'[3]5.งบทดลอง รพ.'!B:B,0)),)</f>
        <v>0</v>
      </c>
      <c r="AM21" s="109">
        <f>IFERROR(INDEX('[3]5.งบทดลอง รพ.'!$AL:$AL,MATCH(C:C,'[3]5.งบทดลอง รพ.'!B:B,0)),)</f>
        <v>3479</v>
      </c>
      <c r="AN21" s="109">
        <f>IFERROR(INDEX('[3]5.งบทดลอง รพ.'!$AM:$AM,MATCH(C:C,'[3]5.งบทดลอง รพ.'!B:B,0)),)</f>
        <v>2925</v>
      </c>
      <c r="AO21" s="109">
        <f>IFERROR(INDEX('[3]5.งบทดลอง รพ.'!$AN:$AN,MATCH(C:C,'[3]5.งบทดลอง รพ.'!B:B,0)),)</f>
        <v>1381</v>
      </c>
      <c r="AP21" s="109">
        <f>IFERROR(INDEX('[3]5.งบทดลอง รพ.'!$AO:$AO,MATCH(C:C,'[3]5.งบทดลอง รพ.'!B:B,0)),)</f>
        <v>9489</v>
      </c>
      <c r="AQ21" s="109">
        <f>IFERROR(INDEX('[3]5.งบทดลอง รพ.'!$AP:$AP,MATCH(C:C,'[3]5.งบทดลอง รพ.'!B:B,0)),)</f>
        <v>1429.5</v>
      </c>
      <c r="AR21" s="109">
        <f>IFERROR(INDEX('[3]5.งบทดลอง รพ.'!$AQ:$AQ,MATCH(C:C,'[3]5.งบทดลอง รพ.'!B:B,0)),)</f>
        <v>0</v>
      </c>
      <c r="AS21" s="109">
        <f>IFERROR(INDEX('[3]5.งบทดลอง รพ.'!$AR:$AR,MATCH(C:C,'[3]5.งบทดลอง รพ.'!B:B,0)),)</f>
        <v>0</v>
      </c>
      <c r="AT21" s="109">
        <f>IFERROR(INDEX('[3]5.งบทดลอง รพ.'!$AS:$AS,MATCH(C:C,'[3]5.งบทดลอง รพ.'!B:B,0)),)</f>
        <v>0</v>
      </c>
      <c r="AU21" s="109">
        <f>IFERROR(INDEX('[3]5.งบทดลอง รพ.'!$AT:$AT,MATCH(C:C,'[3]5.งบทดลอง รพ.'!B:B,0)),)</f>
        <v>52177</v>
      </c>
      <c r="AV21" s="109">
        <f>IFERROR(INDEX('[3]5.งบทดลอง รพ.'!$AU:$AU,MATCH(C:C,'[3]5.งบทดลอง รพ.'!B:B,0)),)</f>
        <v>12169</v>
      </c>
      <c r="AW21" s="109">
        <f>IFERROR(INDEX('[3]5.งบทดลอง รพ.'!$AV:$AV,MATCH(C:C,'[3]5.งบทดลอง รพ.'!B:B,0)),)</f>
        <v>0</v>
      </c>
      <c r="AX21" s="109">
        <f>IFERROR(INDEX('[3]5.งบทดลอง รพ.'!$AW:$AW,MATCH(C:C,'[3]5.งบทดลอง รพ.'!B:B,0)),)</f>
        <v>3401</v>
      </c>
      <c r="AY21" s="109">
        <f>IFERROR(INDEX('[3]5.งบทดลอง รพ.'!$AX:$AX,MATCH(C:C,'[3]5.งบทดลอง รพ.'!B:B,0)),)</f>
        <v>431920.7</v>
      </c>
      <c r="AZ21" s="109">
        <f>IFERROR(INDEX('[3]5.งบทดลอง รพ.'!$AY:$AY,MATCH(C:C,'[3]5.งบทดลอง รพ.'!B:B,0)),)</f>
        <v>0</v>
      </c>
      <c r="BA21" s="109">
        <f>IFERROR(INDEX('[3]5.งบทดลอง รพ.'!$AZ:$AZ,MATCH(C:C,'[3]5.งบทดลอง รพ.'!B:B,0)),)</f>
        <v>104545.25</v>
      </c>
      <c r="BB21" s="109">
        <f>IFERROR(INDEX('[3]5.งบทดลอง รพ.'!$BA:$BA,MATCH(C:C,'[3]5.งบทดลอง รพ.'!B:B,0)),)</f>
        <v>0</v>
      </c>
      <c r="BC21" s="109">
        <f>IFERROR(INDEX('[3]5.งบทดลอง รพ.'!$BB:$BB,MATCH(C:C,'[3]5.งบทดลอง รพ.'!B:B,0)),)</f>
        <v>18297</v>
      </c>
      <c r="BD21" s="109">
        <f>IFERROR(INDEX('[3]5.งบทดลอง รพ.'!$BC:$BC,MATCH(C:C,'[3]5.งบทดลอง รพ.'!B:B,0)),)</f>
        <v>608490</v>
      </c>
      <c r="BE21" s="109">
        <f>IFERROR(INDEX('[3]5.งบทดลอง รพ.'!$BD:$BD,MATCH(C:C,'[3]5.งบทดลอง รพ.'!B:B,0)),)</f>
        <v>40544.5</v>
      </c>
      <c r="BF21" s="109">
        <f>IFERROR(INDEX('[3]5.งบทดลอง รพ.'!$BE:$BE,MATCH(C:C,'[3]5.งบทดลอง รพ.'!B:B,0)),)</f>
        <v>368192.8</v>
      </c>
      <c r="BG21" s="109">
        <f>IFERROR(INDEX('[3]5.งบทดลอง รพ.'!$BF:$BF,MATCH(C:C,'[3]5.งบทดลอง รพ.'!B:B,0)),)</f>
        <v>34164</v>
      </c>
      <c r="BH21" s="109">
        <f>IFERROR(INDEX('[3]5.งบทดลอง รพ.'!$BG:$BG,MATCH(C:C,'[3]5.งบทดลอง รพ.'!B:B,0)),)</f>
        <v>0</v>
      </c>
      <c r="BI21" s="109">
        <f>IFERROR(INDEX('[3]5.งบทดลอง รพ.'!$BH:$BH,MATCH(C:C,'[3]5.งบทดลอง รพ.'!B:B,0)),)</f>
        <v>3572</v>
      </c>
      <c r="BJ21" s="109">
        <f>IFERROR(INDEX('[3]5.งบทดลอง รพ.'!$BI:$BI,MATCH(C:C,'[3]5.งบทดลอง รพ.'!B:B,0)),)</f>
        <v>3129075.15</v>
      </c>
      <c r="BK21" s="109">
        <f>IFERROR(INDEX('[3]5.งบทดลอง รพ.'!$BJ:$BJ,MATCH(C:C,'[3]5.งบทดลอง รพ.'!B:B,0)),)</f>
        <v>394446.42</v>
      </c>
      <c r="BL21" s="109">
        <f>IFERROR(INDEX('[3]5.งบทดลอง รพ.'!$BK:$BK,MATCH(D:D,'[3]5.งบทดลอง รพ.'!C:C,0)),)</f>
        <v>0</v>
      </c>
      <c r="BM21" s="109">
        <f>IFERROR(INDEX('[3]5.งบทดลอง รพ.'!$BL:$BL,MATCH(C:C,'[3]5.งบทดลอง รพ.'!B:B,0)),)</f>
        <v>0</v>
      </c>
      <c r="BN21" s="109">
        <f>IFERROR(INDEX('[3]5.งบทดลอง รพ.'!$BM:$BM,MATCH(C:C,'[3]5.งบทดลอง รพ.'!B:B,0)),)</f>
        <v>0</v>
      </c>
      <c r="BO21" s="109">
        <f>IFERROR(INDEX('[3]5.งบทดลอง รพ.'!$BN:$BN,MATCH(C:C,'[3]5.งบทดลอง รพ.'!B:B,0)),)</f>
        <v>2690</v>
      </c>
      <c r="BP21" s="109">
        <f>IFERROR(INDEX('[3]5.งบทดลอง รพ.'!$BO:$BO,MATCH(C:C,'[3]5.งบทดลอง รพ.'!B:B,0)),)</f>
        <v>16550</v>
      </c>
      <c r="BQ21" s="109">
        <f>IFERROR(INDEX('[3]5.งบทดลอง รพ.'!$BP:$BP,MATCH(C:C,'[3]5.งบทดลอง รพ.'!B:B,0)),)</f>
        <v>667956</v>
      </c>
      <c r="BR21" s="109">
        <f>IFERROR(INDEX('[3]5.งบทดลอง รพ.'!$BQ:$BQ,MATCH(C:C,'[3]5.งบทดลอง รพ.'!B:B,0)),)</f>
        <v>693.25</v>
      </c>
      <c r="BS21" s="109">
        <f>IFERROR(INDEX('[3]5.งบทดลอง รพ.'!$BR:$BR,MATCH(C:C,'[3]5.งบทดลอง รพ.'!B:B,0)),)</f>
        <v>19911</v>
      </c>
      <c r="BT21" s="109">
        <f>IFERROR(INDEX('[3]5.งบทดลอง รพ.'!$BS:$BS,MATCH(C:C,'[3]5.งบทดลอง รพ.'!B:B,0)),)</f>
        <v>3807.75</v>
      </c>
      <c r="BU21" s="109">
        <f>IFERROR(INDEX('[3]5.งบทดลอง รพ.'!$BT:$BT,MATCH(C:C,'[3]5.งบทดลอง รพ.'!B:B,0)),)</f>
        <v>0</v>
      </c>
      <c r="BV21" s="109">
        <f>IFERROR(INDEX('[3]5.งบทดลอง รพ.'!$BU:$BU,MATCH(C:C,'[3]5.งบทดลอง รพ.'!B:B,0)),)</f>
        <v>424174.6</v>
      </c>
      <c r="BW21" s="109">
        <f>IFERROR(INDEX('[3]5.งบทดลอง รพ.'!$BV:$BV,MATCH(C:C,'[3]5.งบทดลอง รพ.'!B:B,0)),)</f>
        <v>2133</v>
      </c>
      <c r="BX21" s="109">
        <f>IFERROR(INDEX('[3]5.งบทดลอง รพ.'!$BW:$BW,MATCH(C:C,'[3]5.งบทดลอง รพ.'!B:B,0)),)</f>
        <v>3565</v>
      </c>
      <c r="BY21" s="109">
        <f>IFERROR(INDEX('[3]5.งบทดลอง รพ.'!$BX:$BX,MATCH(C:C,'[3]5.งบทดลอง รพ.'!B:B,0)),)</f>
        <v>15326.25</v>
      </c>
      <c r="BZ21" s="110">
        <f t="shared" si="0"/>
        <v>9322593.9199999999</v>
      </c>
    </row>
    <row r="22" spans="1:78" ht="21.75" customHeight="1">
      <c r="A22" s="37" t="s">
        <v>316</v>
      </c>
      <c r="B22" s="106" t="s">
        <v>356</v>
      </c>
      <c r="C22" s="107" t="s">
        <v>357</v>
      </c>
      <c r="D22" s="108" t="s">
        <v>358</v>
      </c>
      <c r="E22" s="109">
        <f>IFERROR(INDEX('[3]5.งบทดลอง รพ.'!$D:$D,MATCH(C:C,'[3]5.งบทดลอง รพ.'!B:B,0)),)</f>
        <v>244451</v>
      </c>
      <c r="F22" s="109">
        <f>IFERROR(INDEX('[3]5.งบทดลอง รพ.'!$E:$E,MATCH(C:C,'[3]5.งบทดลอง รพ.'!B:B,0)),)</f>
        <v>58226</v>
      </c>
      <c r="G22" s="109">
        <f>IFERROR(INDEX('[3]5.งบทดลอง รพ.'!$F:$F,MATCH(C:C,'[3]5.งบทดลอง รพ.'!B:B,0)),)</f>
        <v>231942</v>
      </c>
      <c r="H22" s="109">
        <f>IFERROR(INDEX('[3]5.งบทดลอง รพ.'!$G:$G,MATCH(C:C,'[3]5.งบทดลอง รพ.'!B:B,0)),)</f>
        <v>27034</v>
      </c>
      <c r="I22" s="109">
        <f>IFERROR(INDEX('[3]5.งบทดลอง รพ.'!$H:$H,MATCH(D:D,'[3]5.งบทดลอง รพ.'!C:C,0)),)</f>
        <v>18757</v>
      </c>
      <c r="J22" s="109">
        <f>IFERROR(INDEX('[3]5.งบทดลอง รพ.'!$I:$I,MATCH(C:C,'[3]5.งบทดลอง รพ.'!B:B,0)),)</f>
        <v>0</v>
      </c>
      <c r="K22" s="109">
        <f>IFERROR(INDEX('[3]5.งบทดลอง รพ.'!$J:$J,MATCH(C:C,'[3]5.งบทดลอง รพ.'!B:B,0)),)</f>
        <v>273961</v>
      </c>
      <c r="L22" s="109">
        <f>IFERROR(INDEX('[3]5.งบทดลอง รพ.'!$K:$K,MATCH(C:C,'[3]5.งบทดลอง รพ.'!B:B,0)),)</f>
        <v>90242.5</v>
      </c>
      <c r="M22" s="109">
        <f>IFERROR(INDEX('[3]5.งบทดลอง รพ.'!$L:$L,MATCH(C:C,'[3]5.งบทดลอง รพ.'!B:B,0)),)</f>
        <v>98267</v>
      </c>
      <c r="N22" s="109">
        <f>IFERROR(INDEX('[3]5.งบทดลอง รพ.'!$M:$M,MATCH(C:C,'[3]5.งบทดลอง รพ.'!B:B,0)),)</f>
        <v>213678</v>
      </c>
      <c r="O22" s="109">
        <f>IFERROR(INDEX('[3]5.งบทดลอง รพ.'!$N:$N,MATCH(C:C,'[3]5.งบทดลอง รพ.'!B:B,0)),)</f>
        <v>36640</v>
      </c>
      <c r="P22" s="109">
        <f>IFERROR(INDEX('[3]5.งบทดลอง รพ.'!$O:$O,MATCH(C:C,'[3]5.งบทดลอง รพ.'!B:B,0)),)</f>
        <v>64150</v>
      </c>
      <c r="Q22" s="109">
        <f>IFERROR(INDEX('[3]5.งบทดลอง รพ.'!$P:$P,MATCH(C:C,'[3]5.งบทดลอง รพ.'!B:B,0)),)</f>
        <v>124906</v>
      </c>
      <c r="R22" s="109">
        <f>IFERROR(INDEX('[3]5.งบทดลอง รพ.'!$Q:$Q,MATCH(C:C,'[3]5.งบทดลอง รพ.'!B:B,0)),)</f>
        <v>78913</v>
      </c>
      <c r="S22" s="109">
        <f>IFERROR(INDEX('[3]5.งบทดลอง รพ.'!$R:$R,MATCH(C:C,'[3]5.งบทดลอง รพ.'!B:B,0)),)</f>
        <v>585</v>
      </c>
      <c r="T22" s="109">
        <f>IFERROR(INDEX('[3]5.งบทดลอง รพ.'!$S:$S,MATCH(C:C,'[3]5.งบทดลอง รพ.'!B:B,0)),)</f>
        <v>83911.3</v>
      </c>
      <c r="U22" s="109">
        <f>IFERROR(INDEX('[3]5.งบทดลอง รพ.'!$T:$T,MATCH(C:C,'[3]5.งบทดลอง รพ.'!B:B,0)),)</f>
        <v>613189</v>
      </c>
      <c r="V22" s="109">
        <f>IFERROR(INDEX('[3]5.งบทดลอง รพ.'!$U:$U,MATCH(C:C,'[3]5.งบทดลอง รพ.'!B:B,0)),)</f>
        <v>32585</v>
      </c>
      <c r="W22" s="109">
        <f>IFERROR(INDEX('[3]5.งบทดลอง รพ.'!$V:$V,MATCH(C:C,'[3]5.งบทดลอง รพ.'!B:B,0)),)</f>
        <v>375083.25</v>
      </c>
      <c r="X22" s="109">
        <f>IFERROR(INDEX('[3]5.งบทดลอง รพ.'!$W:$W,MATCH(C:C,'[3]5.งบทดลอง รพ.'!B:B,0)),)</f>
        <v>81522</v>
      </c>
      <c r="Y22" s="109">
        <f>IFERROR(INDEX('[3]5.งบทดลอง รพ.'!$X:$X,MATCH(C:C,'[3]5.งบทดลอง รพ.'!B:B,0)),)</f>
        <v>30039.17</v>
      </c>
      <c r="Z22" s="109">
        <f>IFERROR(INDEX('[3]5.งบทดลอง รพ.'!$Y:$Y,MATCH(C:C,'[3]5.งบทดลอง รพ.'!B:B,0)),)</f>
        <v>93315.8</v>
      </c>
      <c r="AA22" s="109">
        <f>IFERROR(INDEX('[3]5.งบทดลอง รพ.'!$Z:$Z,MATCH(C:C,'[3]5.งบทดลอง รพ.'!B:B,0)),)</f>
        <v>74056.5</v>
      </c>
      <c r="AB22" s="109">
        <f>IFERROR(INDEX('[3]5.งบทดลอง รพ.'!$AA:$AA,MATCH(C:C,'[3]5.งบทดลอง รพ.'!B:B,0)),)</f>
        <v>49099</v>
      </c>
      <c r="AC22" s="109">
        <f>IFERROR(INDEX('[3]5.งบทดลอง รพ.'!$AB:$AB,MATCH(C:C,'[3]5.งบทดลอง รพ.'!B:B,0)),)</f>
        <v>90736.85</v>
      </c>
      <c r="AD22" s="109">
        <f>IFERROR(INDEX('[3]5.งบทดลอง รพ.'!$AC:$AC,MATCH(C:C,'[3]5.งบทดลอง รพ.'!B:B,0)),)</f>
        <v>379004</v>
      </c>
      <c r="AE22" s="109">
        <f>IFERROR(INDEX('[3]5.งบทดลอง รพ.'!$AD:$AD,MATCH(C:C,'[3]5.งบทดลอง รพ.'!B:B,0)),)</f>
        <v>69302</v>
      </c>
      <c r="AF22" s="109">
        <f>IFERROR(INDEX('[3]5.งบทดลอง รพ.'!$AE:$AE,MATCH(C:C,'[3]5.งบทดลอง รพ.'!B:B,0)),)</f>
        <v>73210</v>
      </c>
      <c r="AG22" s="109">
        <f>IFERROR(INDEX('[3]5.งบทดลอง รพ.'!$AF:$AF,MATCH(C:C,'[3]5.งบทดลอง รพ.'!B:B,0)),)</f>
        <v>46256</v>
      </c>
      <c r="AH22" s="109">
        <f>IFERROR(INDEX('[3]5.งบทดลอง รพ.'!$AG:$AG,MATCH(C:C,'[3]5.งบทดลอง รพ.'!B:B,0)),)</f>
        <v>12885</v>
      </c>
      <c r="AI22" s="109">
        <f>IFERROR(INDEX('[3]5.งบทดลอง รพ.'!$AH:$AH,MATCH(D:D,'[3]5.งบทดลอง รพ.'!C:C,0)),)</f>
        <v>68362</v>
      </c>
      <c r="AJ22" s="109">
        <f>IFERROR(INDEX('[3]5.งบทดลอง รพ.'!$AI:$AI,MATCH(C:C,'[3]5.งบทดลอง รพ.'!B:B,0)),)</f>
        <v>26558</v>
      </c>
      <c r="AK22" s="109">
        <f>IFERROR(INDEX('[3]5.งบทดลอง รพ.'!$AJ:$AJ,MATCH(C:C,'[3]5.งบทดลอง รพ.'!B:B,0)),)</f>
        <v>419958</v>
      </c>
      <c r="AL22" s="109">
        <f>IFERROR(INDEX('[3]5.งบทดลอง รพ.'!$AK:$AK,MATCH(C:C,'[3]5.งบทดลอง รพ.'!B:B,0)),)</f>
        <v>190541.75</v>
      </c>
      <c r="AM22" s="109">
        <f>IFERROR(INDEX('[3]5.งบทดลอง รพ.'!$AL:$AL,MATCH(C:C,'[3]5.งบทดลอง รพ.'!B:B,0)),)</f>
        <v>21115</v>
      </c>
      <c r="AN22" s="109">
        <f>IFERROR(INDEX('[3]5.งบทดลอง รพ.'!$AM:$AM,MATCH(C:C,'[3]5.งบทดลอง รพ.'!B:B,0)),)</f>
        <v>135974</v>
      </c>
      <c r="AO22" s="109">
        <f>IFERROR(INDEX('[3]5.งบทดลอง รพ.'!$AN:$AN,MATCH(C:C,'[3]5.งบทดลอง รพ.'!B:B,0)),)</f>
        <v>48128</v>
      </c>
      <c r="AP22" s="109">
        <f>IFERROR(INDEX('[3]5.งบทดลอง รพ.'!$AO:$AO,MATCH(C:C,'[3]5.งบทดลอง รพ.'!B:B,0)),)</f>
        <v>14543</v>
      </c>
      <c r="AQ22" s="109">
        <f>IFERROR(INDEX('[3]5.งบทดลอง รพ.'!$AP:$AP,MATCH(C:C,'[3]5.งบทดลอง รพ.'!B:B,0)),)</f>
        <v>77667</v>
      </c>
      <c r="AR22" s="109">
        <f>IFERROR(INDEX('[3]5.งบทดลอง รพ.'!$AQ:$AQ,MATCH(C:C,'[3]5.งบทดลอง รพ.'!B:B,0)),)</f>
        <v>210042.5</v>
      </c>
      <c r="AS22" s="109">
        <f>IFERROR(INDEX('[3]5.งบทดลอง รพ.'!$AR:$AR,MATCH(C:C,'[3]5.งบทดลอง รพ.'!B:B,0)),)</f>
        <v>234916</v>
      </c>
      <c r="AT22" s="109">
        <f>IFERROR(INDEX('[3]5.งบทดลอง รพ.'!$AS:$AS,MATCH(C:C,'[3]5.งบทดลอง รพ.'!B:B,0)),)</f>
        <v>45033</v>
      </c>
      <c r="AU22" s="109">
        <f>IFERROR(INDEX('[3]5.งบทดลอง รพ.'!$AT:$AT,MATCH(C:C,'[3]5.งบทดลอง รพ.'!B:B,0)),)</f>
        <v>224535</v>
      </c>
      <c r="AV22" s="109">
        <f>IFERROR(INDEX('[3]5.งบทดลอง รพ.'!$AU:$AU,MATCH(C:C,'[3]5.งบทดลอง รพ.'!B:B,0)),)</f>
        <v>20915</v>
      </c>
      <c r="AW22" s="109">
        <f>IFERROR(INDEX('[3]5.งบทดลอง รพ.'!$AV:$AV,MATCH(C:C,'[3]5.งบทดลอง รพ.'!B:B,0)),)</f>
        <v>2720</v>
      </c>
      <c r="AX22" s="109">
        <f>IFERROR(INDEX('[3]5.งบทดลอง รพ.'!$AW:$AW,MATCH(C:C,'[3]5.งบทดลอง รพ.'!B:B,0)),)</f>
        <v>22443</v>
      </c>
      <c r="AY22" s="109">
        <f>IFERROR(INDEX('[3]5.งบทดลอง รพ.'!$AX:$AX,MATCH(C:C,'[3]5.งบทดลอง รพ.'!B:B,0)),)</f>
        <v>96736</v>
      </c>
      <c r="AZ22" s="109">
        <f>IFERROR(INDEX('[3]5.งบทดลอง รพ.'!$AY:$AY,MATCH(C:C,'[3]5.งบทดลอง รพ.'!B:B,0)),)</f>
        <v>56918</v>
      </c>
      <c r="BA22" s="109">
        <f>IFERROR(INDEX('[3]5.งบทดลอง รพ.'!$AZ:$AZ,MATCH(C:C,'[3]5.งบทดลอง รพ.'!B:B,0)),)</f>
        <v>21007</v>
      </c>
      <c r="BB22" s="109">
        <f>IFERROR(INDEX('[3]5.งบทดลอง รพ.'!$BA:$BA,MATCH(C:C,'[3]5.งบทดลอง รพ.'!B:B,0)),)</f>
        <v>8526</v>
      </c>
      <c r="BC22" s="109">
        <f>IFERROR(INDEX('[3]5.งบทดลอง รพ.'!$BB:$BB,MATCH(C:C,'[3]5.งบทดลอง รพ.'!B:B,0)),)</f>
        <v>58628</v>
      </c>
      <c r="BD22" s="109">
        <f>IFERROR(INDEX('[3]5.งบทดลอง รพ.'!$BC:$BC,MATCH(C:C,'[3]5.งบทดลอง รพ.'!B:B,0)),)</f>
        <v>6480</v>
      </c>
      <c r="BE22" s="109">
        <f>IFERROR(INDEX('[3]5.งบทดลอง รพ.'!$BD:$BD,MATCH(C:C,'[3]5.งบทดลอง รพ.'!B:B,0)),)</f>
        <v>19282</v>
      </c>
      <c r="BF22" s="109">
        <f>IFERROR(INDEX('[3]5.งบทดลอง รพ.'!$BE:$BE,MATCH(C:C,'[3]5.งบทดลอง รพ.'!B:B,0)),)</f>
        <v>58461</v>
      </c>
      <c r="BG22" s="109">
        <f>IFERROR(INDEX('[3]5.งบทดลอง รพ.'!$BF:$BF,MATCH(C:C,'[3]5.งบทดลอง รพ.'!B:B,0)),)</f>
        <v>794939</v>
      </c>
      <c r="BH22" s="109">
        <f>IFERROR(INDEX('[3]5.งบทดลอง รพ.'!$BG:$BG,MATCH(C:C,'[3]5.งบทดลอง รพ.'!B:B,0)),)</f>
        <v>0</v>
      </c>
      <c r="BI22" s="109">
        <f>IFERROR(INDEX('[3]5.งบทดลอง รพ.'!$BH:$BH,MATCH(C:C,'[3]5.งบทดลอง รพ.'!B:B,0)),)</f>
        <v>3550</v>
      </c>
      <c r="BJ22" s="109">
        <f>IFERROR(INDEX('[3]5.งบทดลอง รพ.'!$BI:$BI,MATCH(C:C,'[3]5.งบทดลอง รพ.'!B:B,0)),)</f>
        <v>10440.25</v>
      </c>
      <c r="BK22" s="109">
        <f>IFERROR(INDEX('[3]5.งบทดลอง รพ.'!$BJ:$BJ,MATCH(C:C,'[3]5.งบทดลอง รพ.'!B:B,0)),)</f>
        <v>40624</v>
      </c>
      <c r="BL22" s="109">
        <f>IFERROR(INDEX('[3]5.งบทดลอง รพ.'!$BK:$BK,MATCH(D:D,'[3]5.งบทดลอง รพ.'!C:C,0)),)</f>
        <v>0</v>
      </c>
      <c r="BM22" s="109">
        <f>IFERROR(INDEX('[3]5.งบทดลอง รพ.'!$BL:$BL,MATCH(C:C,'[3]5.งบทดลอง รพ.'!B:B,0)),)</f>
        <v>8197</v>
      </c>
      <c r="BN22" s="109">
        <f>IFERROR(INDEX('[3]5.งบทดลอง รพ.'!$BM:$BM,MATCH(C:C,'[3]5.งบทดลอง รพ.'!B:B,0)),)</f>
        <v>9662</v>
      </c>
      <c r="BO22" s="109">
        <f>IFERROR(INDEX('[3]5.งบทดลอง รพ.'!$BN:$BN,MATCH(C:C,'[3]5.งบทดลอง รพ.'!B:B,0)),)</f>
        <v>9416</v>
      </c>
      <c r="BP22" s="109">
        <f>IFERROR(INDEX('[3]5.งบทดลอง รพ.'!$BO:$BO,MATCH(C:C,'[3]5.งบทดลอง รพ.'!B:B,0)),)</f>
        <v>6217</v>
      </c>
      <c r="BQ22" s="109">
        <f>IFERROR(INDEX('[3]5.งบทดลอง รพ.'!$BP:$BP,MATCH(C:C,'[3]5.งบทดลอง รพ.'!B:B,0)),)</f>
        <v>102557</v>
      </c>
      <c r="BR22" s="109">
        <f>IFERROR(INDEX('[3]5.งบทดลอง รพ.'!$BQ:$BQ,MATCH(C:C,'[3]5.งบทดลอง รพ.'!B:B,0)),)</f>
        <v>15836</v>
      </c>
      <c r="BS22" s="109">
        <f>IFERROR(INDEX('[3]5.งบทดลอง รพ.'!$BR:$BR,MATCH(C:C,'[3]5.งบทดลอง รพ.'!B:B,0)),)</f>
        <v>14772</v>
      </c>
      <c r="BT22" s="109">
        <f>IFERROR(INDEX('[3]5.งบทดลอง รพ.'!$BS:$BS,MATCH(C:C,'[3]5.งบทดลอง รพ.'!B:B,0)),)</f>
        <v>19863.75</v>
      </c>
      <c r="BU22" s="109">
        <f>IFERROR(INDEX('[3]5.งบทดลอง รพ.'!$BT:$BT,MATCH(C:C,'[3]5.งบทดลอง รพ.'!B:B,0)),)</f>
        <v>76555</v>
      </c>
      <c r="BV22" s="109">
        <f>IFERROR(INDEX('[3]5.งบทดลอง รพ.'!$BU:$BU,MATCH(C:C,'[3]5.งบทดลอง รพ.'!B:B,0)),)</f>
        <v>90342</v>
      </c>
      <c r="BW22" s="109">
        <f>IFERROR(INDEX('[3]5.งบทดลอง รพ.'!$BV:$BV,MATCH(C:C,'[3]5.งบทดลอง รพ.'!B:B,0)),)</f>
        <v>10611</v>
      </c>
      <c r="BX22" s="109">
        <f>IFERROR(INDEX('[3]5.งบทดลอง รพ.'!$BW:$BW,MATCH(C:C,'[3]5.งบทดลอง รพ.'!B:B,0)),)</f>
        <v>12507</v>
      </c>
      <c r="BY22" s="109">
        <f>IFERROR(INDEX('[3]5.งบทดลอง รพ.'!$BX:$BX,MATCH(C:C,'[3]5.งบทดลอง รพ.'!B:B,0)),)</f>
        <v>17294</v>
      </c>
      <c r="BZ22" s="110">
        <f t="shared" si="0"/>
        <v>6998819.6199999992</v>
      </c>
    </row>
    <row r="23" spans="1:78" ht="21.75" customHeight="1">
      <c r="A23" s="37" t="s">
        <v>316</v>
      </c>
      <c r="B23" s="106" t="s">
        <v>356</v>
      </c>
      <c r="C23" s="107" t="s">
        <v>359</v>
      </c>
      <c r="D23" s="108" t="s">
        <v>360</v>
      </c>
      <c r="E23" s="109">
        <f>IFERROR(INDEX('[3]5.งบทดลอง รพ.'!$D:$D,MATCH(C:C,'[3]5.งบทดลอง รพ.'!B:B,0)),)</f>
        <v>0</v>
      </c>
      <c r="F23" s="109">
        <f>IFERROR(INDEX('[3]5.งบทดลอง รพ.'!$E:$E,MATCH(C:C,'[3]5.งบทดลอง รพ.'!B:B,0)),)</f>
        <v>0</v>
      </c>
      <c r="G23" s="109">
        <f>IFERROR(INDEX('[3]5.งบทดลอง รพ.'!$F:$F,MATCH(C:C,'[3]5.งบทดลอง รพ.'!B:B,0)),)</f>
        <v>0</v>
      </c>
      <c r="H23" s="109">
        <f>IFERROR(INDEX('[3]5.งบทดลอง รพ.'!$G:$G,MATCH(C:C,'[3]5.งบทดลอง รพ.'!B:B,0)),)</f>
        <v>0</v>
      </c>
      <c r="I23" s="109">
        <f>IFERROR(INDEX('[3]5.งบทดลอง รพ.'!$H:$H,MATCH(D:D,'[3]5.งบทดลอง รพ.'!C:C,0)),)</f>
        <v>0</v>
      </c>
      <c r="J23" s="109">
        <f>IFERROR(INDEX('[3]5.งบทดลอง รพ.'!$I:$I,MATCH(C:C,'[3]5.งบทดลอง รพ.'!B:B,0)),)</f>
        <v>0</v>
      </c>
      <c r="K23" s="109">
        <f>IFERROR(INDEX('[3]5.งบทดลอง รพ.'!$J:$J,MATCH(C:C,'[3]5.งบทดลอง รพ.'!B:B,0)),)</f>
        <v>0</v>
      </c>
      <c r="L23" s="109">
        <f>IFERROR(INDEX('[3]5.งบทดลอง รพ.'!$K:$K,MATCH(C:C,'[3]5.งบทดลอง รพ.'!B:B,0)),)</f>
        <v>350</v>
      </c>
      <c r="M23" s="109">
        <f>IFERROR(INDEX('[3]5.งบทดลอง รพ.'!$L:$L,MATCH(C:C,'[3]5.งบทดลอง รพ.'!B:B,0)),)</f>
        <v>4550</v>
      </c>
      <c r="N23" s="109">
        <f>IFERROR(INDEX('[3]5.งบทดลอง รพ.'!$M:$M,MATCH(C:C,'[3]5.งบทดลอง รพ.'!B:B,0)),)</f>
        <v>20412.900000000001</v>
      </c>
      <c r="O23" s="109">
        <f>IFERROR(INDEX('[3]5.งบทดลอง รพ.'!$N:$N,MATCH(C:C,'[3]5.งบทดลอง รพ.'!B:B,0)),)</f>
        <v>0</v>
      </c>
      <c r="P23" s="109">
        <f>IFERROR(INDEX('[3]5.งบทดลอง รพ.'!$O:$O,MATCH(C:C,'[3]5.งบทดลอง รพ.'!B:B,0)),)</f>
        <v>0</v>
      </c>
      <c r="Q23" s="109">
        <f>IFERROR(INDEX('[3]5.งบทดลอง รพ.'!$P:$P,MATCH(C:C,'[3]5.งบทดลอง รพ.'!B:B,0)),)</f>
        <v>2771.75</v>
      </c>
      <c r="R23" s="109">
        <f>IFERROR(INDEX('[3]5.งบทดลอง รพ.'!$Q:$Q,MATCH(C:C,'[3]5.งบทดลอง รพ.'!B:B,0)),)</f>
        <v>0</v>
      </c>
      <c r="S23" s="109">
        <f>IFERROR(INDEX('[3]5.งบทดลอง รพ.'!$R:$R,MATCH(C:C,'[3]5.งบทดลอง รพ.'!B:B,0)),)</f>
        <v>0</v>
      </c>
      <c r="T23" s="109">
        <f>IFERROR(INDEX('[3]5.งบทดลอง รพ.'!$S:$S,MATCH(C:C,'[3]5.งบทดลอง รพ.'!B:B,0)),)</f>
        <v>0</v>
      </c>
      <c r="U23" s="109">
        <f>IFERROR(INDEX('[3]5.งบทดลอง รพ.'!$T:$T,MATCH(C:C,'[3]5.งบทดลอง รพ.'!B:B,0)),)</f>
        <v>0</v>
      </c>
      <c r="V23" s="109">
        <f>IFERROR(INDEX('[3]5.งบทดลอง รพ.'!$U:$U,MATCH(C:C,'[3]5.งบทดลอง รพ.'!B:B,0)),)</f>
        <v>0</v>
      </c>
      <c r="W23" s="109">
        <f>IFERROR(INDEX('[3]5.งบทดลอง รพ.'!$V:$V,MATCH(C:C,'[3]5.งบทดลอง รพ.'!B:B,0)),)</f>
        <v>72694.350000000006</v>
      </c>
      <c r="X23" s="109">
        <f>IFERROR(INDEX('[3]5.งบทดลอง รพ.'!$W:$W,MATCH(C:C,'[3]5.งบทดลอง รพ.'!B:B,0)),)</f>
        <v>29821.3</v>
      </c>
      <c r="Y23" s="109">
        <f>IFERROR(INDEX('[3]5.งบทดลอง รพ.'!$X:$X,MATCH(C:C,'[3]5.งบทดลอง รพ.'!B:B,0)),)</f>
        <v>0</v>
      </c>
      <c r="Z23" s="109">
        <f>IFERROR(INDEX('[3]5.งบทดลอง รพ.'!$Y:$Y,MATCH(C:C,'[3]5.งบทดลอง รพ.'!B:B,0)),)</f>
        <v>8929</v>
      </c>
      <c r="AA23" s="109">
        <f>IFERROR(INDEX('[3]5.งบทดลอง รพ.'!$Z:$Z,MATCH(C:C,'[3]5.งบทดลอง รพ.'!B:B,0)),)</f>
        <v>0</v>
      </c>
      <c r="AB23" s="109">
        <f>IFERROR(INDEX('[3]5.งบทดลอง รพ.'!$AA:$AA,MATCH(C:C,'[3]5.งบทดลอง รพ.'!B:B,0)),)</f>
        <v>7909</v>
      </c>
      <c r="AC23" s="109">
        <f>IFERROR(INDEX('[3]5.งบทดลอง รพ.'!$AB:$AB,MATCH(C:C,'[3]5.งบทดลอง รพ.'!B:B,0)),)</f>
        <v>0</v>
      </c>
      <c r="AD23" s="109">
        <f>IFERROR(INDEX('[3]5.งบทดลอง รพ.'!$AC:$AC,MATCH(C:C,'[3]5.งบทดลอง รพ.'!B:B,0)),)</f>
        <v>0</v>
      </c>
      <c r="AE23" s="109">
        <f>IFERROR(INDEX('[3]5.งบทดลอง รพ.'!$AD:$AD,MATCH(C:C,'[3]5.งบทดลอง รพ.'!B:B,0)),)</f>
        <v>0</v>
      </c>
      <c r="AF23" s="109">
        <f>IFERROR(INDEX('[3]5.งบทดลอง รพ.'!$AE:$AE,MATCH(C:C,'[3]5.งบทดลอง รพ.'!B:B,0)),)</f>
        <v>0</v>
      </c>
      <c r="AG23" s="109">
        <f>IFERROR(INDEX('[3]5.งบทดลอง รพ.'!$AF:$AF,MATCH(C:C,'[3]5.งบทดลอง รพ.'!B:B,0)),)</f>
        <v>0</v>
      </c>
      <c r="AH23" s="109">
        <f>IFERROR(INDEX('[3]5.งบทดลอง รพ.'!$AG:$AG,MATCH(C:C,'[3]5.งบทดลอง รพ.'!B:B,0)),)</f>
        <v>0</v>
      </c>
      <c r="AI23" s="109">
        <f>IFERROR(INDEX('[3]5.งบทดลอง รพ.'!$AH:$AH,MATCH(D:D,'[3]5.งบทดลอง รพ.'!C:C,0)),)</f>
        <v>0</v>
      </c>
      <c r="AJ23" s="109">
        <f>IFERROR(INDEX('[3]5.งบทดลอง รพ.'!$AI:$AI,MATCH(C:C,'[3]5.งบทดลอง รพ.'!B:B,0)),)</f>
        <v>0</v>
      </c>
      <c r="AK23" s="109">
        <f>IFERROR(INDEX('[3]5.งบทดลอง รพ.'!$AJ:$AJ,MATCH(C:C,'[3]5.งบทดลอง รพ.'!B:B,0)),)</f>
        <v>0</v>
      </c>
      <c r="AL23" s="109">
        <f>IFERROR(INDEX('[3]5.งบทดลอง รพ.'!$AK:$AK,MATCH(C:C,'[3]5.งบทดลอง รพ.'!B:B,0)),)</f>
        <v>0</v>
      </c>
      <c r="AM23" s="109">
        <f>IFERROR(INDEX('[3]5.งบทดลอง รพ.'!$AL:$AL,MATCH(C:C,'[3]5.งบทดลอง รพ.'!B:B,0)),)</f>
        <v>0</v>
      </c>
      <c r="AN23" s="109">
        <f>IFERROR(INDEX('[3]5.งบทดลอง รพ.'!$AM:$AM,MATCH(C:C,'[3]5.งบทดลอง รพ.'!B:B,0)),)</f>
        <v>0</v>
      </c>
      <c r="AO23" s="109">
        <f>IFERROR(INDEX('[3]5.งบทดลอง รพ.'!$AN:$AN,MATCH(C:C,'[3]5.งบทดลอง รพ.'!B:B,0)),)</f>
        <v>0</v>
      </c>
      <c r="AP23" s="109">
        <f>IFERROR(INDEX('[3]5.งบทดลอง รพ.'!$AO:$AO,MATCH(C:C,'[3]5.งบทดลอง รพ.'!B:B,0)),)</f>
        <v>0</v>
      </c>
      <c r="AQ23" s="109">
        <f>IFERROR(INDEX('[3]5.งบทดลอง รพ.'!$AP:$AP,MATCH(C:C,'[3]5.งบทดลอง รพ.'!B:B,0)),)</f>
        <v>0</v>
      </c>
      <c r="AR23" s="109">
        <f>IFERROR(INDEX('[3]5.งบทดลอง รพ.'!$AQ:$AQ,MATCH(C:C,'[3]5.งบทดลอง รพ.'!B:B,0)),)</f>
        <v>21735.279999999999</v>
      </c>
      <c r="AS23" s="109">
        <f>IFERROR(INDEX('[3]5.งบทดลอง รพ.'!$AR:$AR,MATCH(C:C,'[3]5.งบทดลอง รพ.'!B:B,0)),)</f>
        <v>0</v>
      </c>
      <c r="AT23" s="109">
        <f>IFERROR(INDEX('[3]5.งบทดลอง รพ.'!$AS:$AS,MATCH(C:C,'[3]5.งบทดลอง รพ.'!B:B,0)),)</f>
        <v>0</v>
      </c>
      <c r="AU23" s="109">
        <f>IFERROR(INDEX('[3]5.งบทดลอง รพ.'!$AT:$AT,MATCH(C:C,'[3]5.งบทดลอง รพ.'!B:B,0)),)</f>
        <v>0</v>
      </c>
      <c r="AV23" s="109">
        <f>IFERROR(INDEX('[3]5.งบทดลอง รพ.'!$AU:$AU,MATCH(C:C,'[3]5.งบทดลอง รพ.'!B:B,0)),)</f>
        <v>0</v>
      </c>
      <c r="AW23" s="109">
        <f>IFERROR(INDEX('[3]5.งบทดลอง รพ.'!$AV:$AV,MATCH(C:C,'[3]5.งบทดลอง รพ.'!B:B,0)),)</f>
        <v>0</v>
      </c>
      <c r="AX23" s="109">
        <f>IFERROR(INDEX('[3]5.งบทดลอง รพ.'!$AW:$AW,MATCH(C:C,'[3]5.งบทดลอง รพ.'!B:B,0)),)</f>
        <v>0</v>
      </c>
      <c r="AY23" s="109">
        <f>IFERROR(INDEX('[3]5.งบทดลอง รพ.'!$AX:$AX,MATCH(C:C,'[3]5.งบทดลอง รพ.'!B:B,0)),)</f>
        <v>0</v>
      </c>
      <c r="AZ23" s="109">
        <f>IFERROR(INDEX('[3]5.งบทดลอง รพ.'!$AY:$AY,MATCH(C:C,'[3]5.งบทดลอง รพ.'!B:B,0)),)</f>
        <v>0</v>
      </c>
      <c r="BA23" s="109">
        <f>IFERROR(INDEX('[3]5.งบทดลอง รพ.'!$AZ:$AZ,MATCH(C:C,'[3]5.งบทดลอง รพ.'!B:B,0)),)</f>
        <v>19080</v>
      </c>
      <c r="BB23" s="109">
        <f>IFERROR(INDEX('[3]5.งบทดลอง รพ.'!$BA:$BA,MATCH(C:C,'[3]5.งบทดลอง รพ.'!B:B,0)),)</f>
        <v>0</v>
      </c>
      <c r="BC23" s="109">
        <f>IFERROR(INDEX('[3]5.งบทดลอง รพ.'!$BB:$BB,MATCH(C:C,'[3]5.งบทดลอง รพ.'!B:B,0)),)</f>
        <v>0</v>
      </c>
      <c r="BD23" s="109">
        <f>IFERROR(INDEX('[3]5.งบทดลอง รพ.'!$BC:$BC,MATCH(C:C,'[3]5.งบทดลอง รพ.'!B:B,0)),)</f>
        <v>0</v>
      </c>
      <c r="BE23" s="109">
        <f>IFERROR(INDEX('[3]5.งบทดลอง รพ.'!$BD:$BD,MATCH(C:C,'[3]5.งบทดลอง รพ.'!B:B,0)),)</f>
        <v>0</v>
      </c>
      <c r="BF23" s="109">
        <f>IFERROR(INDEX('[3]5.งบทดลอง รพ.'!$BE:$BE,MATCH(C:C,'[3]5.งบทดลอง รพ.'!B:B,0)),)</f>
        <v>0</v>
      </c>
      <c r="BG23" s="109">
        <f>IFERROR(INDEX('[3]5.งบทดลอง รพ.'!$BF:$BF,MATCH(C:C,'[3]5.งบทดลอง รพ.'!B:B,0)),)</f>
        <v>786</v>
      </c>
      <c r="BH23" s="109">
        <f>IFERROR(INDEX('[3]5.งบทดลอง รพ.'!$BG:$BG,MATCH(C:C,'[3]5.งบทดลอง รพ.'!B:B,0)),)</f>
        <v>0</v>
      </c>
      <c r="BI23" s="109">
        <f>IFERROR(INDEX('[3]5.งบทดลอง รพ.'!$BH:$BH,MATCH(C:C,'[3]5.งบทดลอง รพ.'!B:B,0)),)</f>
        <v>0</v>
      </c>
      <c r="BJ23" s="109">
        <f>IFERROR(INDEX('[3]5.งบทดลอง รพ.'!$BI:$BI,MATCH(C:C,'[3]5.งบทดลอง รพ.'!B:B,0)),)</f>
        <v>0</v>
      </c>
      <c r="BK23" s="109">
        <f>IFERROR(INDEX('[3]5.งบทดลอง รพ.'!$BJ:$BJ,MATCH(C:C,'[3]5.งบทดลอง รพ.'!B:B,0)),)</f>
        <v>0</v>
      </c>
      <c r="BL23" s="109">
        <f>IFERROR(INDEX('[3]5.งบทดลอง รพ.'!$BK:$BK,MATCH(D:D,'[3]5.งบทดลอง รพ.'!C:C,0)),)</f>
        <v>0</v>
      </c>
      <c r="BM23" s="109">
        <f>IFERROR(INDEX('[3]5.งบทดลอง รพ.'!$BL:$BL,MATCH(C:C,'[3]5.งบทดลอง รพ.'!B:B,0)),)</f>
        <v>0</v>
      </c>
      <c r="BN23" s="109">
        <f>IFERROR(INDEX('[3]5.งบทดลอง รพ.'!$BM:$BM,MATCH(C:C,'[3]5.งบทดลอง รพ.'!B:B,0)),)</f>
        <v>0</v>
      </c>
      <c r="BO23" s="109">
        <f>IFERROR(INDEX('[3]5.งบทดลอง รพ.'!$BN:$BN,MATCH(C:C,'[3]5.งบทดลอง รพ.'!B:B,0)),)</f>
        <v>0</v>
      </c>
      <c r="BP23" s="109">
        <f>IFERROR(INDEX('[3]5.งบทดลอง รพ.'!$BO:$BO,MATCH(C:C,'[3]5.งบทดลอง รพ.'!B:B,0)),)</f>
        <v>0</v>
      </c>
      <c r="BQ23" s="109">
        <f>IFERROR(INDEX('[3]5.งบทดลอง รพ.'!$BP:$BP,MATCH(C:C,'[3]5.งบทดลอง รพ.'!B:B,0)),)</f>
        <v>0</v>
      </c>
      <c r="BR23" s="109">
        <f>IFERROR(INDEX('[3]5.งบทดลอง รพ.'!$BQ:$BQ,MATCH(C:C,'[3]5.งบทดลอง รพ.'!B:B,0)),)</f>
        <v>0</v>
      </c>
      <c r="BS23" s="109">
        <f>IFERROR(INDEX('[3]5.งบทดลอง รพ.'!$BR:$BR,MATCH(C:C,'[3]5.งบทดลอง รพ.'!B:B,0)),)</f>
        <v>1925</v>
      </c>
      <c r="BT23" s="109">
        <f>IFERROR(INDEX('[3]5.งบทดลอง รพ.'!$BS:$BS,MATCH(C:C,'[3]5.งบทดลอง รพ.'!B:B,0)),)</f>
        <v>0</v>
      </c>
      <c r="BU23" s="109">
        <f>IFERROR(INDEX('[3]5.งบทดลอง รพ.'!$BT:$BT,MATCH(C:C,'[3]5.งบทดลอง รพ.'!B:B,0)),)</f>
        <v>0</v>
      </c>
      <c r="BV23" s="109">
        <f>IFERROR(INDEX('[3]5.งบทดลอง รพ.'!$BU:$BU,MATCH(C:C,'[3]5.งบทดลอง รพ.'!B:B,0)),)</f>
        <v>0</v>
      </c>
      <c r="BW23" s="109">
        <f>IFERROR(INDEX('[3]5.งบทดลอง รพ.'!$BV:$BV,MATCH(C:C,'[3]5.งบทดลอง รพ.'!B:B,0)),)</f>
        <v>0</v>
      </c>
      <c r="BX23" s="109">
        <f>IFERROR(INDEX('[3]5.งบทดลอง รพ.'!$BW:$BW,MATCH(C:C,'[3]5.งบทดลอง รพ.'!B:B,0)),)</f>
        <v>0</v>
      </c>
      <c r="BY23" s="109">
        <f>IFERROR(INDEX('[3]5.งบทดลอง รพ.'!$BX:$BX,MATCH(C:C,'[3]5.งบทดลอง รพ.'!B:B,0)),)</f>
        <v>0</v>
      </c>
      <c r="BZ23" s="110">
        <f t="shared" si="0"/>
        <v>190964.58</v>
      </c>
    </row>
    <row r="24" spans="1:78" ht="21.75" customHeight="1">
      <c r="A24" s="37" t="s">
        <v>316</v>
      </c>
      <c r="B24" s="106" t="s">
        <v>356</v>
      </c>
      <c r="C24" s="107" t="s">
        <v>361</v>
      </c>
      <c r="D24" s="108" t="s">
        <v>362</v>
      </c>
      <c r="E24" s="109">
        <f>IFERROR(INDEX('[3]5.งบทดลอง รพ.'!$D:$D,MATCH(C:C,'[3]5.งบทดลอง รพ.'!B:B,0)),)</f>
        <v>27207</v>
      </c>
      <c r="F24" s="109">
        <f>IFERROR(INDEX('[3]5.งบทดลอง รพ.'!$E:$E,MATCH(C:C,'[3]5.งบทดลอง รพ.'!B:B,0)),)</f>
        <v>0</v>
      </c>
      <c r="G24" s="109">
        <f>IFERROR(INDEX('[3]5.งบทดลอง รพ.'!$F:$F,MATCH(C:C,'[3]5.งบทดลอง รพ.'!B:B,0)),)</f>
        <v>0</v>
      </c>
      <c r="H24" s="109">
        <f>IFERROR(INDEX('[3]5.งบทดลอง รพ.'!$G:$G,MATCH(C:C,'[3]5.งบทดลอง รพ.'!B:B,0)),)</f>
        <v>0</v>
      </c>
      <c r="I24" s="109">
        <f>IFERROR(INDEX('[3]5.งบทดลอง รพ.'!$H:$H,MATCH(D:D,'[3]5.งบทดลอง รพ.'!C:C,0)),)</f>
        <v>0</v>
      </c>
      <c r="J24" s="109">
        <f>IFERROR(INDEX('[3]5.งบทดลอง รพ.'!$I:$I,MATCH(C:C,'[3]5.งบทดลอง รพ.'!B:B,0)),)</f>
        <v>0</v>
      </c>
      <c r="K24" s="109">
        <f>IFERROR(INDEX('[3]5.งบทดลอง รพ.'!$J:$J,MATCH(C:C,'[3]5.งบทดลอง รพ.'!B:B,0)),)</f>
        <v>121760</v>
      </c>
      <c r="L24" s="109">
        <f>IFERROR(INDEX('[3]5.งบทดลอง รพ.'!$K:$K,MATCH(C:C,'[3]5.งบทดลอง รพ.'!B:B,0)),)</f>
        <v>2695</v>
      </c>
      <c r="M24" s="109">
        <f>IFERROR(INDEX('[3]5.งบทดลอง รพ.'!$L:$L,MATCH(C:C,'[3]5.งบทดลอง รพ.'!B:B,0)),)</f>
        <v>0</v>
      </c>
      <c r="N24" s="109">
        <f>IFERROR(INDEX('[3]5.งบทดลอง รพ.'!$M:$M,MATCH(C:C,'[3]5.งบทดลอง รพ.'!B:B,0)),)</f>
        <v>13591</v>
      </c>
      <c r="O24" s="109">
        <f>IFERROR(INDEX('[3]5.งบทดลอง รพ.'!$N:$N,MATCH(C:C,'[3]5.งบทดลอง รพ.'!B:B,0)),)</f>
        <v>0</v>
      </c>
      <c r="P24" s="109">
        <f>IFERROR(INDEX('[3]5.งบทดลอง รพ.'!$O:$O,MATCH(C:C,'[3]5.งบทดลอง รพ.'!B:B,0)),)</f>
        <v>0</v>
      </c>
      <c r="Q24" s="109">
        <f>IFERROR(INDEX('[3]5.งบทดลอง รพ.'!$P:$P,MATCH(C:C,'[3]5.งบทดลอง รพ.'!B:B,0)),)</f>
        <v>11147</v>
      </c>
      <c r="R24" s="109">
        <f>IFERROR(INDEX('[3]5.งบทดลอง รพ.'!$Q:$Q,MATCH(C:C,'[3]5.งบทดลอง รพ.'!B:B,0)),)</f>
        <v>0</v>
      </c>
      <c r="S24" s="109">
        <f>IFERROR(INDEX('[3]5.งบทดลอง รพ.'!$R:$R,MATCH(C:C,'[3]5.งบทดลอง รพ.'!B:B,0)),)</f>
        <v>0</v>
      </c>
      <c r="T24" s="109">
        <f>IFERROR(INDEX('[3]5.งบทดลอง รพ.'!$S:$S,MATCH(C:C,'[3]5.งบทดลอง รพ.'!B:B,0)),)</f>
        <v>0</v>
      </c>
      <c r="U24" s="109">
        <f>IFERROR(INDEX('[3]5.งบทดลอง รพ.'!$T:$T,MATCH(C:C,'[3]5.งบทดลอง รพ.'!B:B,0)),)</f>
        <v>0</v>
      </c>
      <c r="V24" s="109">
        <f>IFERROR(INDEX('[3]5.งบทดลอง รพ.'!$U:$U,MATCH(C:C,'[3]5.งบทดลอง รพ.'!B:B,0)),)</f>
        <v>2001</v>
      </c>
      <c r="W24" s="109">
        <f>IFERROR(INDEX('[3]5.งบทดลอง รพ.'!$V:$V,MATCH(C:C,'[3]5.งบทดลอง รพ.'!B:B,0)),)</f>
        <v>19267.75</v>
      </c>
      <c r="X24" s="109">
        <f>IFERROR(INDEX('[3]5.งบทดลอง รพ.'!$W:$W,MATCH(C:C,'[3]5.งบทดลอง รพ.'!B:B,0)),)</f>
        <v>4874</v>
      </c>
      <c r="Y24" s="109">
        <f>IFERROR(INDEX('[3]5.งบทดลอง รพ.'!$X:$X,MATCH(C:C,'[3]5.งบทดลอง รพ.'!B:B,0)),)</f>
        <v>0</v>
      </c>
      <c r="Z24" s="109">
        <f>IFERROR(INDEX('[3]5.งบทดลอง รพ.'!$Y:$Y,MATCH(C:C,'[3]5.งบทดลอง รพ.'!B:B,0)),)</f>
        <v>33773.1</v>
      </c>
      <c r="AA24" s="109">
        <f>IFERROR(INDEX('[3]5.งบทดลอง รพ.'!$Z:$Z,MATCH(C:C,'[3]5.งบทดลอง รพ.'!B:B,0)),)</f>
        <v>0</v>
      </c>
      <c r="AB24" s="109">
        <f>IFERROR(INDEX('[3]5.งบทดลอง รพ.'!$AA:$AA,MATCH(C:C,'[3]5.งบทดลอง รพ.'!B:B,0)),)</f>
        <v>0</v>
      </c>
      <c r="AC24" s="109">
        <f>IFERROR(INDEX('[3]5.งบทดลอง รพ.'!$AB:$AB,MATCH(C:C,'[3]5.งบทดลอง รพ.'!B:B,0)),)</f>
        <v>0</v>
      </c>
      <c r="AD24" s="109">
        <f>IFERROR(INDEX('[3]5.งบทดลอง รพ.'!$AC:$AC,MATCH(C:C,'[3]5.งบทดลอง รพ.'!B:B,0)),)</f>
        <v>0</v>
      </c>
      <c r="AE24" s="109">
        <f>IFERROR(INDEX('[3]5.งบทดลอง รพ.'!$AD:$AD,MATCH(C:C,'[3]5.งบทดลอง รพ.'!B:B,0)),)</f>
        <v>0</v>
      </c>
      <c r="AF24" s="109">
        <f>IFERROR(INDEX('[3]5.งบทดลอง รพ.'!$AE:$AE,MATCH(C:C,'[3]5.งบทดลอง รพ.'!B:B,0)),)</f>
        <v>60436</v>
      </c>
      <c r="AG24" s="109">
        <f>IFERROR(INDEX('[3]5.งบทดลอง รพ.'!$AF:$AF,MATCH(C:C,'[3]5.งบทดลอง รพ.'!B:B,0)),)</f>
        <v>0</v>
      </c>
      <c r="AH24" s="109">
        <f>IFERROR(INDEX('[3]5.งบทดลอง รพ.'!$AG:$AG,MATCH(C:C,'[3]5.งบทดลอง รพ.'!B:B,0)),)</f>
        <v>0</v>
      </c>
      <c r="AI24" s="109">
        <f>IFERROR(INDEX('[3]5.งบทดลอง รพ.'!$AH:$AH,MATCH(D:D,'[3]5.งบทดลอง รพ.'!C:C,0)),)</f>
        <v>4930</v>
      </c>
      <c r="AJ24" s="109">
        <f>IFERROR(INDEX('[3]5.งบทดลอง รพ.'!$AI:$AI,MATCH(C:C,'[3]5.งบทดลอง รพ.'!B:B,0)),)</f>
        <v>2023</v>
      </c>
      <c r="AK24" s="109">
        <f>IFERROR(INDEX('[3]5.งบทดลอง รพ.'!$AJ:$AJ,MATCH(C:C,'[3]5.งบทดลอง รพ.'!B:B,0)),)</f>
        <v>0</v>
      </c>
      <c r="AL24" s="109">
        <f>IFERROR(INDEX('[3]5.งบทดลอง รพ.'!$AK:$AK,MATCH(C:C,'[3]5.งบทดลอง รพ.'!B:B,0)),)</f>
        <v>0</v>
      </c>
      <c r="AM24" s="109">
        <f>IFERROR(INDEX('[3]5.งบทดลอง รพ.'!$AL:$AL,MATCH(C:C,'[3]5.งบทดลอง รพ.'!B:B,0)),)</f>
        <v>399</v>
      </c>
      <c r="AN24" s="109">
        <f>IFERROR(INDEX('[3]5.งบทดลอง รพ.'!$AM:$AM,MATCH(C:C,'[3]5.งบทดลอง รพ.'!B:B,0)),)</f>
        <v>0</v>
      </c>
      <c r="AO24" s="109">
        <f>IFERROR(INDEX('[3]5.งบทดลอง รพ.'!$AN:$AN,MATCH(C:C,'[3]5.งบทดลอง รพ.'!B:B,0)),)</f>
        <v>574</v>
      </c>
      <c r="AP24" s="109">
        <f>IFERROR(INDEX('[3]5.งบทดลอง รพ.'!$AO:$AO,MATCH(C:C,'[3]5.งบทดลอง รพ.'!B:B,0)),)</f>
        <v>0</v>
      </c>
      <c r="AQ24" s="109">
        <f>IFERROR(INDEX('[3]5.งบทดลอง รพ.'!$AP:$AP,MATCH(C:C,'[3]5.งบทดลอง รพ.'!B:B,0)),)</f>
        <v>1454</v>
      </c>
      <c r="AR24" s="109">
        <f>IFERROR(INDEX('[3]5.งบทดลอง รพ.'!$AQ:$AQ,MATCH(C:C,'[3]5.งบทดลอง รพ.'!B:B,0)),)</f>
        <v>11635.75</v>
      </c>
      <c r="AS24" s="109">
        <f>IFERROR(INDEX('[3]5.งบทดลอง รพ.'!$AR:$AR,MATCH(C:C,'[3]5.งบทดลอง รพ.'!B:B,0)),)</f>
        <v>0</v>
      </c>
      <c r="AT24" s="109">
        <f>IFERROR(INDEX('[3]5.งบทดลอง รพ.'!$AS:$AS,MATCH(C:C,'[3]5.งบทดลอง รพ.'!B:B,0)),)</f>
        <v>1338</v>
      </c>
      <c r="AU24" s="109">
        <f>IFERROR(INDEX('[3]5.งบทดลอง รพ.'!$AT:$AT,MATCH(C:C,'[3]5.งบทดลอง รพ.'!B:B,0)),)</f>
        <v>471</v>
      </c>
      <c r="AV24" s="109">
        <f>IFERROR(INDEX('[3]5.งบทดลอง รพ.'!$AU:$AU,MATCH(C:C,'[3]5.งบทดลอง รพ.'!B:B,0)),)</f>
        <v>9380</v>
      </c>
      <c r="AW24" s="109">
        <f>IFERROR(INDEX('[3]5.งบทดลอง รพ.'!$AV:$AV,MATCH(C:C,'[3]5.งบทดลอง รพ.'!B:B,0)),)</f>
        <v>0</v>
      </c>
      <c r="AX24" s="109">
        <f>IFERROR(INDEX('[3]5.งบทดลอง รพ.'!$AW:$AW,MATCH(C:C,'[3]5.งบทดลอง รพ.'!B:B,0)),)</f>
        <v>325</v>
      </c>
      <c r="AY24" s="109">
        <f>IFERROR(INDEX('[3]5.งบทดลอง รพ.'!$AX:$AX,MATCH(C:C,'[3]5.งบทดลอง รพ.'!B:B,0)),)</f>
        <v>43791</v>
      </c>
      <c r="AZ24" s="109">
        <f>IFERROR(INDEX('[3]5.งบทดลอง รพ.'!$AY:$AY,MATCH(C:C,'[3]5.งบทดลอง รพ.'!B:B,0)),)</f>
        <v>0</v>
      </c>
      <c r="BA24" s="109">
        <f>IFERROR(INDEX('[3]5.งบทดลอง รพ.'!$AZ:$AZ,MATCH(C:C,'[3]5.งบทดลอง รพ.'!B:B,0)),)</f>
        <v>0</v>
      </c>
      <c r="BB24" s="109">
        <f>IFERROR(INDEX('[3]5.งบทดลอง รพ.'!$BA:$BA,MATCH(C:C,'[3]5.งบทดลอง รพ.'!B:B,0)),)</f>
        <v>0</v>
      </c>
      <c r="BC24" s="109">
        <f>IFERROR(INDEX('[3]5.งบทดลอง รพ.'!$BB:$BB,MATCH(C:C,'[3]5.งบทดลอง รพ.'!B:B,0)),)</f>
        <v>0</v>
      </c>
      <c r="BD24" s="109">
        <f>IFERROR(INDEX('[3]5.งบทดลอง รพ.'!$BC:$BC,MATCH(C:C,'[3]5.งบทดลอง รพ.'!B:B,0)),)</f>
        <v>0</v>
      </c>
      <c r="BE24" s="109">
        <f>IFERROR(INDEX('[3]5.งบทดลอง รพ.'!$BD:$BD,MATCH(C:C,'[3]5.งบทดลอง รพ.'!B:B,0)),)</f>
        <v>0</v>
      </c>
      <c r="BF24" s="109">
        <f>IFERROR(INDEX('[3]5.งบทดลอง รพ.'!$BE:$BE,MATCH(C:C,'[3]5.งบทดลอง รพ.'!B:B,0)),)</f>
        <v>406</v>
      </c>
      <c r="BG24" s="109">
        <f>IFERROR(INDEX('[3]5.งบทดลอง รพ.'!$BF:$BF,MATCH(C:C,'[3]5.งบทดลอง รพ.'!B:B,0)),)</f>
        <v>0</v>
      </c>
      <c r="BH24" s="109">
        <f>IFERROR(INDEX('[3]5.งบทดลอง รพ.'!$BG:$BG,MATCH(C:C,'[3]5.งบทดลอง รพ.'!B:B,0)),)</f>
        <v>0</v>
      </c>
      <c r="BI24" s="109">
        <f>IFERROR(INDEX('[3]5.งบทดลอง รพ.'!$BH:$BH,MATCH(C:C,'[3]5.งบทดลอง รพ.'!B:B,0)),)</f>
        <v>0</v>
      </c>
      <c r="BJ24" s="109">
        <f>IFERROR(INDEX('[3]5.งบทดลอง รพ.'!$BI:$BI,MATCH(C:C,'[3]5.งบทดลอง รพ.'!B:B,0)),)</f>
        <v>6402</v>
      </c>
      <c r="BK24" s="109">
        <f>IFERROR(INDEX('[3]5.งบทดลอง รพ.'!$BJ:$BJ,MATCH(C:C,'[3]5.งบทดลอง รพ.'!B:B,0)),)</f>
        <v>-60</v>
      </c>
      <c r="BL24" s="109">
        <f>IFERROR(INDEX('[3]5.งบทดลอง รพ.'!$BK:$BK,MATCH(D:D,'[3]5.งบทดลอง รพ.'!C:C,0)),)</f>
        <v>0</v>
      </c>
      <c r="BM24" s="109">
        <f>IFERROR(INDEX('[3]5.งบทดลอง รพ.'!$BL:$BL,MATCH(C:C,'[3]5.งบทดลอง รพ.'!B:B,0)),)</f>
        <v>0</v>
      </c>
      <c r="BN24" s="109">
        <f>IFERROR(INDEX('[3]5.งบทดลอง รพ.'!$BM:$BM,MATCH(C:C,'[3]5.งบทดลอง รพ.'!B:B,0)),)</f>
        <v>0</v>
      </c>
      <c r="BO24" s="109">
        <f>IFERROR(INDEX('[3]5.งบทดลอง รพ.'!$BN:$BN,MATCH(C:C,'[3]5.งบทดลอง รพ.'!B:B,0)),)</f>
        <v>0</v>
      </c>
      <c r="BP24" s="109">
        <f>IFERROR(INDEX('[3]5.งบทดลอง รพ.'!$BO:$BO,MATCH(C:C,'[3]5.งบทดลอง รพ.'!B:B,0)),)</f>
        <v>0</v>
      </c>
      <c r="BQ24" s="109">
        <f>IFERROR(INDEX('[3]5.งบทดลอง รพ.'!$BP:$BP,MATCH(C:C,'[3]5.งบทดลอง รพ.'!B:B,0)),)</f>
        <v>8538</v>
      </c>
      <c r="BR24" s="109">
        <f>IFERROR(INDEX('[3]5.งบทดลอง รพ.'!$BQ:$BQ,MATCH(C:C,'[3]5.งบทดลอง รพ.'!B:B,0)),)</f>
        <v>0</v>
      </c>
      <c r="BS24" s="109">
        <f>IFERROR(INDEX('[3]5.งบทดลอง รพ.'!$BR:$BR,MATCH(C:C,'[3]5.งบทดลอง รพ.'!B:B,0)),)</f>
        <v>0</v>
      </c>
      <c r="BT24" s="109">
        <f>IFERROR(INDEX('[3]5.งบทดลอง รพ.'!$BS:$BS,MATCH(C:C,'[3]5.งบทดลอง รพ.'!B:B,0)),)</f>
        <v>0</v>
      </c>
      <c r="BU24" s="109">
        <f>IFERROR(INDEX('[3]5.งบทดลอง รพ.'!$BT:$BT,MATCH(C:C,'[3]5.งบทดลอง รพ.'!B:B,0)),)</f>
        <v>0</v>
      </c>
      <c r="BV24" s="109">
        <f>IFERROR(INDEX('[3]5.งบทดลอง รพ.'!$BU:$BU,MATCH(C:C,'[3]5.งบทดลอง รพ.'!B:B,0)),)</f>
        <v>841</v>
      </c>
      <c r="BW24" s="109">
        <f>IFERROR(INDEX('[3]5.งบทดลอง รพ.'!$BV:$BV,MATCH(C:C,'[3]5.งบทดลอง รพ.'!B:B,0)),)</f>
        <v>0</v>
      </c>
      <c r="BX24" s="109">
        <f>IFERROR(INDEX('[3]5.งบทดลอง รพ.'!$BW:$BW,MATCH(C:C,'[3]5.งบทดลอง รพ.'!B:B,0)),)</f>
        <v>0</v>
      </c>
      <c r="BY24" s="109">
        <f>IFERROR(INDEX('[3]5.งบทดลอง รพ.'!$BX:$BX,MATCH(C:C,'[3]5.งบทดลอง รพ.'!B:B,0)),)</f>
        <v>0</v>
      </c>
      <c r="BZ24" s="110">
        <f t="shared" si="0"/>
        <v>389199.6</v>
      </c>
    </row>
    <row r="25" spans="1:78" ht="21.75" customHeight="1">
      <c r="A25" s="37" t="s">
        <v>316</v>
      </c>
      <c r="B25" s="106" t="s">
        <v>356</v>
      </c>
      <c r="C25" s="107" t="s">
        <v>363</v>
      </c>
      <c r="D25" s="108" t="s">
        <v>364</v>
      </c>
      <c r="E25" s="109">
        <f>IFERROR(INDEX('[3]5.งบทดลอง รพ.'!$D:$D,MATCH(C:C,'[3]5.งบทดลอง รพ.'!B:B,0)),)</f>
        <v>125000</v>
      </c>
      <c r="F25" s="109">
        <f>IFERROR(INDEX('[3]5.งบทดลอง รพ.'!$E:$E,MATCH(C:C,'[3]5.งบทดลอง รพ.'!B:B,0)),)</f>
        <v>35200</v>
      </c>
      <c r="G25" s="109">
        <f>IFERROR(INDEX('[3]5.งบทดลอง รพ.'!$F:$F,MATCH(C:C,'[3]5.งบทดลอง รพ.'!B:B,0)),)</f>
        <v>856000</v>
      </c>
      <c r="H25" s="109">
        <f>IFERROR(INDEX('[3]5.งบทดลอง รพ.'!$G:$G,MATCH(C:C,'[3]5.งบทดลอง รพ.'!B:B,0)),)</f>
        <v>58000</v>
      </c>
      <c r="I25" s="109">
        <f>IFERROR(INDEX('[3]5.งบทดลอง รพ.'!$H:$H,MATCH(D:D,'[3]5.งบทดลอง รพ.'!C:C,0)),)</f>
        <v>44500</v>
      </c>
      <c r="J25" s="109">
        <f>IFERROR(INDEX('[3]5.งบทดลอง รพ.'!$I:$I,MATCH(C:C,'[3]5.งบทดลอง รพ.'!B:B,0)),)</f>
        <v>0</v>
      </c>
      <c r="K25" s="109">
        <f>IFERROR(INDEX('[3]5.งบทดลอง รพ.'!$J:$J,MATCH(C:C,'[3]5.งบทดลอง รพ.'!B:B,0)),)</f>
        <v>0</v>
      </c>
      <c r="L25" s="109">
        <f>IFERROR(INDEX('[3]5.งบทดลอง รพ.'!$K:$K,MATCH(C:C,'[3]5.งบทดลอง รพ.'!B:B,0)),)</f>
        <v>0</v>
      </c>
      <c r="M25" s="109">
        <f>IFERROR(INDEX('[3]5.งบทดลอง รพ.'!$L:$L,MATCH(C:C,'[3]5.งบทดลอง รพ.'!B:B,0)),)</f>
        <v>0</v>
      </c>
      <c r="N25" s="109">
        <f>IFERROR(INDEX('[3]5.งบทดลอง รพ.'!$M:$M,MATCH(C:C,'[3]5.งบทดลอง รพ.'!B:B,0)),)</f>
        <v>28000</v>
      </c>
      <c r="O25" s="109">
        <f>IFERROR(INDEX('[3]5.งบทดลอง รพ.'!$N:$N,MATCH(C:C,'[3]5.งบทดลอง รพ.'!B:B,0)),)</f>
        <v>1000</v>
      </c>
      <c r="P25" s="109">
        <f>IFERROR(INDEX('[3]5.งบทดลอง รพ.'!$O:$O,MATCH(C:C,'[3]5.งบทดลอง รพ.'!B:B,0)),)</f>
        <v>64600</v>
      </c>
      <c r="Q25" s="109">
        <f>IFERROR(INDEX('[3]5.งบทดลอง รพ.'!$P:$P,MATCH(C:C,'[3]5.งบทดลอง รพ.'!B:B,0)),)</f>
        <v>3500</v>
      </c>
      <c r="R25" s="109">
        <f>IFERROR(INDEX('[3]5.งบทดลอง รพ.'!$Q:$Q,MATCH(C:C,'[3]5.งบทดลอง รพ.'!B:B,0)),)</f>
        <v>0</v>
      </c>
      <c r="S25" s="109">
        <f>IFERROR(INDEX('[3]5.งบทดลอง รพ.'!$R:$R,MATCH(C:C,'[3]5.งบทดลอง รพ.'!B:B,0)),)</f>
        <v>1000</v>
      </c>
      <c r="T25" s="109">
        <f>IFERROR(INDEX('[3]5.งบทดลอง รพ.'!$S:$S,MATCH(C:C,'[3]5.งบทดลอง รพ.'!B:B,0)),)</f>
        <v>1500</v>
      </c>
      <c r="U25" s="109">
        <f>IFERROR(INDEX('[3]5.งบทดลอง รพ.'!$T:$T,MATCH(C:C,'[3]5.งบทดลอง รพ.'!B:B,0)),)</f>
        <v>3500</v>
      </c>
      <c r="V25" s="109">
        <f>IFERROR(INDEX('[3]5.งบทดลอง รพ.'!$U:$U,MATCH(C:C,'[3]5.งบทดลอง รพ.'!B:B,0)),)</f>
        <v>500</v>
      </c>
      <c r="W25" s="109">
        <f>IFERROR(INDEX('[3]5.งบทดลอง รพ.'!$V:$V,MATCH(C:C,'[3]5.งบทดลอง รพ.'!B:B,0)),)</f>
        <v>74000</v>
      </c>
      <c r="X25" s="109">
        <f>IFERROR(INDEX('[3]5.งบทดลอง รพ.'!$W:$W,MATCH(C:C,'[3]5.งบทดลอง รพ.'!B:B,0)),)</f>
        <v>0</v>
      </c>
      <c r="Y25" s="109">
        <f>IFERROR(INDEX('[3]5.งบทดลอง รพ.'!$X:$X,MATCH(C:C,'[3]5.งบทดลอง รพ.'!B:B,0)),)</f>
        <v>3000</v>
      </c>
      <c r="Z25" s="109">
        <f>IFERROR(INDEX('[3]5.งบทดลอง รพ.'!$Y:$Y,MATCH(C:C,'[3]5.งบทดลอง รพ.'!B:B,0)),)</f>
        <v>50000</v>
      </c>
      <c r="AA25" s="109">
        <f>IFERROR(INDEX('[3]5.งบทดลอง รพ.'!$Z:$Z,MATCH(C:C,'[3]5.งบทดลอง รพ.'!B:B,0)),)</f>
        <v>0</v>
      </c>
      <c r="AB25" s="109">
        <f>IFERROR(INDEX('[3]5.งบทดลอง รพ.'!$AA:$AA,MATCH(C:C,'[3]5.งบทดลอง รพ.'!B:B,0)),)</f>
        <v>0</v>
      </c>
      <c r="AC25" s="109">
        <f>IFERROR(INDEX('[3]5.งบทดลอง รพ.'!$AB:$AB,MATCH(C:C,'[3]5.งบทดลอง รพ.'!B:B,0)),)</f>
        <v>10800</v>
      </c>
      <c r="AD25" s="109">
        <f>IFERROR(INDEX('[3]5.งบทดลอง รพ.'!$AC:$AC,MATCH(C:C,'[3]5.งบทดลอง รพ.'!B:B,0)),)</f>
        <v>6000</v>
      </c>
      <c r="AE25" s="109">
        <f>IFERROR(INDEX('[3]5.งบทดลอง รพ.'!$AD:$AD,MATCH(C:C,'[3]5.งบทดลอง รพ.'!B:B,0)),)</f>
        <v>0</v>
      </c>
      <c r="AF25" s="109">
        <f>IFERROR(INDEX('[3]5.งบทดลอง รพ.'!$AE:$AE,MATCH(C:C,'[3]5.งบทดลอง รพ.'!B:B,0)),)</f>
        <v>25000</v>
      </c>
      <c r="AG25" s="109">
        <f>IFERROR(INDEX('[3]5.งบทดลอง รพ.'!$AF:$AF,MATCH(C:C,'[3]5.งบทดลอง รพ.'!B:B,0)),)</f>
        <v>169500</v>
      </c>
      <c r="AH25" s="109">
        <f>IFERROR(INDEX('[3]5.งบทดลอง รพ.'!$AG:$AG,MATCH(C:C,'[3]5.งบทดลอง รพ.'!B:B,0)),)</f>
        <v>13500</v>
      </c>
      <c r="AI25" s="109">
        <f>IFERROR(INDEX('[3]5.งบทดลอง รพ.'!$AH:$AH,MATCH(D:D,'[3]5.งบทดลอง รพ.'!C:C,0)),)</f>
        <v>36000</v>
      </c>
      <c r="AJ25" s="109">
        <f>IFERROR(INDEX('[3]5.งบทดลอง รพ.'!$AI:$AI,MATCH(C:C,'[3]5.งบทดลอง รพ.'!B:B,0)),)</f>
        <v>18000</v>
      </c>
      <c r="AK25" s="109">
        <f>IFERROR(INDEX('[3]5.งบทดลอง รพ.'!$AJ:$AJ,MATCH(C:C,'[3]5.งบทดลอง รพ.'!B:B,0)),)</f>
        <v>13000</v>
      </c>
      <c r="AL25" s="109">
        <f>IFERROR(INDEX('[3]5.งบทดลอง รพ.'!$AK:$AK,MATCH(C:C,'[3]5.งบทดลอง รพ.'!B:B,0)),)</f>
        <v>60000</v>
      </c>
      <c r="AM25" s="109">
        <f>IFERROR(INDEX('[3]5.งบทดลอง รพ.'!$AL:$AL,MATCH(C:C,'[3]5.งบทดลอง รพ.'!B:B,0)),)</f>
        <v>104900</v>
      </c>
      <c r="AN25" s="109">
        <f>IFERROR(INDEX('[3]5.งบทดลอง รพ.'!$AM:$AM,MATCH(C:C,'[3]5.งบทดลอง รพ.'!B:B,0)),)</f>
        <v>11500</v>
      </c>
      <c r="AO25" s="109">
        <f>IFERROR(INDEX('[3]5.งบทดลอง รพ.'!$AN:$AN,MATCH(C:C,'[3]5.งบทดลอง รพ.'!B:B,0)),)</f>
        <v>43000</v>
      </c>
      <c r="AP25" s="109">
        <f>IFERROR(INDEX('[3]5.งบทดลอง รพ.'!$AO:$AO,MATCH(C:C,'[3]5.งบทดลอง รพ.'!B:B,0)),)</f>
        <v>38500</v>
      </c>
      <c r="AQ25" s="109">
        <f>IFERROR(INDEX('[3]5.งบทดลอง รพ.'!$AP:$AP,MATCH(C:C,'[3]5.งบทดลอง รพ.'!B:B,0)),)</f>
        <v>108000</v>
      </c>
      <c r="AR25" s="109">
        <f>IFERROR(INDEX('[3]5.งบทดลอง รพ.'!$AQ:$AQ,MATCH(C:C,'[3]5.งบทดลอง รพ.'!B:B,0)),)</f>
        <v>57500</v>
      </c>
      <c r="AS25" s="109">
        <f>IFERROR(INDEX('[3]5.งบทดลอง รพ.'!$AR:$AR,MATCH(C:C,'[3]5.งบทดลอง รพ.'!B:B,0)),)</f>
        <v>22500</v>
      </c>
      <c r="AT25" s="109">
        <f>IFERROR(INDEX('[3]5.งบทดลอง รพ.'!$AS:$AS,MATCH(C:C,'[3]5.งบทดลอง รพ.'!B:B,0)),)</f>
        <v>4000</v>
      </c>
      <c r="AU25" s="109">
        <f>IFERROR(INDEX('[3]5.งบทดลอง รพ.'!$AT:$AT,MATCH(C:C,'[3]5.งบทดลอง รพ.'!B:B,0)),)</f>
        <v>6000</v>
      </c>
      <c r="AV25" s="109">
        <f>IFERROR(INDEX('[3]5.งบทดลอง รพ.'!$AU:$AU,MATCH(C:C,'[3]5.งบทดลอง รพ.'!B:B,0)),)</f>
        <v>14500</v>
      </c>
      <c r="AW25" s="109">
        <f>IFERROR(INDEX('[3]5.งบทดลอง รพ.'!$AV:$AV,MATCH(C:C,'[3]5.งบทดลอง รพ.'!B:B,0)),)</f>
        <v>0</v>
      </c>
      <c r="AX25" s="109">
        <f>IFERROR(INDEX('[3]5.งบทดลอง รพ.'!$AW:$AW,MATCH(C:C,'[3]5.งบทดลอง รพ.'!B:B,0)),)</f>
        <v>13200</v>
      </c>
      <c r="AY25" s="109">
        <f>IFERROR(INDEX('[3]5.งบทดลอง รพ.'!$AX:$AX,MATCH(C:C,'[3]5.งบทดลอง รพ.'!B:B,0)),)</f>
        <v>39500</v>
      </c>
      <c r="AZ25" s="109">
        <f>IFERROR(INDEX('[3]5.งบทดลอง รพ.'!$AY:$AY,MATCH(C:C,'[3]5.งบทดลอง รพ.'!B:B,0)),)</f>
        <v>6900</v>
      </c>
      <c r="BA25" s="109">
        <f>IFERROR(INDEX('[3]5.งบทดลอง รพ.'!$AZ:$AZ,MATCH(C:C,'[3]5.งบทดลอง รพ.'!B:B,0)),)</f>
        <v>64500</v>
      </c>
      <c r="BB25" s="109">
        <f>IFERROR(INDEX('[3]5.งบทดลอง รพ.'!$BA:$BA,MATCH(C:C,'[3]5.งบทดลอง รพ.'!B:B,0)),)</f>
        <v>0</v>
      </c>
      <c r="BC25" s="109">
        <f>IFERROR(INDEX('[3]5.งบทดลอง รพ.'!$BB:$BB,MATCH(C:C,'[3]5.งบทดลอง รพ.'!B:B,0)),)</f>
        <v>27000</v>
      </c>
      <c r="BD25" s="109">
        <f>IFERROR(INDEX('[3]5.งบทดลอง รพ.'!$BC:$BC,MATCH(C:C,'[3]5.งบทดลอง รพ.'!B:B,0)),)</f>
        <v>0</v>
      </c>
      <c r="BE25" s="109">
        <f>IFERROR(INDEX('[3]5.งบทดลอง รพ.'!$BD:$BD,MATCH(C:C,'[3]5.งบทดลอง รพ.'!B:B,0)),)</f>
        <v>0</v>
      </c>
      <c r="BF25" s="109">
        <f>IFERROR(INDEX('[3]5.งบทดลอง รพ.'!$BE:$BE,MATCH(C:C,'[3]5.งบทดลอง รพ.'!B:B,0)),)</f>
        <v>8500</v>
      </c>
      <c r="BG25" s="109">
        <f>IFERROR(INDEX('[3]5.งบทดลอง รพ.'!$BF:$BF,MATCH(C:C,'[3]5.งบทดลอง รพ.'!B:B,0)),)</f>
        <v>0</v>
      </c>
      <c r="BH25" s="109">
        <f>IFERROR(INDEX('[3]5.งบทดลอง รพ.'!$BG:$BG,MATCH(C:C,'[3]5.งบทดลอง รพ.'!B:B,0)),)</f>
        <v>0</v>
      </c>
      <c r="BI25" s="109">
        <f>IFERROR(INDEX('[3]5.งบทดลอง รพ.'!$BH:$BH,MATCH(C:C,'[3]5.งบทดลอง รพ.'!B:B,0)),)</f>
        <v>0</v>
      </c>
      <c r="BJ25" s="109">
        <f>IFERROR(INDEX('[3]5.งบทดลอง รพ.'!$BI:$BI,MATCH(C:C,'[3]5.งบทดลอง รพ.'!B:B,0)),)</f>
        <v>0</v>
      </c>
      <c r="BK25" s="109">
        <f>IFERROR(INDEX('[3]5.งบทดลอง รพ.'!$BJ:$BJ,MATCH(C:C,'[3]5.งบทดลอง รพ.'!B:B,0)),)</f>
        <v>2500</v>
      </c>
      <c r="BL25" s="109">
        <f>IFERROR(INDEX('[3]5.งบทดลอง รพ.'!$BK:$BK,MATCH(D:D,'[3]5.งบทดลอง รพ.'!C:C,0)),)</f>
        <v>20433</v>
      </c>
      <c r="BM25" s="109">
        <f>IFERROR(INDEX('[3]5.งบทดลอง รพ.'!$BL:$BL,MATCH(C:C,'[3]5.งบทดลอง รพ.'!B:B,0)),)</f>
        <v>2010</v>
      </c>
      <c r="BN25" s="109">
        <f>IFERROR(INDEX('[3]5.งบทดลอง รพ.'!$BM:$BM,MATCH(C:C,'[3]5.งบทดลอง รพ.'!B:B,0)),)</f>
        <v>0</v>
      </c>
      <c r="BO25" s="109">
        <f>IFERROR(INDEX('[3]5.งบทดลอง รพ.'!$BN:$BN,MATCH(C:C,'[3]5.งบทดลอง รพ.'!B:B,0)),)</f>
        <v>0</v>
      </c>
      <c r="BP25" s="109">
        <f>IFERROR(INDEX('[3]5.งบทดลอง รพ.'!$BO:$BO,MATCH(C:C,'[3]5.งบทดลอง รพ.'!B:B,0)),)</f>
        <v>0</v>
      </c>
      <c r="BQ25" s="109">
        <f>IFERROR(INDEX('[3]5.งบทดลอง รพ.'!$BP:$BP,MATCH(C:C,'[3]5.งบทดลอง รพ.'!B:B,0)),)</f>
        <v>24500</v>
      </c>
      <c r="BR25" s="109">
        <f>IFERROR(INDEX('[3]5.งบทดลอง รพ.'!$BQ:$BQ,MATCH(C:C,'[3]5.งบทดลอง รพ.'!B:B,0)),)</f>
        <v>12000</v>
      </c>
      <c r="BS25" s="109">
        <f>IFERROR(INDEX('[3]5.งบทดลอง รพ.'!$BR:$BR,MATCH(C:C,'[3]5.งบทดลอง รพ.'!B:B,0)),)</f>
        <v>8500</v>
      </c>
      <c r="BT25" s="109">
        <f>IFERROR(INDEX('[3]5.งบทดลอง รพ.'!$BS:$BS,MATCH(C:C,'[3]5.งบทดลอง รพ.'!B:B,0)),)</f>
        <v>24500</v>
      </c>
      <c r="BU25" s="109">
        <f>IFERROR(INDEX('[3]5.งบทดลอง รพ.'!$BT:$BT,MATCH(C:C,'[3]5.งบทดลอง รพ.'!B:B,0)),)</f>
        <v>22500</v>
      </c>
      <c r="BV25" s="109">
        <f>IFERROR(INDEX('[3]5.งบทดลอง รพ.'!$BU:$BU,MATCH(C:C,'[3]5.งบทดลอง รพ.'!B:B,0)),)</f>
        <v>91300</v>
      </c>
      <c r="BW25" s="109">
        <f>IFERROR(INDEX('[3]5.งบทดลอง รพ.'!$BV:$BV,MATCH(C:C,'[3]5.งบทดลอง รพ.'!B:B,0)),)</f>
        <v>4500</v>
      </c>
      <c r="BX25" s="109">
        <f>IFERROR(INDEX('[3]5.งบทดลอง รพ.'!$BW:$BW,MATCH(C:C,'[3]5.งบทดลอง รพ.'!B:B,0)),)</f>
        <v>10000</v>
      </c>
      <c r="BY25" s="109">
        <f>IFERROR(INDEX('[3]5.งบทดลอง รพ.'!$BX:$BX,MATCH(C:C,'[3]5.งบทดลอง รพ.'!B:B,0)),)</f>
        <v>0</v>
      </c>
      <c r="BZ25" s="110">
        <f t="shared" si="0"/>
        <v>2493843</v>
      </c>
    </row>
    <row r="26" spans="1:78" ht="21.75" customHeight="1">
      <c r="A26" s="37" t="s">
        <v>316</v>
      </c>
      <c r="B26" s="106" t="s">
        <v>365</v>
      </c>
      <c r="C26" s="107" t="s">
        <v>366</v>
      </c>
      <c r="D26" s="108" t="s">
        <v>367</v>
      </c>
      <c r="E26" s="109">
        <f>IFERROR(INDEX('[3]5.งบทดลอง รพ.'!$D:$D,MATCH(C:C,'[3]5.งบทดลอง รพ.'!B:B,0)),)</f>
        <v>8050</v>
      </c>
      <c r="F26" s="109">
        <f>IFERROR(INDEX('[3]5.งบทดลอง รพ.'!$E:$E,MATCH(C:C,'[3]5.งบทดลอง รพ.'!B:B,0)),)</f>
        <v>178430</v>
      </c>
      <c r="G26" s="109">
        <f>IFERROR(INDEX('[3]5.งบทดลอง รพ.'!$F:$F,MATCH(C:C,'[3]5.งบทดลอง รพ.'!B:B,0)),)</f>
        <v>0</v>
      </c>
      <c r="H26" s="109">
        <f>IFERROR(INDEX('[3]5.งบทดลอง รพ.'!$G:$G,MATCH(C:C,'[3]5.งบทดลอง รพ.'!B:B,0)),)</f>
        <v>17480</v>
      </c>
      <c r="I26" s="109">
        <f>IFERROR(INDEX('[3]5.งบทดลอง รพ.'!$H:$H,MATCH(D:D,'[3]5.งบทดลอง รพ.'!C:C,0)),)</f>
        <v>0</v>
      </c>
      <c r="J26" s="109">
        <f>IFERROR(INDEX('[3]5.งบทดลอง รพ.'!$I:$I,MATCH(C:C,'[3]5.งบทดลอง รพ.'!B:B,0)),)</f>
        <v>0</v>
      </c>
      <c r="K26" s="109">
        <f>IFERROR(INDEX('[3]5.งบทดลอง รพ.'!$J:$J,MATCH(C:C,'[3]5.งบทดลอง รพ.'!B:B,0)),)</f>
        <v>0</v>
      </c>
      <c r="L26" s="109">
        <f>IFERROR(INDEX('[3]5.งบทดลอง รพ.'!$K:$K,MATCH(C:C,'[3]5.งบทดลอง รพ.'!B:B,0)),)</f>
        <v>14700</v>
      </c>
      <c r="M26" s="109">
        <f>IFERROR(INDEX('[3]5.งบทดลอง รพ.'!$L:$L,MATCH(C:C,'[3]5.งบทดลอง รพ.'!B:B,0)),)</f>
        <v>0</v>
      </c>
      <c r="N26" s="109">
        <f>IFERROR(INDEX('[3]5.งบทดลอง รพ.'!$M:$M,MATCH(C:C,'[3]5.งบทดลอง รพ.'!B:B,0)),)</f>
        <v>0</v>
      </c>
      <c r="O26" s="109">
        <f>IFERROR(INDEX('[3]5.งบทดลอง รพ.'!$N:$N,MATCH(C:C,'[3]5.งบทดลอง รพ.'!B:B,0)),)</f>
        <v>0</v>
      </c>
      <c r="P26" s="109">
        <f>IFERROR(INDEX('[3]5.งบทดลอง รพ.'!$O:$O,MATCH(C:C,'[3]5.งบทดลอง รพ.'!B:B,0)),)</f>
        <v>4240</v>
      </c>
      <c r="Q26" s="109">
        <f>IFERROR(INDEX('[3]5.งบทดลอง รพ.'!$P:$P,MATCH(C:C,'[3]5.งบทดลอง รพ.'!B:B,0)),)</f>
        <v>333210</v>
      </c>
      <c r="R26" s="109">
        <f>IFERROR(INDEX('[3]5.งบทดลอง รพ.'!$Q:$Q,MATCH(C:C,'[3]5.งบทดลอง รพ.'!B:B,0)),)</f>
        <v>0</v>
      </c>
      <c r="S26" s="109">
        <f>IFERROR(INDEX('[3]5.งบทดลอง รพ.'!$R:$R,MATCH(C:C,'[3]5.งบทดลอง รพ.'!B:B,0)),)</f>
        <v>0</v>
      </c>
      <c r="T26" s="109">
        <f>IFERROR(INDEX('[3]5.งบทดลอง รพ.'!$S:$S,MATCH(C:C,'[3]5.งบทดลอง รพ.'!B:B,0)),)</f>
        <v>0</v>
      </c>
      <c r="U26" s="109">
        <f>IFERROR(INDEX('[3]5.งบทดลอง รพ.'!$T:$T,MATCH(C:C,'[3]5.งบทดลอง รพ.'!B:B,0)),)</f>
        <v>0</v>
      </c>
      <c r="V26" s="109">
        <f>IFERROR(INDEX('[3]5.งบทดลอง รพ.'!$U:$U,MATCH(C:C,'[3]5.งบทดลอง รพ.'!B:B,0)),)</f>
        <v>0</v>
      </c>
      <c r="W26" s="109">
        <f>IFERROR(INDEX('[3]5.งบทดลอง รพ.'!$V:$V,MATCH(C:C,'[3]5.งบทดลอง รพ.'!B:B,0)),)</f>
        <v>0</v>
      </c>
      <c r="X26" s="109">
        <f>IFERROR(INDEX('[3]5.งบทดลอง รพ.'!$W:$W,MATCH(C:C,'[3]5.งบทดลอง รพ.'!B:B,0)),)</f>
        <v>3280</v>
      </c>
      <c r="Y26" s="109">
        <f>IFERROR(INDEX('[3]5.งบทดลอง รพ.'!$X:$X,MATCH(C:C,'[3]5.งบทดลอง รพ.'!B:B,0)),)</f>
        <v>97090</v>
      </c>
      <c r="Z26" s="109">
        <f>IFERROR(INDEX('[3]5.งบทดลอง รพ.'!$Y:$Y,MATCH(C:C,'[3]5.งบทดลอง รพ.'!B:B,0)),)</f>
        <v>17100</v>
      </c>
      <c r="AA26" s="109">
        <f>IFERROR(INDEX('[3]5.งบทดลอง รพ.'!$Z:$Z,MATCH(C:C,'[3]5.งบทดลอง รพ.'!B:B,0)),)</f>
        <v>0</v>
      </c>
      <c r="AB26" s="109">
        <f>IFERROR(INDEX('[3]5.งบทดลอง รพ.'!$AA:$AA,MATCH(C:C,'[3]5.งบทดลอง รพ.'!B:B,0)),)</f>
        <v>107900</v>
      </c>
      <c r="AC26" s="109">
        <f>IFERROR(INDEX('[3]5.งบทดลอง รพ.'!$AB:$AB,MATCH(C:C,'[3]5.งบทดลอง รพ.'!B:B,0)),)</f>
        <v>0</v>
      </c>
      <c r="AD26" s="109">
        <f>IFERROR(INDEX('[3]5.งบทดลอง รพ.'!$AC:$AC,MATCH(C:C,'[3]5.งบทดลอง รพ.'!B:B,0)),)</f>
        <v>0</v>
      </c>
      <c r="AE26" s="109">
        <f>IFERROR(INDEX('[3]5.งบทดลอง รพ.'!$AD:$AD,MATCH(C:C,'[3]5.งบทดลอง รพ.'!B:B,0)),)</f>
        <v>0</v>
      </c>
      <c r="AF26" s="109">
        <f>IFERROR(INDEX('[3]5.งบทดลอง รพ.'!$AE:$AE,MATCH(C:C,'[3]5.งบทดลอง รพ.'!B:B,0)),)</f>
        <v>0</v>
      </c>
      <c r="AG26" s="109">
        <f>IFERROR(INDEX('[3]5.งบทดลอง รพ.'!$AF:$AF,MATCH(C:C,'[3]5.งบทดลอง รพ.'!B:B,0)),)</f>
        <v>0</v>
      </c>
      <c r="AH26" s="109">
        <f>IFERROR(INDEX('[3]5.งบทดลอง รพ.'!$AG:$AG,MATCH(C:C,'[3]5.งบทดลอง รพ.'!B:B,0)),)</f>
        <v>0</v>
      </c>
      <c r="AI26" s="109">
        <f>IFERROR(INDEX('[3]5.งบทดลอง รพ.'!$AH:$AH,MATCH(D:D,'[3]5.งบทดลอง รพ.'!C:C,0)),)</f>
        <v>0</v>
      </c>
      <c r="AJ26" s="109">
        <f>IFERROR(INDEX('[3]5.งบทดลอง รพ.'!$AI:$AI,MATCH(C:C,'[3]5.งบทดลอง รพ.'!B:B,0)),)</f>
        <v>0</v>
      </c>
      <c r="AK26" s="109">
        <f>IFERROR(INDEX('[3]5.งบทดลอง รพ.'!$AJ:$AJ,MATCH(C:C,'[3]5.งบทดลอง รพ.'!B:B,0)),)</f>
        <v>0</v>
      </c>
      <c r="AL26" s="109">
        <f>IFERROR(INDEX('[3]5.งบทดลอง รพ.'!$AK:$AK,MATCH(C:C,'[3]5.งบทดลอง รพ.'!B:B,0)),)</f>
        <v>0</v>
      </c>
      <c r="AM26" s="109">
        <f>IFERROR(INDEX('[3]5.งบทดลอง รพ.'!$AL:$AL,MATCH(C:C,'[3]5.งบทดลอง รพ.'!B:B,0)),)</f>
        <v>0</v>
      </c>
      <c r="AN26" s="109">
        <f>IFERROR(INDEX('[3]5.งบทดลอง รพ.'!$AM:$AM,MATCH(C:C,'[3]5.งบทดลอง รพ.'!B:B,0)),)</f>
        <v>2350</v>
      </c>
      <c r="AO26" s="109">
        <f>IFERROR(INDEX('[3]5.งบทดลอง รพ.'!$AN:$AN,MATCH(C:C,'[3]5.งบทดลอง รพ.'!B:B,0)),)</f>
        <v>0</v>
      </c>
      <c r="AP26" s="109">
        <f>IFERROR(INDEX('[3]5.งบทดลอง รพ.'!$AO:$AO,MATCH(C:C,'[3]5.งบทดลอง รพ.'!B:B,0)),)</f>
        <v>0</v>
      </c>
      <c r="AQ26" s="109">
        <f>IFERROR(INDEX('[3]5.งบทดลอง รพ.'!$AP:$AP,MATCH(C:C,'[3]5.งบทดลอง รพ.'!B:B,0)),)</f>
        <v>0</v>
      </c>
      <c r="AR26" s="109">
        <f>IFERROR(INDEX('[3]5.งบทดลอง รพ.'!$AQ:$AQ,MATCH(C:C,'[3]5.งบทดลอง รพ.'!B:B,0)),)</f>
        <v>0</v>
      </c>
      <c r="AS26" s="109">
        <f>IFERROR(INDEX('[3]5.งบทดลอง รพ.'!$AR:$AR,MATCH(C:C,'[3]5.งบทดลอง รพ.'!B:B,0)),)</f>
        <v>0</v>
      </c>
      <c r="AT26" s="109">
        <f>IFERROR(INDEX('[3]5.งบทดลอง รพ.'!$AS:$AS,MATCH(C:C,'[3]5.งบทดลอง รพ.'!B:B,0)),)</f>
        <v>950</v>
      </c>
      <c r="AU26" s="109">
        <f>IFERROR(INDEX('[3]5.งบทดลอง รพ.'!$AT:$AT,MATCH(C:C,'[3]5.งบทดลอง รพ.'!B:B,0)),)</f>
        <v>0</v>
      </c>
      <c r="AV26" s="109">
        <f>IFERROR(INDEX('[3]5.งบทดลอง รพ.'!$AU:$AU,MATCH(C:C,'[3]5.งบทดลอง รพ.'!B:B,0)),)</f>
        <v>0</v>
      </c>
      <c r="AW26" s="109">
        <f>IFERROR(INDEX('[3]5.งบทดลอง รพ.'!$AV:$AV,MATCH(C:C,'[3]5.งบทดลอง รพ.'!B:B,0)),)</f>
        <v>0</v>
      </c>
      <c r="AX26" s="109">
        <f>IFERROR(INDEX('[3]5.งบทดลอง รพ.'!$AW:$AW,MATCH(C:C,'[3]5.งบทดลอง รพ.'!B:B,0)),)</f>
        <v>0</v>
      </c>
      <c r="AY26" s="109">
        <f>IFERROR(INDEX('[3]5.งบทดลอง รพ.'!$AX:$AX,MATCH(C:C,'[3]5.งบทดลอง รพ.'!B:B,0)),)</f>
        <v>3850</v>
      </c>
      <c r="AZ26" s="109">
        <f>IFERROR(INDEX('[3]5.งบทดลอง รพ.'!$AY:$AY,MATCH(C:C,'[3]5.งบทดลอง รพ.'!B:B,0)),)</f>
        <v>0</v>
      </c>
      <c r="BA26" s="109">
        <f>IFERROR(INDEX('[3]5.งบทดลอง รพ.'!$AZ:$AZ,MATCH(C:C,'[3]5.งบทดลอง รพ.'!B:B,0)),)</f>
        <v>0</v>
      </c>
      <c r="BB26" s="109">
        <f>IFERROR(INDEX('[3]5.งบทดลอง รพ.'!$BA:$BA,MATCH(C:C,'[3]5.งบทดลอง รพ.'!B:B,0)),)</f>
        <v>0</v>
      </c>
      <c r="BC26" s="109">
        <f>IFERROR(INDEX('[3]5.งบทดลอง รพ.'!$BB:$BB,MATCH(C:C,'[3]5.งบทดลอง รพ.'!B:B,0)),)</f>
        <v>0</v>
      </c>
      <c r="BD26" s="109">
        <f>IFERROR(INDEX('[3]5.งบทดลอง รพ.'!$BC:$BC,MATCH(C:C,'[3]5.งบทดลอง รพ.'!B:B,0)),)</f>
        <v>0</v>
      </c>
      <c r="BE26" s="109">
        <f>IFERROR(INDEX('[3]5.งบทดลอง รพ.'!$BD:$BD,MATCH(C:C,'[3]5.งบทดลอง รพ.'!B:B,0)),)</f>
        <v>0</v>
      </c>
      <c r="BF26" s="109">
        <f>IFERROR(INDEX('[3]5.งบทดลอง รพ.'!$BE:$BE,MATCH(C:C,'[3]5.งบทดลอง รพ.'!B:B,0)),)</f>
        <v>0</v>
      </c>
      <c r="BG26" s="109">
        <f>IFERROR(INDEX('[3]5.งบทดลอง รพ.'!$BF:$BF,MATCH(C:C,'[3]5.งบทดลอง รพ.'!B:B,0)),)</f>
        <v>0</v>
      </c>
      <c r="BH26" s="109">
        <f>IFERROR(INDEX('[3]5.งบทดลอง รพ.'!$BG:$BG,MATCH(C:C,'[3]5.งบทดลอง รพ.'!B:B,0)),)</f>
        <v>0</v>
      </c>
      <c r="BI26" s="109">
        <f>IFERROR(INDEX('[3]5.งบทดลอง รพ.'!$BH:$BH,MATCH(C:C,'[3]5.งบทดลอง รพ.'!B:B,0)),)</f>
        <v>0</v>
      </c>
      <c r="BJ26" s="109">
        <f>IFERROR(INDEX('[3]5.งบทดลอง รพ.'!$BI:$BI,MATCH(C:C,'[3]5.งบทดลอง รพ.'!B:B,0)),)</f>
        <v>0</v>
      </c>
      <c r="BK26" s="109">
        <f>IFERROR(INDEX('[3]5.งบทดลอง รพ.'!$BJ:$BJ,MATCH(C:C,'[3]5.งบทดลอง รพ.'!B:B,0)),)</f>
        <v>320</v>
      </c>
      <c r="BL26" s="109">
        <f>IFERROR(INDEX('[3]5.งบทดลอง รพ.'!$BK:$BK,MATCH(D:D,'[3]5.งบทดลอง รพ.'!C:C,0)),)</f>
        <v>62188</v>
      </c>
      <c r="BM26" s="109">
        <f>IFERROR(INDEX('[3]5.งบทดลอง รพ.'!$BL:$BL,MATCH(C:C,'[3]5.งบทดลอง รพ.'!B:B,0)),)</f>
        <v>0</v>
      </c>
      <c r="BN26" s="109">
        <f>IFERROR(INDEX('[3]5.งบทดลอง รพ.'!$BM:$BM,MATCH(C:C,'[3]5.งบทดลอง รพ.'!B:B,0)),)</f>
        <v>0</v>
      </c>
      <c r="BO26" s="109">
        <f>IFERROR(INDEX('[3]5.งบทดลอง รพ.'!$BN:$BN,MATCH(C:C,'[3]5.งบทดลอง รพ.'!B:B,0)),)</f>
        <v>39000</v>
      </c>
      <c r="BP26" s="109">
        <f>IFERROR(INDEX('[3]5.งบทดลอง รพ.'!$BO:$BO,MATCH(C:C,'[3]5.งบทดลอง รพ.'!B:B,0)),)</f>
        <v>0</v>
      </c>
      <c r="BQ26" s="109">
        <f>IFERROR(INDEX('[3]5.งบทดลอง รพ.'!$BP:$BP,MATCH(C:C,'[3]5.งบทดลอง รพ.'!B:B,0)),)</f>
        <v>8080</v>
      </c>
      <c r="BR26" s="109">
        <f>IFERROR(INDEX('[3]5.งบทดลอง รพ.'!$BQ:$BQ,MATCH(C:C,'[3]5.งบทดลอง รพ.'!B:B,0)),)</f>
        <v>0</v>
      </c>
      <c r="BS26" s="109">
        <f>IFERROR(INDEX('[3]5.งบทดลอง รพ.'!$BR:$BR,MATCH(C:C,'[3]5.งบทดลอง รพ.'!B:B,0)),)</f>
        <v>0</v>
      </c>
      <c r="BT26" s="109">
        <f>IFERROR(INDEX('[3]5.งบทดลอง รพ.'!$BS:$BS,MATCH(C:C,'[3]5.งบทดลอง รพ.'!B:B,0)),)</f>
        <v>0</v>
      </c>
      <c r="BU26" s="109">
        <f>IFERROR(INDEX('[3]5.งบทดลอง รพ.'!$BT:$BT,MATCH(C:C,'[3]5.งบทดลอง รพ.'!B:B,0)),)</f>
        <v>0</v>
      </c>
      <c r="BV26" s="109">
        <f>IFERROR(INDEX('[3]5.งบทดลอง รพ.'!$BU:$BU,MATCH(C:C,'[3]5.งบทดลอง รพ.'!B:B,0)),)</f>
        <v>0</v>
      </c>
      <c r="BW26" s="109">
        <f>IFERROR(INDEX('[3]5.งบทดลอง รพ.'!$BV:$BV,MATCH(C:C,'[3]5.งบทดลอง รพ.'!B:B,0)),)</f>
        <v>0</v>
      </c>
      <c r="BX26" s="109">
        <f>IFERROR(INDEX('[3]5.งบทดลอง รพ.'!$BW:$BW,MATCH(C:C,'[3]5.งบทดลอง รพ.'!B:B,0)),)</f>
        <v>0</v>
      </c>
      <c r="BY26" s="109">
        <f>IFERROR(INDEX('[3]5.งบทดลอง รพ.'!$BX:$BX,MATCH(C:C,'[3]5.งบทดลอง รพ.'!B:B,0)),)</f>
        <v>0</v>
      </c>
      <c r="BZ26" s="110">
        <f t="shared" si="0"/>
        <v>898218</v>
      </c>
    </row>
    <row r="27" spans="1:78" ht="21.75" customHeight="1">
      <c r="A27" s="37" t="s">
        <v>316</v>
      </c>
      <c r="B27" s="106" t="s">
        <v>365</v>
      </c>
      <c r="C27" s="107" t="s">
        <v>368</v>
      </c>
      <c r="D27" s="108" t="s">
        <v>369</v>
      </c>
      <c r="E27" s="109">
        <f>IFERROR(INDEX('[3]5.งบทดลอง รพ.'!$D:$D,MATCH(C:C,'[3]5.งบทดลอง รพ.'!B:B,0)),)</f>
        <v>4670810.68</v>
      </c>
      <c r="F27" s="109">
        <f>IFERROR(INDEX('[3]5.งบทดลอง รพ.'!$E:$E,MATCH(C:C,'[3]5.งบทดลอง รพ.'!B:B,0)),)</f>
        <v>2358196</v>
      </c>
      <c r="G27" s="109">
        <f>IFERROR(INDEX('[3]5.งบทดลอง รพ.'!$F:$F,MATCH(C:C,'[3]5.งบทดลอง รพ.'!B:B,0)),)</f>
        <v>2134109</v>
      </c>
      <c r="H27" s="109">
        <f>IFERROR(INDEX('[3]5.งบทดลอง รพ.'!$G:$G,MATCH(C:C,'[3]5.งบทดลอง รพ.'!B:B,0)),)</f>
        <v>550565</v>
      </c>
      <c r="I27" s="109">
        <f>IFERROR(INDEX('[3]5.งบทดลอง รพ.'!$H:$H,MATCH(D:D,'[3]5.งบทดลอง รพ.'!C:C,0)),)</f>
        <v>187835</v>
      </c>
      <c r="J27" s="109">
        <f>IFERROR(INDEX('[3]5.งบทดลอง รพ.'!$I:$I,MATCH(C:C,'[3]5.งบทดลอง รพ.'!B:B,0)),)</f>
        <v>77480.87</v>
      </c>
      <c r="K27" s="109">
        <f>IFERROR(INDEX('[3]5.งบทดลอง รพ.'!$J:$J,MATCH(C:C,'[3]5.งบทดลอง รพ.'!B:B,0)),)</f>
        <v>8395835.5</v>
      </c>
      <c r="L27" s="109">
        <f>IFERROR(INDEX('[3]5.งบทดลอง รพ.'!$K:$K,MATCH(C:C,'[3]5.งบทดลอง รพ.'!B:B,0)),)</f>
        <v>1930719</v>
      </c>
      <c r="M27" s="109">
        <f>IFERROR(INDEX('[3]5.งบทดลอง รพ.'!$L:$L,MATCH(C:C,'[3]5.งบทดลอง รพ.'!B:B,0)),)</f>
        <v>513850</v>
      </c>
      <c r="N27" s="109">
        <f>IFERROR(INDEX('[3]5.งบทดลอง รพ.'!$M:$M,MATCH(C:C,'[3]5.งบทดลอง รพ.'!B:B,0)),)</f>
        <v>3006046</v>
      </c>
      <c r="O27" s="109">
        <f>IFERROR(INDEX('[3]5.งบทดลอง รพ.'!$N:$N,MATCH(C:C,'[3]5.งบทดลอง รพ.'!B:B,0)),)</f>
        <v>247518</v>
      </c>
      <c r="P27" s="109">
        <f>IFERROR(INDEX('[3]5.งบทดลอง รพ.'!$O:$O,MATCH(C:C,'[3]5.งบทดลอง รพ.'!B:B,0)),)</f>
        <v>954379.5</v>
      </c>
      <c r="Q27" s="109">
        <f>IFERROR(INDEX('[3]5.งบทดลอง รพ.'!$P:$P,MATCH(C:C,'[3]5.งบทดลอง รพ.'!B:B,0)),)</f>
        <v>1885775.5</v>
      </c>
      <c r="R27" s="109">
        <f>IFERROR(INDEX('[3]5.งบทดลอง รพ.'!$Q:$Q,MATCH(C:C,'[3]5.งบทดลอง รพ.'!B:B,0)),)</f>
        <v>1119621.5</v>
      </c>
      <c r="S27" s="109">
        <f>IFERROR(INDEX('[3]5.งบทดลอง รพ.'!$R:$R,MATCH(C:C,'[3]5.งบทดลอง รพ.'!B:B,0)),)</f>
        <v>49737</v>
      </c>
      <c r="T27" s="109">
        <f>IFERROR(INDEX('[3]5.งบทดลอง รพ.'!$S:$S,MATCH(C:C,'[3]5.งบทดลอง รพ.'!B:B,0)),)</f>
        <v>1033175.1</v>
      </c>
      <c r="U27" s="109">
        <f>IFERROR(INDEX('[3]5.งบทดลอง รพ.'!$T:$T,MATCH(C:C,'[3]5.งบทดลอง รพ.'!B:B,0)),)</f>
        <v>503863</v>
      </c>
      <c r="V27" s="109">
        <f>IFERROR(INDEX('[3]5.งบทดลอง รพ.'!$U:$U,MATCH(C:C,'[3]5.งบทดลอง รพ.'!B:B,0)),)</f>
        <v>403378</v>
      </c>
      <c r="W27" s="109">
        <f>IFERROR(INDEX('[3]5.งบทดลอง รพ.'!$V:$V,MATCH(C:C,'[3]5.งบทดลอง รพ.'!B:B,0)),)</f>
        <v>2978095.55</v>
      </c>
      <c r="X27" s="109">
        <f>IFERROR(INDEX('[3]5.งบทดลอง รพ.'!$W:$W,MATCH(C:C,'[3]5.งบทดลอง รพ.'!B:B,0)),)</f>
        <v>1503155</v>
      </c>
      <c r="Y27" s="109">
        <f>IFERROR(INDEX('[3]5.งบทดลอง รพ.'!$X:$X,MATCH(C:C,'[3]5.งบทดลอง รพ.'!B:B,0)),)</f>
        <v>399306.04</v>
      </c>
      <c r="Z27" s="109">
        <f>IFERROR(INDEX('[3]5.งบทดลอง รพ.'!$Y:$Y,MATCH(C:C,'[3]5.งบทดลอง รพ.'!B:B,0)),)</f>
        <v>1742058.85</v>
      </c>
      <c r="AA27" s="109">
        <f>IFERROR(INDEX('[3]5.งบทดลอง รพ.'!$Z:$Z,MATCH(C:C,'[3]5.งบทดลอง รพ.'!B:B,0)),)</f>
        <v>357528.5</v>
      </c>
      <c r="AB27" s="109">
        <f>IFERROR(INDEX('[3]5.งบทดลอง รพ.'!$AA:$AA,MATCH(C:C,'[3]5.งบทดลอง รพ.'!B:B,0)),)</f>
        <v>525083</v>
      </c>
      <c r="AC27" s="109">
        <f>IFERROR(INDEX('[3]5.งบทดลอง รพ.'!$AB:$AB,MATCH(C:C,'[3]5.งบทดลอง รพ.'!B:B,0)),)</f>
        <v>691551.85</v>
      </c>
      <c r="AD27" s="109">
        <f>IFERROR(INDEX('[3]5.งบทดลอง รพ.'!$AC:$AC,MATCH(C:C,'[3]5.งบทดลอง รพ.'!B:B,0)),)</f>
        <v>178607</v>
      </c>
      <c r="AE27" s="109">
        <f>IFERROR(INDEX('[3]5.งบทดลอง รพ.'!$AD:$AD,MATCH(C:C,'[3]5.งบทดลอง รพ.'!B:B,0)),)</f>
        <v>641978</v>
      </c>
      <c r="AF27" s="109">
        <f>IFERROR(INDEX('[3]5.งบทดลอง รพ.'!$AE:$AE,MATCH(C:C,'[3]5.งบทดลอง รพ.'!B:B,0)),)</f>
        <v>5738834.4000000004</v>
      </c>
      <c r="AG27" s="109">
        <f>IFERROR(INDEX('[3]5.งบทดลอง รพ.'!$AF:$AF,MATCH(C:C,'[3]5.งบทดลอง รพ.'!B:B,0)),)</f>
        <v>343405.04</v>
      </c>
      <c r="AH27" s="109">
        <f>IFERROR(INDEX('[3]5.งบทดลอง รพ.'!$AG:$AG,MATCH(C:C,'[3]5.งบทดลอง รพ.'!B:B,0)),)</f>
        <v>141888</v>
      </c>
      <c r="AI27" s="109">
        <f>IFERROR(INDEX('[3]5.งบทดลอง รพ.'!$AH:$AH,MATCH(D:D,'[3]5.งบทดลอง รพ.'!C:C,0)),)</f>
        <v>181058</v>
      </c>
      <c r="AJ27" s="109">
        <f>IFERROR(INDEX('[3]5.งบทดลอง รพ.'!$AI:$AI,MATCH(C:C,'[3]5.งบทดลอง รพ.'!B:B,0)),)</f>
        <v>148204</v>
      </c>
      <c r="AK27" s="109">
        <f>IFERROR(INDEX('[3]5.งบทดลอง รพ.'!$AJ:$AJ,MATCH(C:C,'[3]5.งบทดลอง รพ.'!B:B,0)),)</f>
        <v>118091</v>
      </c>
      <c r="AL27" s="109">
        <f>IFERROR(INDEX('[3]5.งบทดลอง รพ.'!$AK:$AK,MATCH(C:C,'[3]5.งบทดลอง รพ.'!B:B,0)),)</f>
        <v>371664</v>
      </c>
      <c r="AM27" s="109">
        <f>IFERROR(INDEX('[3]5.งบทดลอง รพ.'!$AL:$AL,MATCH(C:C,'[3]5.งบทดลอง รพ.'!B:B,0)),)</f>
        <v>276774</v>
      </c>
      <c r="AN27" s="109">
        <f>IFERROR(INDEX('[3]5.งบทดลอง รพ.'!$AM:$AM,MATCH(C:C,'[3]5.งบทดลอง รพ.'!B:B,0)),)</f>
        <v>312596</v>
      </c>
      <c r="AO27" s="109">
        <f>IFERROR(INDEX('[3]5.งบทดลอง รพ.'!$AN:$AN,MATCH(C:C,'[3]5.งบทดลอง รพ.'!B:B,0)),)</f>
        <v>135981</v>
      </c>
      <c r="AP27" s="109">
        <f>IFERROR(INDEX('[3]5.งบทดลอง รพ.'!$AO:$AO,MATCH(C:C,'[3]5.งบทดลอง รพ.'!B:B,0)),)</f>
        <v>126057.25</v>
      </c>
      <c r="AQ27" s="109">
        <f>IFERROR(INDEX('[3]5.งบทดลอง รพ.'!$AP:$AP,MATCH(C:C,'[3]5.งบทดลอง รพ.'!B:B,0)),)</f>
        <v>180718</v>
      </c>
      <c r="AR27" s="109">
        <f>IFERROR(INDEX('[3]5.งบทดลอง รพ.'!$AQ:$AQ,MATCH(C:C,'[3]5.งบทดลอง รพ.'!B:B,0)),)</f>
        <v>2094733.5</v>
      </c>
      <c r="AS27" s="109">
        <f>IFERROR(INDEX('[3]5.งบทดลอง รพ.'!$AR:$AR,MATCH(C:C,'[3]5.งบทดลอง รพ.'!B:B,0)),)</f>
        <v>580543</v>
      </c>
      <c r="AT27" s="109">
        <f>IFERROR(INDEX('[3]5.งบทดลอง รพ.'!$AS:$AS,MATCH(C:C,'[3]5.งบทดลอง รพ.'!B:B,0)),)</f>
        <v>303667</v>
      </c>
      <c r="AU27" s="109">
        <f>IFERROR(INDEX('[3]5.งบทดลอง รพ.'!$AT:$AT,MATCH(C:C,'[3]5.งบทดลอง รพ.'!B:B,0)),)</f>
        <v>335099</v>
      </c>
      <c r="AV27" s="109">
        <f>IFERROR(INDEX('[3]5.งบทดลอง รพ.'!$AU:$AU,MATCH(C:C,'[3]5.งบทดลอง รพ.'!B:B,0)),)</f>
        <v>191128</v>
      </c>
      <c r="AW27" s="109">
        <f>IFERROR(INDEX('[3]5.งบทดลอง รพ.'!$AV:$AV,MATCH(C:C,'[3]5.งบทดลอง รพ.'!B:B,0)),)</f>
        <v>35591</v>
      </c>
      <c r="AX27" s="109">
        <f>IFERROR(INDEX('[3]5.งบทดลอง รพ.'!$AW:$AW,MATCH(C:C,'[3]5.งบทดลอง รพ.'!B:B,0)),)</f>
        <v>201830</v>
      </c>
      <c r="AY27" s="109">
        <f>IFERROR(INDEX('[3]5.งบทดลอง รพ.'!$AX:$AX,MATCH(C:C,'[3]5.งบทดลอง รพ.'!B:B,0)),)</f>
        <v>3007829.5</v>
      </c>
      <c r="AZ27" s="109">
        <f>IFERROR(INDEX('[3]5.งบทดลอง รพ.'!$AY:$AY,MATCH(C:C,'[3]5.งบทดลอง รพ.'!B:B,0)),)</f>
        <v>224845</v>
      </c>
      <c r="BA27" s="109">
        <f>IFERROR(INDEX('[3]5.งบทดลอง รพ.'!$AZ:$AZ,MATCH(C:C,'[3]5.งบทดลอง รพ.'!B:B,0)),)</f>
        <v>567793.5</v>
      </c>
      <c r="BB27" s="109">
        <f>IFERROR(INDEX('[3]5.งบทดลอง รพ.'!$BA:$BA,MATCH(C:C,'[3]5.งบทดลอง รพ.'!B:B,0)),)</f>
        <v>542209</v>
      </c>
      <c r="BC27" s="109">
        <f>IFERROR(INDEX('[3]5.งบทดลอง รพ.'!$BB:$BB,MATCH(C:C,'[3]5.งบทดลอง รพ.'!B:B,0)),)</f>
        <v>3755064</v>
      </c>
      <c r="BD27" s="109">
        <f>IFERROR(INDEX('[3]5.งบทดลอง รพ.'!$BC:$BC,MATCH(C:C,'[3]5.งบทดลอง รพ.'!B:B,0)),)</f>
        <v>563167</v>
      </c>
      <c r="BE27" s="109">
        <f>IFERROR(INDEX('[3]5.งบทดลอง รพ.'!$BD:$BD,MATCH(C:C,'[3]5.งบทดลอง รพ.'!B:B,0)),)</f>
        <v>1167970.5</v>
      </c>
      <c r="BF27" s="109">
        <f>IFERROR(INDEX('[3]5.งบทดลอง รพ.'!$BE:$BE,MATCH(C:C,'[3]5.งบทดลอง รพ.'!B:B,0)),)</f>
        <v>612815.5</v>
      </c>
      <c r="BG27" s="109">
        <f>IFERROR(INDEX('[3]5.งบทดลอง รพ.'!$BF:$BF,MATCH(C:C,'[3]5.งบทดลอง รพ.'!B:B,0)),)</f>
        <v>327459.5</v>
      </c>
      <c r="BH27" s="109">
        <f>IFERROR(INDEX('[3]5.งบทดลอง รพ.'!$BG:$BG,MATCH(C:C,'[3]5.งบทดลอง รพ.'!B:B,0)),)</f>
        <v>78317.5</v>
      </c>
      <c r="BI27" s="109">
        <f>IFERROR(INDEX('[3]5.งบทดลอง รพ.'!$BH:$BH,MATCH(C:C,'[3]5.งบทดลอง รพ.'!B:B,0)),)</f>
        <v>81433.5</v>
      </c>
      <c r="BJ27" s="109">
        <f>IFERROR(INDEX('[3]5.งบทดลอง รพ.'!$BI:$BI,MATCH(C:C,'[3]5.งบทดลอง รพ.'!B:B,0)),)</f>
        <v>3321355</v>
      </c>
      <c r="BK27" s="109">
        <f>IFERROR(INDEX('[3]5.งบทดลอง รพ.'!$BJ:$BJ,MATCH(C:C,'[3]5.งบทดลอง รพ.'!B:B,0)),)</f>
        <v>1865483.3</v>
      </c>
      <c r="BL27" s="109">
        <f>IFERROR(INDEX('[3]5.งบทดลอง รพ.'!$BK:$BK,MATCH(D:D,'[3]5.งบทดลอง รพ.'!C:C,0)),)</f>
        <v>239779</v>
      </c>
      <c r="BM27" s="109">
        <f>IFERROR(INDEX('[3]5.งบทดลอง รพ.'!$BL:$BL,MATCH(C:C,'[3]5.งบทดลอง รพ.'!B:B,0)),)</f>
        <v>167312</v>
      </c>
      <c r="BN27" s="109">
        <f>IFERROR(INDEX('[3]5.งบทดลอง รพ.'!$BM:$BM,MATCH(C:C,'[3]5.งบทดลอง รพ.'!B:B,0)),)</f>
        <v>258049</v>
      </c>
      <c r="BO27" s="109">
        <f>IFERROR(INDEX('[3]5.งบทดลอง รพ.'!$BN:$BN,MATCH(C:C,'[3]5.งบทดลอง รพ.'!B:B,0)),)</f>
        <v>333674</v>
      </c>
      <c r="BP27" s="109">
        <f>IFERROR(INDEX('[3]5.งบทดลอง รพ.'!$BO:$BO,MATCH(C:C,'[3]5.งบทดลอง รพ.'!B:B,0)),)</f>
        <v>164999.29999999999</v>
      </c>
      <c r="BQ27" s="109">
        <f>IFERROR(INDEX('[3]5.งบทดลอง รพ.'!$BP:$BP,MATCH(C:C,'[3]5.งบทดลอง รพ.'!B:B,0)),)</f>
        <v>2243422</v>
      </c>
      <c r="BR27" s="109">
        <f>IFERROR(INDEX('[3]5.งบทดลอง รพ.'!$BQ:$BQ,MATCH(C:C,'[3]5.งบทดลอง รพ.'!B:B,0)),)</f>
        <v>184709.5</v>
      </c>
      <c r="BS27" s="109">
        <f>IFERROR(INDEX('[3]5.งบทดลอง รพ.'!$BR:$BR,MATCH(C:C,'[3]5.งบทดลอง รพ.'!B:B,0)),)</f>
        <v>202102</v>
      </c>
      <c r="BT27" s="109">
        <f>IFERROR(INDEX('[3]5.งบทดลอง รพ.'!$BS:$BS,MATCH(C:C,'[3]5.งบทดลอง รพ.'!B:B,0)),)</f>
        <v>433172.75</v>
      </c>
      <c r="BU27" s="109">
        <f>IFERROR(INDEX('[3]5.งบทดลอง รพ.'!$BT:$BT,MATCH(C:C,'[3]5.งบทดลอง รพ.'!B:B,0)),)</f>
        <v>348414.75</v>
      </c>
      <c r="BV27" s="109">
        <f>IFERROR(INDEX('[3]5.งบทดลอง รพ.'!$BU:$BU,MATCH(C:C,'[3]5.งบทดลอง รพ.'!B:B,0)),)</f>
        <v>2253996.54</v>
      </c>
      <c r="BW27" s="109">
        <f>IFERROR(INDEX('[3]5.งบทดลอง รพ.'!$BV:$BV,MATCH(C:C,'[3]5.งบทดลอง รพ.'!B:B,0)),)</f>
        <v>152859</v>
      </c>
      <c r="BX27" s="109">
        <f>IFERROR(INDEX('[3]5.งบทดลอง รพ.'!$BW:$BW,MATCH(C:C,'[3]5.งบทดลอง รพ.'!B:B,0)),)</f>
        <v>139639</v>
      </c>
      <c r="BY27" s="109">
        <f>IFERROR(INDEX('[3]5.งบทดลอง รพ.'!$BX:$BX,MATCH(C:C,'[3]5.งบทดลอง รพ.'!B:B,0)),)</f>
        <v>144007</v>
      </c>
      <c r="BZ27" s="110">
        <f t="shared" si="0"/>
        <v>74239999.270000011</v>
      </c>
    </row>
    <row r="28" spans="1:78" ht="21.75" customHeight="1">
      <c r="A28" s="37" t="s">
        <v>316</v>
      </c>
      <c r="B28" s="106" t="s">
        <v>365</v>
      </c>
      <c r="C28" s="107" t="s">
        <v>370</v>
      </c>
      <c r="D28" s="108" t="s">
        <v>371</v>
      </c>
      <c r="E28" s="109">
        <f>IFERROR(INDEX('[3]5.งบทดลอง รพ.'!$D:$D,MATCH(C:C,'[3]5.งบทดลอง รพ.'!B:B,0)),)</f>
        <v>38714</v>
      </c>
      <c r="F28" s="109">
        <f>IFERROR(INDEX('[3]5.งบทดลอง รพ.'!$E:$E,MATCH(C:C,'[3]5.งบทดลอง รพ.'!B:B,0)),)</f>
        <v>0</v>
      </c>
      <c r="G28" s="109">
        <f>IFERROR(INDEX('[3]5.งบทดลอง รพ.'!$F:$F,MATCH(C:C,'[3]5.งบทดลอง รพ.'!B:B,0)),)</f>
        <v>0</v>
      </c>
      <c r="H28" s="109">
        <f>IFERROR(INDEX('[3]5.งบทดลอง รพ.'!$G:$G,MATCH(C:C,'[3]5.งบทดลอง รพ.'!B:B,0)),)</f>
        <v>2053</v>
      </c>
      <c r="I28" s="109">
        <f>IFERROR(INDEX('[3]5.งบทดลอง รพ.'!$H:$H,MATCH(D:D,'[3]5.งบทดลอง รพ.'!C:C,0)),)</f>
        <v>0</v>
      </c>
      <c r="J28" s="109">
        <f>IFERROR(INDEX('[3]5.งบทดลอง รพ.'!$I:$I,MATCH(C:C,'[3]5.งบทดลอง รพ.'!B:B,0)),)</f>
        <v>0</v>
      </c>
      <c r="K28" s="109">
        <f>IFERROR(INDEX('[3]5.งบทดลอง รพ.'!$J:$J,MATCH(C:C,'[3]5.งบทดลอง รพ.'!B:B,0)),)</f>
        <v>72649.5</v>
      </c>
      <c r="L28" s="109">
        <f>IFERROR(INDEX('[3]5.งบทดลอง รพ.'!$K:$K,MATCH(C:C,'[3]5.งบทดลอง รพ.'!B:B,0)),)</f>
        <v>148681.5</v>
      </c>
      <c r="M28" s="109">
        <f>IFERROR(INDEX('[3]5.งบทดลอง รพ.'!$L:$L,MATCH(C:C,'[3]5.งบทดลอง รพ.'!B:B,0)),)</f>
        <v>9726</v>
      </c>
      <c r="N28" s="109">
        <f>IFERROR(INDEX('[3]5.งบทดลอง รพ.'!$M:$M,MATCH(C:C,'[3]5.งบทดลอง รพ.'!B:B,0)),)</f>
        <v>296141</v>
      </c>
      <c r="O28" s="109">
        <f>IFERROR(INDEX('[3]5.งบทดลอง รพ.'!$N:$N,MATCH(C:C,'[3]5.งบทดลอง รพ.'!B:B,0)),)</f>
        <v>10268</v>
      </c>
      <c r="P28" s="109">
        <f>IFERROR(INDEX('[3]5.งบทดลอง รพ.'!$O:$O,MATCH(C:C,'[3]5.งบทดลอง รพ.'!B:B,0)),)</f>
        <v>45047</v>
      </c>
      <c r="Q28" s="109">
        <f>IFERROR(INDEX('[3]5.งบทดลอง รพ.'!$P:$P,MATCH(C:C,'[3]5.งบทดลอง รพ.'!B:B,0)),)</f>
        <v>9399</v>
      </c>
      <c r="R28" s="109">
        <f>IFERROR(INDEX('[3]5.งบทดลอง รพ.'!$Q:$Q,MATCH(C:C,'[3]5.งบทดลอง รพ.'!B:B,0)),)</f>
        <v>147509</v>
      </c>
      <c r="S28" s="109">
        <f>IFERROR(INDEX('[3]5.งบทดลอง รพ.'!$R:$R,MATCH(C:C,'[3]5.งบทดลอง รพ.'!B:B,0)),)</f>
        <v>625</v>
      </c>
      <c r="T28" s="109">
        <f>IFERROR(INDEX('[3]5.งบทดลอง รพ.'!$S:$S,MATCH(C:C,'[3]5.งบทดลอง รพ.'!B:B,0)),)</f>
        <v>0</v>
      </c>
      <c r="U28" s="109">
        <f>IFERROR(INDEX('[3]5.งบทดลอง รพ.'!$T:$T,MATCH(C:C,'[3]5.งบทดลอง รพ.'!B:B,0)),)</f>
        <v>67909</v>
      </c>
      <c r="V28" s="109">
        <f>IFERROR(INDEX('[3]5.งบทดลอง รพ.'!$U:$U,MATCH(C:C,'[3]5.งบทดลอง รพ.'!B:B,0)),)</f>
        <v>36137</v>
      </c>
      <c r="W28" s="109">
        <f>IFERROR(INDEX('[3]5.งบทดลอง รพ.'!$V:$V,MATCH(C:C,'[3]5.งบทดลอง รพ.'!B:B,0)),)</f>
        <v>38679</v>
      </c>
      <c r="X28" s="109">
        <f>IFERROR(INDEX('[3]5.งบทดลอง รพ.'!$W:$W,MATCH(C:C,'[3]5.งบทดลอง รพ.'!B:B,0)),)</f>
        <v>89395.75</v>
      </c>
      <c r="Y28" s="109">
        <f>IFERROR(INDEX('[3]5.งบทดลอง รพ.'!$X:$X,MATCH(C:C,'[3]5.งบทดลอง รพ.'!B:B,0)),)</f>
        <v>22001.25</v>
      </c>
      <c r="Z28" s="109">
        <f>IFERROR(INDEX('[3]5.งบทดลอง รพ.'!$Y:$Y,MATCH(C:C,'[3]5.งบทดลอง รพ.'!B:B,0)),)</f>
        <v>105173</v>
      </c>
      <c r="AA28" s="109">
        <f>IFERROR(INDEX('[3]5.งบทดลอง รพ.'!$Z:$Z,MATCH(C:C,'[3]5.งบทดลอง รพ.'!B:B,0)),)</f>
        <v>21060.5</v>
      </c>
      <c r="AB28" s="109">
        <f>IFERROR(INDEX('[3]5.งบทดลอง รพ.'!$AA:$AA,MATCH(C:C,'[3]5.งบทดลอง รพ.'!B:B,0)),)</f>
        <v>0</v>
      </c>
      <c r="AC28" s="109">
        <f>IFERROR(INDEX('[3]5.งบทดลอง รพ.'!$AB:$AB,MATCH(C:C,'[3]5.งบทดลอง รพ.'!B:B,0)),)</f>
        <v>22457.5</v>
      </c>
      <c r="AD28" s="109">
        <f>IFERROR(INDEX('[3]5.งบทดลอง รพ.'!$AC:$AC,MATCH(C:C,'[3]5.งบทดลอง รพ.'!B:B,0)),)</f>
        <v>27921</v>
      </c>
      <c r="AE28" s="109">
        <f>IFERROR(INDEX('[3]5.งบทดลอง รพ.'!$AD:$AD,MATCH(C:C,'[3]5.งบทดลอง รพ.'!B:B,0)),)</f>
        <v>3492</v>
      </c>
      <c r="AF28" s="109">
        <f>IFERROR(INDEX('[3]5.งบทดลอง รพ.'!$AE:$AE,MATCH(C:C,'[3]5.งบทดลอง รพ.'!B:B,0)),)</f>
        <v>82033.5</v>
      </c>
      <c r="AG28" s="109">
        <f>IFERROR(INDEX('[3]5.งบทดลอง รพ.'!$AF:$AF,MATCH(C:C,'[3]5.งบทดลอง รพ.'!B:B,0)),)</f>
        <v>4932</v>
      </c>
      <c r="AH28" s="109">
        <f>IFERROR(INDEX('[3]5.งบทดลอง รพ.'!$AG:$AG,MATCH(C:C,'[3]5.งบทดลอง รพ.'!B:B,0)),)</f>
        <v>1364</v>
      </c>
      <c r="AI28" s="109">
        <f>IFERROR(INDEX('[3]5.งบทดลอง รพ.'!$AH:$AH,MATCH(D:D,'[3]5.งบทดลอง รพ.'!C:C,0)),)</f>
        <v>0</v>
      </c>
      <c r="AJ28" s="109">
        <f>IFERROR(INDEX('[3]5.งบทดลอง รพ.'!$AI:$AI,MATCH(C:C,'[3]5.งบทดลอง รพ.'!B:B,0)),)</f>
        <v>100</v>
      </c>
      <c r="AK28" s="109">
        <f>IFERROR(INDEX('[3]5.งบทดลอง รพ.'!$AJ:$AJ,MATCH(C:C,'[3]5.งบทดลอง รพ.'!B:B,0)),)</f>
        <v>15840</v>
      </c>
      <c r="AL28" s="109">
        <f>IFERROR(INDEX('[3]5.งบทดลอง รพ.'!$AK:$AK,MATCH(C:C,'[3]5.งบทดลอง รพ.'!B:B,0)),)</f>
        <v>15155</v>
      </c>
      <c r="AM28" s="109">
        <f>IFERROR(INDEX('[3]5.งบทดลอง รพ.'!$AL:$AL,MATCH(C:C,'[3]5.งบทดลอง รพ.'!B:B,0)),)</f>
        <v>0</v>
      </c>
      <c r="AN28" s="109">
        <f>IFERROR(INDEX('[3]5.งบทดลอง รพ.'!$AM:$AM,MATCH(C:C,'[3]5.งบทดลอง รพ.'!B:B,0)),)</f>
        <v>5335</v>
      </c>
      <c r="AO28" s="109">
        <f>IFERROR(INDEX('[3]5.งบทดลอง รพ.'!$AN:$AN,MATCH(C:C,'[3]5.งบทดลอง รพ.'!B:B,0)),)</f>
        <v>15674</v>
      </c>
      <c r="AP28" s="109">
        <f>IFERROR(INDEX('[3]5.งบทดลอง รพ.'!$AO:$AO,MATCH(C:C,'[3]5.งบทดลอง รพ.'!B:B,0)),)</f>
        <v>37658.5</v>
      </c>
      <c r="AQ28" s="109">
        <f>IFERROR(INDEX('[3]5.งบทดลอง รพ.'!$AP:$AP,MATCH(C:C,'[3]5.งบทดลอง รพ.'!B:B,0)),)</f>
        <v>16523</v>
      </c>
      <c r="AR28" s="109">
        <f>IFERROR(INDEX('[3]5.งบทดลอง รพ.'!$AQ:$AQ,MATCH(C:C,'[3]5.งบทดลอง รพ.'!B:B,0)),)</f>
        <v>0</v>
      </c>
      <c r="AS28" s="109">
        <f>IFERROR(INDEX('[3]5.งบทดลอง รพ.'!$AR:$AR,MATCH(C:C,'[3]5.งบทดลอง รพ.'!B:B,0)),)</f>
        <v>26910</v>
      </c>
      <c r="AT28" s="109">
        <f>IFERROR(INDEX('[3]5.งบทดลอง รพ.'!$AS:$AS,MATCH(C:C,'[3]5.งบทดลอง รพ.'!B:B,0)),)</f>
        <v>15267</v>
      </c>
      <c r="AU28" s="109">
        <f>IFERROR(INDEX('[3]5.งบทดลอง รพ.'!$AT:$AT,MATCH(C:C,'[3]5.งบทดลอง รพ.'!B:B,0)),)</f>
        <v>56415</v>
      </c>
      <c r="AV28" s="109">
        <f>IFERROR(INDEX('[3]5.งบทดลอง รพ.'!$AU:$AU,MATCH(C:C,'[3]5.งบทดลอง รพ.'!B:B,0)),)</f>
        <v>44164</v>
      </c>
      <c r="AW28" s="109">
        <f>IFERROR(INDEX('[3]5.งบทดลอง รพ.'!$AV:$AV,MATCH(C:C,'[3]5.งบทดลอง รพ.'!B:B,0)),)</f>
        <v>0</v>
      </c>
      <c r="AX28" s="109">
        <f>IFERROR(INDEX('[3]5.งบทดลอง รพ.'!$AW:$AW,MATCH(C:C,'[3]5.งบทดลอง รพ.'!B:B,0)),)</f>
        <v>0</v>
      </c>
      <c r="AY28" s="109">
        <f>IFERROR(INDEX('[3]5.งบทดลอง รพ.'!$AX:$AX,MATCH(C:C,'[3]5.งบทดลอง รพ.'!B:B,0)),)</f>
        <v>3318</v>
      </c>
      <c r="AZ28" s="109">
        <f>IFERROR(INDEX('[3]5.งบทดลอง รพ.'!$AY:$AY,MATCH(C:C,'[3]5.งบทดลอง รพ.'!B:B,0)),)</f>
        <v>24171</v>
      </c>
      <c r="BA28" s="109">
        <f>IFERROR(INDEX('[3]5.งบทดลอง รพ.'!$AZ:$AZ,MATCH(C:C,'[3]5.งบทดลอง รพ.'!B:B,0)),)</f>
        <v>49278</v>
      </c>
      <c r="BB28" s="109">
        <f>IFERROR(INDEX('[3]5.งบทดลอง รพ.'!$BA:$BA,MATCH(C:C,'[3]5.งบทดลอง รพ.'!B:B,0)),)</f>
        <v>48094</v>
      </c>
      <c r="BC28" s="109">
        <f>IFERROR(INDEX('[3]5.งบทดลอง รพ.'!$BB:$BB,MATCH(C:C,'[3]5.งบทดลอง รพ.'!B:B,0)),)</f>
        <v>6338</v>
      </c>
      <c r="BD28" s="109">
        <f>IFERROR(INDEX('[3]5.งบทดลอง รพ.'!$BC:$BC,MATCH(C:C,'[3]5.งบทดลอง รพ.'!B:B,0)),)</f>
        <v>8364</v>
      </c>
      <c r="BE28" s="109">
        <f>IFERROR(INDEX('[3]5.งบทดลอง รพ.'!$BD:$BD,MATCH(C:C,'[3]5.งบทดลอง รพ.'!B:B,0)),)</f>
        <v>78433</v>
      </c>
      <c r="BF28" s="109">
        <f>IFERROR(INDEX('[3]5.งบทดลอง รพ.'!$BE:$BE,MATCH(C:C,'[3]5.งบทดลอง รพ.'!B:B,0)),)</f>
        <v>6677</v>
      </c>
      <c r="BG28" s="109">
        <f>IFERROR(INDEX('[3]5.งบทดลอง รพ.'!$BF:$BF,MATCH(C:C,'[3]5.งบทดลอง รพ.'!B:B,0)),)</f>
        <v>6788</v>
      </c>
      <c r="BH28" s="109">
        <f>IFERROR(INDEX('[3]5.งบทดลอง รพ.'!$BG:$BG,MATCH(C:C,'[3]5.งบทดลอง รพ.'!B:B,0)),)</f>
        <v>0</v>
      </c>
      <c r="BI28" s="109">
        <f>IFERROR(INDEX('[3]5.งบทดลอง รพ.'!$BH:$BH,MATCH(C:C,'[3]5.งบทดลอง รพ.'!B:B,0)),)</f>
        <v>0</v>
      </c>
      <c r="BJ28" s="109">
        <f>IFERROR(INDEX('[3]5.งบทดลอง รพ.'!$BI:$BI,MATCH(C:C,'[3]5.งบทดลอง รพ.'!B:B,0)),)</f>
        <v>27709.5</v>
      </c>
      <c r="BK28" s="109">
        <f>IFERROR(INDEX('[3]5.งบทดลอง รพ.'!$BJ:$BJ,MATCH(C:C,'[3]5.งบทดลอง รพ.'!B:B,0)),)</f>
        <v>125446</v>
      </c>
      <c r="BL28" s="109">
        <f>IFERROR(INDEX('[3]5.งบทดลอง รพ.'!$BK:$BK,MATCH(D:D,'[3]5.งบทดลอง รพ.'!C:C,0)),)</f>
        <v>6968</v>
      </c>
      <c r="BM28" s="109">
        <f>IFERROR(INDEX('[3]5.งบทดลอง รพ.'!$BL:$BL,MATCH(C:C,'[3]5.งบทดลอง รพ.'!B:B,0)),)</f>
        <v>8840</v>
      </c>
      <c r="BN28" s="109">
        <f>IFERROR(INDEX('[3]5.งบทดลอง รพ.'!$BM:$BM,MATCH(C:C,'[3]5.งบทดลอง รพ.'!B:B,0)),)</f>
        <v>42683</v>
      </c>
      <c r="BO28" s="109">
        <f>IFERROR(INDEX('[3]5.งบทดลอง รพ.'!$BN:$BN,MATCH(C:C,'[3]5.งบทดลอง รพ.'!B:B,0)),)</f>
        <v>45673</v>
      </c>
      <c r="BP28" s="109">
        <f>IFERROR(INDEX('[3]5.งบทดลอง รพ.'!$BO:$BO,MATCH(C:C,'[3]5.งบทดลอง รพ.'!B:B,0)),)</f>
        <v>33174.25</v>
      </c>
      <c r="BQ28" s="109">
        <f>IFERROR(INDEX('[3]5.งบทดลอง รพ.'!$BP:$BP,MATCH(C:C,'[3]5.งบทดลอง รพ.'!B:B,0)),)</f>
        <v>20105</v>
      </c>
      <c r="BR28" s="109">
        <f>IFERROR(INDEX('[3]5.งบทดลอง รพ.'!$BQ:$BQ,MATCH(C:C,'[3]5.งบทดลอง รพ.'!B:B,0)),)</f>
        <v>21899</v>
      </c>
      <c r="BS28" s="109">
        <f>IFERROR(INDEX('[3]5.งบทดลอง รพ.'!$BR:$BR,MATCH(C:C,'[3]5.งบทดลอง รพ.'!B:B,0)),)</f>
        <v>14905</v>
      </c>
      <c r="BT28" s="109">
        <f>IFERROR(INDEX('[3]5.งบทดลอง รพ.'!$BS:$BS,MATCH(C:C,'[3]5.งบทดลอง รพ.'!B:B,0)),)</f>
        <v>88437</v>
      </c>
      <c r="BU28" s="109">
        <f>IFERROR(INDEX('[3]5.งบทดลอง รพ.'!$BT:$BT,MATCH(C:C,'[3]5.งบทดลอง รพ.'!B:B,0)),)</f>
        <v>66966.75</v>
      </c>
      <c r="BV28" s="109">
        <f>IFERROR(INDEX('[3]5.งบทดลอง รพ.'!$BU:$BU,MATCH(C:C,'[3]5.งบทดลอง รพ.'!B:B,0)),)</f>
        <v>5378</v>
      </c>
      <c r="BW28" s="109">
        <f>IFERROR(INDEX('[3]5.งบทดลอง รพ.'!$BV:$BV,MATCH(C:C,'[3]5.งบทดลอง รพ.'!B:B,0)),)</f>
        <v>3338</v>
      </c>
      <c r="BX28" s="109">
        <f>IFERROR(INDEX('[3]5.งบทดลอง รพ.'!$BW:$BW,MATCH(C:C,'[3]5.งบทดลอง รพ.'!B:B,0)),)</f>
        <v>24432</v>
      </c>
      <c r="BY28" s="109">
        <f>IFERROR(INDEX('[3]5.งบทดลอง รพ.'!$BX:$BX,MATCH(C:C,'[3]5.งบทดลอง รพ.'!B:B,0)),)</f>
        <v>5521</v>
      </c>
      <c r="BZ28" s="110">
        <f t="shared" si="0"/>
        <v>2325346.5</v>
      </c>
    </row>
    <row r="29" spans="1:78" ht="21.75" customHeight="1">
      <c r="A29" s="37" t="s">
        <v>316</v>
      </c>
      <c r="B29" s="106" t="s">
        <v>365</v>
      </c>
      <c r="C29" s="107" t="s">
        <v>372</v>
      </c>
      <c r="D29" s="108" t="s">
        <v>373</v>
      </c>
      <c r="E29" s="109">
        <f>IFERROR(INDEX('[3]5.งบทดลอง รพ.'!$D:$D,MATCH(C:C,'[3]5.งบทดลอง รพ.'!B:B,0)),)</f>
        <v>69954365.25</v>
      </c>
      <c r="F29" s="109">
        <f>IFERROR(INDEX('[3]5.งบทดลอง รพ.'!$E:$E,MATCH(C:C,'[3]5.งบทดลอง รพ.'!B:B,0)),)</f>
        <v>470960</v>
      </c>
      <c r="G29" s="109">
        <f>IFERROR(INDEX('[3]5.งบทดลอง รพ.'!$F:$F,MATCH(C:C,'[3]5.งบทดลอง รพ.'!B:B,0)),)</f>
        <v>1160960</v>
      </c>
      <c r="H29" s="109">
        <f>IFERROR(INDEX('[3]5.งบทดลอง รพ.'!$G:$G,MATCH(C:C,'[3]5.งบทดลอง รพ.'!B:B,0)),)</f>
        <v>747040</v>
      </c>
      <c r="I29" s="109">
        <f>IFERROR(INDEX('[3]5.งบทดลอง รพ.'!$H:$H,MATCH(D:D,'[3]5.งบทดลอง รพ.'!C:C,0)),)</f>
        <v>462200</v>
      </c>
      <c r="J29" s="109">
        <f>IFERROR(INDEX('[3]5.งบทดลอง รพ.'!$I:$I,MATCH(C:C,'[3]5.งบทดลอง รพ.'!B:B,0)),)</f>
        <v>593320</v>
      </c>
      <c r="K29" s="109">
        <f>IFERROR(INDEX('[3]5.งบทดลอง รพ.'!$J:$J,MATCH(C:C,'[3]5.งบทดลอง รพ.'!B:B,0)),)</f>
        <v>0</v>
      </c>
      <c r="L29" s="109">
        <f>IFERROR(INDEX('[3]5.งบทดลอง รพ.'!$K:$K,MATCH(C:C,'[3]5.งบทดลอง รพ.'!B:B,0)),)</f>
        <v>2116720</v>
      </c>
      <c r="M29" s="109">
        <f>IFERROR(INDEX('[3]5.งบทดลอง รพ.'!$L:$L,MATCH(C:C,'[3]5.งบทดลอง รพ.'!B:B,0)),)</f>
        <v>468320</v>
      </c>
      <c r="N29" s="109">
        <f>IFERROR(INDEX('[3]5.งบทดลอง รพ.'!$M:$M,MATCH(C:C,'[3]5.งบทดลอง รพ.'!B:B,0)),)</f>
        <v>0</v>
      </c>
      <c r="O29" s="109">
        <f>IFERROR(INDEX('[3]5.งบทดลอง รพ.'!$N:$N,MATCH(C:C,'[3]5.งบทดลอง รพ.'!B:B,0)),)</f>
        <v>0</v>
      </c>
      <c r="P29" s="109">
        <f>IFERROR(INDEX('[3]5.งบทดลอง รพ.'!$O:$O,MATCH(C:C,'[3]5.งบทดลอง รพ.'!B:B,0)),)</f>
        <v>141427</v>
      </c>
      <c r="Q29" s="109">
        <f>IFERROR(INDEX('[3]5.งบทดลอง รพ.'!$P:$P,MATCH(C:C,'[3]5.งบทดลอง รพ.'!B:B,0)),)</f>
        <v>1645920</v>
      </c>
      <c r="R29" s="109">
        <f>IFERROR(INDEX('[3]5.งบทดลอง รพ.'!$Q:$Q,MATCH(C:C,'[3]5.งบทดลอง รพ.'!B:B,0)),)</f>
        <v>1139540</v>
      </c>
      <c r="S29" s="109">
        <f>IFERROR(INDEX('[3]5.งบทดลอง รพ.'!$R:$R,MATCH(C:C,'[3]5.งบทดลอง รพ.'!B:B,0)),)</f>
        <v>117400</v>
      </c>
      <c r="T29" s="109">
        <f>IFERROR(INDEX('[3]5.งบทดลอง รพ.'!$S:$S,MATCH(C:C,'[3]5.งบทดลอง รพ.'!B:B,0)),)</f>
        <v>1874500</v>
      </c>
      <c r="U29" s="109">
        <f>IFERROR(INDEX('[3]5.งบทดลอง รพ.'!$T:$T,MATCH(C:C,'[3]5.งบทดลอง รพ.'!B:B,0)),)</f>
        <v>847880</v>
      </c>
      <c r="V29" s="109">
        <f>IFERROR(INDEX('[3]5.งบทดลอง รพ.'!$U:$U,MATCH(C:C,'[3]5.งบทดลอง รพ.'!B:B,0)),)</f>
        <v>1415722</v>
      </c>
      <c r="W29" s="109">
        <f>IFERROR(INDEX('[3]5.งบทดลอง รพ.'!$V:$V,MATCH(C:C,'[3]5.งบทดลอง รพ.'!B:B,0)),)</f>
        <v>2392280</v>
      </c>
      <c r="X29" s="109">
        <f>IFERROR(INDEX('[3]5.งบทดลอง รพ.'!$W:$W,MATCH(C:C,'[3]5.งบทดลอง รพ.'!B:B,0)),)</f>
        <v>5298391</v>
      </c>
      <c r="Y29" s="109">
        <f>IFERROR(INDEX('[3]5.งบทดลอง รพ.'!$X:$X,MATCH(C:C,'[3]5.งบทดลอง รพ.'!B:B,0)),)</f>
        <v>0</v>
      </c>
      <c r="Z29" s="109">
        <f>IFERROR(INDEX('[3]5.งบทดลอง รพ.'!$Y:$Y,MATCH(C:C,'[3]5.งบทดลอง รพ.'!B:B,0)),)</f>
        <v>2150500</v>
      </c>
      <c r="AA29" s="109">
        <f>IFERROR(INDEX('[3]5.งบทดลอง รพ.'!$Z:$Z,MATCH(C:C,'[3]5.งบทดลอง รพ.'!B:B,0)),)</f>
        <v>226180</v>
      </c>
      <c r="AB29" s="109">
        <f>IFERROR(INDEX('[3]5.งบทดลอง รพ.'!$AA:$AA,MATCH(C:C,'[3]5.งบทดลอง รพ.'!B:B,0)),)</f>
        <v>1552324</v>
      </c>
      <c r="AC29" s="109">
        <f>IFERROR(INDEX('[3]5.งบทดลอง รพ.'!$AB:$AB,MATCH(C:C,'[3]5.งบทดลอง รพ.'!B:B,0)),)</f>
        <v>0</v>
      </c>
      <c r="AD29" s="109">
        <f>IFERROR(INDEX('[3]5.งบทดลอง รพ.'!$AC:$AC,MATCH(C:C,'[3]5.งบทดลอง รพ.'!B:B,0)),)</f>
        <v>185320</v>
      </c>
      <c r="AE29" s="109">
        <f>IFERROR(INDEX('[3]5.งบทดลอง รพ.'!$AD:$AD,MATCH(C:C,'[3]5.งบทดลอง รพ.'!B:B,0)),)</f>
        <v>2696128</v>
      </c>
      <c r="AF29" s="109">
        <f>IFERROR(INDEX('[3]5.งบทดลอง รพ.'!$AE:$AE,MATCH(C:C,'[3]5.งบทดลอง รพ.'!B:B,0)),)</f>
        <v>1289740</v>
      </c>
      <c r="AG29" s="109">
        <f>IFERROR(INDEX('[3]5.งบทดลอง รพ.'!$AF:$AF,MATCH(C:C,'[3]5.งบทดลอง รพ.'!B:B,0)),)</f>
        <v>472170</v>
      </c>
      <c r="AH29" s="109">
        <f>IFERROR(INDEX('[3]5.งบทดลอง รพ.'!$AG:$AG,MATCH(C:C,'[3]5.งบทดลอง รพ.'!B:B,0)),)</f>
        <v>312920</v>
      </c>
      <c r="AI29" s="109">
        <f>IFERROR(INDEX('[3]5.งบทดลอง รพ.'!$AH:$AH,MATCH(D:D,'[3]5.งบทดลอง รพ.'!C:C,0)),)</f>
        <v>23680</v>
      </c>
      <c r="AJ29" s="109">
        <f>IFERROR(INDEX('[3]5.งบทดลอง รพ.'!$AI:$AI,MATCH(C:C,'[3]5.งบทดลอง รพ.'!B:B,0)),)</f>
        <v>157110</v>
      </c>
      <c r="AK29" s="109">
        <f>IFERROR(INDEX('[3]5.งบทดลอง รพ.'!$AJ:$AJ,MATCH(C:C,'[3]5.งบทดลอง รพ.'!B:B,0)),)</f>
        <v>583854</v>
      </c>
      <c r="AL29" s="109">
        <f>IFERROR(INDEX('[3]5.งบทดลอง รพ.'!$AK:$AK,MATCH(C:C,'[3]5.งบทดลอง รพ.'!B:B,0)),)</f>
        <v>925289</v>
      </c>
      <c r="AM29" s="109">
        <f>IFERROR(INDEX('[3]5.งบทดลอง รพ.'!$AL:$AL,MATCH(C:C,'[3]5.งบทดลอง รพ.'!B:B,0)),)</f>
        <v>0</v>
      </c>
      <c r="AN29" s="109">
        <f>IFERROR(INDEX('[3]5.งบทดลอง รพ.'!$AM:$AM,MATCH(C:C,'[3]5.งบทดลอง รพ.'!B:B,0)),)</f>
        <v>0</v>
      </c>
      <c r="AO29" s="109">
        <f>IFERROR(INDEX('[3]5.งบทดลอง รพ.'!$AN:$AN,MATCH(C:C,'[3]5.งบทดลอง รพ.'!B:B,0)),)</f>
        <v>48000</v>
      </c>
      <c r="AP29" s="109">
        <f>IFERROR(INDEX('[3]5.งบทดลอง รพ.'!$AO:$AO,MATCH(C:C,'[3]5.งบทดลอง รพ.'!B:B,0)),)</f>
        <v>471760</v>
      </c>
      <c r="AQ29" s="109">
        <f>IFERROR(INDEX('[3]5.งบทดลอง รพ.'!$AP:$AP,MATCH(C:C,'[3]5.งบทดลอง รพ.'!B:B,0)),)</f>
        <v>165640</v>
      </c>
      <c r="AR29" s="109">
        <f>IFERROR(INDEX('[3]5.งบทดลอง รพ.'!$AQ:$AQ,MATCH(C:C,'[3]5.งบทดลอง รพ.'!B:B,0)),)</f>
        <v>726760</v>
      </c>
      <c r="AS29" s="109">
        <f>IFERROR(INDEX('[3]5.งบทดลอง รพ.'!$AR:$AR,MATCH(C:C,'[3]5.งบทดลอง รพ.'!B:B,0)),)</f>
        <v>658800</v>
      </c>
      <c r="AT29" s="109">
        <f>IFERROR(INDEX('[3]5.งบทดลอง รพ.'!$AS:$AS,MATCH(C:C,'[3]5.งบทดลอง รพ.'!B:B,0)),)</f>
        <v>416130</v>
      </c>
      <c r="AU29" s="109">
        <f>IFERROR(INDEX('[3]5.งบทดลอง รพ.'!$AT:$AT,MATCH(C:C,'[3]5.งบทดลอง รพ.'!B:B,0)),)</f>
        <v>144120</v>
      </c>
      <c r="AV29" s="109">
        <f>IFERROR(INDEX('[3]5.งบทดลอง รพ.'!$AU:$AU,MATCH(C:C,'[3]5.งบทดลอง รพ.'!B:B,0)),)</f>
        <v>810472</v>
      </c>
      <c r="AW29" s="109">
        <f>IFERROR(INDEX('[3]5.งบทดลอง รพ.'!$AV:$AV,MATCH(C:C,'[3]5.งบทดลอง รพ.'!B:B,0)),)</f>
        <v>0</v>
      </c>
      <c r="AX29" s="109">
        <f>IFERROR(INDEX('[3]5.งบทดลอง รพ.'!$AW:$AW,MATCH(C:C,'[3]5.งบทดลอง รพ.'!B:B,0)),)</f>
        <v>74785</v>
      </c>
      <c r="AY29" s="109">
        <f>IFERROR(INDEX('[3]5.งบทดลอง รพ.'!$AX:$AX,MATCH(C:C,'[3]5.งบทดลอง รพ.'!B:B,0)),)</f>
        <v>1577240</v>
      </c>
      <c r="AZ29" s="109">
        <f>IFERROR(INDEX('[3]5.งบทดลอง รพ.'!$AY:$AY,MATCH(C:C,'[3]5.งบทดลอง รพ.'!B:B,0)),)</f>
        <v>0</v>
      </c>
      <c r="BA29" s="109">
        <f>IFERROR(INDEX('[3]5.งบทดลอง รพ.'!$AZ:$AZ,MATCH(C:C,'[3]5.งบทดลอง รพ.'!B:B,0)),)</f>
        <v>1024209.75</v>
      </c>
      <c r="BB29" s="109">
        <f>IFERROR(INDEX('[3]5.งบทดลอง รพ.'!$BA:$BA,MATCH(C:C,'[3]5.งบทดลอง รพ.'!B:B,0)),)</f>
        <v>0</v>
      </c>
      <c r="BC29" s="109">
        <f>IFERROR(INDEX('[3]5.งบทดลอง รพ.'!$BB:$BB,MATCH(C:C,'[3]5.งบทดลอง รพ.'!B:B,0)),)</f>
        <v>1613480</v>
      </c>
      <c r="BD29" s="109">
        <f>IFERROR(INDEX('[3]5.งบทดลอง รพ.'!$BC:$BC,MATCH(C:C,'[3]5.งบทดลอง รพ.'!B:B,0)),)</f>
        <v>518972</v>
      </c>
      <c r="BE29" s="109">
        <f>IFERROR(INDEX('[3]5.งบทดลอง รพ.'!$BD:$BD,MATCH(C:C,'[3]5.งบทดลอง รพ.'!B:B,0)),)</f>
        <v>3407900</v>
      </c>
      <c r="BF29" s="109">
        <f>IFERROR(INDEX('[3]5.งบทดลอง รพ.'!$BE:$BE,MATCH(C:C,'[3]5.งบทดลอง รพ.'!B:B,0)),)</f>
        <v>890740</v>
      </c>
      <c r="BG29" s="109">
        <f>IFERROR(INDEX('[3]5.งบทดลอง รพ.'!$BF:$BF,MATCH(C:C,'[3]5.งบทดลอง รพ.'!B:B,0)),)</f>
        <v>2582772</v>
      </c>
      <c r="BH29" s="109">
        <f>IFERROR(INDEX('[3]5.งบทดลอง รพ.'!$BG:$BG,MATCH(C:C,'[3]5.งบทดลอง รพ.'!B:B,0)),)</f>
        <v>55180</v>
      </c>
      <c r="BI29" s="109">
        <f>IFERROR(INDEX('[3]5.งบทดลอง รพ.'!$BH:$BH,MATCH(C:C,'[3]5.งบทดลอง รพ.'!B:B,0)),)</f>
        <v>118640</v>
      </c>
      <c r="BJ29" s="109">
        <f>IFERROR(INDEX('[3]5.งบทดลอง รพ.'!$BI:$BI,MATCH(C:C,'[3]5.งบทดลอง รพ.'!B:B,0)),)</f>
        <v>7079841.75</v>
      </c>
      <c r="BK29" s="109">
        <f>IFERROR(INDEX('[3]5.งบทดลอง รพ.'!$BJ:$BJ,MATCH(C:C,'[3]5.งบทดลอง รพ.'!B:B,0)),)</f>
        <v>1706720</v>
      </c>
      <c r="BL29" s="109">
        <f>IFERROR(INDEX('[3]5.งบทดลอง รพ.'!$BK:$BK,MATCH(D:D,'[3]5.งบทดลอง รพ.'!C:C,0)),)</f>
        <v>0</v>
      </c>
      <c r="BM29" s="109">
        <f>IFERROR(INDEX('[3]5.งบทดลอง รพ.'!$BL:$BL,MATCH(C:C,'[3]5.งบทดลอง รพ.'!B:B,0)),)</f>
        <v>538790</v>
      </c>
      <c r="BN29" s="109">
        <f>IFERROR(INDEX('[3]5.งบทดลอง รพ.'!$BM:$BM,MATCH(C:C,'[3]5.งบทดลอง รพ.'!B:B,0)),)</f>
        <v>489950</v>
      </c>
      <c r="BO29" s="109">
        <f>IFERROR(INDEX('[3]5.งบทดลอง รพ.'!$BN:$BN,MATCH(C:C,'[3]5.งบทดลอง รพ.'!B:B,0)),)</f>
        <v>2677030</v>
      </c>
      <c r="BP29" s="109">
        <f>IFERROR(INDEX('[3]5.งบทดลอง รพ.'!$BO:$BO,MATCH(C:C,'[3]5.งบทดลอง รพ.'!B:B,0)),)</f>
        <v>226760</v>
      </c>
      <c r="BQ29" s="109">
        <f>IFERROR(INDEX('[3]5.งบทดลอง รพ.'!$BP:$BP,MATCH(C:C,'[3]5.งบทดลอง รพ.'!B:B,0)),)</f>
        <v>32146505</v>
      </c>
      <c r="BR29" s="109">
        <f>IFERROR(INDEX('[3]5.งบทดลอง รพ.'!$BQ:$BQ,MATCH(C:C,'[3]5.งบทดลอง รพ.'!B:B,0)),)</f>
        <v>12743546</v>
      </c>
      <c r="BS29" s="109">
        <f>IFERROR(INDEX('[3]5.งบทดลอง รพ.'!$BR:$BR,MATCH(C:C,'[3]5.งบทดลอง รพ.'!B:B,0)),)</f>
        <v>923580</v>
      </c>
      <c r="BT29" s="109">
        <f>IFERROR(INDEX('[3]5.งบทดลอง รพ.'!$BS:$BS,MATCH(C:C,'[3]5.งบทดลอง รพ.'!B:B,0)),)</f>
        <v>545200</v>
      </c>
      <c r="BU29" s="109">
        <f>IFERROR(INDEX('[3]5.งบทดลอง รพ.'!$BT:$BT,MATCH(C:C,'[3]5.งบทดลอง รพ.'!B:B,0)),)</f>
        <v>591566</v>
      </c>
      <c r="BV29" s="109">
        <f>IFERROR(INDEX('[3]5.งบทดลอง รพ.'!$BU:$BU,MATCH(C:C,'[3]5.งบทดลอง รพ.'!B:B,0)),)</f>
        <v>2879356</v>
      </c>
      <c r="BW29" s="109">
        <f>IFERROR(INDEX('[3]5.งบทดลอง รพ.'!$BV:$BV,MATCH(C:C,'[3]5.งบทดลอง รพ.'!B:B,0)),)</f>
        <v>657624</v>
      </c>
      <c r="BX29" s="109">
        <f>IFERROR(INDEX('[3]5.งบทดลอง รพ.'!$BW:$BW,MATCH(C:C,'[3]5.งบทดลอง รพ.'!B:B,0)),)</f>
        <v>2865116.75</v>
      </c>
      <c r="BY29" s="109">
        <f>IFERROR(INDEX('[3]5.งบทดลอง รพ.'!$BX:$BX,MATCH(C:C,'[3]5.งบทดลอง รพ.'!B:B,0)),)</f>
        <v>508828</v>
      </c>
      <c r="BZ29" s="110">
        <f t="shared" si="0"/>
        <v>183308174.5</v>
      </c>
    </row>
    <row r="30" spans="1:78" ht="21.75" customHeight="1">
      <c r="A30" s="37" t="s">
        <v>316</v>
      </c>
      <c r="B30" s="106" t="s">
        <v>365</v>
      </c>
      <c r="C30" s="107" t="s">
        <v>374</v>
      </c>
      <c r="D30" s="108" t="s">
        <v>375</v>
      </c>
      <c r="E30" s="109">
        <f>IFERROR(INDEX('[3]5.งบทดลอง รพ.'!$D:$D,MATCH(C:C,'[3]5.งบทดลอง รพ.'!B:B,0)),)</f>
        <v>7120</v>
      </c>
      <c r="F30" s="109">
        <f>IFERROR(INDEX('[3]5.งบทดลอง รพ.'!$E:$E,MATCH(C:C,'[3]5.งบทดลอง รพ.'!B:B,0)),)</f>
        <v>0</v>
      </c>
      <c r="G30" s="109">
        <f>IFERROR(INDEX('[3]5.งบทดลอง รพ.'!$F:$F,MATCH(C:C,'[3]5.งบทดลอง รพ.'!B:B,0)),)</f>
        <v>0</v>
      </c>
      <c r="H30" s="109">
        <f>IFERROR(INDEX('[3]5.งบทดลอง รพ.'!$G:$G,MATCH(C:C,'[3]5.งบทดลอง รพ.'!B:B,0)),)</f>
        <v>0</v>
      </c>
      <c r="I30" s="109">
        <f>IFERROR(INDEX('[3]5.งบทดลอง รพ.'!$H:$H,MATCH(D:D,'[3]5.งบทดลอง รพ.'!C:C,0)),)</f>
        <v>0</v>
      </c>
      <c r="J30" s="109">
        <f>IFERROR(INDEX('[3]5.งบทดลอง รพ.'!$I:$I,MATCH(C:C,'[3]5.งบทดลอง รพ.'!B:B,0)),)</f>
        <v>0</v>
      </c>
      <c r="K30" s="109">
        <f>IFERROR(INDEX('[3]5.งบทดลอง รพ.'!$J:$J,MATCH(C:C,'[3]5.งบทดลอง รพ.'!B:B,0)),)</f>
        <v>11997</v>
      </c>
      <c r="L30" s="109">
        <f>IFERROR(INDEX('[3]5.งบทดลอง รพ.'!$K:$K,MATCH(C:C,'[3]5.งบทดลอง รพ.'!B:B,0)),)</f>
        <v>0</v>
      </c>
      <c r="M30" s="109">
        <f>IFERROR(INDEX('[3]5.งบทดลอง รพ.'!$L:$L,MATCH(C:C,'[3]5.งบทดลอง รพ.'!B:B,0)),)</f>
        <v>0</v>
      </c>
      <c r="N30" s="109">
        <f>IFERROR(INDEX('[3]5.งบทดลอง รพ.'!$M:$M,MATCH(C:C,'[3]5.งบทดลอง รพ.'!B:B,0)),)</f>
        <v>300</v>
      </c>
      <c r="O30" s="109">
        <f>IFERROR(INDEX('[3]5.งบทดลอง รพ.'!$N:$N,MATCH(C:C,'[3]5.งบทดลอง รพ.'!B:B,0)),)</f>
        <v>1375</v>
      </c>
      <c r="P30" s="109">
        <f>IFERROR(INDEX('[3]5.งบทดลอง รพ.'!$O:$O,MATCH(C:C,'[3]5.งบทดลอง รพ.'!B:B,0)),)</f>
        <v>0</v>
      </c>
      <c r="Q30" s="109">
        <f>IFERROR(INDEX('[3]5.งบทดลอง รพ.'!$P:$P,MATCH(C:C,'[3]5.งบทดลอง รพ.'!B:B,0)),)</f>
        <v>0</v>
      </c>
      <c r="R30" s="109">
        <f>IFERROR(INDEX('[3]5.งบทดลอง รพ.'!$Q:$Q,MATCH(C:C,'[3]5.งบทดลอง รพ.'!B:B,0)),)</f>
        <v>0</v>
      </c>
      <c r="S30" s="109">
        <f>IFERROR(INDEX('[3]5.งบทดลอง รพ.'!$R:$R,MATCH(C:C,'[3]5.งบทดลอง รพ.'!B:B,0)),)</f>
        <v>0</v>
      </c>
      <c r="T30" s="109">
        <f>IFERROR(INDEX('[3]5.งบทดลอง รพ.'!$S:$S,MATCH(C:C,'[3]5.งบทดลอง รพ.'!B:B,0)),)</f>
        <v>0</v>
      </c>
      <c r="U30" s="109">
        <f>IFERROR(INDEX('[3]5.งบทดลอง รพ.'!$T:$T,MATCH(C:C,'[3]5.งบทดลอง รพ.'!B:B,0)),)</f>
        <v>0</v>
      </c>
      <c r="V30" s="109">
        <f>IFERROR(INDEX('[3]5.งบทดลอง รพ.'!$U:$U,MATCH(C:C,'[3]5.งบทดลอง รพ.'!B:B,0)),)</f>
        <v>0</v>
      </c>
      <c r="W30" s="109">
        <f>IFERROR(INDEX('[3]5.งบทดลอง รพ.'!$V:$V,MATCH(C:C,'[3]5.งบทดลอง รพ.'!B:B,0)),)</f>
        <v>2454.5</v>
      </c>
      <c r="X30" s="109">
        <f>IFERROR(INDEX('[3]5.งบทดลอง รพ.'!$W:$W,MATCH(C:C,'[3]5.งบทดลอง รพ.'!B:B,0)),)</f>
        <v>0</v>
      </c>
      <c r="Y30" s="109">
        <f>IFERROR(INDEX('[3]5.งบทดลอง รพ.'!$X:$X,MATCH(C:C,'[3]5.งบทดลอง รพ.'!B:B,0)),)</f>
        <v>0</v>
      </c>
      <c r="Z30" s="109">
        <f>IFERROR(INDEX('[3]5.งบทดลอง รพ.'!$Y:$Y,MATCH(C:C,'[3]5.งบทดลอง รพ.'!B:B,0)),)</f>
        <v>0</v>
      </c>
      <c r="AA30" s="109">
        <f>IFERROR(INDEX('[3]5.งบทดลอง รพ.'!$Z:$Z,MATCH(C:C,'[3]5.งบทดลอง รพ.'!B:B,0)),)</f>
        <v>0</v>
      </c>
      <c r="AB30" s="109">
        <f>IFERROR(INDEX('[3]5.งบทดลอง รพ.'!$AA:$AA,MATCH(C:C,'[3]5.งบทดลอง รพ.'!B:B,0)),)</f>
        <v>0</v>
      </c>
      <c r="AC30" s="109">
        <f>IFERROR(INDEX('[3]5.งบทดลอง รพ.'!$AB:$AB,MATCH(C:C,'[3]5.งบทดลอง รพ.'!B:B,0)),)</f>
        <v>0</v>
      </c>
      <c r="AD30" s="109">
        <f>IFERROR(INDEX('[3]5.งบทดลอง รพ.'!$AC:$AC,MATCH(C:C,'[3]5.งบทดลอง รพ.'!B:B,0)),)</f>
        <v>0</v>
      </c>
      <c r="AE30" s="109">
        <f>IFERROR(INDEX('[3]5.งบทดลอง รพ.'!$AD:$AD,MATCH(C:C,'[3]5.งบทดลอง รพ.'!B:B,0)),)</f>
        <v>0</v>
      </c>
      <c r="AF30" s="109">
        <f>IFERROR(INDEX('[3]5.งบทดลอง รพ.'!$AE:$AE,MATCH(C:C,'[3]5.งบทดลอง รพ.'!B:B,0)),)</f>
        <v>32224</v>
      </c>
      <c r="AG30" s="109">
        <f>IFERROR(INDEX('[3]5.งบทดลอง รพ.'!$AF:$AF,MATCH(C:C,'[3]5.งบทดลอง รพ.'!B:B,0)),)</f>
        <v>0</v>
      </c>
      <c r="AH30" s="109">
        <f>IFERROR(INDEX('[3]5.งบทดลอง รพ.'!$AG:$AG,MATCH(C:C,'[3]5.งบทดลอง รพ.'!B:B,0)),)</f>
        <v>0</v>
      </c>
      <c r="AI30" s="109">
        <f>IFERROR(INDEX('[3]5.งบทดลอง รพ.'!$AH:$AH,MATCH(D:D,'[3]5.งบทดลอง รพ.'!C:C,0)),)</f>
        <v>0</v>
      </c>
      <c r="AJ30" s="109">
        <f>IFERROR(INDEX('[3]5.งบทดลอง รพ.'!$AI:$AI,MATCH(C:C,'[3]5.งบทดลอง รพ.'!B:B,0)),)</f>
        <v>1875</v>
      </c>
      <c r="AK30" s="109">
        <f>IFERROR(INDEX('[3]5.งบทดลอง รพ.'!$AJ:$AJ,MATCH(C:C,'[3]5.งบทดลอง รพ.'!B:B,0)),)</f>
        <v>0</v>
      </c>
      <c r="AL30" s="109">
        <f>IFERROR(INDEX('[3]5.งบทดลอง รพ.'!$AK:$AK,MATCH(C:C,'[3]5.งบทดลอง รพ.'!B:B,0)),)</f>
        <v>0</v>
      </c>
      <c r="AM30" s="109">
        <f>IFERROR(INDEX('[3]5.งบทดลอง รพ.'!$AL:$AL,MATCH(C:C,'[3]5.งบทดลอง รพ.'!B:B,0)),)</f>
        <v>0</v>
      </c>
      <c r="AN30" s="109">
        <f>IFERROR(INDEX('[3]5.งบทดลอง รพ.'!$AM:$AM,MATCH(C:C,'[3]5.งบทดลอง รพ.'!B:B,0)),)</f>
        <v>0</v>
      </c>
      <c r="AO30" s="109">
        <f>IFERROR(INDEX('[3]5.งบทดลอง รพ.'!$AN:$AN,MATCH(C:C,'[3]5.งบทดลอง รพ.'!B:B,0)),)</f>
        <v>0</v>
      </c>
      <c r="AP30" s="109">
        <f>IFERROR(INDEX('[3]5.งบทดลอง รพ.'!$AO:$AO,MATCH(C:C,'[3]5.งบทดลอง รพ.'!B:B,0)),)</f>
        <v>0</v>
      </c>
      <c r="AQ30" s="109">
        <f>IFERROR(INDEX('[3]5.งบทดลอง รพ.'!$AP:$AP,MATCH(C:C,'[3]5.งบทดลอง รพ.'!B:B,0)),)</f>
        <v>0</v>
      </c>
      <c r="AR30" s="109">
        <f>IFERROR(INDEX('[3]5.งบทดลอง รพ.'!$AQ:$AQ,MATCH(C:C,'[3]5.งบทดลอง รพ.'!B:B,0)),)</f>
        <v>57145.25</v>
      </c>
      <c r="AS30" s="109">
        <f>IFERROR(INDEX('[3]5.งบทดลอง รพ.'!$AR:$AR,MATCH(C:C,'[3]5.งบทดลอง รพ.'!B:B,0)),)</f>
        <v>2426</v>
      </c>
      <c r="AT30" s="109">
        <f>IFERROR(INDEX('[3]5.งบทดลอง รพ.'!$AS:$AS,MATCH(C:C,'[3]5.งบทดลอง รพ.'!B:B,0)),)</f>
        <v>3270</v>
      </c>
      <c r="AU30" s="109">
        <f>IFERROR(INDEX('[3]5.งบทดลอง รพ.'!$AT:$AT,MATCH(C:C,'[3]5.งบทดลอง รพ.'!B:B,0)),)</f>
        <v>72928</v>
      </c>
      <c r="AV30" s="109">
        <f>IFERROR(INDEX('[3]5.งบทดลอง รพ.'!$AU:$AU,MATCH(C:C,'[3]5.งบทดลอง รพ.'!B:B,0)),)</f>
        <v>3087</v>
      </c>
      <c r="AW30" s="109">
        <f>IFERROR(INDEX('[3]5.งบทดลอง รพ.'!$AV:$AV,MATCH(C:C,'[3]5.งบทดลอง รพ.'!B:B,0)),)</f>
        <v>1233</v>
      </c>
      <c r="AX30" s="109">
        <f>IFERROR(INDEX('[3]5.งบทดลอง รพ.'!$AW:$AW,MATCH(C:C,'[3]5.งบทดลอง รพ.'!B:B,0)),)</f>
        <v>18275</v>
      </c>
      <c r="AY30" s="109">
        <f>IFERROR(INDEX('[3]5.งบทดลอง รพ.'!$AX:$AX,MATCH(C:C,'[3]5.งบทดลอง รพ.'!B:B,0)),)</f>
        <v>0</v>
      </c>
      <c r="AZ30" s="109">
        <f>IFERROR(INDEX('[3]5.งบทดลอง รพ.'!$AY:$AY,MATCH(C:C,'[3]5.งบทดลอง รพ.'!B:B,0)),)</f>
        <v>2520</v>
      </c>
      <c r="BA30" s="109">
        <f>IFERROR(INDEX('[3]5.งบทดลอง รพ.'!$AZ:$AZ,MATCH(C:C,'[3]5.งบทดลอง รพ.'!B:B,0)),)</f>
        <v>0</v>
      </c>
      <c r="BB30" s="109">
        <f>IFERROR(INDEX('[3]5.งบทดลอง รพ.'!$BA:$BA,MATCH(C:C,'[3]5.งบทดลอง รพ.'!B:B,0)),)</f>
        <v>0</v>
      </c>
      <c r="BC30" s="109">
        <f>IFERROR(INDEX('[3]5.งบทดลอง รพ.'!$BB:$BB,MATCH(C:C,'[3]5.งบทดลอง รพ.'!B:B,0)),)</f>
        <v>0</v>
      </c>
      <c r="BD30" s="109">
        <f>IFERROR(INDEX('[3]5.งบทดลอง รพ.'!$BC:$BC,MATCH(C:C,'[3]5.งบทดลอง รพ.'!B:B,0)),)</f>
        <v>0</v>
      </c>
      <c r="BE30" s="109">
        <f>IFERROR(INDEX('[3]5.งบทดลอง รพ.'!$BD:$BD,MATCH(C:C,'[3]5.งบทดลอง รพ.'!B:B,0)),)</f>
        <v>0</v>
      </c>
      <c r="BF30" s="109">
        <f>IFERROR(INDEX('[3]5.งบทดลอง รพ.'!$BE:$BE,MATCH(C:C,'[3]5.งบทดลอง รพ.'!B:B,0)),)</f>
        <v>0</v>
      </c>
      <c r="BG30" s="109">
        <f>IFERROR(INDEX('[3]5.งบทดลอง รพ.'!$BF:$BF,MATCH(C:C,'[3]5.งบทดลอง รพ.'!B:B,0)),)</f>
        <v>0</v>
      </c>
      <c r="BH30" s="109">
        <f>IFERROR(INDEX('[3]5.งบทดลอง รพ.'!$BG:$BG,MATCH(C:C,'[3]5.งบทดลอง รพ.'!B:B,0)),)</f>
        <v>0</v>
      </c>
      <c r="BI30" s="109">
        <f>IFERROR(INDEX('[3]5.งบทดลอง รพ.'!$BH:$BH,MATCH(C:C,'[3]5.งบทดลอง รพ.'!B:B,0)),)</f>
        <v>0</v>
      </c>
      <c r="BJ30" s="109">
        <f>IFERROR(INDEX('[3]5.งบทดลอง รพ.'!$BI:$BI,MATCH(C:C,'[3]5.งบทดลอง รพ.'!B:B,0)),)</f>
        <v>0</v>
      </c>
      <c r="BK30" s="109">
        <f>IFERROR(INDEX('[3]5.งบทดลอง รพ.'!$BJ:$BJ,MATCH(C:C,'[3]5.งบทดลอง รพ.'!B:B,0)),)</f>
        <v>0</v>
      </c>
      <c r="BL30" s="109">
        <f>IFERROR(INDEX('[3]5.งบทดลอง รพ.'!$BK:$BK,MATCH(D:D,'[3]5.งบทดลอง รพ.'!C:C,0)),)</f>
        <v>0</v>
      </c>
      <c r="BM30" s="109">
        <f>IFERROR(INDEX('[3]5.งบทดลอง รพ.'!$BL:$BL,MATCH(C:C,'[3]5.งบทดลอง รพ.'!B:B,0)),)</f>
        <v>0</v>
      </c>
      <c r="BN30" s="109">
        <f>IFERROR(INDEX('[3]5.งบทดลอง รพ.'!$BM:$BM,MATCH(C:C,'[3]5.งบทดลอง รพ.'!B:B,0)),)</f>
        <v>0</v>
      </c>
      <c r="BO30" s="109">
        <f>IFERROR(INDEX('[3]5.งบทดลอง รพ.'!$BN:$BN,MATCH(C:C,'[3]5.งบทดลอง รพ.'!B:B,0)),)</f>
        <v>0</v>
      </c>
      <c r="BP30" s="109">
        <f>IFERROR(INDEX('[3]5.งบทดลอง รพ.'!$BO:$BO,MATCH(C:C,'[3]5.งบทดลอง รพ.'!B:B,0)),)</f>
        <v>0</v>
      </c>
      <c r="BQ30" s="109">
        <f>IFERROR(INDEX('[3]5.งบทดลอง รพ.'!$BP:$BP,MATCH(C:C,'[3]5.งบทดลอง รพ.'!B:B,0)),)</f>
        <v>-1855</v>
      </c>
      <c r="BR30" s="109">
        <f>IFERROR(INDEX('[3]5.งบทดลอง รพ.'!$BQ:$BQ,MATCH(C:C,'[3]5.งบทดลอง รพ.'!B:B,0)),)</f>
        <v>0</v>
      </c>
      <c r="BS30" s="109">
        <f>IFERROR(INDEX('[3]5.งบทดลอง รพ.'!$BR:$BR,MATCH(C:C,'[3]5.งบทดลอง รพ.'!B:B,0)),)</f>
        <v>0</v>
      </c>
      <c r="BT30" s="109">
        <f>IFERROR(INDEX('[3]5.งบทดลอง รพ.'!$BS:$BS,MATCH(C:C,'[3]5.งบทดลอง รพ.'!B:B,0)),)</f>
        <v>0</v>
      </c>
      <c r="BU30" s="109">
        <f>IFERROR(INDEX('[3]5.งบทดลอง รพ.'!$BT:$BT,MATCH(C:C,'[3]5.งบทดลอง รพ.'!B:B,0)),)</f>
        <v>0</v>
      </c>
      <c r="BV30" s="109">
        <f>IFERROR(INDEX('[3]5.งบทดลอง รพ.'!$BU:$BU,MATCH(C:C,'[3]5.งบทดลอง รพ.'!B:B,0)),)</f>
        <v>47487</v>
      </c>
      <c r="BW30" s="109">
        <f>IFERROR(INDEX('[3]5.งบทดลอง รพ.'!$BV:$BV,MATCH(C:C,'[3]5.งบทดลอง รพ.'!B:B,0)),)</f>
        <v>0</v>
      </c>
      <c r="BX30" s="109">
        <f>IFERROR(INDEX('[3]5.งบทดลอง รพ.'!$BW:$BW,MATCH(C:C,'[3]5.งบทดลอง รพ.'!B:B,0)),)</f>
        <v>740</v>
      </c>
      <c r="BY30" s="109">
        <f>IFERROR(INDEX('[3]5.งบทดลอง รพ.'!$BX:$BX,MATCH(C:C,'[3]5.งบทดลอง รพ.'!B:B,0)),)</f>
        <v>1796</v>
      </c>
      <c r="BZ30" s="110">
        <f t="shared" si="0"/>
        <v>266397.75</v>
      </c>
    </row>
    <row r="31" spans="1:78" ht="21.75" customHeight="1">
      <c r="A31" s="37" t="s">
        <v>316</v>
      </c>
      <c r="B31" s="106" t="s">
        <v>365</v>
      </c>
      <c r="C31" s="107" t="s">
        <v>376</v>
      </c>
      <c r="D31" s="108" t="s">
        <v>377</v>
      </c>
      <c r="E31" s="109">
        <f>IFERROR(INDEX('[3]5.งบทดลอง รพ.'!$D:$D,MATCH(C:C,'[3]5.งบทดลอง รพ.'!B:B,0)),)</f>
        <v>0</v>
      </c>
      <c r="F31" s="109">
        <f>IFERROR(INDEX('[3]5.งบทดลอง รพ.'!$E:$E,MATCH(C:C,'[3]5.งบทดลอง รพ.'!B:B,0)),)</f>
        <v>0</v>
      </c>
      <c r="G31" s="109">
        <f>IFERROR(INDEX('[3]5.งบทดลอง รพ.'!$F:$F,MATCH(C:C,'[3]5.งบทดลอง รพ.'!B:B,0)),)</f>
        <v>0</v>
      </c>
      <c r="H31" s="109">
        <f>IFERROR(INDEX('[3]5.งบทดลอง รพ.'!$G:$G,MATCH(C:C,'[3]5.งบทดลอง รพ.'!B:B,0)),)</f>
        <v>0</v>
      </c>
      <c r="I31" s="109">
        <f>IFERROR(INDEX('[3]5.งบทดลอง รพ.'!$H:$H,MATCH(D:D,'[3]5.งบทดลอง รพ.'!C:C,0)),)</f>
        <v>1485</v>
      </c>
      <c r="J31" s="109">
        <f>IFERROR(INDEX('[3]5.งบทดลอง รพ.'!$I:$I,MATCH(C:C,'[3]5.งบทดลอง รพ.'!B:B,0)),)</f>
        <v>0</v>
      </c>
      <c r="K31" s="109">
        <f>IFERROR(INDEX('[3]5.งบทดลอง รพ.'!$J:$J,MATCH(C:C,'[3]5.งบทดลอง รพ.'!B:B,0)),)</f>
        <v>0</v>
      </c>
      <c r="L31" s="109">
        <f>IFERROR(INDEX('[3]5.งบทดลอง รพ.'!$K:$K,MATCH(C:C,'[3]5.งบทดลอง รพ.'!B:B,0)),)</f>
        <v>1333</v>
      </c>
      <c r="M31" s="109">
        <f>IFERROR(INDEX('[3]5.งบทดลอง รพ.'!$L:$L,MATCH(C:C,'[3]5.งบทดลอง รพ.'!B:B,0)),)</f>
        <v>0</v>
      </c>
      <c r="N31" s="109">
        <f>IFERROR(INDEX('[3]5.งบทดลอง รพ.'!$M:$M,MATCH(C:C,'[3]5.งบทดลอง รพ.'!B:B,0)),)</f>
        <v>1786</v>
      </c>
      <c r="O31" s="109">
        <f>IFERROR(INDEX('[3]5.งบทดลอง รพ.'!$N:$N,MATCH(C:C,'[3]5.งบทดลอง รพ.'!B:B,0)),)</f>
        <v>0</v>
      </c>
      <c r="P31" s="109">
        <f>IFERROR(INDEX('[3]5.งบทดลอง รพ.'!$O:$O,MATCH(C:C,'[3]5.งบทดลอง รพ.'!B:B,0)),)</f>
        <v>0</v>
      </c>
      <c r="Q31" s="109">
        <f>IFERROR(INDEX('[3]5.งบทดลอง รพ.'!$P:$P,MATCH(C:C,'[3]5.งบทดลอง รพ.'!B:B,0)),)</f>
        <v>960</v>
      </c>
      <c r="R31" s="109">
        <f>IFERROR(INDEX('[3]5.งบทดลอง รพ.'!$Q:$Q,MATCH(C:C,'[3]5.งบทดลอง รพ.'!B:B,0)),)</f>
        <v>1984.92</v>
      </c>
      <c r="S31" s="109">
        <f>IFERROR(INDEX('[3]5.งบทดลอง รพ.'!$R:$R,MATCH(C:C,'[3]5.งบทดลอง รพ.'!B:B,0)),)</f>
        <v>0</v>
      </c>
      <c r="T31" s="109">
        <f>IFERROR(INDEX('[3]5.งบทดลอง รพ.'!$S:$S,MATCH(C:C,'[3]5.งบทดลอง รพ.'!B:B,0)),)</f>
        <v>0</v>
      </c>
      <c r="U31" s="109">
        <f>IFERROR(INDEX('[3]5.งบทดลอง รพ.'!$T:$T,MATCH(C:C,'[3]5.งบทดลอง รพ.'!B:B,0)),)</f>
        <v>0</v>
      </c>
      <c r="V31" s="109">
        <f>IFERROR(INDEX('[3]5.งบทดลอง รพ.'!$U:$U,MATCH(C:C,'[3]5.งบทดลอง รพ.'!B:B,0)),)</f>
        <v>0</v>
      </c>
      <c r="W31" s="109">
        <f>IFERROR(INDEX('[3]5.งบทดลอง รพ.'!$V:$V,MATCH(C:C,'[3]5.งบทดลอง รพ.'!B:B,0)),)</f>
        <v>103620</v>
      </c>
      <c r="X31" s="109">
        <f>IFERROR(INDEX('[3]5.งบทดลอง รพ.'!$W:$W,MATCH(C:C,'[3]5.งบทดลอง รพ.'!B:B,0)),)</f>
        <v>4696</v>
      </c>
      <c r="Y31" s="109">
        <f>IFERROR(INDEX('[3]5.งบทดลอง รพ.'!$X:$X,MATCH(C:C,'[3]5.งบทดลอง รพ.'!B:B,0)),)</f>
        <v>0</v>
      </c>
      <c r="Z31" s="109">
        <f>IFERROR(INDEX('[3]5.งบทดลอง รพ.'!$Y:$Y,MATCH(C:C,'[3]5.งบทดลอง รพ.'!B:B,0)),)</f>
        <v>0</v>
      </c>
      <c r="AA31" s="109">
        <f>IFERROR(INDEX('[3]5.งบทดลอง รพ.'!$Z:$Z,MATCH(C:C,'[3]5.งบทดลอง รพ.'!B:B,0)),)</f>
        <v>0</v>
      </c>
      <c r="AB31" s="109">
        <f>IFERROR(INDEX('[3]5.งบทดลอง รพ.'!$AA:$AA,MATCH(C:C,'[3]5.งบทดลอง รพ.'!B:B,0)),)</f>
        <v>0</v>
      </c>
      <c r="AC31" s="109">
        <f>IFERROR(INDEX('[3]5.งบทดลอง รพ.'!$AB:$AB,MATCH(C:C,'[3]5.งบทดลอง รพ.'!B:B,0)),)</f>
        <v>514.85</v>
      </c>
      <c r="AD31" s="109">
        <f>IFERROR(INDEX('[3]5.งบทดลอง รพ.'!$AC:$AC,MATCH(C:C,'[3]5.งบทดลอง รพ.'!B:B,0)),)</f>
        <v>0</v>
      </c>
      <c r="AE31" s="109">
        <f>IFERROR(INDEX('[3]5.งบทดลอง รพ.'!$AD:$AD,MATCH(C:C,'[3]5.งบทดลอง รพ.'!B:B,0)),)</f>
        <v>0</v>
      </c>
      <c r="AF31" s="109">
        <f>IFERROR(INDEX('[3]5.งบทดลอง รพ.'!$AE:$AE,MATCH(C:C,'[3]5.งบทดลอง รพ.'!B:B,0)),)</f>
        <v>0</v>
      </c>
      <c r="AG31" s="109">
        <f>IFERROR(INDEX('[3]5.งบทดลอง รพ.'!$AF:$AF,MATCH(C:C,'[3]5.งบทดลอง รพ.'!B:B,0)),)</f>
        <v>2660</v>
      </c>
      <c r="AH31" s="109">
        <f>IFERROR(INDEX('[3]5.งบทดลอง รพ.'!$AG:$AG,MATCH(C:C,'[3]5.งบทดลอง รพ.'!B:B,0)),)</f>
        <v>0</v>
      </c>
      <c r="AI31" s="109">
        <f>IFERROR(INDEX('[3]5.งบทดลอง รพ.'!$AH:$AH,MATCH(D:D,'[3]5.งบทดลอง รพ.'!C:C,0)),)</f>
        <v>0</v>
      </c>
      <c r="AJ31" s="109">
        <f>IFERROR(INDEX('[3]5.งบทดลอง รพ.'!$AI:$AI,MATCH(C:C,'[3]5.งบทดลอง รพ.'!B:B,0)),)</f>
        <v>0</v>
      </c>
      <c r="AK31" s="109">
        <f>IFERROR(INDEX('[3]5.งบทดลอง รพ.'!$AJ:$AJ,MATCH(C:C,'[3]5.งบทดลอง รพ.'!B:B,0)),)</f>
        <v>0</v>
      </c>
      <c r="AL31" s="109">
        <f>IFERROR(INDEX('[3]5.งบทดลอง รพ.'!$AK:$AK,MATCH(C:C,'[3]5.งบทดลอง รพ.'!B:B,0)),)</f>
        <v>0</v>
      </c>
      <c r="AM31" s="109">
        <f>IFERROR(INDEX('[3]5.งบทดลอง รพ.'!$AL:$AL,MATCH(C:C,'[3]5.งบทดลอง รพ.'!B:B,0)),)</f>
        <v>0</v>
      </c>
      <c r="AN31" s="109">
        <f>IFERROR(INDEX('[3]5.งบทดลอง รพ.'!$AM:$AM,MATCH(C:C,'[3]5.งบทดลอง รพ.'!B:B,0)),)</f>
        <v>0</v>
      </c>
      <c r="AO31" s="109">
        <f>IFERROR(INDEX('[3]5.งบทดลอง รพ.'!$AN:$AN,MATCH(C:C,'[3]5.งบทดลอง รพ.'!B:B,0)),)</f>
        <v>0</v>
      </c>
      <c r="AP31" s="109">
        <f>IFERROR(INDEX('[3]5.งบทดลอง รพ.'!$AO:$AO,MATCH(C:C,'[3]5.งบทดลอง รพ.'!B:B,0)),)</f>
        <v>0</v>
      </c>
      <c r="AQ31" s="109">
        <f>IFERROR(INDEX('[3]5.งบทดลอง รพ.'!$AP:$AP,MATCH(C:C,'[3]5.งบทดลอง รพ.'!B:B,0)),)</f>
        <v>0</v>
      </c>
      <c r="AR31" s="109">
        <f>IFERROR(INDEX('[3]5.งบทดลอง รพ.'!$AQ:$AQ,MATCH(C:C,'[3]5.งบทดลอง รพ.'!B:B,0)),)</f>
        <v>40482.74</v>
      </c>
      <c r="AS31" s="109">
        <f>IFERROR(INDEX('[3]5.งบทดลอง รพ.'!$AR:$AR,MATCH(C:C,'[3]5.งบทดลอง รพ.'!B:B,0)),)</f>
        <v>0</v>
      </c>
      <c r="AT31" s="109">
        <f>IFERROR(INDEX('[3]5.งบทดลอง รพ.'!$AS:$AS,MATCH(C:C,'[3]5.งบทดลอง รพ.'!B:B,0)),)</f>
        <v>0</v>
      </c>
      <c r="AU31" s="109">
        <f>IFERROR(INDEX('[3]5.งบทดลอง รพ.'!$AT:$AT,MATCH(C:C,'[3]5.งบทดลอง รพ.'!B:B,0)),)</f>
        <v>0</v>
      </c>
      <c r="AV31" s="109">
        <f>IFERROR(INDEX('[3]5.งบทดลอง รพ.'!$AU:$AU,MATCH(C:C,'[3]5.งบทดลอง รพ.'!B:B,0)),)</f>
        <v>1330</v>
      </c>
      <c r="AW31" s="109">
        <f>IFERROR(INDEX('[3]5.งบทดลอง รพ.'!$AV:$AV,MATCH(C:C,'[3]5.งบทดลอง รพ.'!B:B,0)),)</f>
        <v>0</v>
      </c>
      <c r="AX31" s="109">
        <f>IFERROR(INDEX('[3]5.งบทดลอง รพ.'!$AW:$AW,MATCH(C:C,'[3]5.งบทดลอง รพ.'!B:B,0)),)</f>
        <v>0</v>
      </c>
      <c r="AY31" s="109">
        <f>IFERROR(INDEX('[3]5.งบทดลอง รพ.'!$AX:$AX,MATCH(C:C,'[3]5.งบทดลอง รพ.'!B:B,0)),)</f>
        <v>0</v>
      </c>
      <c r="AZ31" s="109">
        <f>IFERROR(INDEX('[3]5.งบทดลอง รพ.'!$AY:$AY,MATCH(C:C,'[3]5.งบทดลอง รพ.'!B:B,0)),)</f>
        <v>0</v>
      </c>
      <c r="BA31" s="109">
        <f>IFERROR(INDEX('[3]5.งบทดลอง รพ.'!$AZ:$AZ,MATCH(C:C,'[3]5.งบทดลอง รพ.'!B:B,0)),)</f>
        <v>0</v>
      </c>
      <c r="BB31" s="109">
        <f>IFERROR(INDEX('[3]5.งบทดลอง รพ.'!$BA:$BA,MATCH(C:C,'[3]5.งบทดลอง รพ.'!B:B,0)),)</f>
        <v>0</v>
      </c>
      <c r="BC31" s="109">
        <f>IFERROR(INDEX('[3]5.งบทดลอง รพ.'!$BB:$BB,MATCH(C:C,'[3]5.งบทดลอง รพ.'!B:B,0)),)</f>
        <v>0</v>
      </c>
      <c r="BD31" s="109">
        <f>IFERROR(INDEX('[3]5.งบทดลอง รพ.'!$BC:$BC,MATCH(C:C,'[3]5.งบทดลอง รพ.'!B:B,0)),)</f>
        <v>0</v>
      </c>
      <c r="BE31" s="109">
        <f>IFERROR(INDEX('[3]5.งบทดลอง รพ.'!$BD:$BD,MATCH(C:C,'[3]5.งบทดลอง รพ.'!B:B,0)),)</f>
        <v>0</v>
      </c>
      <c r="BF31" s="109">
        <f>IFERROR(INDEX('[3]5.งบทดลอง รพ.'!$BE:$BE,MATCH(C:C,'[3]5.งบทดลอง รพ.'!B:B,0)),)</f>
        <v>0</v>
      </c>
      <c r="BG31" s="109">
        <f>IFERROR(INDEX('[3]5.งบทดลอง รพ.'!$BF:$BF,MATCH(C:C,'[3]5.งบทดลอง รพ.'!B:B,0)),)</f>
        <v>0</v>
      </c>
      <c r="BH31" s="109">
        <f>IFERROR(INDEX('[3]5.งบทดลอง รพ.'!$BG:$BG,MATCH(C:C,'[3]5.งบทดลอง รพ.'!B:B,0)),)</f>
        <v>0</v>
      </c>
      <c r="BI31" s="109">
        <f>IFERROR(INDEX('[3]5.งบทดลอง รพ.'!$BH:$BH,MATCH(C:C,'[3]5.งบทดลอง รพ.'!B:B,0)),)</f>
        <v>0</v>
      </c>
      <c r="BJ31" s="109">
        <f>IFERROR(INDEX('[3]5.งบทดลอง รพ.'!$BI:$BI,MATCH(C:C,'[3]5.งบทดลอง รพ.'!B:B,0)),)</f>
        <v>0</v>
      </c>
      <c r="BK31" s="109">
        <f>IFERROR(INDEX('[3]5.งบทดลอง รพ.'!$BJ:$BJ,MATCH(C:C,'[3]5.งบทดลอง รพ.'!B:B,0)),)</f>
        <v>0</v>
      </c>
      <c r="BL31" s="109">
        <f>IFERROR(INDEX('[3]5.งบทดลอง รพ.'!$BK:$BK,MATCH(D:D,'[3]5.งบทดลอง รพ.'!C:C,0)),)</f>
        <v>0</v>
      </c>
      <c r="BM31" s="109">
        <f>IFERROR(INDEX('[3]5.งบทดลอง รพ.'!$BL:$BL,MATCH(C:C,'[3]5.งบทดลอง รพ.'!B:B,0)),)</f>
        <v>0</v>
      </c>
      <c r="BN31" s="109">
        <f>IFERROR(INDEX('[3]5.งบทดลอง รพ.'!$BM:$BM,MATCH(C:C,'[3]5.งบทดลอง รพ.'!B:B,0)),)</f>
        <v>0</v>
      </c>
      <c r="BO31" s="109">
        <f>IFERROR(INDEX('[3]5.งบทดลอง รพ.'!$BN:$BN,MATCH(C:C,'[3]5.งบทดลอง รพ.'!B:B,0)),)</f>
        <v>0</v>
      </c>
      <c r="BP31" s="109">
        <f>IFERROR(INDEX('[3]5.งบทดลอง รพ.'!$BO:$BO,MATCH(C:C,'[3]5.งบทดลอง รพ.'!B:B,0)),)</f>
        <v>0</v>
      </c>
      <c r="BQ31" s="109">
        <f>IFERROR(INDEX('[3]5.งบทดลอง รพ.'!$BP:$BP,MATCH(C:C,'[3]5.งบทดลอง รพ.'!B:B,0)),)</f>
        <v>0</v>
      </c>
      <c r="BR31" s="109">
        <f>IFERROR(INDEX('[3]5.งบทดลอง รพ.'!$BQ:$BQ,MATCH(C:C,'[3]5.งบทดลอง รพ.'!B:B,0)),)</f>
        <v>95</v>
      </c>
      <c r="BS31" s="109">
        <f>IFERROR(INDEX('[3]5.งบทดลอง รพ.'!$BR:$BR,MATCH(C:C,'[3]5.งบทดลอง รพ.'!B:B,0)),)</f>
        <v>13234</v>
      </c>
      <c r="BT31" s="109">
        <f>IFERROR(INDEX('[3]5.งบทดลอง รพ.'!$BS:$BS,MATCH(C:C,'[3]5.งบทดลอง รพ.'!B:B,0)),)</f>
        <v>0</v>
      </c>
      <c r="BU31" s="109">
        <f>IFERROR(INDEX('[3]5.งบทดลอง รพ.'!$BT:$BT,MATCH(C:C,'[3]5.งบทดลอง รพ.'!B:B,0)),)</f>
        <v>3802.97</v>
      </c>
      <c r="BV31" s="109">
        <f>IFERROR(INDEX('[3]5.งบทดลอง รพ.'!$BU:$BU,MATCH(C:C,'[3]5.งบทดลอง รพ.'!B:B,0)),)</f>
        <v>13629</v>
      </c>
      <c r="BW31" s="109">
        <f>IFERROR(INDEX('[3]5.งบทดลอง รพ.'!$BV:$BV,MATCH(C:C,'[3]5.งบทดลอง รพ.'!B:B,0)),)</f>
        <v>0</v>
      </c>
      <c r="BX31" s="109">
        <f>IFERROR(INDEX('[3]5.งบทดลอง รพ.'!$BW:$BW,MATCH(C:C,'[3]5.งบทดลอง รพ.'!B:B,0)),)</f>
        <v>0</v>
      </c>
      <c r="BY31" s="109">
        <f>IFERROR(INDEX('[3]5.งบทดลอง รพ.'!$BX:$BX,MATCH(C:C,'[3]5.งบทดลอง รพ.'!B:B,0)),)</f>
        <v>0</v>
      </c>
      <c r="BZ31" s="110">
        <f t="shared" si="0"/>
        <v>191613.48</v>
      </c>
    </row>
    <row r="32" spans="1:78" ht="21.75" customHeight="1">
      <c r="A32" s="37" t="s">
        <v>316</v>
      </c>
      <c r="B32" s="106" t="s">
        <v>365</v>
      </c>
      <c r="C32" s="107" t="s">
        <v>378</v>
      </c>
      <c r="D32" s="108" t="s">
        <v>379</v>
      </c>
      <c r="E32" s="109">
        <f>IFERROR(INDEX('[3]5.งบทดลอง รพ.'!$D:$D,MATCH(C:C,'[3]5.งบทดลอง รพ.'!B:B,0)),)</f>
        <v>0</v>
      </c>
      <c r="F32" s="109">
        <f>IFERROR(INDEX('[3]5.งบทดลอง รพ.'!$E:$E,MATCH(C:C,'[3]5.งบทดลอง รพ.'!B:B,0)),)</f>
        <v>6125</v>
      </c>
      <c r="G32" s="109">
        <f>IFERROR(INDEX('[3]5.งบทดลอง รพ.'!$F:$F,MATCH(C:C,'[3]5.งบทดลอง รพ.'!B:B,0)),)</f>
        <v>7097</v>
      </c>
      <c r="H32" s="109">
        <f>IFERROR(INDEX('[3]5.งบทดลอง รพ.'!$G:$G,MATCH(C:C,'[3]5.งบทดลอง รพ.'!B:B,0)),)</f>
        <v>0</v>
      </c>
      <c r="I32" s="109">
        <f>IFERROR(INDEX('[3]5.งบทดลอง รพ.'!$H:$H,MATCH(D:D,'[3]5.งบทดลอง รพ.'!C:C,0)),)</f>
        <v>0</v>
      </c>
      <c r="J32" s="109">
        <f>IFERROR(INDEX('[3]5.งบทดลอง รพ.'!$I:$I,MATCH(C:C,'[3]5.งบทดลอง รพ.'!B:B,0)),)</f>
        <v>0</v>
      </c>
      <c r="K32" s="109">
        <f>IFERROR(INDEX('[3]5.งบทดลอง รพ.'!$J:$J,MATCH(C:C,'[3]5.งบทดลอง รพ.'!B:B,0)),)</f>
        <v>18322</v>
      </c>
      <c r="L32" s="109">
        <f>IFERROR(INDEX('[3]5.งบทดลอง รพ.'!$K:$K,MATCH(C:C,'[3]5.งบทดลอง รพ.'!B:B,0)),)</f>
        <v>12486</v>
      </c>
      <c r="M32" s="109">
        <f>IFERROR(INDEX('[3]5.งบทดลอง รพ.'!$L:$L,MATCH(C:C,'[3]5.งบทดลอง รพ.'!B:B,0)),)</f>
        <v>2614</v>
      </c>
      <c r="N32" s="109">
        <f>IFERROR(INDEX('[3]5.งบทดลอง รพ.'!$M:$M,MATCH(C:C,'[3]5.งบทดลอง รพ.'!B:B,0)),)</f>
        <v>33554.25</v>
      </c>
      <c r="O32" s="109">
        <f>IFERROR(INDEX('[3]5.งบทดลอง รพ.'!$N:$N,MATCH(C:C,'[3]5.งบทดลอง รพ.'!B:B,0)),)</f>
        <v>7324</v>
      </c>
      <c r="P32" s="109">
        <f>IFERROR(INDEX('[3]5.งบทดลอง รพ.'!$O:$O,MATCH(C:C,'[3]5.งบทดลอง รพ.'!B:B,0)),)</f>
        <v>0</v>
      </c>
      <c r="Q32" s="109">
        <f>IFERROR(INDEX('[3]5.งบทดลอง รพ.'!$P:$P,MATCH(C:C,'[3]5.งบทดลอง รพ.'!B:B,0)),)</f>
        <v>9286</v>
      </c>
      <c r="R32" s="109">
        <f>IFERROR(INDEX('[3]5.งบทดลอง รพ.'!$Q:$Q,MATCH(C:C,'[3]5.งบทดลอง รพ.'!B:B,0)),)</f>
        <v>900</v>
      </c>
      <c r="S32" s="109">
        <f>IFERROR(INDEX('[3]5.งบทดลอง รพ.'!$R:$R,MATCH(C:C,'[3]5.งบทดลอง รพ.'!B:B,0)),)</f>
        <v>0</v>
      </c>
      <c r="T32" s="109">
        <f>IFERROR(INDEX('[3]5.งบทดลอง รพ.'!$S:$S,MATCH(C:C,'[3]5.งบทดลอง รพ.'!B:B,0)),)</f>
        <v>0</v>
      </c>
      <c r="U32" s="109">
        <f>IFERROR(INDEX('[3]5.งบทดลอง รพ.'!$T:$T,MATCH(C:C,'[3]5.งบทดลอง รพ.'!B:B,0)),)</f>
        <v>0</v>
      </c>
      <c r="V32" s="109">
        <f>IFERROR(INDEX('[3]5.งบทดลอง รพ.'!$U:$U,MATCH(C:C,'[3]5.งบทดลอง รพ.'!B:B,0)),)</f>
        <v>745</v>
      </c>
      <c r="W32" s="109">
        <f>IFERROR(INDEX('[3]5.งบทดลอง รพ.'!$V:$V,MATCH(C:C,'[3]5.งบทดลอง รพ.'!B:B,0)),)</f>
        <v>64810.25</v>
      </c>
      <c r="X32" s="109">
        <f>IFERROR(INDEX('[3]5.งบทดลอง รพ.'!$W:$W,MATCH(C:C,'[3]5.งบทดลอง รพ.'!B:B,0)),)</f>
        <v>10534</v>
      </c>
      <c r="Y32" s="109">
        <f>IFERROR(INDEX('[3]5.งบทดลอง รพ.'!$X:$X,MATCH(C:C,'[3]5.งบทดลอง รพ.'!B:B,0)),)</f>
        <v>3152</v>
      </c>
      <c r="Z32" s="109">
        <f>IFERROR(INDEX('[3]5.งบทดลอง รพ.'!$Y:$Y,MATCH(C:C,'[3]5.งบทดลอง รพ.'!B:B,0)),)</f>
        <v>4430.5</v>
      </c>
      <c r="AA32" s="109">
        <f>IFERROR(INDEX('[3]5.งบทดลอง รพ.'!$Z:$Z,MATCH(C:C,'[3]5.งบทดลอง รพ.'!B:B,0)),)</f>
        <v>1143.5</v>
      </c>
      <c r="AB32" s="109">
        <f>IFERROR(INDEX('[3]5.งบทดลอง รพ.'!$AA:$AA,MATCH(C:C,'[3]5.งบทดลอง รพ.'!B:B,0)),)</f>
        <v>1682.5</v>
      </c>
      <c r="AC32" s="109">
        <f>IFERROR(INDEX('[3]5.งบทดลอง รพ.'!$AB:$AB,MATCH(C:C,'[3]5.งบทดลอง รพ.'!B:B,0)),)</f>
        <v>0</v>
      </c>
      <c r="AD32" s="109">
        <f>IFERROR(INDEX('[3]5.งบทดลอง รพ.'!$AC:$AC,MATCH(C:C,'[3]5.งบทดลอง รพ.'!B:B,0)),)</f>
        <v>0</v>
      </c>
      <c r="AE32" s="109">
        <f>IFERROR(INDEX('[3]5.งบทดลอง รพ.'!$AD:$AD,MATCH(C:C,'[3]5.งบทดลอง รพ.'!B:B,0)),)</f>
        <v>17932.599999999999</v>
      </c>
      <c r="AF32" s="109">
        <f>IFERROR(INDEX('[3]5.งบทดลอง รพ.'!$AE:$AE,MATCH(C:C,'[3]5.งบทดลอง รพ.'!B:B,0)),)</f>
        <v>28536.5</v>
      </c>
      <c r="AG32" s="109">
        <f>IFERROR(INDEX('[3]5.งบทดลอง รพ.'!$AF:$AF,MATCH(C:C,'[3]5.งบทดลอง รพ.'!B:B,0)),)</f>
        <v>0</v>
      </c>
      <c r="AH32" s="109">
        <f>IFERROR(INDEX('[3]5.งบทดลอง รพ.'!$AG:$AG,MATCH(C:C,'[3]5.งบทดลอง รพ.'!B:B,0)),)</f>
        <v>0</v>
      </c>
      <c r="AI32" s="109">
        <f>IFERROR(INDEX('[3]5.งบทดลอง รพ.'!$AH:$AH,MATCH(D:D,'[3]5.งบทดลอง รพ.'!C:C,0)),)</f>
        <v>0</v>
      </c>
      <c r="AJ32" s="109">
        <f>IFERROR(INDEX('[3]5.งบทดลอง รพ.'!$AI:$AI,MATCH(C:C,'[3]5.งบทดลอง รพ.'!B:B,0)),)</f>
        <v>0</v>
      </c>
      <c r="AK32" s="109">
        <f>IFERROR(INDEX('[3]5.งบทดลอง รพ.'!$AJ:$AJ,MATCH(C:C,'[3]5.งบทดลอง รพ.'!B:B,0)),)</f>
        <v>32649</v>
      </c>
      <c r="AL32" s="109">
        <f>IFERROR(INDEX('[3]5.งบทดลอง รพ.'!$AK:$AK,MATCH(C:C,'[3]5.งบทดลอง รพ.'!B:B,0)),)</f>
        <v>0</v>
      </c>
      <c r="AM32" s="109">
        <f>IFERROR(INDEX('[3]5.งบทดลอง รพ.'!$AL:$AL,MATCH(C:C,'[3]5.งบทดลอง รพ.'!B:B,0)),)</f>
        <v>1443</v>
      </c>
      <c r="AN32" s="109">
        <f>IFERROR(INDEX('[3]5.งบทดลอง รพ.'!$AM:$AM,MATCH(C:C,'[3]5.งบทดลอง รพ.'!B:B,0)),)</f>
        <v>0</v>
      </c>
      <c r="AO32" s="109">
        <f>IFERROR(INDEX('[3]5.งบทดลอง รพ.'!$AN:$AN,MATCH(C:C,'[3]5.งบทดลอง รพ.'!B:B,0)),)</f>
        <v>2878</v>
      </c>
      <c r="AP32" s="109">
        <f>IFERROR(INDEX('[3]5.งบทดลอง รพ.'!$AO:$AO,MATCH(C:C,'[3]5.งบทดลอง รพ.'!B:B,0)),)</f>
        <v>1500</v>
      </c>
      <c r="AQ32" s="109">
        <f>IFERROR(INDEX('[3]5.งบทดลอง รพ.'!$AP:$AP,MATCH(C:C,'[3]5.งบทดลอง รพ.'!B:B,0)),)</f>
        <v>0</v>
      </c>
      <c r="AR32" s="109">
        <f>IFERROR(INDEX('[3]5.งบทดลอง รพ.'!$AQ:$AQ,MATCH(C:C,'[3]5.งบทดลอง รพ.'!B:B,0)),)</f>
        <v>90537.25</v>
      </c>
      <c r="AS32" s="109">
        <f>IFERROR(INDEX('[3]5.งบทดลอง รพ.'!$AR:$AR,MATCH(C:C,'[3]5.งบทดลอง รพ.'!B:B,0)),)</f>
        <v>301118</v>
      </c>
      <c r="AT32" s="109">
        <f>IFERROR(INDEX('[3]5.งบทดลอง รพ.'!$AS:$AS,MATCH(C:C,'[3]5.งบทดลอง รพ.'!B:B,0)),)</f>
        <v>1971</v>
      </c>
      <c r="AU32" s="109">
        <f>IFERROR(INDEX('[3]5.งบทดลอง รพ.'!$AT:$AT,MATCH(C:C,'[3]5.งบทดลอง รพ.'!B:B,0)),)</f>
        <v>89610</v>
      </c>
      <c r="AV32" s="109">
        <f>IFERROR(INDEX('[3]5.งบทดลอง รพ.'!$AU:$AU,MATCH(C:C,'[3]5.งบทดลอง รพ.'!B:B,0)),)</f>
        <v>7657</v>
      </c>
      <c r="AW32" s="109">
        <f>IFERROR(INDEX('[3]5.งบทดลอง รพ.'!$AV:$AV,MATCH(C:C,'[3]5.งบทดลอง รพ.'!B:B,0)),)</f>
        <v>3244</v>
      </c>
      <c r="AX32" s="109">
        <f>IFERROR(INDEX('[3]5.งบทดลอง รพ.'!$AW:$AW,MATCH(C:C,'[3]5.งบทดลอง รพ.'!B:B,0)),)</f>
        <v>8491</v>
      </c>
      <c r="AY32" s="109">
        <f>IFERROR(INDEX('[3]5.งบทดลอง รพ.'!$AX:$AX,MATCH(C:C,'[3]5.งบทดลอง รพ.'!B:B,0)),)</f>
        <v>0</v>
      </c>
      <c r="AZ32" s="109">
        <f>IFERROR(INDEX('[3]5.งบทดลอง รพ.'!$AY:$AY,MATCH(C:C,'[3]5.งบทดลอง รพ.'!B:B,0)),)</f>
        <v>0</v>
      </c>
      <c r="BA32" s="109">
        <f>IFERROR(INDEX('[3]5.งบทดลอง รพ.'!$AZ:$AZ,MATCH(C:C,'[3]5.งบทดลอง รพ.'!B:B,0)),)</f>
        <v>854</v>
      </c>
      <c r="BB32" s="109">
        <f>IFERROR(INDEX('[3]5.งบทดลอง รพ.'!$BA:$BA,MATCH(C:C,'[3]5.งบทดลอง รพ.'!B:B,0)),)</f>
        <v>0</v>
      </c>
      <c r="BC32" s="109">
        <f>IFERROR(INDEX('[3]5.งบทดลอง รพ.'!$BB:$BB,MATCH(C:C,'[3]5.งบทดลอง รพ.'!B:B,0)),)</f>
        <v>5055</v>
      </c>
      <c r="BD32" s="109">
        <f>IFERROR(INDEX('[3]5.งบทดลอง รพ.'!$BC:$BC,MATCH(C:C,'[3]5.งบทดลอง รพ.'!B:B,0)),)</f>
        <v>8220</v>
      </c>
      <c r="BE32" s="109">
        <f>IFERROR(INDEX('[3]5.งบทดลอง รพ.'!$BD:$BD,MATCH(C:C,'[3]5.งบทดลอง รพ.'!B:B,0)),)</f>
        <v>130</v>
      </c>
      <c r="BF32" s="109">
        <f>IFERROR(INDEX('[3]5.งบทดลอง รพ.'!$BE:$BE,MATCH(C:C,'[3]5.งบทดลอง รพ.'!B:B,0)),)</f>
        <v>723</v>
      </c>
      <c r="BG32" s="109">
        <f>IFERROR(INDEX('[3]5.งบทดลอง รพ.'!$BF:$BF,MATCH(C:C,'[3]5.งบทดลอง รพ.'!B:B,0)),)</f>
        <v>117</v>
      </c>
      <c r="BH32" s="109">
        <f>IFERROR(INDEX('[3]5.งบทดลอง รพ.'!$BG:$BG,MATCH(C:C,'[3]5.งบทดลอง รพ.'!B:B,0)),)</f>
        <v>0</v>
      </c>
      <c r="BI32" s="109">
        <f>IFERROR(INDEX('[3]5.งบทดลอง รพ.'!$BH:$BH,MATCH(C:C,'[3]5.งบทดลอง รพ.'!B:B,0)),)</f>
        <v>0</v>
      </c>
      <c r="BJ32" s="109">
        <f>IFERROR(INDEX('[3]5.งบทดลอง รพ.'!$BI:$BI,MATCH(C:C,'[3]5.งบทดลอง รพ.'!B:B,0)),)</f>
        <v>1460</v>
      </c>
      <c r="BK32" s="109">
        <f>IFERROR(INDEX('[3]5.งบทดลอง รพ.'!$BJ:$BJ,MATCH(C:C,'[3]5.งบทดลอง รพ.'!B:B,0)),)</f>
        <v>0</v>
      </c>
      <c r="BL32" s="109">
        <f>IFERROR(INDEX('[3]5.งบทดลอง รพ.'!$BK:$BK,MATCH(D:D,'[3]5.งบทดลอง รพ.'!C:C,0)),)</f>
        <v>2800</v>
      </c>
      <c r="BM32" s="109">
        <f>IFERROR(INDEX('[3]5.งบทดลอง รพ.'!$BL:$BL,MATCH(C:C,'[3]5.งบทดลอง รพ.'!B:B,0)),)</f>
        <v>0</v>
      </c>
      <c r="BN32" s="109">
        <f>IFERROR(INDEX('[3]5.งบทดลอง รพ.'!$BM:$BM,MATCH(C:C,'[3]5.งบทดลอง รพ.'!B:B,0)),)</f>
        <v>0</v>
      </c>
      <c r="BO32" s="109">
        <f>IFERROR(INDEX('[3]5.งบทดลอง รพ.'!$BN:$BN,MATCH(C:C,'[3]5.งบทดลอง รพ.'!B:B,0)),)</f>
        <v>0</v>
      </c>
      <c r="BP32" s="109">
        <f>IFERROR(INDEX('[3]5.งบทดลอง รพ.'!$BO:$BO,MATCH(C:C,'[3]5.งบทดลอง รพ.'!B:B,0)),)</f>
        <v>0</v>
      </c>
      <c r="BQ32" s="109">
        <f>IFERROR(INDEX('[3]5.งบทดลอง รพ.'!$BP:$BP,MATCH(C:C,'[3]5.งบทดลอง รพ.'!B:B,0)),)</f>
        <v>1697</v>
      </c>
      <c r="BR32" s="109">
        <f>IFERROR(INDEX('[3]5.งบทดลอง รพ.'!$BQ:$BQ,MATCH(C:C,'[3]5.งบทดลอง รพ.'!B:B,0)),)</f>
        <v>4049</v>
      </c>
      <c r="BS32" s="109">
        <f>IFERROR(INDEX('[3]5.งบทดลอง รพ.'!$BR:$BR,MATCH(C:C,'[3]5.งบทดลอง รพ.'!B:B,0)),)</f>
        <v>0</v>
      </c>
      <c r="BT32" s="109">
        <f>IFERROR(INDEX('[3]5.งบทดลอง รพ.'!$BS:$BS,MATCH(C:C,'[3]5.งบทดลอง รพ.'!B:B,0)),)</f>
        <v>494.75</v>
      </c>
      <c r="BU32" s="109">
        <f>IFERROR(INDEX('[3]5.งบทดลอง รพ.'!$BT:$BT,MATCH(C:C,'[3]5.งบทดลอง รพ.'!B:B,0)),)</f>
        <v>0</v>
      </c>
      <c r="BV32" s="109">
        <f>IFERROR(INDEX('[3]5.งบทดลอง รพ.'!$BU:$BU,MATCH(C:C,'[3]5.งบทดลอง รพ.'!B:B,0)),)</f>
        <v>117665</v>
      </c>
      <c r="BW32" s="109">
        <f>IFERROR(INDEX('[3]5.งบทดลอง รพ.'!$BV:$BV,MATCH(C:C,'[3]5.งบทดลอง รพ.'!B:B,0)),)</f>
        <v>0</v>
      </c>
      <c r="BX32" s="109">
        <f>IFERROR(INDEX('[3]5.งบทดลอง รพ.'!$BW:$BW,MATCH(C:C,'[3]5.งบทดลอง รพ.'!B:B,0)),)</f>
        <v>0</v>
      </c>
      <c r="BY32" s="109">
        <f>IFERROR(INDEX('[3]5.งบทดลอง รพ.'!$BX:$BX,MATCH(C:C,'[3]5.งบทดลอง รพ.'!B:B,0)),)</f>
        <v>10176</v>
      </c>
      <c r="BZ32" s="110">
        <f t="shared" si="0"/>
        <v>925214.1</v>
      </c>
    </row>
    <row r="33" spans="1:78" s="17" customFormat="1" ht="21.75" customHeight="1">
      <c r="A33" s="112" t="s">
        <v>380</v>
      </c>
      <c r="B33" s="113"/>
      <c r="C33" s="113"/>
      <c r="D33" s="113"/>
      <c r="E33" s="114">
        <f>SUM(E5:E32)</f>
        <v>127346309.11</v>
      </c>
      <c r="F33" s="114">
        <f t="shared" ref="F33:BQ33" si="1">SUM(F5:F32)</f>
        <v>13256053.51</v>
      </c>
      <c r="G33" s="114">
        <f t="shared" si="1"/>
        <v>17461254.600000001</v>
      </c>
      <c r="H33" s="114">
        <f t="shared" si="1"/>
        <v>6368660</v>
      </c>
      <c r="I33" s="114">
        <f t="shared" si="1"/>
        <v>5239046.71</v>
      </c>
      <c r="J33" s="114">
        <f t="shared" si="1"/>
        <v>3801200.8200000003</v>
      </c>
      <c r="K33" s="114">
        <f t="shared" si="1"/>
        <v>96805128.75</v>
      </c>
      <c r="L33" s="114">
        <f t="shared" si="1"/>
        <v>18293303.25</v>
      </c>
      <c r="M33" s="114">
        <f t="shared" si="1"/>
        <v>3216578.83</v>
      </c>
      <c r="N33" s="114">
        <f t="shared" si="1"/>
        <v>21158616.369999997</v>
      </c>
      <c r="O33" s="114">
        <f t="shared" si="1"/>
        <v>3049075.6</v>
      </c>
      <c r="P33" s="114">
        <f t="shared" si="1"/>
        <v>8688865</v>
      </c>
      <c r="Q33" s="114">
        <f t="shared" si="1"/>
        <v>19137482.75</v>
      </c>
      <c r="R33" s="114">
        <f t="shared" si="1"/>
        <v>14029154.709999999</v>
      </c>
      <c r="S33" s="114">
        <f t="shared" si="1"/>
        <v>1384746.9</v>
      </c>
      <c r="T33" s="114">
        <f t="shared" si="1"/>
        <v>9423362.8900000006</v>
      </c>
      <c r="U33" s="114">
        <f t="shared" si="1"/>
        <v>7272363.5</v>
      </c>
      <c r="V33" s="114">
        <f t="shared" si="1"/>
        <v>5848091.5099999998</v>
      </c>
      <c r="W33" s="114">
        <f t="shared" si="1"/>
        <v>90449598.25999999</v>
      </c>
      <c r="X33" s="114">
        <f t="shared" si="1"/>
        <v>17275570.770000003</v>
      </c>
      <c r="Y33" s="114">
        <f t="shared" si="1"/>
        <v>5540452.6099999994</v>
      </c>
      <c r="Z33" s="114">
        <f t="shared" si="1"/>
        <v>17269608.5</v>
      </c>
      <c r="AA33" s="114">
        <f t="shared" si="1"/>
        <v>5667421.5</v>
      </c>
      <c r="AB33" s="114">
        <f t="shared" si="1"/>
        <v>7169934.5300000003</v>
      </c>
      <c r="AC33" s="114">
        <f t="shared" si="1"/>
        <v>6832761.1999999983</v>
      </c>
      <c r="AD33" s="114">
        <f t="shared" si="1"/>
        <v>4446204.7699999996</v>
      </c>
      <c r="AE33" s="114">
        <f t="shared" si="1"/>
        <v>6313258.5999999996</v>
      </c>
      <c r="AF33" s="114">
        <f t="shared" si="1"/>
        <v>76089588.890000015</v>
      </c>
      <c r="AG33" s="114">
        <f t="shared" si="1"/>
        <v>6148199.1600000001</v>
      </c>
      <c r="AH33" s="114">
        <f t="shared" si="1"/>
        <v>4225639.5</v>
      </c>
      <c r="AI33" s="114">
        <f t="shared" si="1"/>
        <v>3354026</v>
      </c>
      <c r="AJ33" s="114">
        <f t="shared" si="1"/>
        <v>4427410.04</v>
      </c>
      <c r="AK33" s="114">
        <f t="shared" si="1"/>
        <v>5531660</v>
      </c>
      <c r="AL33" s="114">
        <f t="shared" si="1"/>
        <v>4252953.87</v>
      </c>
      <c r="AM33" s="114">
        <f t="shared" si="1"/>
        <v>3901193</v>
      </c>
      <c r="AN33" s="114">
        <f t="shared" si="1"/>
        <v>6913411.75</v>
      </c>
      <c r="AO33" s="114">
        <f t="shared" si="1"/>
        <v>3828353</v>
      </c>
      <c r="AP33" s="114">
        <f t="shared" si="1"/>
        <v>4414315.5</v>
      </c>
      <c r="AQ33" s="114">
        <f t="shared" si="1"/>
        <v>4772261.93</v>
      </c>
      <c r="AR33" s="114">
        <f t="shared" si="1"/>
        <v>21848540.719999999</v>
      </c>
      <c r="AS33" s="114">
        <f t="shared" si="1"/>
        <v>5234390.3100000005</v>
      </c>
      <c r="AT33" s="114">
        <f t="shared" si="1"/>
        <v>3893806</v>
      </c>
      <c r="AU33" s="114">
        <f t="shared" si="1"/>
        <v>8527207.25</v>
      </c>
      <c r="AV33" s="114">
        <f t="shared" si="1"/>
        <v>3920273.84</v>
      </c>
      <c r="AW33" s="114">
        <f t="shared" si="1"/>
        <v>363159</v>
      </c>
      <c r="AX33" s="114">
        <f t="shared" si="1"/>
        <v>1371846.12</v>
      </c>
      <c r="AY33" s="114">
        <f t="shared" si="1"/>
        <v>33724949.450000003</v>
      </c>
      <c r="AZ33" s="114">
        <f t="shared" si="1"/>
        <v>5377070.75</v>
      </c>
      <c r="BA33" s="114">
        <f t="shared" si="1"/>
        <v>7819356</v>
      </c>
      <c r="BB33" s="114">
        <f t="shared" si="1"/>
        <v>9185352.5</v>
      </c>
      <c r="BC33" s="114">
        <f t="shared" si="1"/>
        <v>10751816</v>
      </c>
      <c r="BD33" s="114">
        <f t="shared" si="1"/>
        <v>5699974.5</v>
      </c>
      <c r="BE33" s="114">
        <f t="shared" si="1"/>
        <v>14110595.15</v>
      </c>
      <c r="BF33" s="114">
        <f t="shared" si="1"/>
        <v>6923470.46</v>
      </c>
      <c r="BG33" s="114">
        <f t="shared" si="1"/>
        <v>7122646.75</v>
      </c>
      <c r="BH33" s="114">
        <f t="shared" si="1"/>
        <v>1442566.37</v>
      </c>
      <c r="BI33" s="114">
        <f t="shared" si="1"/>
        <v>1677736</v>
      </c>
      <c r="BJ33" s="114">
        <f t="shared" si="1"/>
        <v>53790307.299999997</v>
      </c>
      <c r="BK33" s="114">
        <f t="shared" si="1"/>
        <v>24984173.670000002</v>
      </c>
      <c r="BL33" s="114">
        <f t="shared" si="1"/>
        <v>6924622</v>
      </c>
      <c r="BM33" s="114">
        <f t="shared" si="1"/>
        <v>5126867</v>
      </c>
      <c r="BN33" s="114">
        <f t="shared" si="1"/>
        <v>4907639</v>
      </c>
      <c r="BO33" s="114">
        <f t="shared" si="1"/>
        <v>7172634</v>
      </c>
      <c r="BP33" s="114">
        <f t="shared" si="1"/>
        <v>4299592.8899999997</v>
      </c>
      <c r="BQ33" s="114">
        <f t="shared" si="1"/>
        <v>66236889.159999996</v>
      </c>
      <c r="BR33" s="114">
        <f t="shared" ref="BR33:BX33" si="2">SUM(BR5:BR32)</f>
        <v>16077180.75</v>
      </c>
      <c r="BS33" s="114">
        <f t="shared" si="2"/>
        <v>9630725.5</v>
      </c>
      <c r="BT33" s="114">
        <f t="shared" si="2"/>
        <v>8254856.5999999996</v>
      </c>
      <c r="BU33" s="114">
        <f t="shared" si="2"/>
        <v>11687519.010000002</v>
      </c>
      <c r="BV33" s="114">
        <f t="shared" si="2"/>
        <v>31581533.610000003</v>
      </c>
      <c r="BW33" s="114">
        <f t="shared" si="2"/>
        <v>3534457</v>
      </c>
      <c r="BX33" s="114">
        <f t="shared" si="2"/>
        <v>5292835</v>
      </c>
      <c r="BY33" s="114">
        <f>SUM(BY5:BY32)</f>
        <v>6718174.75</v>
      </c>
      <c r="BZ33" s="114">
        <f t="shared" si="0"/>
        <v>1085817882.5999997</v>
      </c>
    </row>
    <row r="34" spans="1:78" ht="21.75" customHeight="1">
      <c r="A34" s="37" t="s">
        <v>381</v>
      </c>
      <c r="B34" s="106" t="s">
        <v>317</v>
      </c>
      <c r="C34" s="107" t="s">
        <v>382</v>
      </c>
      <c r="D34" s="108" t="s">
        <v>383</v>
      </c>
      <c r="E34" s="109">
        <f>IFERROR(INDEX('[3]5.งบทดลอง รพ.'!$D:$D,MATCH(C:C,'[3]5.งบทดลอง รพ.'!B:B,0)),)</f>
        <v>163141538</v>
      </c>
      <c r="F34" s="109">
        <f>IFERROR(INDEX('[3]5.งบทดลอง รพ.'!$E:$E,MATCH(C:C,'[3]5.งบทดลอง รพ.'!B:B,0)),)</f>
        <v>12449727</v>
      </c>
      <c r="G34" s="109">
        <f>IFERROR(INDEX('[3]5.งบทดลอง รพ.'!$F:$F,MATCH(C:C,'[3]5.งบทดลอง รพ.'!B:B,0)),)</f>
        <v>5391958</v>
      </c>
      <c r="H34" s="109">
        <f>IFERROR(INDEX('[3]5.งบทดลอง รพ.'!$G:$G,MATCH(C:C,'[3]5.งบทดลอง รพ.'!B:B,0)),)</f>
        <v>1768320</v>
      </c>
      <c r="I34" s="109">
        <f>IFERROR(INDEX('[3]5.งบทดลอง รพ.'!$H:$H,MATCH(D:D,'[3]5.งบทดลอง รพ.'!C:C,0)),)</f>
        <v>2002457.85</v>
      </c>
      <c r="J34" s="109">
        <f>IFERROR(INDEX('[3]5.งบทดลอง รพ.'!$I:$I,MATCH(C:C,'[3]5.งบทดลอง รพ.'!B:B,0)),)</f>
        <v>2249985.83</v>
      </c>
      <c r="K34" s="109">
        <f>IFERROR(INDEX('[3]5.งบทดลอง รพ.'!$J:$J,MATCH(C:C,'[3]5.งบทดลอง รพ.'!B:B,0)),)</f>
        <v>202497458</v>
      </c>
      <c r="L34" s="109">
        <f>IFERROR(INDEX('[3]5.งบทดลอง รพ.'!$K:$K,MATCH(C:C,'[3]5.งบทดลอง รพ.'!B:B,0)),)</f>
        <v>22741709</v>
      </c>
      <c r="M34" s="109">
        <f>IFERROR(INDEX('[3]5.งบทดลอง รพ.'!$L:$L,MATCH(C:C,'[3]5.งบทดลอง รพ.'!B:B,0)),)</f>
        <v>2750533</v>
      </c>
      <c r="N34" s="109">
        <f>IFERROR(INDEX('[3]5.งบทดลอง รพ.'!$M:$M,MATCH(C:C,'[3]5.งบทดลอง รพ.'!B:B,0)),)</f>
        <v>74545820.359999999</v>
      </c>
      <c r="O34" s="109">
        <f>IFERROR(INDEX('[3]5.งบทดลอง รพ.'!$N:$N,MATCH(C:C,'[3]5.งบทดลอง รพ.'!B:B,0)),)</f>
        <v>1457621.5</v>
      </c>
      <c r="P34" s="109">
        <f>IFERROR(INDEX('[3]5.งบทดลอง รพ.'!$O:$O,MATCH(C:C,'[3]5.งบทดลอง รพ.'!B:B,0)),)</f>
        <v>9242162.75</v>
      </c>
      <c r="Q34" s="109">
        <f>IFERROR(INDEX('[3]5.งบทดลอง รพ.'!$P:$P,MATCH(C:C,'[3]5.งบทดลอง รพ.'!B:B,0)),)</f>
        <v>19785694.010000002</v>
      </c>
      <c r="R34" s="109">
        <f>IFERROR(INDEX('[3]5.งบทดลอง รพ.'!$Q:$Q,MATCH(C:C,'[3]5.งบทดลอง รพ.'!B:B,0)),)</f>
        <v>31192413.75</v>
      </c>
      <c r="S34" s="109">
        <f>IFERROR(INDEX('[3]5.งบทดลอง รพ.'!$R:$R,MATCH(C:C,'[3]5.งบทดลอง รพ.'!B:B,0)),)</f>
        <v>226842</v>
      </c>
      <c r="T34" s="109">
        <f>IFERROR(INDEX('[3]5.งบทดลอง รพ.'!$S:$S,MATCH(C:C,'[3]5.งบทดลอง รพ.'!B:B,0)),)</f>
        <v>46944943.140000001</v>
      </c>
      <c r="U34" s="109">
        <f>IFERROR(INDEX('[3]5.งบทดลอง รพ.'!$T:$T,MATCH(C:C,'[3]5.งบทดลอง รพ.'!B:B,0)),)</f>
        <v>1579432</v>
      </c>
      <c r="V34" s="109">
        <f>IFERROR(INDEX('[3]5.งบทดลอง รพ.'!$U:$U,MATCH(C:C,'[3]5.งบทดลอง รพ.'!B:B,0)),)</f>
        <v>857616.35</v>
      </c>
      <c r="W34" s="109">
        <f>IFERROR(INDEX('[3]5.งบทดลอง รพ.'!$V:$V,MATCH(C:C,'[3]5.งบทดลอง รพ.'!B:B,0)),)</f>
        <v>12340355.140000001</v>
      </c>
      <c r="X34" s="109">
        <f>IFERROR(INDEX('[3]5.งบทดลอง รพ.'!$W:$W,MATCH(C:C,'[3]5.งบทดลอง รพ.'!B:B,0)),)</f>
        <v>29752537</v>
      </c>
      <c r="Y34" s="109">
        <f>IFERROR(INDEX('[3]5.งบทดลอง รพ.'!$X:$X,MATCH(C:C,'[3]5.งบทดลอง รพ.'!B:B,0)),)</f>
        <v>13726944.75</v>
      </c>
      <c r="Z34" s="109">
        <f>IFERROR(INDEX('[3]5.งบทดลอง รพ.'!$Y:$Y,MATCH(C:C,'[3]5.งบทดลอง รพ.'!B:B,0)),)</f>
        <v>6252740</v>
      </c>
      <c r="AA34" s="109">
        <f>IFERROR(INDEX('[3]5.งบทดลอง รพ.'!$Z:$Z,MATCH(C:C,'[3]5.งบทดลอง รพ.'!B:B,0)),)</f>
        <v>2974077</v>
      </c>
      <c r="AB34" s="109">
        <f>IFERROR(INDEX('[3]5.งบทดลอง รพ.'!$AA:$AA,MATCH(C:C,'[3]5.งบทดลอง รพ.'!B:B,0)),)</f>
        <v>1347970.52</v>
      </c>
      <c r="AC34" s="109">
        <f>IFERROR(INDEX('[3]5.งบทดลอง รพ.'!$AB:$AB,MATCH(C:C,'[3]5.งบทดลอง รพ.'!B:B,0)),)</f>
        <v>13619561.65</v>
      </c>
      <c r="AD34" s="109">
        <f>IFERROR(INDEX('[3]5.งบทดลอง รพ.'!$AC:$AC,MATCH(C:C,'[3]5.งบทดลอง รพ.'!B:B,0)),)</f>
        <v>4440826</v>
      </c>
      <c r="AE34" s="109">
        <f>IFERROR(INDEX('[3]5.งบทดลอง รพ.'!$AD:$AD,MATCH(C:C,'[3]5.งบทดลอง รพ.'!B:B,0)),)</f>
        <v>385975</v>
      </c>
      <c r="AF34" s="109">
        <f>IFERROR(INDEX('[3]5.งบทดลอง รพ.'!$AE:$AE,MATCH(C:C,'[3]5.งบทดลอง รพ.'!B:B,0)),)</f>
        <v>178484194.75</v>
      </c>
      <c r="AG34" s="109">
        <f>IFERROR(INDEX('[3]5.งบทดลอง รพ.'!$AF:$AF,MATCH(C:C,'[3]5.งบทดลอง รพ.'!B:B,0)),)</f>
        <v>9511554</v>
      </c>
      <c r="AH34" s="109">
        <f>IFERROR(INDEX('[3]5.งบทดลอง รพ.'!$AG:$AG,MATCH(C:C,'[3]5.งบทดลอง รพ.'!B:B,0)),)</f>
        <v>2214992</v>
      </c>
      <c r="AI34" s="109">
        <f>IFERROR(INDEX('[3]5.งบทดลอง รพ.'!$AH:$AH,MATCH(D:D,'[3]5.งบทดลอง รพ.'!C:C,0)),)</f>
        <v>2681507</v>
      </c>
      <c r="AJ34" s="109">
        <f>IFERROR(INDEX('[3]5.งบทดลอง รพ.'!$AI:$AI,MATCH(C:C,'[3]5.งบทดลอง รพ.'!B:B,0)),)</f>
        <v>3187569</v>
      </c>
      <c r="AK34" s="109">
        <f>IFERROR(INDEX('[3]5.งบทดลอง รพ.'!$AJ:$AJ,MATCH(C:C,'[3]5.งบทดลอง รพ.'!B:B,0)),)</f>
        <v>17724766</v>
      </c>
      <c r="AL34" s="109">
        <f>IFERROR(INDEX('[3]5.งบทดลอง รพ.'!$AK:$AK,MATCH(C:C,'[3]5.งบทดลอง รพ.'!B:B,0)),)</f>
        <v>1942059</v>
      </c>
      <c r="AM34" s="109">
        <f>IFERROR(INDEX('[3]5.งบทดลอง รพ.'!$AL:$AL,MATCH(C:C,'[3]5.งบทดลอง รพ.'!B:B,0)),)</f>
        <v>2713025</v>
      </c>
      <c r="AN34" s="109">
        <f>IFERROR(INDEX('[3]5.งบทดลอง รพ.'!$AM:$AM,MATCH(C:C,'[3]5.งบทดลอง รพ.'!B:B,0)),)</f>
        <v>13132655</v>
      </c>
      <c r="AO34" s="109">
        <f>IFERROR(INDEX('[3]5.งบทดลอง รพ.'!$AN:$AN,MATCH(C:C,'[3]5.งบทดลอง รพ.'!B:B,0)),)</f>
        <v>4219853</v>
      </c>
      <c r="AP34" s="109">
        <f>IFERROR(INDEX('[3]5.งบทดลอง รพ.'!$AO:$AO,MATCH(C:C,'[3]5.งบทดลอง รพ.'!B:B,0)),)</f>
        <v>3226691.9</v>
      </c>
      <c r="AQ34" s="109">
        <f>IFERROR(INDEX('[3]5.งบทดลอง รพ.'!$AP:$AP,MATCH(C:C,'[3]5.งบทดลอง รพ.'!B:B,0)),)</f>
        <v>810476</v>
      </c>
      <c r="AR34" s="109">
        <f>IFERROR(INDEX('[3]5.งบทดลอง รพ.'!$AQ:$AQ,MATCH(C:C,'[3]5.งบทดลอง รพ.'!B:B,0)),)</f>
        <v>31506448.289999999</v>
      </c>
      <c r="AS34" s="109">
        <f>IFERROR(INDEX('[3]5.งบทดลอง รพ.'!$AR:$AR,MATCH(C:C,'[3]5.งบทดลอง รพ.'!B:B,0)),)</f>
        <v>651689.53</v>
      </c>
      <c r="AT34" s="109">
        <f>IFERROR(INDEX('[3]5.งบทดลอง รพ.'!$AS:$AS,MATCH(C:C,'[3]5.งบทดลอง รพ.'!B:B,0)),)</f>
        <v>2304237</v>
      </c>
      <c r="AU34" s="109">
        <f>IFERROR(INDEX('[3]5.งบทดลอง รพ.'!$AT:$AT,MATCH(C:C,'[3]5.งบทดลอง รพ.'!B:B,0)),)</f>
        <v>4995496</v>
      </c>
      <c r="AV34" s="109">
        <f>IFERROR(INDEX('[3]5.งบทดลอง รพ.'!$AU:$AU,MATCH(C:C,'[3]5.งบทดลอง รพ.'!B:B,0)),)</f>
        <v>3929869</v>
      </c>
      <c r="AW34" s="109">
        <f>IFERROR(INDEX('[3]5.งบทดลอง รพ.'!$AV:$AV,MATCH(C:C,'[3]5.งบทดลอง รพ.'!B:B,0)),)</f>
        <v>13668</v>
      </c>
      <c r="AX34" s="109">
        <f>IFERROR(INDEX('[3]5.งบทดลอง รพ.'!$AW:$AW,MATCH(C:C,'[3]5.งบทดลอง รพ.'!B:B,0)),)</f>
        <v>501955</v>
      </c>
      <c r="AY34" s="109">
        <f>IFERROR(INDEX('[3]5.งบทดลอง รพ.'!$AX:$AX,MATCH(C:C,'[3]5.งบทดลอง รพ.'!B:B,0)),)</f>
        <v>61430741</v>
      </c>
      <c r="AZ34" s="109">
        <f>IFERROR(INDEX('[3]5.งบทดลอง รพ.'!$AY:$AY,MATCH(C:C,'[3]5.งบทดลอง รพ.'!B:B,0)),)</f>
        <v>2766329</v>
      </c>
      <c r="BA34" s="109">
        <f>IFERROR(INDEX('[3]5.งบทดลอง รพ.'!$AZ:$AZ,MATCH(C:C,'[3]5.งบทดลอง รพ.'!B:B,0)),)</f>
        <v>11812870.75</v>
      </c>
      <c r="BB34" s="109">
        <f>IFERROR(INDEX('[3]5.งบทดลอง รพ.'!$BA:$BA,MATCH(C:C,'[3]5.งบทดลอง รพ.'!B:B,0)),)</f>
        <v>6189875</v>
      </c>
      <c r="BC34" s="109">
        <f>IFERROR(INDEX('[3]5.งบทดลอง รพ.'!$BB:$BB,MATCH(C:C,'[3]5.งบทดลอง รพ.'!B:B,0)),)</f>
        <v>10691776.75</v>
      </c>
      <c r="BD34" s="109">
        <f>IFERROR(INDEX('[3]5.งบทดลอง รพ.'!$BC:$BC,MATCH(C:C,'[3]5.งบทดลอง รพ.'!B:B,0)),)</f>
        <v>3947586</v>
      </c>
      <c r="BE34" s="109">
        <f>IFERROR(INDEX('[3]5.งบทดลอง รพ.'!$BD:$BD,MATCH(C:C,'[3]5.งบทดลอง รพ.'!B:B,0)),)</f>
        <v>7275316.1500000004</v>
      </c>
      <c r="BF34" s="109">
        <f>IFERROR(INDEX('[3]5.งบทดลอง รพ.'!$BE:$BE,MATCH(C:C,'[3]5.งบทดลอง รพ.'!B:B,0)),)</f>
        <v>20236612.510000002</v>
      </c>
      <c r="BG34" s="109">
        <f>IFERROR(INDEX('[3]5.งบทดลอง รพ.'!$BF:$BF,MATCH(C:C,'[3]5.งบทดลอง รพ.'!B:B,0)),)</f>
        <v>4609659</v>
      </c>
      <c r="BH34" s="109">
        <f>IFERROR(INDEX('[3]5.งบทดลอง รพ.'!$BG:$BG,MATCH(C:C,'[3]5.งบทดลอง รพ.'!B:B,0)),)</f>
        <v>490240.75</v>
      </c>
      <c r="BI34" s="109">
        <f>IFERROR(INDEX('[3]5.งบทดลอง รพ.'!$BH:$BH,MATCH(C:C,'[3]5.งบทดลอง รพ.'!B:B,0)),)</f>
        <v>231913</v>
      </c>
      <c r="BJ34" s="109">
        <f>IFERROR(INDEX('[3]5.งบทดลอง รพ.'!$BI:$BI,MATCH(C:C,'[3]5.งบทดลอง รพ.'!B:B,0)),)</f>
        <v>77925736.150000006</v>
      </c>
      <c r="BK34" s="109">
        <f>IFERROR(INDEX('[3]5.งบทดลอง รพ.'!$BJ:$BJ,MATCH(C:C,'[3]5.งบทดลอง รพ.'!B:B,0)),)</f>
        <v>33321146.68</v>
      </c>
      <c r="BL34" s="109">
        <f>IFERROR(INDEX('[3]5.งบทดลอง รพ.'!$BK:$BK,MATCH(D:D,'[3]5.งบทดลอง รพ.'!C:C,0)),)</f>
        <v>9515068</v>
      </c>
      <c r="BM34" s="109">
        <f>IFERROR(INDEX('[3]5.งบทดลอง รพ.'!$BL:$BL,MATCH(C:C,'[3]5.งบทดลอง รพ.'!B:B,0)),)</f>
        <v>125519</v>
      </c>
      <c r="BN34" s="109">
        <f>IFERROR(INDEX('[3]5.งบทดลอง รพ.'!$BM:$BM,MATCH(C:C,'[3]5.งบทดลอง รพ.'!B:B,0)),)</f>
        <v>2164660</v>
      </c>
      <c r="BO34" s="109">
        <f>IFERROR(INDEX('[3]5.งบทดลอง รพ.'!$BN:$BN,MATCH(C:C,'[3]5.งบทดลอง รพ.'!B:B,0)),)</f>
        <v>294617</v>
      </c>
      <c r="BP34" s="109">
        <f>IFERROR(INDEX('[3]5.งบทดลอง รพ.'!$BO:$BO,MATCH(C:C,'[3]5.งบทดลอง รพ.'!B:B,0)),)</f>
        <v>4969147.59</v>
      </c>
      <c r="BQ34" s="109">
        <f>IFERROR(INDEX('[3]5.งบทดลอง รพ.'!$BP:$BP,MATCH(C:C,'[3]5.งบทดลอง รพ.'!B:B,0)),)</f>
        <v>92517590.269999996</v>
      </c>
      <c r="BR34" s="109">
        <f>IFERROR(INDEX('[3]5.งบทดลอง รพ.'!$BQ:$BQ,MATCH(C:C,'[3]5.งบทดลอง รพ.'!B:B,0)),)</f>
        <v>4236381</v>
      </c>
      <c r="BS34" s="109">
        <f>IFERROR(INDEX('[3]5.งบทดลอง รพ.'!$BR:$BR,MATCH(C:C,'[3]5.งบทดลอง รพ.'!B:B,0)),)</f>
        <v>1102917</v>
      </c>
      <c r="BT34" s="109">
        <f>IFERROR(INDEX('[3]5.งบทดลอง รพ.'!$BS:$BS,MATCH(C:C,'[3]5.งบทดลอง รพ.'!B:B,0)),)</f>
        <v>2571644.5</v>
      </c>
      <c r="BU34" s="109">
        <f>IFERROR(INDEX('[3]5.งบทดลอง รพ.'!$BT:$BT,MATCH(C:C,'[3]5.งบทดลอง รพ.'!B:B,0)),)</f>
        <v>1987513.86</v>
      </c>
      <c r="BV34" s="109">
        <f>IFERROR(INDEX('[3]5.งบทดลอง รพ.'!$BU:$BU,MATCH(C:C,'[3]5.งบทดลอง รพ.'!B:B,0)),)</f>
        <v>42297679</v>
      </c>
      <c r="BW34" s="109">
        <f>IFERROR(INDEX('[3]5.งบทดลอง รพ.'!$BV:$BV,MATCH(C:C,'[3]5.งบทดลอง รพ.'!B:B,0)),)</f>
        <v>3181189.5</v>
      </c>
      <c r="BX34" s="109">
        <f>IFERROR(INDEX('[3]5.งบทดลอง รพ.'!$BW:$BW,MATCH(C:C,'[3]5.งบทดลอง รพ.'!B:B,0)),)</f>
        <v>248029</v>
      </c>
      <c r="BY34" s="109">
        <f>IFERROR(INDEX('[3]5.งบทดลอง รพ.'!$BX:$BX,MATCH(C:C,'[3]5.งบทดลอง รพ.'!B:B,0)),)</f>
        <v>6204131.25</v>
      </c>
      <c r="BZ34" s="110">
        <f t="shared" si="0"/>
        <v>1381765814.7799997</v>
      </c>
    </row>
    <row r="35" spans="1:78" ht="21.75" customHeight="1">
      <c r="A35" s="37" t="s">
        <v>381</v>
      </c>
      <c r="B35" s="106" t="s">
        <v>317</v>
      </c>
      <c r="C35" s="107" t="s">
        <v>384</v>
      </c>
      <c r="D35" s="108" t="s">
        <v>385</v>
      </c>
      <c r="E35" s="109">
        <f>IFERROR(INDEX('[3]5.งบทดลอง รพ.'!$D:$D,MATCH(C:C,'[3]5.งบทดลอง รพ.'!B:B,0)),)</f>
        <v>0</v>
      </c>
      <c r="F35" s="109">
        <f>IFERROR(INDEX('[3]5.งบทดลอง รพ.'!$E:$E,MATCH(C:C,'[3]5.งบทดลอง รพ.'!B:B,0)),)</f>
        <v>6696519</v>
      </c>
      <c r="G35" s="109">
        <f>IFERROR(INDEX('[3]5.งบทดลอง รพ.'!$F:$F,MATCH(C:C,'[3]5.งบทดลอง รพ.'!B:B,0)),)</f>
        <v>4369039.79</v>
      </c>
      <c r="H35" s="109">
        <f>IFERROR(INDEX('[3]5.งบทดลอง รพ.'!$G:$G,MATCH(C:C,'[3]5.งบทดลอง รพ.'!B:B,0)),)</f>
        <v>235199.77</v>
      </c>
      <c r="I35" s="109">
        <f>IFERROR(INDEX('[3]5.งบทดลอง รพ.'!$H:$H,MATCH(D:D,'[3]5.งบทดลอง รพ.'!C:C,0)),)</f>
        <v>38828</v>
      </c>
      <c r="J35" s="109">
        <f>IFERROR(INDEX('[3]5.งบทดลอง รพ.'!$I:$I,MATCH(C:C,'[3]5.งบทดลอง รพ.'!B:B,0)),)</f>
        <v>1225</v>
      </c>
      <c r="K35" s="109">
        <f>IFERROR(INDEX('[3]5.งบทดลอง รพ.'!$J:$J,MATCH(C:C,'[3]5.งบทดลอง รพ.'!B:B,0)),)</f>
        <v>0</v>
      </c>
      <c r="L35" s="109">
        <f>IFERROR(INDEX('[3]5.งบทดลอง รพ.'!$K:$K,MATCH(C:C,'[3]5.งบทดลอง รพ.'!B:B,0)),)</f>
        <v>0</v>
      </c>
      <c r="M35" s="109">
        <f>IFERROR(INDEX('[3]5.งบทดลอง รพ.'!$L:$L,MATCH(C:C,'[3]5.งบทดลอง รพ.'!B:B,0)),)</f>
        <v>205531.76</v>
      </c>
      <c r="N35" s="109">
        <f>IFERROR(INDEX('[3]5.งบทดลอง รพ.'!$M:$M,MATCH(C:C,'[3]5.งบทดลอง รพ.'!B:B,0)),)</f>
        <v>0</v>
      </c>
      <c r="O35" s="109">
        <f>IFERROR(INDEX('[3]5.งบทดลอง รพ.'!$N:$N,MATCH(C:C,'[3]5.งบทดลอง รพ.'!B:B,0)),)</f>
        <v>0</v>
      </c>
      <c r="P35" s="109">
        <f>IFERROR(INDEX('[3]5.งบทดลอง รพ.'!$O:$O,MATCH(C:C,'[3]5.งบทดลอง รพ.'!B:B,0)),)</f>
        <v>199441.75</v>
      </c>
      <c r="Q35" s="109">
        <f>IFERROR(INDEX('[3]5.งบทดลอง รพ.'!$P:$P,MATCH(C:C,'[3]5.งบทดลอง รพ.'!B:B,0)),)</f>
        <v>2934814</v>
      </c>
      <c r="R35" s="109">
        <f>IFERROR(INDEX('[3]5.งบทดลอง รพ.'!$Q:$Q,MATCH(C:C,'[3]5.งบทดลอง รพ.'!B:B,0)),)</f>
        <v>8413886</v>
      </c>
      <c r="S35" s="109">
        <f>IFERROR(INDEX('[3]5.งบทดลอง รพ.'!$R:$R,MATCH(C:C,'[3]5.งบทดลอง รพ.'!B:B,0)),)</f>
        <v>253037</v>
      </c>
      <c r="T35" s="109">
        <f>IFERROR(INDEX('[3]5.งบทดลอง รพ.'!$S:$S,MATCH(C:C,'[3]5.งบทดลอง รพ.'!B:B,0)),)</f>
        <v>0</v>
      </c>
      <c r="U35" s="109">
        <f>IFERROR(INDEX('[3]5.งบทดลอง รพ.'!$T:$T,MATCH(C:C,'[3]5.งบทดลอง รพ.'!B:B,0)),)</f>
        <v>0</v>
      </c>
      <c r="V35" s="109">
        <f>IFERROR(INDEX('[3]5.งบทดลอง รพ.'!$U:$U,MATCH(C:C,'[3]5.งบทดลอง รพ.'!B:B,0)),)</f>
        <v>67307.25</v>
      </c>
      <c r="W35" s="109">
        <f>IFERROR(INDEX('[3]5.งบทดลอง รพ.'!$V:$V,MATCH(C:C,'[3]5.งบทดลอง รพ.'!B:B,0)),)</f>
        <v>8167637.3899999997</v>
      </c>
      <c r="X35" s="109">
        <f>IFERROR(INDEX('[3]5.งบทดลอง รพ.'!$W:$W,MATCH(C:C,'[3]5.งบทดลอง รพ.'!B:B,0)),)</f>
        <v>0</v>
      </c>
      <c r="Y35" s="109">
        <f>IFERROR(INDEX('[3]5.งบทดลอง รพ.'!$X:$X,MATCH(C:C,'[3]5.งบทดลอง รพ.'!B:B,0)),)</f>
        <v>0</v>
      </c>
      <c r="Z35" s="109">
        <f>IFERROR(INDEX('[3]5.งบทดลอง รพ.'!$Y:$Y,MATCH(C:C,'[3]5.งบทดลอง รพ.'!B:B,0)),)</f>
        <v>1868968</v>
      </c>
      <c r="AA35" s="109">
        <f>IFERROR(INDEX('[3]5.งบทดลอง รพ.'!$Z:$Z,MATCH(C:C,'[3]5.งบทดลอง รพ.'!B:B,0)),)</f>
        <v>12939</v>
      </c>
      <c r="AB35" s="109">
        <f>IFERROR(INDEX('[3]5.งบทดลอง รพ.'!$AA:$AA,MATCH(C:C,'[3]5.งบทดลอง รพ.'!B:B,0)),)</f>
        <v>3779.5</v>
      </c>
      <c r="AC35" s="109">
        <f>IFERROR(INDEX('[3]5.งบทดลอง รพ.'!$AB:$AB,MATCH(C:C,'[3]5.งบทดลอง รพ.'!B:B,0)),)</f>
        <v>16930245.5</v>
      </c>
      <c r="AD35" s="109">
        <f>IFERROR(INDEX('[3]5.งบทดลอง รพ.'!$AC:$AC,MATCH(C:C,'[3]5.งบทดลอง รพ.'!B:B,0)),)</f>
        <v>1473946</v>
      </c>
      <c r="AE35" s="109">
        <f>IFERROR(INDEX('[3]5.งบทดลอง รพ.'!$AD:$AD,MATCH(C:C,'[3]5.งบทดลอง รพ.'!B:B,0)),)</f>
        <v>55642</v>
      </c>
      <c r="AF35" s="109">
        <f>IFERROR(INDEX('[3]5.งบทดลอง รพ.'!$AE:$AE,MATCH(C:C,'[3]5.งบทดลอง รพ.'!B:B,0)),)</f>
        <v>0</v>
      </c>
      <c r="AG35" s="109">
        <f>IFERROR(INDEX('[3]5.งบทดลอง รพ.'!$AF:$AF,MATCH(C:C,'[3]5.งบทดลอง รพ.'!B:B,0)),)</f>
        <v>-8849.64</v>
      </c>
      <c r="AH35" s="109">
        <f>IFERROR(INDEX('[3]5.งบทดลอง รพ.'!$AG:$AG,MATCH(C:C,'[3]5.งบทดลอง รพ.'!B:B,0)),)</f>
        <v>0</v>
      </c>
      <c r="AI35" s="109">
        <f>IFERROR(INDEX('[3]5.งบทดลอง รพ.'!$AH:$AH,MATCH(D:D,'[3]5.งบทดลอง รพ.'!C:C,0)),)</f>
        <v>0</v>
      </c>
      <c r="AJ35" s="109">
        <f>IFERROR(INDEX('[3]5.งบทดลอง รพ.'!$AI:$AI,MATCH(C:C,'[3]5.งบทดลอง รพ.'!B:B,0)),)</f>
        <v>0</v>
      </c>
      <c r="AK35" s="109">
        <f>IFERROR(INDEX('[3]5.งบทดลอง รพ.'!$AJ:$AJ,MATCH(C:C,'[3]5.งบทดลอง รพ.'!B:B,0)),)</f>
        <v>0</v>
      </c>
      <c r="AL35" s="109">
        <f>IFERROR(INDEX('[3]5.งบทดลอง รพ.'!$AK:$AK,MATCH(C:C,'[3]5.งบทดลอง รพ.'!B:B,0)),)</f>
        <v>392446</v>
      </c>
      <c r="AM35" s="109">
        <f>IFERROR(INDEX('[3]5.งบทดลอง รพ.'!$AL:$AL,MATCH(C:C,'[3]5.งบทดลอง รพ.'!B:B,0)),)</f>
        <v>0</v>
      </c>
      <c r="AN35" s="109">
        <f>IFERROR(INDEX('[3]5.งบทดลอง รพ.'!$AM:$AM,MATCH(C:C,'[3]5.งบทดลอง รพ.'!B:B,0)),)</f>
        <v>0</v>
      </c>
      <c r="AO35" s="109">
        <f>IFERROR(INDEX('[3]5.งบทดลอง รพ.'!$AN:$AN,MATCH(C:C,'[3]5.งบทดลอง รพ.'!B:B,0)),)</f>
        <v>0</v>
      </c>
      <c r="AP35" s="109">
        <f>IFERROR(INDEX('[3]5.งบทดลอง รพ.'!$AO:$AO,MATCH(C:C,'[3]5.งบทดลอง รพ.'!B:B,0)),)</f>
        <v>0</v>
      </c>
      <c r="AQ35" s="109">
        <f>IFERROR(INDEX('[3]5.งบทดลอง รพ.'!$AP:$AP,MATCH(C:C,'[3]5.งบทดลอง รพ.'!B:B,0)),)</f>
        <v>168178.27</v>
      </c>
      <c r="AR35" s="109">
        <f>IFERROR(INDEX('[3]5.งบทดลอง รพ.'!$AQ:$AQ,MATCH(C:C,'[3]5.งบทดลอง รพ.'!B:B,0)),)</f>
        <v>255000</v>
      </c>
      <c r="AS35" s="109">
        <f>IFERROR(INDEX('[3]5.งบทดลอง รพ.'!$AR:$AR,MATCH(C:C,'[3]5.งบทดลอง รพ.'!B:B,0)),)</f>
        <v>16309.89</v>
      </c>
      <c r="AT35" s="109">
        <f>IFERROR(INDEX('[3]5.งบทดลอง รพ.'!$AS:$AS,MATCH(C:C,'[3]5.งบทดลอง รพ.'!B:B,0)),)</f>
        <v>93000</v>
      </c>
      <c r="AU35" s="109">
        <f>IFERROR(INDEX('[3]5.งบทดลอง รพ.'!$AT:$AT,MATCH(C:C,'[3]5.งบทดลอง รพ.'!B:B,0)),)</f>
        <v>0</v>
      </c>
      <c r="AV35" s="109">
        <f>IFERROR(INDEX('[3]5.งบทดลอง รพ.'!$AU:$AU,MATCH(C:C,'[3]5.งบทดลอง รพ.'!B:B,0)),)</f>
        <v>0</v>
      </c>
      <c r="AW35" s="109">
        <f>IFERROR(INDEX('[3]5.งบทดลอง รพ.'!$AV:$AV,MATCH(C:C,'[3]5.งบทดลอง รพ.'!B:B,0)),)</f>
        <v>103869</v>
      </c>
      <c r="AX35" s="109">
        <f>IFERROR(INDEX('[3]5.งบทดลอง รพ.'!$AW:$AW,MATCH(C:C,'[3]5.งบทดลอง รพ.'!B:B,0)),)</f>
        <v>9940</v>
      </c>
      <c r="AY35" s="109">
        <f>IFERROR(INDEX('[3]5.งบทดลอง รพ.'!$AX:$AX,MATCH(C:C,'[3]5.งบทดลอง รพ.'!B:B,0)),)</f>
        <v>0</v>
      </c>
      <c r="AZ35" s="109">
        <f>IFERROR(INDEX('[3]5.งบทดลอง รพ.'!$AY:$AY,MATCH(C:C,'[3]5.งบทดลอง รพ.'!B:B,0)),)</f>
        <v>216494.5</v>
      </c>
      <c r="BA35" s="109">
        <f>IFERROR(INDEX('[3]5.งบทดลอง รพ.'!$AZ:$AZ,MATCH(C:C,'[3]5.งบทดลอง รพ.'!B:B,0)),)</f>
        <v>0</v>
      </c>
      <c r="BB35" s="109">
        <f>IFERROR(INDEX('[3]5.งบทดลอง รพ.'!$BA:$BA,MATCH(C:C,'[3]5.งบทดลอง รพ.'!B:B,0)),)</f>
        <v>0</v>
      </c>
      <c r="BC35" s="109">
        <f>IFERROR(INDEX('[3]5.งบทดลอง รพ.'!$BB:$BB,MATCH(C:C,'[3]5.งบทดลอง รพ.'!B:B,0)),)</f>
        <v>2909113</v>
      </c>
      <c r="BD35" s="109">
        <f>IFERROR(INDEX('[3]5.งบทดลอง รพ.'!$BC:$BC,MATCH(C:C,'[3]5.งบทดลอง รพ.'!B:B,0)),)</f>
        <v>689093</v>
      </c>
      <c r="BE35" s="109">
        <f>IFERROR(INDEX('[3]5.งบทดลอง รพ.'!$BD:$BD,MATCH(C:C,'[3]5.งบทดลอง รพ.'!B:B,0)),)</f>
        <v>612976</v>
      </c>
      <c r="BF35" s="109">
        <f>IFERROR(INDEX('[3]5.งบทดลอง รพ.'!$BE:$BE,MATCH(C:C,'[3]5.งบทดลอง รพ.'!B:B,0)),)</f>
        <v>0</v>
      </c>
      <c r="BG35" s="109">
        <f>IFERROR(INDEX('[3]5.งบทดลอง รพ.'!$BF:$BF,MATCH(C:C,'[3]5.งบทดลอง รพ.'!B:B,0)),)</f>
        <v>1449461</v>
      </c>
      <c r="BH35" s="109">
        <f>IFERROR(INDEX('[3]5.งบทดลอง รพ.'!$BG:$BG,MATCH(C:C,'[3]5.งบทดลอง รพ.'!B:B,0)),)</f>
        <v>0</v>
      </c>
      <c r="BI35" s="109">
        <f>IFERROR(INDEX('[3]5.งบทดลอง รพ.'!$BH:$BH,MATCH(C:C,'[3]5.งบทดลอง รพ.'!B:B,0)),)</f>
        <v>0</v>
      </c>
      <c r="BJ35" s="109">
        <f>IFERROR(INDEX('[3]5.งบทดลอง รพ.'!$BI:$BI,MATCH(C:C,'[3]5.งบทดลอง รพ.'!B:B,0)),)</f>
        <v>12151533.800000001</v>
      </c>
      <c r="BK35" s="109">
        <f>IFERROR(INDEX('[3]5.งบทดลอง รพ.'!$BJ:$BJ,MATCH(C:C,'[3]5.งบทดลอง รพ.'!B:B,0)),)</f>
        <v>2305204</v>
      </c>
      <c r="BL35" s="109">
        <f>IFERROR(INDEX('[3]5.งบทดลอง รพ.'!$BK:$BK,MATCH(D:D,'[3]5.งบทดลอง รพ.'!C:C,0)),)</f>
        <v>727588</v>
      </c>
      <c r="BM35" s="109">
        <f>IFERROR(INDEX('[3]5.งบทดลอง รพ.'!$BL:$BL,MATCH(C:C,'[3]5.งบทดลอง รพ.'!B:B,0)),)</f>
        <v>300119</v>
      </c>
      <c r="BN35" s="109">
        <f>IFERROR(INDEX('[3]5.งบทดลอง รพ.'!$BM:$BM,MATCH(C:C,'[3]5.งบทดลอง รพ.'!B:B,0)),)</f>
        <v>669710</v>
      </c>
      <c r="BO35" s="109">
        <f>IFERROR(INDEX('[3]5.งบทดลอง รพ.'!$BN:$BN,MATCH(C:C,'[3]5.งบทดลอง รพ.'!B:B,0)),)</f>
        <v>0</v>
      </c>
      <c r="BP35" s="109">
        <f>IFERROR(INDEX('[3]5.งบทดลอง รพ.'!$BO:$BO,MATCH(C:C,'[3]5.งบทดลอง รพ.'!B:B,0)),)</f>
        <v>0</v>
      </c>
      <c r="BQ35" s="109">
        <f>IFERROR(INDEX('[3]5.งบทดลอง รพ.'!$BP:$BP,MATCH(C:C,'[3]5.งบทดลอง รพ.'!B:B,0)),)</f>
        <v>1504813.73</v>
      </c>
      <c r="BR35" s="109">
        <f>IFERROR(INDEX('[3]5.งบทดลอง รพ.'!$BQ:$BQ,MATCH(C:C,'[3]5.งบทดลอง รพ.'!B:B,0)),)</f>
        <v>1010030.5</v>
      </c>
      <c r="BS35" s="109">
        <f>IFERROR(INDEX('[3]5.งบทดลอง รพ.'!$BR:$BR,MATCH(C:C,'[3]5.งบทดลอง รพ.'!B:B,0)),)</f>
        <v>70823</v>
      </c>
      <c r="BT35" s="109">
        <f>IFERROR(INDEX('[3]5.งบทดลอง รพ.'!$BS:$BS,MATCH(C:C,'[3]5.งบทดลอง รพ.'!B:B,0)),)</f>
        <v>616620.5</v>
      </c>
      <c r="BU35" s="109">
        <f>IFERROR(INDEX('[3]5.งบทดลอง รพ.'!$BT:$BT,MATCH(C:C,'[3]5.งบทดลอง รพ.'!B:B,0)),)</f>
        <v>159471.75</v>
      </c>
      <c r="BV35" s="109">
        <f>IFERROR(INDEX('[3]5.งบทดลอง รพ.'!$BU:$BU,MATCH(C:C,'[3]5.งบทดลอง รพ.'!B:B,0)),)</f>
        <v>896</v>
      </c>
      <c r="BW35" s="109">
        <f>IFERROR(INDEX('[3]5.งบทดลอง รพ.'!$BV:$BV,MATCH(C:C,'[3]5.งบทดลอง รพ.'!B:B,0)),)</f>
        <v>236501.84</v>
      </c>
      <c r="BX35" s="109">
        <f>IFERROR(INDEX('[3]5.งบทดลอง รพ.'!$BW:$BW,MATCH(C:C,'[3]5.งบทดลอง รพ.'!B:B,0)),)</f>
        <v>13980</v>
      </c>
      <c r="BY35" s="109">
        <f>IFERROR(INDEX('[3]5.งบทดลอง รพ.'!$BX:$BX,MATCH(C:C,'[3]5.งบทดลอง รพ.'!B:B,0)),)</f>
        <v>413359</v>
      </c>
      <c r="BZ35" s="110">
        <f t="shared" si="0"/>
        <v>79015668.850000009</v>
      </c>
    </row>
    <row r="36" spans="1:78" ht="21.75" customHeight="1">
      <c r="A36" s="37" t="s">
        <v>381</v>
      </c>
      <c r="B36" s="106" t="s">
        <v>332</v>
      </c>
      <c r="C36" s="107" t="s">
        <v>386</v>
      </c>
      <c r="D36" s="108" t="s">
        <v>387</v>
      </c>
      <c r="E36" s="109">
        <f>IFERROR(INDEX('[3]5.งบทดลอง รพ.'!$D:$D,MATCH(C:C,'[3]5.งบทดลอง รพ.'!B:B,0)),)</f>
        <v>2396994.34</v>
      </c>
      <c r="F36" s="109">
        <f>IFERROR(INDEX('[3]5.งบทดลอง รพ.'!$E:$E,MATCH(C:C,'[3]5.งบทดลอง รพ.'!B:B,0)),)</f>
        <v>44254</v>
      </c>
      <c r="G36" s="109">
        <f>IFERROR(INDEX('[3]5.งบทดลอง รพ.'!$F:$F,MATCH(C:C,'[3]5.งบทดลอง รพ.'!B:B,0)),)</f>
        <v>674872</v>
      </c>
      <c r="H36" s="109">
        <f>IFERROR(INDEX('[3]5.งบทดลอง รพ.'!$G:$G,MATCH(C:C,'[3]5.งบทดลอง รพ.'!B:B,0)),)</f>
        <v>157180</v>
      </c>
      <c r="I36" s="109">
        <f>IFERROR(INDEX('[3]5.งบทดลอง รพ.'!$H:$H,MATCH(D:D,'[3]5.งบทดลอง รพ.'!C:C,0)),)</f>
        <v>0</v>
      </c>
      <c r="J36" s="109">
        <f>IFERROR(INDEX('[3]5.งบทดลอง รพ.'!$I:$I,MATCH(C:C,'[3]5.งบทดลอง รพ.'!B:B,0)),)</f>
        <v>0</v>
      </c>
      <c r="K36" s="109">
        <f>IFERROR(INDEX('[3]5.งบทดลอง รพ.'!$J:$J,MATCH(C:C,'[3]5.งบทดลอง รพ.'!B:B,0)),)</f>
        <v>2896683.15</v>
      </c>
      <c r="L36" s="109">
        <f>IFERROR(INDEX('[3]5.งบทดลอง รพ.'!$K:$K,MATCH(C:C,'[3]5.งบทดลอง รพ.'!B:B,0)),)</f>
        <v>0</v>
      </c>
      <c r="M36" s="109">
        <f>IFERROR(INDEX('[3]5.งบทดลอง รพ.'!$L:$L,MATCH(C:C,'[3]5.งบทดลอง รพ.'!B:B,0)),)</f>
        <v>17989</v>
      </c>
      <c r="N36" s="109">
        <f>IFERROR(INDEX('[3]5.งบทดลอง รพ.'!$M:$M,MATCH(C:C,'[3]5.งบทดลอง รพ.'!B:B,0)),)</f>
        <v>301345</v>
      </c>
      <c r="O36" s="109">
        <f>IFERROR(INDEX('[3]5.งบทดลอง รพ.'!$N:$N,MATCH(C:C,'[3]5.งบทดลอง รพ.'!B:B,0)),)</f>
        <v>0</v>
      </c>
      <c r="P36" s="109">
        <f>IFERROR(INDEX('[3]5.งบทดลอง รพ.'!$O:$O,MATCH(C:C,'[3]5.งบทดลอง รพ.'!B:B,0)),)</f>
        <v>0</v>
      </c>
      <c r="Q36" s="109">
        <f>IFERROR(INDEX('[3]5.งบทดลอง รพ.'!$P:$P,MATCH(C:C,'[3]5.งบทดลอง รพ.'!B:B,0)),)</f>
        <v>106060</v>
      </c>
      <c r="R36" s="109">
        <f>IFERROR(INDEX('[3]5.งบทดลอง รพ.'!$Q:$Q,MATCH(C:C,'[3]5.งบทดลอง รพ.'!B:B,0)),)</f>
        <v>20370.5</v>
      </c>
      <c r="S36" s="109">
        <f>IFERROR(INDEX('[3]5.งบทดลอง รพ.'!$R:$R,MATCH(C:C,'[3]5.งบทดลอง รพ.'!B:B,0)),)</f>
        <v>0</v>
      </c>
      <c r="T36" s="109">
        <f>IFERROR(INDEX('[3]5.งบทดลอง รพ.'!$S:$S,MATCH(C:C,'[3]5.งบทดลอง รพ.'!B:B,0)),)</f>
        <v>0</v>
      </c>
      <c r="U36" s="109">
        <f>IFERROR(INDEX('[3]5.งบทดลอง รพ.'!$T:$T,MATCH(C:C,'[3]5.งบทดลอง รพ.'!B:B,0)),)</f>
        <v>780</v>
      </c>
      <c r="V36" s="109">
        <f>IFERROR(INDEX('[3]5.งบทดลอง รพ.'!$U:$U,MATCH(C:C,'[3]5.งบทดลอง รพ.'!B:B,0)),)</f>
        <v>9881</v>
      </c>
      <c r="W36" s="109">
        <f>IFERROR(INDEX('[3]5.งบทดลอง รพ.'!$V:$V,MATCH(C:C,'[3]5.งบทดลอง รพ.'!B:B,0)),)</f>
        <v>961974.5</v>
      </c>
      <c r="X36" s="109">
        <f>IFERROR(INDEX('[3]5.งบทดลอง รพ.'!$W:$W,MATCH(C:C,'[3]5.งบทดลอง รพ.'!B:B,0)),)</f>
        <v>7856</v>
      </c>
      <c r="Y36" s="109">
        <f>IFERROR(INDEX('[3]5.งบทดลอง รพ.'!$X:$X,MATCH(C:C,'[3]5.งบทดลอง รพ.'!B:B,0)),)</f>
        <v>12115</v>
      </c>
      <c r="Z36" s="109">
        <f>IFERROR(INDEX('[3]5.งบทดลอง รพ.'!$Y:$Y,MATCH(C:C,'[3]5.งบทดลอง รพ.'!B:B,0)),)</f>
        <v>27020</v>
      </c>
      <c r="AA36" s="109">
        <f>IFERROR(INDEX('[3]5.งบทดลอง รพ.'!$Z:$Z,MATCH(C:C,'[3]5.งบทดลอง รพ.'!B:B,0)),)</f>
        <v>30851</v>
      </c>
      <c r="AB36" s="109">
        <f>IFERROR(INDEX('[3]5.งบทดลอง รพ.'!$AA:$AA,MATCH(C:C,'[3]5.งบทดลอง รพ.'!B:B,0)),)</f>
        <v>0</v>
      </c>
      <c r="AC36" s="109">
        <f>IFERROR(INDEX('[3]5.งบทดลอง รพ.'!$AB:$AB,MATCH(C:C,'[3]5.งบทดลอง รพ.'!B:B,0)),)</f>
        <v>0</v>
      </c>
      <c r="AD36" s="109">
        <f>IFERROR(INDEX('[3]5.งบทดลอง รพ.'!$AC:$AC,MATCH(C:C,'[3]5.งบทดลอง รพ.'!B:B,0)),)</f>
        <v>0</v>
      </c>
      <c r="AE36" s="109">
        <f>IFERROR(INDEX('[3]5.งบทดลอง รพ.'!$AD:$AD,MATCH(C:C,'[3]5.งบทดลอง รพ.'!B:B,0)),)</f>
        <v>0</v>
      </c>
      <c r="AF36" s="109">
        <f>IFERROR(INDEX('[3]5.งบทดลอง รพ.'!$AE:$AE,MATCH(C:C,'[3]5.งบทดลอง รพ.'!B:B,0)),)</f>
        <v>2881019</v>
      </c>
      <c r="AG36" s="109">
        <f>IFERROR(INDEX('[3]5.งบทดลอง รพ.'!$AF:$AF,MATCH(C:C,'[3]5.งบทดลอง รพ.'!B:B,0)),)</f>
        <v>2873</v>
      </c>
      <c r="AH36" s="109">
        <f>IFERROR(INDEX('[3]5.งบทดลอง รพ.'!$AG:$AG,MATCH(C:C,'[3]5.งบทดลอง รพ.'!B:B,0)),)</f>
        <v>19153</v>
      </c>
      <c r="AI36" s="109">
        <f>IFERROR(INDEX('[3]5.งบทดลอง รพ.'!$AH:$AH,MATCH(D:D,'[3]5.งบทดลอง รพ.'!C:C,0)),)</f>
        <v>0</v>
      </c>
      <c r="AJ36" s="109">
        <f>IFERROR(INDEX('[3]5.งบทดลอง รพ.'!$AI:$AI,MATCH(C:C,'[3]5.งบทดลอง รพ.'!B:B,0)),)</f>
        <v>0</v>
      </c>
      <c r="AK36" s="109">
        <f>IFERROR(INDEX('[3]5.งบทดลอง รพ.'!$AJ:$AJ,MATCH(C:C,'[3]5.งบทดลอง รพ.'!B:B,0)),)</f>
        <v>0</v>
      </c>
      <c r="AL36" s="109">
        <f>IFERROR(INDEX('[3]5.งบทดลอง รพ.'!$AK:$AK,MATCH(C:C,'[3]5.งบทดลอง รพ.'!B:B,0)),)</f>
        <v>0</v>
      </c>
      <c r="AM36" s="109">
        <f>IFERROR(INDEX('[3]5.งบทดลอง รพ.'!$AL:$AL,MATCH(C:C,'[3]5.งบทดลอง รพ.'!B:B,0)),)</f>
        <v>16792</v>
      </c>
      <c r="AN36" s="109">
        <f>IFERROR(INDEX('[3]5.งบทดลอง รพ.'!$AM:$AM,MATCH(C:C,'[3]5.งบทดลอง รพ.'!B:B,0)),)</f>
        <v>0</v>
      </c>
      <c r="AO36" s="109">
        <f>IFERROR(INDEX('[3]5.งบทดลอง รพ.'!$AN:$AN,MATCH(C:C,'[3]5.งบทดลอง รพ.'!B:B,0)),)</f>
        <v>3522</v>
      </c>
      <c r="AP36" s="109">
        <f>IFERROR(INDEX('[3]5.งบทดลอง รพ.'!$AO:$AO,MATCH(C:C,'[3]5.งบทดลอง รพ.'!B:B,0)),)</f>
        <v>0</v>
      </c>
      <c r="AQ36" s="109">
        <f>IFERROR(INDEX('[3]5.งบทดลอง รพ.'!$AP:$AP,MATCH(C:C,'[3]5.งบทดลอง รพ.'!B:B,0)),)</f>
        <v>0</v>
      </c>
      <c r="AR36" s="109">
        <f>IFERROR(INDEX('[3]5.งบทดลอง รพ.'!$AQ:$AQ,MATCH(C:C,'[3]5.งบทดลอง รพ.'!B:B,0)),)</f>
        <v>350353.85</v>
      </c>
      <c r="AS36" s="109">
        <f>IFERROR(INDEX('[3]5.งบทดลอง รพ.'!$AR:$AR,MATCH(C:C,'[3]5.งบทดลอง รพ.'!B:B,0)),)</f>
        <v>0</v>
      </c>
      <c r="AT36" s="109">
        <f>IFERROR(INDEX('[3]5.งบทดลอง รพ.'!$AS:$AS,MATCH(C:C,'[3]5.งบทดลอง รพ.'!B:B,0)),)</f>
        <v>0</v>
      </c>
      <c r="AU36" s="109">
        <f>IFERROR(INDEX('[3]5.งบทดลอง รพ.'!$AT:$AT,MATCH(C:C,'[3]5.งบทดลอง รพ.'!B:B,0)),)</f>
        <v>0</v>
      </c>
      <c r="AV36" s="109">
        <f>IFERROR(INDEX('[3]5.งบทดลอง รพ.'!$AU:$AU,MATCH(C:C,'[3]5.งบทดลอง รพ.'!B:B,0)),)</f>
        <v>0</v>
      </c>
      <c r="AW36" s="109">
        <f>IFERROR(INDEX('[3]5.งบทดลอง รพ.'!$AV:$AV,MATCH(C:C,'[3]5.งบทดลอง รพ.'!B:B,0)),)</f>
        <v>0</v>
      </c>
      <c r="AX36" s="109">
        <f>IFERROR(INDEX('[3]5.งบทดลอง รพ.'!$AW:$AW,MATCH(C:C,'[3]5.งบทดลอง รพ.'!B:B,0)),)</f>
        <v>0</v>
      </c>
      <c r="AY36" s="109">
        <f>IFERROR(INDEX('[3]5.งบทดลอง รพ.'!$AX:$AX,MATCH(C:C,'[3]5.งบทดลอง รพ.'!B:B,0)),)</f>
        <v>160112.5</v>
      </c>
      <c r="AZ36" s="109">
        <f>IFERROR(INDEX('[3]5.งบทดลอง รพ.'!$AY:$AY,MATCH(C:C,'[3]5.งบทดลอง รพ.'!B:B,0)),)</f>
        <v>0</v>
      </c>
      <c r="BA36" s="109">
        <f>IFERROR(INDEX('[3]5.งบทดลอง รพ.'!$AZ:$AZ,MATCH(C:C,'[3]5.งบทดลอง รพ.'!B:B,0)),)</f>
        <v>0</v>
      </c>
      <c r="BB36" s="109">
        <f>IFERROR(INDEX('[3]5.งบทดลอง รพ.'!$BA:$BA,MATCH(C:C,'[3]5.งบทดลอง รพ.'!B:B,0)),)</f>
        <v>40265</v>
      </c>
      <c r="BC36" s="109">
        <f>IFERROR(INDEX('[3]5.งบทดลอง รพ.'!$BB:$BB,MATCH(C:C,'[3]5.งบทดลอง รพ.'!B:B,0)),)</f>
        <v>20900</v>
      </c>
      <c r="BD36" s="109">
        <f>IFERROR(INDEX('[3]5.งบทดลอง รพ.'!$BC:$BC,MATCH(C:C,'[3]5.งบทดลอง รพ.'!B:B,0)),)</f>
        <v>8556</v>
      </c>
      <c r="BE36" s="109">
        <f>IFERROR(INDEX('[3]5.งบทดลอง รพ.'!$BD:$BD,MATCH(C:C,'[3]5.งบทดลอง รพ.'!B:B,0)),)</f>
        <v>16319</v>
      </c>
      <c r="BF36" s="109">
        <f>IFERROR(INDEX('[3]5.งบทดลอง รพ.'!$BE:$BE,MATCH(C:C,'[3]5.งบทดลอง รพ.'!B:B,0)),)</f>
        <v>0</v>
      </c>
      <c r="BG36" s="109">
        <f>IFERROR(INDEX('[3]5.งบทดลอง รพ.'!$BF:$BF,MATCH(C:C,'[3]5.งบทดลอง รพ.'!B:B,0)),)</f>
        <v>0</v>
      </c>
      <c r="BH36" s="109">
        <f>IFERROR(INDEX('[3]5.งบทดลอง รพ.'!$BG:$BG,MATCH(C:C,'[3]5.งบทดลอง รพ.'!B:B,0)),)</f>
        <v>0</v>
      </c>
      <c r="BI36" s="109">
        <f>IFERROR(INDEX('[3]5.งบทดลอง รพ.'!$BH:$BH,MATCH(C:C,'[3]5.งบทดลอง รพ.'!B:B,0)),)</f>
        <v>0</v>
      </c>
      <c r="BJ36" s="109">
        <f>IFERROR(INDEX('[3]5.งบทดลอง รพ.'!$BI:$BI,MATCH(C:C,'[3]5.งบทดลอง รพ.'!B:B,0)),)</f>
        <v>895830.75</v>
      </c>
      <c r="BK36" s="109">
        <f>IFERROR(INDEX('[3]5.งบทดลอง รพ.'!$BJ:$BJ,MATCH(C:C,'[3]5.งบทดลอง รพ.'!B:B,0)),)</f>
        <v>168335</v>
      </c>
      <c r="BL36" s="109">
        <f>IFERROR(INDEX('[3]5.งบทดลอง รพ.'!$BK:$BK,MATCH(D:D,'[3]5.งบทดลอง รพ.'!C:C,0)),)</f>
        <v>0</v>
      </c>
      <c r="BM36" s="109">
        <f>IFERROR(INDEX('[3]5.งบทดลอง รพ.'!$BL:$BL,MATCH(C:C,'[3]5.งบทดลอง รพ.'!B:B,0)),)</f>
        <v>42299</v>
      </c>
      <c r="BN36" s="109">
        <f>IFERROR(INDEX('[3]5.งบทดลอง รพ.'!$BM:$BM,MATCH(C:C,'[3]5.งบทดลอง รพ.'!B:B,0)),)</f>
        <v>0</v>
      </c>
      <c r="BO36" s="109">
        <f>IFERROR(INDEX('[3]5.งบทดลอง รพ.'!$BN:$BN,MATCH(C:C,'[3]5.งบทดลอง รพ.'!B:B,0)),)</f>
        <v>0</v>
      </c>
      <c r="BP36" s="109">
        <f>IFERROR(INDEX('[3]5.งบทดลอง รพ.'!$BO:$BO,MATCH(C:C,'[3]5.งบทดลอง รพ.'!B:B,0)),)</f>
        <v>0</v>
      </c>
      <c r="BQ36" s="109">
        <f>IFERROR(INDEX('[3]5.งบทดลอง รพ.'!$BP:$BP,MATCH(C:C,'[3]5.งบทดลอง รพ.'!B:B,0)),)</f>
        <v>381105</v>
      </c>
      <c r="BR36" s="109">
        <f>IFERROR(INDEX('[3]5.งบทดลอง รพ.'!$BQ:$BQ,MATCH(C:C,'[3]5.งบทดลอง รพ.'!B:B,0)),)</f>
        <v>8267</v>
      </c>
      <c r="BS36" s="109">
        <f>IFERROR(INDEX('[3]5.งบทดลอง รพ.'!$BR:$BR,MATCH(C:C,'[3]5.งบทดลอง รพ.'!B:B,0)),)</f>
        <v>0</v>
      </c>
      <c r="BT36" s="109">
        <f>IFERROR(INDEX('[3]5.งบทดลอง รพ.'!$BS:$BS,MATCH(C:C,'[3]5.งบทดลอง รพ.'!B:B,0)),)</f>
        <v>12237.5</v>
      </c>
      <c r="BU36" s="109">
        <f>IFERROR(INDEX('[3]5.งบทดลอง รพ.'!$BT:$BT,MATCH(C:C,'[3]5.งบทดลอง รพ.'!B:B,0)),)</f>
        <v>0</v>
      </c>
      <c r="BV36" s="109">
        <f>IFERROR(INDEX('[3]5.งบทดลอง รพ.'!$BU:$BU,MATCH(C:C,'[3]5.งบทดลอง รพ.'!B:B,0)),)</f>
        <v>242598</v>
      </c>
      <c r="BW36" s="109">
        <f>IFERROR(INDEX('[3]5.งบทดลอง รพ.'!$BV:$BV,MATCH(C:C,'[3]5.งบทดลอง รพ.'!B:B,0)),)</f>
        <v>0</v>
      </c>
      <c r="BX36" s="109">
        <f>IFERROR(INDEX('[3]5.งบทดลอง รพ.'!$BW:$BW,MATCH(C:C,'[3]5.งบทดลอง รพ.'!B:B,0)),)</f>
        <v>0</v>
      </c>
      <c r="BY36" s="109">
        <f>IFERROR(INDEX('[3]5.งบทดลอง รพ.'!$BX:$BX,MATCH(C:C,'[3]5.งบทดลอง รพ.'!B:B,0)),)</f>
        <v>0</v>
      </c>
      <c r="BZ36" s="110">
        <f t="shared" si="0"/>
        <v>12936763.09</v>
      </c>
    </row>
    <row r="37" spans="1:78" ht="21.75" customHeight="1">
      <c r="A37" s="37" t="s">
        <v>381</v>
      </c>
      <c r="B37" s="106" t="s">
        <v>332</v>
      </c>
      <c r="C37" s="107" t="s">
        <v>388</v>
      </c>
      <c r="D37" s="108" t="s">
        <v>389</v>
      </c>
      <c r="E37" s="109">
        <f>IFERROR(INDEX('[3]5.งบทดลอง รพ.'!$D:$D,MATCH(C:C,'[3]5.งบทดลอง รพ.'!B:B,0)),)</f>
        <v>0</v>
      </c>
      <c r="F37" s="109">
        <f>IFERROR(INDEX('[3]5.งบทดลอง รพ.'!$E:$E,MATCH(C:C,'[3]5.งบทดลอง รพ.'!B:B,0)),)</f>
        <v>0</v>
      </c>
      <c r="G37" s="109">
        <f>IFERROR(INDEX('[3]5.งบทดลอง รพ.'!$F:$F,MATCH(C:C,'[3]5.งบทดลอง รพ.'!B:B,0)),)</f>
        <v>0</v>
      </c>
      <c r="H37" s="109">
        <f>IFERROR(INDEX('[3]5.งบทดลอง รพ.'!$G:$G,MATCH(C:C,'[3]5.งบทดลอง รพ.'!B:B,0)),)</f>
        <v>0</v>
      </c>
      <c r="I37" s="109">
        <f>IFERROR(INDEX('[3]5.งบทดลอง รพ.'!$H:$H,MATCH(D:D,'[3]5.งบทดลอง รพ.'!C:C,0)),)</f>
        <v>0</v>
      </c>
      <c r="J37" s="109">
        <f>IFERROR(INDEX('[3]5.งบทดลอง รพ.'!$I:$I,MATCH(C:C,'[3]5.งบทดลอง รพ.'!B:B,0)),)</f>
        <v>0</v>
      </c>
      <c r="K37" s="109">
        <f>IFERROR(INDEX('[3]5.งบทดลอง รพ.'!$J:$J,MATCH(C:C,'[3]5.งบทดลอง รพ.'!B:B,0)),)</f>
        <v>0</v>
      </c>
      <c r="L37" s="109">
        <f>IFERROR(INDEX('[3]5.งบทดลอง รพ.'!$K:$K,MATCH(C:C,'[3]5.งบทดลอง รพ.'!B:B,0)),)</f>
        <v>0</v>
      </c>
      <c r="M37" s="109">
        <f>IFERROR(INDEX('[3]5.งบทดลอง รพ.'!$L:$L,MATCH(C:C,'[3]5.งบทดลอง รพ.'!B:B,0)),)</f>
        <v>0</v>
      </c>
      <c r="N37" s="109">
        <f>IFERROR(INDEX('[3]5.งบทดลอง รพ.'!$M:$M,MATCH(C:C,'[3]5.งบทดลอง รพ.'!B:B,0)),)</f>
        <v>0</v>
      </c>
      <c r="O37" s="109">
        <f>IFERROR(INDEX('[3]5.งบทดลอง รพ.'!$N:$N,MATCH(C:C,'[3]5.งบทดลอง รพ.'!B:B,0)),)</f>
        <v>0</v>
      </c>
      <c r="P37" s="109">
        <f>IFERROR(INDEX('[3]5.งบทดลอง รพ.'!$O:$O,MATCH(C:C,'[3]5.งบทดลอง รพ.'!B:B,0)),)</f>
        <v>0</v>
      </c>
      <c r="Q37" s="109">
        <f>IFERROR(INDEX('[3]5.งบทดลอง รพ.'!$P:$P,MATCH(C:C,'[3]5.งบทดลอง รพ.'!B:B,0)),)</f>
        <v>0</v>
      </c>
      <c r="R37" s="109">
        <f>IFERROR(INDEX('[3]5.งบทดลอง รพ.'!$Q:$Q,MATCH(C:C,'[3]5.งบทดลอง รพ.'!B:B,0)),)</f>
        <v>0</v>
      </c>
      <c r="S37" s="109">
        <f>IFERROR(INDEX('[3]5.งบทดลอง รพ.'!$R:$R,MATCH(C:C,'[3]5.งบทดลอง รพ.'!B:B,0)),)</f>
        <v>0</v>
      </c>
      <c r="T37" s="109">
        <f>IFERROR(INDEX('[3]5.งบทดลอง รพ.'!$S:$S,MATCH(C:C,'[3]5.งบทดลอง รพ.'!B:B,0)),)</f>
        <v>0</v>
      </c>
      <c r="U37" s="109">
        <f>IFERROR(INDEX('[3]5.งบทดลอง รพ.'!$T:$T,MATCH(C:C,'[3]5.งบทดลอง รพ.'!B:B,0)),)</f>
        <v>0</v>
      </c>
      <c r="V37" s="109">
        <f>IFERROR(INDEX('[3]5.งบทดลอง รพ.'!$U:$U,MATCH(C:C,'[3]5.งบทดลอง รพ.'!B:B,0)),)</f>
        <v>0</v>
      </c>
      <c r="W37" s="109">
        <f>IFERROR(INDEX('[3]5.งบทดลอง รพ.'!$V:$V,MATCH(C:C,'[3]5.งบทดลอง รพ.'!B:B,0)),)</f>
        <v>0</v>
      </c>
      <c r="X37" s="109">
        <f>IFERROR(INDEX('[3]5.งบทดลอง รพ.'!$W:$W,MATCH(C:C,'[3]5.งบทดลอง รพ.'!B:B,0)),)</f>
        <v>0</v>
      </c>
      <c r="Y37" s="109">
        <f>IFERROR(INDEX('[3]5.งบทดลอง รพ.'!$X:$X,MATCH(C:C,'[3]5.งบทดลอง รพ.'!B:B,0)),)</f>
        <v>0</v>
      </c>
      <c r="Z37" s="109">
        <f>IFERROR(INDEX('[3]5.งบทดลอง รพ.'!$Y:$Y,MATCH(C:C,'[3]5.งบทดลอง รพ.'!B:B,0)),)</f>
        <v>0</v>
      </c>
      <c r="AA37" s="109">
        <f>IFERROR(INDEX('[3]5.งบทดลอง รพ.'!$Z:$Z,MATCH(C:C,'[3]5.งบทดลอง รพ.'!B:B,0)),)</f>
        <v>0</v>
      </c>
      <c r="AB37" s="109">
        <f>IFERROR(INDEX('[3]5.งบทดลอง รพ.'!$AA:$AA,MATCH(C:C,'[3]5.งบทดลอง รพ.'!B:B,0)),)</f>
        <v>0</v>
      </c>
      <c r="AC37" s="109">
        <f>IFERROR(INDEX('[3]5.งบทดลอง รพ.'!$AB:$AB,MATCH(C:C,'[3]5.งบทดลอง รพ.'!B:B,0)),)</f>
        <v>0</v>
      </c>
      <c r="AD37" s="109">
        <f>IFERROR(INDEX('[3]5.งบทดลอง รพ.'!$AC:$AC,MATCH(C:C,'[3]5.งบทดลอง รพ.'!B:B,0)),)</f>
        <v>0</v>
      </c>
      <c r="AE37" s="109">
        <f>IFERROR(INDEX('[3]5.งบทดลอง รพ.'!$AD:$AD,MATCH(C:C,'[3]5.งบทดลอง รพ.'!B:B,0)),)</f>
        <v>0</v>
      </c>
      <c r="AF37" s="109">
        <f>IFERROR(INDEX('[3]5.งบทดลอง รพ.'!$AE:$AE,MATCH(C:C,'[3]5.งบทดลอง รพ.'!B:B,0)),)</f>
        <v>0</v>
      </c>
      <c r="AG37" s="109">
        <f>IFERROR(INDEX('[3]5.งบทดลอง รพ.'!$AF:$AF,MATCH(C:C,'[3]5.งบทดลอง รพ.'!B:B,0)),)</f>
        <v>0</v>
      </c>
      <c r="AH37" s="109">
        <f>IFERROR(INDEX('[3]5.งบทดลอง รพ.'!$AG:$AG,MATCH(C:C,'[3]5.งบทดลอง รพ.'!B:B,0)),)</f>
        <v>0</v>
      </c>
      <c r="AI37" s="109">
        <f>IFERROR(INDEX('[3]5.งบทดลอง รพ.'!$AH:$AH,MATCH(D:D,'[3]5.งบทดลอง รพ.'!C:C,0)),)</f>
        <v>0</v>
      </c>
      <c r="AJ37" s="109">
        <f>IFERROR(INDEX('[3]5.งบทดลอง รพ.'!$AI:$AI,MATCH(C:C,'[3]5.งบทดลอง รพ.'!B:B,0)),)</f>
        <v>0</v>
      </c>
      <c r="AK37" s="109">
        <f>IFERROR(INDEX('[3]5.งบทดลอง รพ.'!$AJ:$AJ,MATCH(C:C,'[3]5.งบทดลอง รพ.'!B:B,0)),)</f>
        <v>0</v>
      </c>
      <c r="AL37" s="109">
        <f>IFERROR(INDEX('[3]5.งบทดลอง รพ.'!$AK:$AK,MATCH(C:C,'[3]5.งบทดลอง รพ.'!B:B,0)),)</f>
        <v>0</v>
      </c>
      <c r="AM37" s="109">
        <f>IFERROR(INDEX('[3]5.งบทดลอง รพ.'!$AL:$AL,MATCH(C:C,'[3]5.งบทดลอง รพ.'!B:B,0)),)</f>
        <v>0</v>
      </c>
      <c r="AN37" s="109">
        <f>IFERROR(INDEX('[3]5.งบทดลอง รพ.'!$AM:$AM,MATCH(C:C,'[3]5.งบทดลอง รพ.'!B:B,0)),)</f>
        <v>0</v>
      </c>
      <c r="AO37" s="109">
        <f>IFERROR(INDEX('[3]5.งบทดลอง รพ.'!$AN:$AN,MATCH(C:C,'[3]5.งบทดลอง รพ.'!B:B,0)),)</f>
        <v>0</v>
      </c>
      <c r="AP37" s="109">
        <f>IFERROR(INDEX('[3]5.งบทดลอง รพ.'!$AO:$AO,MATCH(C:C,'[3]5.งบทดลอง รพ.'!B:B,0)),)</f>
        <v>0</v>
      </c>
      <c r="AQ37" s="109">
        <f>IFERROR(INDEX('[3]5.งบทดลอง รพ.'!$AP:$AP,MATCH(C:C,'[3]5.งบทดลอง รพ.'!B:B,0)),)</f>
        <v>0</v>
      </c>
      <c r="AR37" s="109">
        <f>IFERROR(INDEX('[3]5.งบทดลอง รพ.'!$AQ:$AQ,MATCH(C:C,'[3]5.งบทดลอง รพ.'!B:B,0)),)</f>
        <v>0</v>
      </c>
      <c r="AS37" s="109">
        <f>IFERROR(INDEX('[3]5.งบทดลอง รพ.'!$AR:$AR,MATCH(C:C,'[3]5.งบทดลอง รพ.'!B:B,0)),)</f>
        <v>0</v>
      </c>
      <c r="AT37" s="109">
        <f>IFERROR(INDEX('[3]5.งบทดลอง รพ.'!$AS:$AS,MATCH(C:C,'[3]5.งบทดลอง รพ.'!B:B,0)),)</f>
        <v>0</v>
      </c>
      <c r="AU37" s="109">
        <f>IFERROR(INDEX('[3]5.งบทดลอง รพ.'!$AT:$AT,MATCH(C:C,'[3]5.งบทดลอง รพ.'!B:B,0)),)</f>
        <v>0</v>
      </c>
      <c r="AV37" s="109">
        <f>IFERROR(INDEX('[3]5.งบทดลอง รพ.'!$AU:$AU,MATCH(C:C,'[3]5.งบทดลอง รพ.'!B:B,0)),)</f>
        <v>0</v>
      </c>
      <c r="AW37" s="109">
        <f>IFERROR(INDEX('[3]5.งบทดลอง รพ.'!$AV:$AV,MATCH(C:C,'[3]5.งบทดลอง รพ.'!B:B,0)),)</f>
        <v>0</v>
      </c>
      <c r="AX37" s="109">
        <f>IFERROR(INDEX('[3]5.งบทดลอง รพ.'!$AW:$AW,MATCH(C:C,'[3]5.งบทดลอง รพ.'!B:B,0)),)</f>
        <v>0</v>
      </c>
      <c r="AY37" s="109">
        <f>IFERROR(INDEX('[3]5.งบทดลอง รพ.'!$AX:$AX,MATCH(C:C,'[3]5.งบทดลอง รพ.'!B:B,0)),)</f>
        <v>0</v>
      </c>
      <c r="AZ37" s="109">
        <f>IFERROR(INDEX('[3]5.งบทดลอง รพ.'!$AY:$AY,MATCH(C:C,'[3]5.งบทดลอง รพ.'!B:B,0)),)</f>
        <v>0</v>
      </c>
      <c r="BA37" s="109">
        <f>IFERROR(INDEX('[3]5.งบทดลอง รพ.'!$AZ:$AZ,MATCH(C:C,'[3]5.งบทดลอง รพ.'!B:B,0)),)</f>
        <v>0</v>
      </c>
      <c r="BB37" s="109">
        <f>IFERROR(INDEX('[3]5.งบทดลอง รพ.'!$BA:$BA,MATCH(C:C,'[3]5.งบทดลอง รพ.'!B:B,0)),)</f>
        <v>0</v>
      </c>
      <c r="BC37" s="109">
        <f>IFERROR(INDEX('[3]5.งบทดลอง รพ.'!$BB:$BB,MATCH(C:C,'[3]5.งบทดลอง รพ.'!B:B,0)),)</f>
        <v>0</v>
      </c>
      <c r="BD37" s="109">
        <f>IFERROR(INDEX('[3]5.งบทดลอง รพ.'!$BC:$BC,MATCH(C:C,'[3]5.งบทดลอง รพ.'!B:B,0)),)</f>
        <v>0</v>
      </c>
      <c r="BE37" s="109">
        <f>IFERROR(INDEX('[3]5.งบทดลอง รพ.'!$BD:$BD,MATCH(C:C,'[3]5.งบทดลอง รพ.'!B:B,0)),)</f>
        <v>0</v>
      </c>
      <c r="BF37" s="109">
        <f>IFERROR(INDEX('[3]5.งบทดลอง รพ.'!$BE:$BE,MATCH(C:C,'[3]5.งบทดลอง รพ.'!B:B,0)),)</f>
        <v>0</v>
      </c>
      <c r="BG37" s="109">
        <f>IFERROR(INDEX('[3]5.งบทดลอง รพ.'!$BF:$BF,MATCH(C:C,'[3]5.งบทดลอง รพ.'!B:B,0)),)</f>
        <v>0</v>
      </c>
      <c r="BH37" s="109">
        <f>IFERROR(INDEX('[3]5.งบทดลอง รพ.'!$BG:$BG,MATCH(C:C,'[3]5.งบทดลอง รพ.'!B:B,0)),)</f>
        <v>0</v>
      </c>
      <c r="BI37" s="109">
        <f>IFERROR(INDEX('[3]5.งบทดลอง รพ.'!$BH:$BH,MATCH(C:C,'[3]5.งบทดลอง รพ.'!B:B,0)),)</f>
        <v>0</v>
      </c>
      <c r="BJ37" s="109">
        <f>IFERROR(INDEX('[3]5.งบทดลอง รพ.'!$BI:$BI,MATCH(C:C,'[3]5.งบทดลอง รพ.'!B:B,0)),)</f>
        <v>0</v>
      </c>
      <c r="BK37" s="109">
        <f>IFERROR(INDEX('[3]5.งบทดลอง รพ.'!$BJ:$BJ,MATCH(C:C,'[3]5.งบทดลอง รพ.'!B:B,0)),)</f>
        <v>0</v>
      </c>
      <c r="BL37" s="109">
        <f>IFERROR(INDEX('[3]5.งบทดลอง รพ.'!$BK:$BK,MATCH(D:D,'[3]5.งบทดลอง รพ.'!C:C,0)),)</f>
        <v>0</v>
      </c>
      <c r="BM37" s="109">
        <f>IFERROR(INDEX('[3]5.งบทดลอง รพ.'!$BL:$BL,MATCH(C:C,'[3]5.งบทดลอง รพ.'!B:B,0)),)</f>
        <v>0</v>
      </c>
      <c r="BN37" s="109">
        <f>IFERROR(INDEX('[3]5.งบทดลอง รพ.'!$BM:$BM,MATCH(C:C,'[3]5.งบทดลอง รพ.'!B:B,0)),)</f>
        <v>0</v>
      </c>
      <c r="BO37" s="109">
        <f>IFERROR(INDEX('[3]5.งบทดลอง รพ.'!$BN:$BN,MATCH(C:C,'[3]5.งบทดลอง รพ.'!B:B,0)),)</f>
        <v>0</v>
      </c>
      <c r="BP37" s="109">
        <f>IFERROR(INDEX('[3]5.งบทดลอง รพ.'!$BO:$BO,MATCH(C:C,'[3]5.งบทดลอง รพ.'!B:B,0)),)</f>
        <v>0</v>
      </c>
      <c r="BQ37" s="109">
        <f>IFERROR(INDEX('[3]5.งบทดลอง รพ.'!$BP:$BP,MATCH(C:C,'[3]5.งบทดลอง รพ.'!B:B,0)),)</f>
        <v>0</v>
      </c>
      <c r="BR37" s="109">
        <f>IFERROR(INDEX('[3]5.งบทดลอง รพ.'!$BQ:$BQ,MATCH(C:C,'[3]5.งบทดลอง รพ.'!B:B,0)),)</f>
        <v>0</v>
      </c>
      <c r="BS37" s="109">
        <f>IFERROR(INDEX('[3]5.งบทดลอง รพ.'!$BR:$BR,MATCH(C:C,'[3]5.งบทดลอง รพ.'!B:B,0)),)</f>
        <v>0</v>
      </c>
      <c r="BT37" s="109">
        <f>IFERROR(INDEX('[3]5.งบทดลอง รพ.'!$BS:$BS,MATCH(C:C,'[3]5.งบทดลอง รพ.'!B:B,0)),)</f>
        <v>0</v>
      </c>
      <c r="BU37" s="109">
        <f>IFERROR(INDEX('[3]5.งบทดลอง รพ.'!$BT:$BT,MATCH(C:C,'[3]5.งบทดลอง รพ.'!B:B,0)),)</f>
        <v>0</v>
      </c>
      <c r="BV37" s="109">
        <f>IFERROR(INDEX('[3]5.งบทดลอง รพ.'!$BU:$BU,MATCH(C:C,'[3]5.งบทดลอง รพ.'!B:B,0)),)</f>
        <v>0</v>
      </c>
      <c r="BW37" s="109">
        <f>IFERROR(INDEX('[3]5.งบทดลอง รพ.'!$BV:$BV,MATCH(C:C,'[3]5.งบทดลอง รพ.'!B:B,0)),)</f>
        <v>0</v>
      </c>
      <c r="BX37" s="109">
        <f>IFERROR(INDEX('[3]5.งบทดลอง รพ.'!$BW:$BW,MATCH(C:C,'[3]5.งบทดลอง รพ.'!B:B,0)),)</f>
        <v>0</v>
      </c>
      <c r="BY37" s="109">
        <f>IFERROR(INDEX('[3]5.งบทดลอง รพ.'!$BX:$BX,MATCH(C:C,'[3]5.งบทดลอง รพ.'!B:B,0)),)</f>
        <v>0</v>
      </c>
      <c r="BZ37" s="110">
        <f t="shared" si="0"/>
        <v>0</v>
      </c>
    </row>
    <row r="38" spans="1:78" ht="21.75" customHeight="1">
      <c r="A38" s="37" t="s">
        <v>381</v>
      </c>
      <c r="B38" s="106" t="s">
        <v>337</v>
      </c>
      <c r="C38" s="107" t="s">
        <v>390</v>
      </c>
      <c r="D38" s="108" t="s">
        <v>391</v>
      </c>
      <c r="E38" s="109">
        <f>IFERROR(INDEX('[3]5.งบทดลอง รพ.'!$D:$D,MATCH(C:C,'[3]5.งบทดลอง รพ.'!B:B,0)),)</f>
        <v>1715896</v>
      </c>
      <c r="F38" s="109">
        <f>IFERROR(INDEX('[3]5.งบทดลอง รพ.'!$E:$E,MATCH(C:C,'[3]5.งบทดลอง รพ.'!B:B,0)),)</f>
        <v>163508.5</v>
      </c>
      <c r="G38" s="109">
        <f>IFERROR(INDEX('[3]5.งบทดลอง รพ.'!$F:$F,MATCH(C:C,'[3]5.งบทดลอง รพ.'!B:B,0)),)</f>
        <v>56716</v>
      </c>
      <c r="H38" s="109">
        <f>IFERROR(INDEX('[3]5.งบทดลอง รพ.'!$G:$G,MATCH(C:C,'[3]5.งบทดลอง รพ.'!B:B,0)),)</f>
        <v>0</v>
      </c>
      <c r="I38" s="109">
        <f>IFERROR(INDEX('[3]5.งบทดลอง รพ.'!$H:$H,MATCH(D:D,'[3]5.งบทดลอง รพ.'!C:C,0)),)</f>
        <v>6954.75</v>
      </c>
      <c r="J38" s="109">
        <f>IFERROR(INDEX('[3]5.งบทดลอง รพ.'!$I:$I,MATCH(C:C,'[3]5.งบทดลอง รพ.'!B:B,0)),)</f>
        <v>2032</v>
      </c>
      <c r="K38" s="109">
        <f>IFERROR(INDEX('[3]5.งบทดลอง รพ.'!$J:$J,MATCH(C:C,'[3]5.งบทดลอง รพ.'!B:B,0)),)</f>
        <v>1079943</v>
      </c>
      <c r="L38" s="109">
        <f>IFERROR(INDEX('[3]5.งบทดลอง รพ.'!$K:$K,MATCH(C:C,'[3]5.งบทดลอง รพ.'!B:B,0)),)</f>
        <v>98103.5</v>
      </c>
      <c r="M38" s="109">
        <f>IFERROR(INDEX('[3]5.งบทดลอง รพ.'!$L:$L,MATCH(C:C,'[3]5.งบทดลอง รพ.'!B:B,0)),)</f>
        <v>65996</v>
      </c>
      <c r="N38" s="109">
        <f>IFERROR(INDEX('[3]5.งบทดลอง รพ.'!$M:$M,MATCH(C:C,'[3]5.งบทดลอง รพ.'!B:B,0)),)</f>
        <v>189557.02</v>
      </c>
      <c r="O38" s="109">
        <f>IFERROR(INDEX('[3]5.งบทดลอง รพ.'!$N:$N,MATCH(C:C,'[3]5.งบทดลอง รพ.'!B:B,0)),)</f>
        <v>0</v>
      </c>
      <c r="P38" s="109">
        <f>IFERROR(INDEX('[3]5.งบทดลอง รพ.'!$O:$O,MATCH(C:C,'[3]5.งบทดลอง รพ.'!B:B,0)),)</f>
        <v>0</v>
      </c>
      <c r="Q38" s="109">
        <f>IFERROR(INDEX('[3]5.งบทดลอง รพ.'!$P:$P,MATCH(C:C,'[3]5.งบทดลอง รพ.'!B:B,0)),)</f>
        <v>315498.5</v>
      </c>
      <c r="R38" s="109">
        <f>IFERROR(INDEX('[3]5.งบทดลอง รพ.'!$Q:$Q,MATCH(C:C,'[3]5.งบทดลอง รพ.'!B:B,0)),)</f>
        <v>0</v>
      </c>
      <c r="S38" s="109">
        <f>IFERROR(INDEX('[3]5.งบทดลอง รพ.'!$R:$R,MATCH(C:C,'[3]5.งบทดลอง รพ.'!B:B,0)),)</f>
        <v>86001</v>
      </c>
      <c r="T38" s="109">
        <f>IFERROR(INDEX('[3]5.งบทดลอง รพ.'!$S:$S,MATCH(C:C,'[3]5.งบทดลอง รพ.'!B:B,0)),)</f>
        <v>94966</v>
      </c>
      <c r="U38" s="109">
        <f>IFERROR(INDEX('[3]5.งบทดลอง รพ.'!$T:$T,MATCH(C:C,'[3]5.งบทดลอง รพ.'!B:B,0)),)</f>
        <v>113379.5</v>
      </c>
      <c r="V38" s="109">
        <f>IFERROR(INDEX('[3]5.งบทดลอง รพ.'!$U:$U,MATCH(C:C,'[3]5.งบทดลอง รพ.'!B:B,0)),)</f>
        <v>0</v>
      </c>
      <c r="W38" s="109">
        <f>IFERROR(INDEX('[3]5.งบทดลอง รพ.'!$V:$V,MATCH(C:C,'[3]5.งบทดลอง รพ.'!B:B,0)),)</f>
        <v>1747939.5</v>
      </c>
      <c r="X38" s="109">
        <f>IFERROR(INDEX('[3]5.งบทดลอง รพ.'!$W:$W,MATCH(C:C,'[3]5.งบทดลอง รพ.'!B:B,0)),)</f>
        <v>203609.75</v>
      </c>
      <c r="Y38" s="109">
        <f>IFERROR(INDEX('[3]5.งบทดลอง รพ.'!$X:$X,MATCH(C:C,'[3]5.งบทดลอง รพ.'!B:B,0)),)</f>
        <v>74184</v>
      </c>
      <c r="Z38" s="109">
        <f>IFERROR(INDEX('[3]5.งบทดลอง รพ.'!$Y:$Y,MATCH(C:C,'[3]5.งบทดลอง รพ.'!B:B,0)),)</f>
        <v>239511</v>
      </c>
      <c r="AA38" s="109">
        <f>IFERROR(INDEX('[3]5.งบทดลอง รพ.'!$Z:$Z,MATCH(C:C,'[3]5.งบทดลอง รพ.'!B:B,0)),)</f>
        <v>0</v>
      </c>
      <c r="AB38" s="109">
        <f>IFERROR(INDEX('[3]5.งบทดลอง รพ.'!$AA:$AA,MATCH(C:C,'[3]5.งบทดลอง รพ.'!B:B,0)),)</f>
        <v>49797.5</v>
      </c>
      <c r="AC38" s="109">
        <f>IFERROR(INDEX('[3]5.งบทดลอง รพ.'!$AB:$AB,MATCH(C:C,'[3]5.งบทดลอง รพ.'!B:B,0)),)</f>
        <v>0</v>
      </c>
      <c r="AD38" s="109">
        <f>IFERROR(INDEX('[3]5.งบทดลอง รพ.'!$AC:$AC,MATCH(C:C,'[3]5.งบทดลอง รพ.'!B:B,0)),)</f>
        <v>0</v>
      </c>
      <c r="AE38" s="109">
        <f>IFERROR(INDEX('[3]5.งบทดลอง รพ.'!$AD:$AD,MATCH(C:C,'[3]5.งบทดลอง รพ.'!B:B,0)),)</f>
        <v>0</v>
      </c>
      <c r="AF38" s="109">
        <f>IFERROR(INDEX('[3]5.งบทดลอง รพ.'!$AE:$AE,MATCH(C:C,'[3]5.งบทดลอง รพ.'!B:B,0)),)</f>
        <v>2225097</v>
      </c>
      <c r="AG38" s="109">
        <f>IFERROR(INDEX('[3]5.งบทดลอง รพ.'!$AF:$AF,MATCH(C:C,'[3]5.งบทดลอง รพ.'!B:B,0)),)</f>
        <v>21150</v>
      </c>
      <c r="AH38" s="109">
        <f>IFERROR(INDEX('[3]5.งบทดลอง รพ.'!$AG:$AG,MATCH(C:C,'[3]5.งบทดลอง รพ.'!B:B,0)),)</f>
        <v>42279</v>
      </c>
      <c r="AI38" s="109">
        <f>IFERROR(INDEX('[3]5.งบทดลอง รพ.'!$AH:$AH,MATCH(D:D,'[3]5.งบทดลอง รพ.'!C:C,0)),)</f>
        <v>0</v>
      </c>
      <c r="AJ38" s="109">
        <f>IFERROR(INDEX('[3]5.งบทดลอง รพ.'!$AI:$AI,MATCH(C:C,'[3]5.งบทดลอง รพ.'!B:B,0)),)</f>
        <v>0</v>
      </c>
      <c r="AK38" s="109">
        <f>IFERROR(INDEX('[3]5.งบทดลอง รพ.'!$AJ:$AJ,MATCH(C:C,'[3]5.งบทดลอง รพ.'!B:B,0)),)</f>
        <v>96865</v>
      </c>
      <c r="AL38" s="109">
        <f>IFERROR(INDEX('[3]5.งบทดลอง รพ.'!$AK:$AK,MATCH(C:C,'[3]5.งบทดลอง รพ.'!B:B,0)),)</f>
        <v>41721</v>
      </c>
      <c r="AM38" s="109">
        <f>IFERROR(INDEX('[3]5.งบทดลอง รพ.'!$AL:$AL,MATCH(C:C,'[3]5.งบทดลอง รพ.'!B:B,0)),)</f>
        <v>23187</v>
      </c>
      <c r="AN38" s="109">
        <f>IFERROR(INDEX('[3]5.งบทดลอง รพ.'!$AM:$AM,MATCH(C:C,'[3]5.งบทดลอง รพ.'!B:B,0)),)</f>
        <v>26100</v>
      </c>
      <c r="AO38" s="109">
        <f>IFERROR(INDEX('[3]5.งบทดลอง รพ.'!$AN:$AN,MATCH(C:C,'[3]5.งบทดลอง รพ.'!B:B,0)),)</f>
        <v>0</v>
      </c>
      <c r="AP38" s="109">
        <f>IFERROR(INDEX('[3]5.งบทดลอง รพ.'!$AO:$AO,MATCH(C:C,'[3]5.งบทดลอง รพ.'!B:B,0)),)</f>
        <v>13123.1</v>
      </c>
      <c r="AQ38" s="109">
        <f>IFERROR(INDEX('[3]5.งบทดลอง รพ.'!$AP:$AP,MATCH(C:C,'[3]5.งบทดลอง รพ.'!B:B,0)),)</f>
        <v>0</v>
      </c>
      <c r="AR38" s="109">
        <f>IFERROR(INDEX('[3]5.งบทดลอง รพ.'!$AQ:$AQ,MATCH(C:C,'[3]5.งบทดลอง รพ.'!B:B,0)),)</f>
        <v>233683.5</v>
      </c>
      <c r="AS38" s="109">
        <f>IFERROR(INDEX('[3]5.งบทดลอง รพ.'!$AR:$AR,MATCH(C:C,'[3]5.งบทดลอง รพ.'!B:B,0)),)</f>
        <v>0</v>
      </c>
      <c r="AT38" s="109">
        <f>IFERROR(INDEX('[3]5.งบทดลอง รพ.'!$AS:$AS,MATCH(C:C,'[3]5.งบทดลอง รพ.'!B:B,0)),)</f>
        <v>3017</v>
      </c>
      <c r="AU38" s="109">
        <f>IFERROR(INDEX('[3]5.งบทดลอง รพ.'!$AT:$AT,MATCH(C:C,'[3]5.งบทดลอง รพ.'!B:B,0)),)</f>
        <v>22363</v>
      </c>
      <c r="AV38" s="109">
        <f>IFERROR(INDEX('[3]5.งบทดลอง รพ.'!$AU:$AU,MATCH(C:C,'[3]5.งบทดลอง รพ.'!B:B,0)),)</f>
        <v>40249</v>
      </c>
      <c r="AW38" s="109">
        <f>IFERROR(INDEX('[3]5.งบทดลอง รพ.'!$AV:$AV,MATCH(C:C,'[3]5.งบทดลอง รพ.'!B:B,0)),)</f>
        <v>0</v>
      </c>
      <c r="AX38" s="109">
        <f>IFERROR(INDEX('[3]5.งบทดลอง รพ.'!$AW:$AW,MATCH(C:C,'[3]5.งบทดลอง รพ.'!B:B,0)),)</f>
        <v>0</v>
      </c>
      <c r="AY38" s="109">
        <f>IFERROR(INDEX('[3]5.งบทดลอง รพ.'!$AX:$AX,MATCH(C:C,'[3]5.งบทดลอง รพ.'!B:B,0)),)</f>
        <v>989697</v>
      </c>
      <c r="AZ38" s="109">
        <f>IFERROR(INDEX('[3]5.งบทดลอง รพ.'!$AY:$AY,MATCH(C:C,'[3]5.งบทดลอง รพ.'!B:B,0)),)</f>
        <v>3437.5</v>
      </c>
      <c r="BA38" s="109">
        <f>IFERROR(INDEX('[3]5.งบทดลอง รพ.'!$AZ:$AZ,MATCH(C:C,'[3]5.งบทดลอง รพ.'!B:B,0)),)</f>
        <v>545625.25</v>
      </c>
      <c r="BB38" s="109">
        <f>IFERROR(INDEX('[3]5.งบทดลอง รพ.'!$BA:$BA,MATCH(C:C,'[3]5.งบทดลอง รพ.'!B:B,0)),)</f>
        <v>1582</v>
      </c>
      <c r="BC38" s="109">
        <f>IFERROR(INDEX('[3]5.งบทดลอง รพ.'!$BB:$BB,MATCH(C:C,'[3]5.งบทดลอง รพ.'!B:B,0)),)</f>
        <v>244249.60000000001</v>
      </c>
      <c r="BD38" s="109">
        <f>IFERROR(INDEX('[3]5.งบทดลอง รพ.'!$BC:$BC,MATCH(C:C,'[3]5.งบทดลอง รพ.'!B:B,0)),)</f>
        <v>52500</v>
      </c>
      <c r="BE38" s="109">
        <f>IFERROR(INDEX('[3]5.งบทดลอง รพ.'!$BD:$BD,MATCH(C:C,'[3]5.งบทดลอง รพ.'!B:B,0)),)</f>
        <v>434878</v>
      </c>
      <c r="BF38" s="109">
        <f>IFERROR(INDEX('[3]5.งบทดลอง รพ.'!$BE:$BE,MATCH(C:C,'[3]5.งบทดลอง รพ.'!B:B,0)),)</f>
        <v>110572.25</v>
      </c>
      <c r="BG38" s="109">
        <f>IFERROR(INDEX('[3]5.งบทดลอง รพ.'!$BF:$BF,MATCH(C:C,'[3]5.งบทดลอง รพ.'!B:B,0)),)</f>
        <v>5398.25</v>
      </c>
      <c r="BH38" s="109">
        <f>IFERROR(INDEX('[3]5.งบทดลอง รพ.'!$BG:$BG,MATCH(C:C,'[3]5.งบทดลอง รพ.'!B:B,0)),)</f>
        <v>0</v>
      </c>
      <c r="BI38" s="109">
        <f>IFERROR(INDEX('[3]5.งบทดลอง รพ.'!$BH:$BH,MATCH(C:C,'[3]5.งบทดลอง รพ.'!B:B,0)),)</f>
        <v>2010.5</v>
      </c>
      <c r="BJ38" s="109">
        <f>IFERROR(INDEX('[3]5.งบทดลอง รพ.'!$BI:$BI,MATCH(C:C,'[3]5.งบทดลอง รพ.'!B:B,0)),)</f>
        <v>866314.25</v>
      </c>
      <c r="BK38" s="109">
        <f>IFERROR(INDEX('[3]5.งบทดลอง รพ.'!$BJ:$BJ,MATCH(C:C,'[3]5.งบทดลอง รพ.'!B:B,0)),)</f>
        <v>450338.7</v>
      </c>
      <c r="BL38" s="109">
        <f>IFERROR(INDEX('[3]5.งบทดลอง รพ.'!$BK:$BK,MATCH(D:D,'[3]5.งบทดลอง รพ.'!C:C,0)),)</f>
        <v>0</v>
      </c>
      <c r="BM38" s="109">
        <f>IFERROR(INDEX('[3]5.งบทดลอง รพ.'!$BL:$BL,MATCH(C:C,'[3]5.งบทดลอง รพ.'!B:B,0)),)</f>
        <v>0</v>
      </c>
      <c r="BN38" s="109">
        <f>IFERROR(INDEX('[3]5.งบทดลอง รพ.'!$BM:$BM,MATCH(C:C,'[3]5.งบทดลอง รพ.'!B:B,0)),)</f>
        <v>50935</v>
      </c>
      <c r="BO38" s="109">
        <f>IFERROR(INDEX('[3]5.งบทดลอง รพ.'!$BN:$BN,MATCH(C:C,'[3]5.งบทดลอง รพ.'!B:B,0)),)</f>
        <v>9396</v>
      </c>
      <c r="BP38" s="109">
        <f>IFERROR(INDEX('[3]5.งบทดลอง รพ.'!$BO:$BO,MATCH(C:C,'[3]5.งบทดลอง รพ.'!B:B,0)),)</f>
        <v>0</v>
      </c>
      <c r="BQ38" s="109">
        <f>IFERROR(INDEX('[3]5.งบทดลอง รพ.'!$BP:$BP,MATCH(C:C,'[3]5.งบทดลอง รพ.'!B:B,0)),)</f>
        <v>1012047</v>
      </c>
      <c r="BR38" s="109">
        <f>IFERROR(INDEX('[3]5.งบทดลอง รพ.'!$BQ:$BQ,MATCH(C:C,'[3]5.งบทดลอง รพ.'!B:B,0)),)</f>
        <v>13007.25</v>
      </c>
      <c r="BS38" s="109">
        <f>IFERROR(INDEX('[3]5.งบทดลอง รพ.'!$BR:$BR,MATCH(C:C,'[3]5.งบทดลอง รพ.'!B:B,0)),)</f>
        <v>0</v>
      </c>
      <c r="BT38" s="109">
        <f>IFERROR(INDEX('[3]5.งบทดลอง รพ.'!$BS:$BS,MATCH(C:C,'[3]5.งบทดลอง รพ.'!B:B,0)),)</f>
        <v>11571.25</v>
      </c>
      <c r="BU38" s="109">
        <f>IFERROR(INDEX('[3]5.งบทดลอง รพ.'!$BT:$BT,MATCH(C:C,'[3]5.งบทดลอง รพ.'!B:B,0)),)</f>
        <v>17985</v>
      </c>
      <c r="BV38" s="109">
        <f>IFERROR(INDEX('[3]5.งบทดลอง รพ.'!$BU:$BU,MATCH(C:C,'[3]5.งบทดลอง รพ.'!B:B,0)),)</f>
        <v>254407</v>
      </c>
      <c r="BW38" s="109">
        <f>IFERROR(INDEX('[3]5.งบทดลอง รพ.'!$BV:$BV,MATCH(C:C,'[3]5.งบทดลอง รพ.'!B:B,0)),)</f>
        <v>0</v>
      </c>
      <c r="BX38" s="109">
        <f>IFERROR(INDEX('[3]5.งบทดลอง รพ.'!$BW:$BW,MATCH(C:C,'[3]5.งบทดลอง รพ.'!B:B,0)),)</f>
        <v>0</v>
      </c>
      <c r="BY38" s="109">
        <f>IFERROR(INDEX('[3]5.งบทดลอง รพ.'!$BX:$BX,MATCH(C:C,'[3]5.งบทดลอง รพ.'!B:B,0)),)</f>
        <v>66020</v>
      </c>
      <c r="BZ38" s="110">
        <f t="shared" si="0"/>
        <v>14234399.919999998</v>
      </c>
    </row>
    <row r="39" spans="1:78" ht="21.75" customHeight="1">
      <c r="A39" s="37" t="s">
        <v>381</v>
      </c>
      <c r="B39" s="106" t="s">
        <v>337</v>
      </c>
      <c r="C39" s="107" t="s">
        <v>392</v>
      </c>
      <c r="D39" s="108" t="s">
        <v>393</v>
      </c>
      <c r="E39" s="109">
        <f>IFERROR(INDEX('[3]5.งบทดลอง รพ.'!$D:$D,MATCH(C:C,'[3]5.งบทดลอง รพ.'!B:B,0)),)</f>
        <v>80763</v>
      </c>
      <c r="F39" s="109">
        <f>IFERROR(INDEX('[3]5.งบทดลอง รพ.'!$E:$E,MATCH(C:C,'[3]5.งบทดลอง รพ.'!B:B,0)),)</f>
        <v>0</v>
      </c>
      <c r="G39" s="109">
        <f>IFERROR(INDEX('[3]5.งบทดลอง รพ.'!$F:$F,MATCH(C:C,'[3]5.งบทดลอง รพ.'!B:B,0)),)</f>
        <v>27037.3</v>
      </c>
      <c r="H39" s="109">
        <f>IFERROR(INDEX('[3]5.งบทดลอง รพ.'!$G:$G,MATCH(C:C,'[3]5.งบทดลอง รพ.'!B:B,0)),)</f>
        <v>33433</v>
      </c>
      <c r="I39" s="109">
        <f>IFERROR(INDEX('[3]5.งบทดลอง รพ.'!$H:$H,MATCH(D:D,'[3]5.งบทดลอง รพ.'!C:C,0)),)</f>
        <v>16820</v>
      </c>
      <c r="J39" s="109">
        <f>IFERROR(INDEX('[3]5.งบทดลอง รพ.'!$I:$I,MATCH(C:C,'[3]5.งบทดลอง รพ.'!B:B,0)),)</f>
        <v>0</v>
      </c>
      <c r="K39" s="109">
        <f>IFERROR(INDEX('[3]5.งบทดลอง รพ.'!$J:$J,MATCH(C:C,'[3]5.งบทดลอง รพ.'!B:B,0)),)</f>
        <v>0</v>
      </c>
      <c r="L39" s="109">
        <f>IFERROR(INDEX('[3]5.งบทดลอง รพ.'!$K:$K,MATCH(C:C,'[3]5.งบทดลอง รพ.'!B:B,0)),)</f>
        <v>0</v>
      </c>
      <c r="M39" s="109">
        <f>IFERROR(INDEX('[3]5.งบทดลอง รพ.'!$L:$L,MATCH(C:C,'[3]5.งบทดลอง รพ.'!B:B,0)),)</f>
        <v>0</v>
      </c>
      <c r="N39" s="109">
        <f>IFERROR(INDEX('[3]5.งบทดลอง รพ.'!$M:$M,MATCH(C:C,'[3]5.งบทดลอง รพ.'!B:B,0)),)</f>
        <v>12594.58</v>
      </c>
      <c r="O39" s="109">
        <f>IFERROR(INDEX('[3]5.งบทดลอง รพ.'!$N:$N,MATCH(C:C,'[3]5.งบทดลอง รพ.'!B:B,0)),)</f>
        <v>0</v>
      </c>
      <c r="P39" s="109">
        <f>IFERROR(INDEX('[3]5.งบทดลอง รพ.'!$O:$O,MATCH(C:C,'[3]5.งบทดลอง รพ.'!B:B,0)),)</f>
        <v>0</v>
      </c>
      <c r="Q39" s="109">
        <f>IFERROR(INDEX('[3]5.งบทดลอง รพ.'!$P:$P,MATCH(C:C,'[3]5.งบทดลอง รพ.'!B:B,0)),)</f>
        <v>36520</v>
      </c>
      <c r="R39" s="109">
        <f>IFERROR(INDEX('[3]5.งบทดลอง รพ.'!$Q:$Q,MATCH(C:C,'[3]5.งบทดลอง รพ.'!B:B,0)),)</f>
        <v>0</v>
      </c>
      <c r="S39" s="109">
        <f>IFERROR(INDEX('[3]5.งบทดลอง รพ.'!$R:$R,MATCH(C:C,'[3]5.งบทดลอง รพ.'!B:B,0)),)</f>
        <v>0</v>
      </c>
      <c r="T39" s="109">
        <f>IFERROR(INDEX('[3]5.งบทดลอง รพ.'!$S:$S,MATCH(C:C,'[3]5.งบทดลอง รพ.'!B:B,0)),)</f>
        <v>0</v>
      </c>
      <c r="U39" s="109">
        <f>IFERROR(INDEX('[3]5.งบทดลอง รพ.'!$T:$T,MATCH(C:C,'[3]5.งบทดลอง รพ.'!B:B,0)),)</f>
        <v>0</v>
      </c>
      <c r="V39" s="109">
        <f>IFERROR(INDEX('[3]5.งบทดลอง รพ.'!$U:$U,MATCH(C:C,'[3]5.งบทดลอง รพ.'!B:B,0)),)</f>
        <v>0</v>
      </c>
      <c r="W39" s="109">
        <f>IFERROR(INDEX('[3]5.งบทดลอง รพ.'!$V:$V,MATCH(C:C,'[3]5.งบทดลอง รพ.'!B:B,0)),)</f>
        <v>0</v>
      </c>
      <c r="X39" s="109">
        <f>IFERROR(INDEX('[3]5.งบทดลอง รพ.'!$W:$W,MATCH(C:C,'[3]5.งบทดลอง รพ.'!B:B,0)),)</f>
        <v>0</v>
      </c>
      <c r="Y39" s="109">
        <f>IFERROR(INDEX('[3]5.งบทดลอง รพ.'!$X:$X,MATCH(C:C,'[3]5.งบทดลอง รพ.'!B:B,0)),)</f>
        <v>0</v>
      </c>
      <c r="Z39" s="109">
        <f>IFERROR(INDEX('[3]5.งบทดลอง รพ.'!$Y:$Y,MATCH(C:C,'[3]5.งบทดลอง รพ.'!B:B,0)),)</f>
        <v>38568</v>
      </c>
      <c r="AA39" s="109">
        <f>IFERROR(INDEX('[3]5.งบทดลอง รพ.'!$Z:$Z,MATCH(C:C,'[3]5.งบทดลอง รพ.'!B:B,0)),)</f>
        <v>10608</v>
      </c>
      <c r="AB39" s="109">
        <f>IFERROR(INDEX('[3]5.งบทดลอง รพ.'!$AA:$AA,MATCH(C:C,'[3]5.งบทดลอง รพ.'!B:B,0)),)</f>
        <v>0</v>
      </c>
      <c r="AC39" s="109">
        <f>IFERROR(INDEX('[3]5.งบทดลอง รพ.'!$AB:$AB,MATCH(C:C,'[3]5.งบทดลอง รพ.'!B:B,0)),)</f>
        <v>0</v>
      </c>
      <c r="AD39" s="109">
        <f>IFERROR(INDEX('[3]5.งบทดลอง รพ.'!$AC:$AC,MATCH(C:C,'[3]5.งบทดลอง รพ.'!B:B,0)),)</f>
        <v>0</v>
      </c>
      <c r="AE39" s="109">
        <f>IFERROR(INDEX('[3]5.งบทดลอง รพ.'!$AD:$AD,MATCH(C:C,'[3]5.งบทดลอง รพ.'!B:B,0)),)</f>
        <v>0</v>
      </c>
      <c r="AF39" s="109">
        <f>IFERROR(INDEX('[3]5.งบทดลอง รพ.'!$AE:$AE,MATCH(C:C,'[3]5.งบทดลอง รพ.'!B:B,0)),)</f>
        <v>0</v>
      </c>
      <c r="AG39" s="109">
        <f>IFERROR(INDEX('[3]5.งบทดลอง รพ.'!$AF:$AF,MATCH(C:C,'[3]5.งบทดลอง รพ.'!B:B,0)),)</f>
        <v>0</v>
      </c>
      <c r="AH39" s="109">
        <f>IFERROR(INDEX('[3]5.งบทดลอง รพ.'!$AG:$AG,MATCH(C:C,'[3]5.งบทดลอง รพ.'!B:B,0)),)</f>
        <v>0</v>
      </c>
      <c r="AI39" s="109">
        <f>IFERROR(INDEX('[3]5.งบทดลอง รพ.'!$AH:$AH,MATCH(D:D,'[3]5.งบทดลอง รพ.'!C:C,0)),)</f>
        <v>0</v>
      </c>
      <c r="AJ39" s="109">
        <f>IFERROR(INDEX('[3]5.งบทดลอง รพ.'!$AI:$AI,MATCH(C:C,'[3]5.งบทดลอง รพ.'!B:B,0)),)</f>
        <v>0</v>
      </c>
      <c r="AK39" s="109">
        <f>IFERROR(INDEX('[3]5.งบทดลอง รพ.'!$AJ:$AJ,MATCH(C:C,'[3]5.งบทดลอง รพ.'!B:B,0)),)</f>
        <v>0</v>
      </c>
      <c r="AL39" s="109">
        <f>IFERROR(INDEX('[3]5.งบทดลอง รพ.'!$AK:$AK,MATCH(C:C,'[3]5.งบทดลอง รพ.'!B:B,0)),)</f>
        <v>0</v>
      </c>
      <c r="AM39" s="109">
        <f>IFERROR(INDEX('[3]5.งบทดลอง รพ.'!$AL:$AL,MATCH(C:C,'[3]5.งบทดลอง รพ.'!B:B,0)),)</f>
        <v>0</v>
      </c>
      <c r="AN39" s="109">
        <f>IFERROR(INDEX('[3]5.งบทดลอง รพ.'!$AM:$AM,MATCH(C:C,'[3]5.งบทดลอง รพ.'!B:B,0)),)</f>
        <v>0</v>
      </c>
      <c r="AO39" s="109">
        <f>IFERROR(INDEX('[3]5.งบทดลอง รพ.'!$AN:$AN,MATCH(C:C,'[3]5.งบทดลอง รพ.'!B:B,0)),)</f>
        <v>0</v>
      </c>
      <c r="AP39" s="109">
        <f>IFERROR(INDEX('[3]5.งบทดลอง รพ.'!$AO:$AO,MATCH(C:C,'[3]5.งบทดลอง รพ.'!B:B,0)),)</f>
        <v>0</v>
      </c>
      <c r="AQ39" s="109">
        <f>IFERROR(INDEX('[3]5.งบทดลอง รพ.'!$AP:$AP,MATCH(C:C,'[3]5.งบทดลอง รพ.'!B:B,0)),)</f>
        <v>0</v>
      </c>
      <c r="AR39" s="109">
        <f>IFERROR(INDEX('[3]5.งบทดลอง รพ.'!$AQ:$AQ,MATCH(C:C,'[3]5.งบทดลอง รพ.'!B:B,0)),)</f>
        <v>11528</v>
      </c>
      <c r="AS39" s="109">
        <f>IFERROR(INDEX('[3]5.งบทดลอง รพ.'!$AR:$AR,MATCH(C:C,'[3]5.งบทดลอง รพ.'!B:B,0)),)</f>
        <v>0</v>
      </c>
      <c r="AT39" s="109">
        <f>IFERROR(INDEX('[3]5.งบทดลอง รพ.'!$AS:$AS,MATCH(C:C,'[3]5.งบทดลอง รพ.'!B:B,0)),)</f>
        <v>0</v>
      </c>
      <c r="AU39" s="109">
        <f>IFERROR(INDEX('[3]5.งบทดลอง รพ.'!$AT:$AT,MATCH(C:C,'[3]5.งบทดลอง รพ.'!B:B,0)),)</f>
        <v>0</v>
      </c>
      <c r="AV39" s="109">
        <f>IFERROR(INDEX('[3]5.งบทดลอง รพ.'!$AU:$AU,MATCH(C:C,'[3]5.งบทดลอง รพ.'!B:B,0)),)</f>
        <v>0</v>
      </c>
      <c r="AW39" s="109">
        <f>IFERROR(INDEX('[3]5.งบทดลอง รพ.'!$AV:$AV,MATCH(C:C,'[3]5.งบทดลอง รพ.'!B:B,0)),)</f>
        <v>0</v>
      </c>
      <c r="AX39" s="109">
        <f>IFERROR(INDEX('[3]5.งบทดลอง รพ.'!$AW:$AW,MATCH(C:C,'[3]5.งบทดลอง รพ.'!B:B,0)),)</f>
        <v>0</v>
      </c>
      <c r="AY39" s="109">
        <f>IFERROR(INDEX('[3]5.งบทดลอง รพ.'!$AX:$AX,MATCH(C:C,'[3]5.งบทดลอง รพ.'!B:B,0)),)</f>
        <v>311816.75</v>
      </c>
      <c r="AZ39" s="109">
        <f>IFERROR(INDEX('[3]5.งบทดลอง รพ.'!$AY:$AY,MATCH(C:C,'[3]5.งบทดลอง รพ.'!B:B,0)),)</f>
        <v>0</v>
      </c>
      <c r="BA39" s="109">
        <f>IFERROR(INDEX('[3]5.งบทดลอง รพ.'!$AZ:$AZ,MATCH(C:C,'[3]5.งบทดลอง รพ.'!B:B,0)),)</f>
        <v>0</v>
      </c>
      <c r="BB39" s="109">
        <f>IFERROR(INDEX('[3]5.งบทดลอง รพ.'!$BA:$BA,MATCH(C:C,'[3]5.งบทดลอง รพ.'!B:B,0)),)</f>
        <v>0</v>
      </c>
      <c r="BC39" s="109">
        <f>IFERROR(INDEX('[3]5.งบทดลอง รพ.'!$BB:$BB,MATCH(C:C,'[3]5.งบทดลอง รพ.'!B:B,0)),)</f>
        <v>0</v>
      </c>
      <c r="BD39" s="109">
        <f>IFERROR(INDEX('[3]5.งบทดลอง รพ.'!$BC:$BC,MATCH(C:C,'[3]5.งบทดลอง รพ.'!B:B,0)),)</f>
        <v>0</v>
      </c>
      <c r="BE39" s="109">
        <f>IFERROR(INDEX('[3]5.งบทดลอง รพ.'!$BD:$BD,MATCH(C:C,'[3]5.งบทดลอง รพ.'!B:B,0)),)</f>
        <v>25915.5</v>
      </c>
      <c r="BF39" s="109">
        <f>IFERROR(INDEX('[3]5.งบทดลอง รพ.'!$BE:$BE,MATCH(C:C,'[3]5.งบทดลอง รพ.'!B:B,0)),)</f>
        <v>0</v>
      </c>
      <c r="BG39" s="109">
        <f>IFERROR(INDEX('[3]5.งบทดลอง รพ.'!$BF:$BF,MATCH(C:C,'[3]5.งบทดลอง รพ.'!B:B,0)),)</f>
        <v>0</v>
      </c>
      <c r="BH39" s="109">
        <f>IFERROR(INDEX('[3]5.งบทดลอง รพ.'!$BG:$BG,MATCH(C:C,'[3]5.งบทดลอง รพ.'!B:B,0)),)</f>
        <v>0</v>
      </c>
      <c r="BI39" s="109">
        <f>IFERROR(INDEX('[3]5.งบทดลอง รพ.'!$BH:$BH,MATCH(C:C,'[3]5.งบทดลอง รพ.'!B:B,0)),)</f>
        <v>0</v>
      </c>
      <c r="BJ39" s="109">
        <f>IFERROR(INDEX('[3]5.งบทดลอง รพ.'!$BI:$BI,MATCH(C:C,'[3]5.งบทดลอง รพ.'!B:B,0)),)</f>
        <v>0</v>
      </c>
      <c r="BK39" s="109">
        <f>IFERROR(INDEX('[3]5.งบทดลอง รพ.'!$BJ:$BJ,MATCH(C:C,'[3]5.งบทดลอง รพ.'!B:B,0)),)</f>
        <v>0</v>
      </c>
      <c r="BL39" s="109">
        <f>IFERROR(INDEX('[3]5.งบทดลอง รพ.'!$BK:$BK,MATCH(D:D,'[3]5.งบทดลอง รพ.'!C:C,0)),)</f>
        <v>0</v>
      </c>
      <c r="BM39" s="109">
        <f>IFERROR(INDEX('[3]5.งบทดลอง รพ.'!$BL:$BL,MATCH(C:C,'[3]5.งบทดลอง รพ.'!B:B,0)),)</f>
        <v>0</v>
      </c>
      <c r="BN39" s="109">
        <f>IFERROR(INDEX('[3]5.งบทดลอง รพ.'!$BM:$BM,MATCH(C:C,'[3]5.งบทดลอง รพ.'!B:B,0)),)</f>
        <v>0</v>
      </c>
      <c r="BO39" s="109">
        <f>IFERROR(INDEX('[3]5.งบทดลอง รพ.'!$BN:$BN,MATCH(C:C,'[3]5.งบทดลอง รพ.'!B:B,0)),)</f>
        <v>0</v>
      </c>
      <c r="BP39" s="109">
        <f>IFERROR(INDEX('[3]5.งบทดลอง รพ.'!$BO:$BO,MATCH(C:C,'[3]5.งบทดลอง รพ.'!B:B,0)),)</f>
        <v>0</v>
      </c>
      <c r="BQ39" s="109">
        <f>IFERROR(INDEX('[3]5.งบทดลอง รพ.'!$BP:$BP,MATCH(C:C,'[3]5.งบทดลอง รพ.'!B:B,0)),)</f>
        <v>51249</v>
      </c>
      <c r="BR39" s="109">
        <f>IFERROR(INDEX('[3]5.งบทดลอง รพ.'!$BQ:$BQ,MATCH(C:C,'[3]5.งบทดลอง รพ.'!B:B,0)),)</f>
        <v>0</v>
      </c>
      <c r="BS39" s="109">
        <f>IFERROR(INDEX('[3]5.งบทดลอง รพ.'!$BR:$BR,MATCH(C:C,'[3]5.งบทดลอง รพ.'!B:B,0)),)</f>
        <v>0</v>
      </c>
      <c r="BT39" s="109">
        <f>IFERROR(INDEX('[3]5.งบทดลอง รพ.'!$BS:$BS,MATCH(C:C,'[3]5.งบทดลอง รพ.'!B:B,0)),)</f>
        <v>0</v>
      </c>
      <c r="BU39" s="109">
        <f>IFERROR(INDEX('[3]5.งบทดลอง รพ.'!$BT:$BT,MATCH(C:C,'[3]5.งบทดลอง รพ.'!B:B,0)),)</f>
        <v>0</v>
      </c>
      <c r="BV39" s="109">
        <f>IFERROR(INDEX('[3]5.งบทดลอง รพ.'!$BU:$BU,MATCH(C:C,'[3]5.งบทดลอง รพ.'!B:B,0)),)</f>
        <v>0</v>
      </c>
      <c r="BW39" s="109">
        <f>IFERROR(INDEX('[3]5.งบทดลอง รพ.'!$BV:$BV,MATCH(C:C,'[3]5.งบทดลอง รพ.'!B:B,0)),)</f>
        <v>0</v>
      </c>
      <c r="BX39" s="109">
        <f>IFERROR(INDEX('[3]5.งบทดลอง รพ.'!$BW:$BW,MATCH(C:C,'[3]5.งบทดลอง รพ.'!B:B,0)),)</f>
        <v>0</v>
      </c>
      <c r="BY39" s="109">
        <f>IFERROR(INDEX('[3]5.งบทดลอง รพ.'!$BX:$BX,MATCH(C:C,'[3]5.งบทดลอง รพ.'!B:B,0)),)</f>
        <v>0</v>
      </c>
      <c r="BZ39" s="110">
        <f t="shared" si="0"/>
        <v>656853.13</v>
      </c>
    </row>
    <row r="40" spans="1:78" ht="21.75" customHeight="1">
      <c r="A40" s="37" t="s">
        <v>381</v>
      </c>
      <c r="B40" s="106" t="s">
        <v>342</v>
      </c>
      <c r="C40" s="107" t="s">
        <v>394</v>
      </c>
      <c r="D40" s="108" t="s">
        <v>395</v>
      </c>
      <c r="E40" s="109">
        <f>IFERROR(INDEX('[3]5.งบทดลอง รพ.'!$D:$D,MATCH(C:C,'[3]5.งบทดลอง รพ.'!B:B,0)),)</f>
        <v>10529609.380000001</v>
      </c>
      <c r="F40" s="109">
        <f>IFERROR(INDEX('[3]5.งบทดลอง รพ.'!$E:$E,MATCH(C:C,'[3]5.งบทดลอง รพ.'!B:B,0)),)</f>
        <v>579395.5</v>
      </c>
      <c r="G40" s="109">
        <f>IFERROR(INDEX('[3]5.งบทดลอง รพ.'!$F:$F,MATCH(C:C,'[3]5.งบทดลอง รพ.'!B:B,0)),)</f>
        <v>2576478.7799999998</v>
      </c>
      <c r="H40" s="109">
        <f>IFERROR(INDEX('[3]5.งบทดลอง รพ.'!$G:$G,MATCH(C:C,'[3]5.งบทดลอง รพ.'!B:B,0)),)</f>
        <v>220368</v>
      </c>
      <c r="I40" s="109">
        <f>IFERROR(INDEX('[3]5.งบทดลอง รพ.'!$H:$H,MATCH(D:D,'[3]5.งบทดลอง รพ.'!C:C,0)),)</f>
        <v>126774.25</v>
      </c>
      <c r="J40" s="109">
        <f>IFERROR(INDEX('[3]5.งบทดลอง รพ.'!$I:$I,MATCH(C:C,'[3]5.งบทดลอง รพ.'!B:B,0)),)</f>
        <v>0</v>
      </c>
      <c r="K40" s="109">
        <f>IFERROR(INDEX('[3]5.งบทดลอง รพ.'!$J:$J,MATCH(C:C,'[3]5.งบทดลอง รพ.'!B:B,0)),)</f>
        <v>12963308.25</v>
      </c>
      <c r="L40" s="109">
        <f>IFERROR(INDEX('[3]5.งบทดลอง รพ.'!$K:$K,MATCH(C:C,'[3]5.งบทดลอง รพ.'!B:B,0)),)</f>
        <v>961169.5</v>
      </c>
      <c r="M40" s="109">
        <f>IFERROR(INDEX('[3]5.งบทดลอง รพ.'!$L:$L,MATCH(C:C,'[3]5.งบทดลอง รพ.'!B:B,0)),)</f>
        <v>4410</v>
      </c>
      <c r="N40" s="109">
        <f>IFERROR(INDEX('[3]5.งบทดลอง รพ.'!$M:$M,MATCH(C:C,'[3]5.งบทดลอง รพ.'!B:B,0)),)</f>
        <v>2058990.24</v>
      </c>
      <c r="O40" s="109">
        <f>IFERROR(INDEX('[3]5.งบทดลอง รพ.'!$N:$N,MATCH(C:C,'[3]5.งบทดลอง รพ.'!B:B,0)),)</f>
        <v>41440</v>
      </c>
      <c r="P40" s="109">
        <f>IFERROR(INDEX('[3]5.งบทดลอง รพ.'!$O:$O,MATCH(C:C,'[3]5.งบทดลอง รพ.'!B:B,0)),)</f>
        <v>258216.5</v>
      </c>
      <c r="Q40" s="109">
        <f>IFERROR(INDEX('[3]5.งบทดลอง รพ.'!$P:$P,MATCH(C:C,'[3]5.งบทดลอง รพ.'!B:B,0)),)</f>
        <v>1235608</v>
      </c>
      <c r="R40" s="109">
        <f>IFERROR(INDEX('[3]5.งบทดลอง รพ.'!$Q:$Q,MATCH(C:C,'[3]5.งบทดลอง รพ.'!B:B,0)),)</f>
        <v>202360.75</v>
      </c>
      <c r="S40" s="109">
        <f>IFERROR(INDEX('[3]5.งบทดลอง รพ.'!$R:$R,MATCH(C:C,'[3]5.งบทดลอง รพ.'!B:B,0)),)</f>
        <v>23483</v>
      </c>
      <c r="T40" s="109">
        <f>IFERROR(INDEX('[3]5.งบทดลอง รพ.'!$S:$S,MATCH(C:C,'[3]5.งบทดลอง รพ.'!B:B,0)),)</f>
        <v>2293543</v>
      </c>
      <c r="U40" s="109">
        <f>IFERROR(INDEX('[3]5.งบทดลอง รพ.'!$T:$T,MATCH(C:C,'[3]5.งบทดลอง รพ.'!B:B,0)),)</f>
        <v>311084.5</v>
      </c>
      <c r="V40" s="109">
        <f>IFERROR(INDEX('[3]5.งบทดลอง รพ.'!$U:$U,MATCH(C:C,'[3]5.งบทดลอง รพ.'!B:B,0)),)</f>
        <v>112924.25</v>
      </c>
      <c r="W40" s="109">
        <f>IFERROR(INDEX('[3]5.งบทดลอง รพ.'!$V:$V,MATCH(C:C,'[3]5.งบทดลอง รพ.'!B:B,0)),)</f>
        <v>13378595</v>
      </c>
      <c r="X40" s="109">
        <f>IFERROR(INDEX('[3]5.งบทดลอง รพ.'!$W:$W,MATCH(C:C,'[3]5.งบทดลอง รพ.'!B:B,0)),)</f>
        <v>949277.86</v>
      </c>
      <c r="Y40" s="109">
        <f>IFERROR(INDEX('[3]5.งบทดลอง รพ.'!$X:$X,MATCH(C:C,'[3]5.งบทดลอง รพ.'!B:B,0)),)</f>
        <v>723559.5</v>
      </c>
      <c r="Z40" s="109">
        <f>IFERROR(INDEX('[3]5.งบทดลอง รพ.'!$Y:$Y,MATCH(C:C,'[3]5.งบทดลอง รพ.'!B:B,0)),)</f>
        <v>1000045</v>
      </c>
      <c r="AA40" s="109">
        <f>IFERROR(INDEX('[3]5.งบทดลอง รพ.'!$Z:$Z,MATCH(C:C,'[3]5.งบทดลอง รพ.'!B:B,0)),)</f>
        <v>76776</v>
      </c>
      <c r="AB40" s="109">
        <f>IFERROR(INDEX('[3]5.งบทดลอง รพ.'!$AA:$AA,MATCH(C:C,'[3]5.งบทดลอง รพ.'!B:B,0)),)</f>
        <v>1597755.25</v>
      </c>
      <c r="AC40" s="109">
        <f>IFERROR(INDEX('[3]5.งบทดลอง รพ.'!$AB:$AB,MATCH(C:C,'[3]5.งบทดลอง รพ.'!B:B,0)),)</f>
        <v>3162299</v>
      </c>
      <c r="AD40" s="109">
        <f>IFERROR(INDEX('[3]5.งบทดลอง รพ.'!$AC:$AC,MATCH(C:C,'[3]5.งบทดลอง รพ.'!B:B,0)),)</f>
        <v>155289</v>
      </c>
      <c r="AE40" s="109">
        <f>IFERROR(INDEX('[3]5.งบทดลอง รพ.'!$AD:$AD,MATCH(C:C,'[3]5.งบทดลอง รพ.'!B:B,0)),)</f>
        <v>11081</v>
      </c>
      <c r="AF40" s="109">
        <f>IFERROR(INDEX('[3]5.งบทดลอง รพ.'!$AE:$AE,MATCH(C:C,'[3]5.งบทดลอง รพ.'!B:B,0)),)</f>
        <v>19100261.600000001</v>
      </c>
      <c r="AG40" s="109">
        <f>IFERROR(INDEX('[3]5.งบทดลอง รพ.'!$AF:$AF,MATCH(C:C,'[3]5.งบทดลอง รพ.'!B:B,0)),)</f>
        <v>75146</v>
      </c>
      <c r="AH40" s="109">
        <f>IFERROR(INDEX('[3]5.งบทดลอง รพ.'!$AG:$AG,MATCH(C:C,'[3]5.งบทดลอง รพ.'!B:B,0)),)</f>
        <v>124132</v>
      </c>
      <c r="AI40" s="109">
        <f>IFERROR(INDEX('[3]5.งบทดลอง รพ.'!$AH:$AH,MATCH(D:D,'[3]5.งบทดลอง รพ.'!C:C,0)),)</f>
        <v>236344</v>
      </c>
      <c r="AJ40" s="109">
        <f>IFERROR(INDEX('[3]5.งบทดลอง รพ.'!$AI:$AI,MATCH(C:C,'[3]5.งบทดลอง รพ.'!B:B,0)),)</f>
        <v>15054</v>
      </c>
      <c r="AK40" s="109">
        <f>IFERROR(INDEX('[3]5.งบทดลอง รพ.'!$AJ:$AJ,MATCH(C:C,'[3]5.งบทดลอง รพ.'!B:B,0)),)</f>
        <v>994002</v>
      </c>
      <c r="AL40" s="109">
        <f>IFERROR(INDEX('[3]5.งบทดลอง รพ.'!$AK:$AK,MATCH(C:C,'[3]5.งบทดลอง รพ.'!B:B,0)),)</f>
        <v>95318.75</v>
      </c>
      <c r="AM40" s="109">
        <f>IFERROR(INDEX('[3]5.งบทดลอง รพ.'!$AL:$AL,MATCH(C:C,'[3]5.งบทดลอง รพ.'!B:B,0)),)</f>
        <v>276319</v>
      </c>
      <c r="AN40" s="109">
        <f>IFERROR(INDEX('[3]5.งบทดลอง รพ.'!$AM:$AM,MATCH(C:C,'[3]5.งบทดลอง รพ.'!B:B,0)),)</f>
        <v>272944</v>
      </c>
      <c r="AO40" s="109">
        <f>IFERROR(INDEX('[3]5.งบทดลอง รพ.'!$AN:$AN,MATCH(C:C,'[3]5.งบทดลอง รพ.'!B:B,0)),)</f>
        <v>30848</v>
      </c>
      <c r="AP40" s="109">
        <f>IFERROR(INDEX('[3]5.งบทดลอง รพ.'!$AO:$AO,MATCH(C:C,'[3]5.งบทดลอง รพ.'!B:B,0)),)</f>
        <v>88973</v>
      </c>
      <c r="AQ40" s="109">
        <f>IFERROR(INDEX('[3]5.งบทดลอง รพ.'!$AP:$AP,MATCH(C:C,'[3]5.งบทดลอง รพ.'!B:B,0)),)</f>
        <v>139125</v>
      </c>
      <c r="AR40" s="109">
        <f>IFERROR(INDEX('[3]5.งบทดลอง รพ.'!$AQ:$AQ,MATCH(C:C,'[3]5.งบทดลอง รพ.'!B:B,0)),)</f>
        <v>3170337.41</v>
      </c>
      <c r="AS40" s="109">
        <f>IFERROR(INDEX('[3]5.งบทดลอง รพ.'!$AR:$AR,MATCH(C:C,'[3]5.งบทดลอง รพ.'!B:B,0)),)</f>
        <v>3153.32</v>
      </c>
      <c r="AT40" s="109">
        <f>IFERROR(INDEX('[3]5.งบทดลอง รพ.'!$AS:$AS,MATCH(C:C,'[3]5.งบทดลอง รพ.'!B:B,0)),)</f>
        <v>272996</v>
      </c>
      <c r="AU40" s="109">
        <f>IFERROR(INDEX('[3]5.งบทดลอง รพ.'!$AT:$AT,MATCH(C:C,'[3]5.งบทดลอง รพ.'!B:B,0)),)</f>
        <v>138187.25</v>
      </c>
      <c r="AV40" s="109">
        <f>IFERROR(INDEX('[3]5.งบทดลอง รพ.'!$AU:$AU,MATCH(C:C,'[3]5.งบทดลอง รพ.'!B:B,0)),)</f>
        <v>536030</v>
      </c>
      <c r="AW40" s="109">
        <f>IFERROR(INDEX('[3]5.งบทดลอง รพ.'!$AV:$AV,MATCH(C:C,'[3]5.งบทดลอง รพ.'!B:B,0)),)</f>
        <v>6301.75</v>
      </c>
      <c r="AX40" s="109">
        <f>IFERROR(INDEX('[3]5.งบทดลอง รพ.'!$AW:$AW,MATCH(C:C,'[3]5.งบทดลอง รพ.'!B:B,0)),)</f>
        <v>32676.5</v>
      </c>
      <c r="AY40" s="109">
        <f>IFERROR(INDEX('[3]5.งบทดลอง รพ.'!$AX:$AX,MATCH(C:C,'[3]5.งบทดลอง รพ.'!B:B,0)),)</f>
        <v>4893903</v>
      </c>
      <c r="AZ40" s="109">
        <f>IFERROR(INDEX('[3]5.งบทดลอง รพ.'!$AY:$AY,MATCH(C:C,'[3]5.งบทดลอง รพ.'!B:B,0)),)</f>
        <v>190598</v>
      </c>
      <c r="BA40" s="109">
        <f>IFERROR(INDEX('[3]5.งบทดลอง รพ.'!$AZ:$AZ,MATCH(C:C,'[3]5.งบทดลอง รพ.'!B:B,0)),)</f>
        <v>888412.75</v>
      </c>
      <c r="BB40" s="109">
        <f>IFERROR(INDEX('[3]5.งบทดลอง รพ.'!$BA:$BA,MATCH(C:C,'[3]5.งบทดลอง รพ.'!B:B,0)),)</f>
        <v>181303</v>
      </c>
      <c r="BC40" s="109">
        <f>IFERROR(INDEX('[3]5.งบทดลอง รพ.'!$BB:$BB,MATCH(C:C,'[3]5.งบทดลอง รพ.'!B:B,0)),)</f>
        <v>903079.25</v>
      </c>
      <c r="BD40" s="109">
        <f>IFERROR(INDEX('[3]5.งบทดลอง รพ.'!$BC:$BC,MATCH(C:C,'[3]5.งบทดลอง รพ.'!B:B,0)),)</f>
        <v>290806.5</v>
      </c>
      <c r="BE40" s="109">
        <f>IFERROR(INDEX('[3]5.งบทดลอง รพ.'!$BD:$BD,MATCH(C:C,'[3]5.งบทดลอง รพ.'!B:B,0)),)</f>
        <v>2170823</v>
      </c>
      <c r="BF40" s="109">
        <f>IFERROR(INDEX('[3]5.งบทดลอง รพ.'!$BE:$BE,MATCH(C:C,'[3]5.งบทดลอง รพ.'!B:B,0)),)</f>
        <v>391085.6</v>
      </c>
      <c r="BG40" s="109">
        <f>IFERROR(INDEX('[3]5.งบทดลอง รพ.'!$BF:$BF,MATCH(C:C,'[3]5.งบทดลอง รพ.'!B:B,0)),)</f>
        <v>548581.75</v>
      </c>
      <c r="BH40" s="109">
        <f>IFERROR(INDEX('[3]5.งบทดลอง รพ.'!$BG:$BG,MATCH(C:C,'[3]5.งบทดลอง รพ.'!B:B,0)),)</f>
        <v>45295.5</v>
      </c>
      <c r="BI40" s="109">
        <f>IFERROR(INDEX('[3]5.งบทดลอง รพ.'!$BH:$BH,MATCH(C:C,'[3]5.งบทดลอง รพ.'!B:B,0)),)</f>
        <v>30482.5</v>
      </c>
      <c r="BJ40" s="109">
        <f>IFERROR(INDEX('[3]5.งบทดลอง รพ.'!$BI:$BI,MATCH(C:C,'[3]5.งบทดลอง รพ.'!B:B,0)),)</f>
        <v>9520216.6999999993</v>
      </c>
      <c r="BK40" s="109">
        <f>IFERROR(INDEX('[3]5.งบทดลอง รพ.'!$BJ:$BJ,MATCH(C:C,'[3]5.งบทดลอง รพ.'!B:B,0)),)</f>
        <v>3670792.88</v>
      </c>
      <c r="BL40" s="109">
        <f>IFERROR(INDEX('[3]5.งบทดลอง รพ.'!$BK:$BK,MATCH(D:D,'[3]5.งบทดลอง รพ.'!C:C,0)),)</f>
        <v>355383</v>
      </c>
      <c r="BM40" s="109">
        <f>IFERROR(INDEX('[3]5.งบทดลอง รพ.'!$BL:$BL,MATCH(C:C,'[3]5.งบทดลอง รพ.'!B:B,0)),)</f>
        <v>99529</v>
      </c>
      <c r="BN40" s="109">
        <f>IFERROR(INDEX('[3]5.งบทดลอง รพ.'!$BM:$BM,MATCH(C:C,'[3]5.งบทดลอง รพ.'!B:B,0)),)</f>
        <v>311323</v>
      </c>
      <c r="BO40" s="109">
        <f>IFERROR(INDEX('[3]5.งบทดลอง รพ.'!$BN:$BN,MATCH(C:C,'[3]5.งบทดลอง รพ.'!B:B,0)),)</f>
        <v>195370</v>
      </c>
      <c r="BP40" s="109">
        <f>IFERROR(INDEX('[3]5.งบทดลอง รพ.'!$BO:$BO,MATCH(C:C,'[3]5.งบทดลอง รพ.'!B:B,0)),)</f>
        <v>116766.5</v>
      </c>
      <c r="BQ40" s="109">
        <f>IFERROR(INDEX('[3]5.งบทดลอง รพ.'!$BP:$BP,MATCH(C:C,'[3]5.งบทดลอง รพ.'!B:B,0)),)</f>
        <v>5612342.3200000003</v>
      </c>
      <c r="BR40" s="109">
        <f>IFERROR(INDEX('[3]5.งบทดลอง รพ.'!$BQ:$BQ,MATCH(C:C,'[3]5.งบทดลอง รพ.'!B:B,0)),)</f>
        <v>583321.25</v>
      </c>
      <c r="BS40" s="109">
        <f>IFERROR(INDEX('[3]5.งบทดลอง รพ.'!$BR:$BR,MATCH(C:C,'[3]5.งบทดลอง รพ.'!B:B,0)),)</f>
        <v>16447</v>
      </c>
      <c r="BT40" s="109">
        <f>IFERROR(INDEX('[3]5.งบทดลอง รพ.'!$BS:$BS,MATCH(C:C,'[3]5.งบทดลอง รพ.'!B:B,0)),)</f>
        <v>69223.25</v>
      </c>
      <c r="BU40" s="109">
        <f>IFERROR(INDEX('[3]5.งบทดลอง รพ.'!$BT:$BT,MATCH(C:C,'[3]5.งบทดลอง รพ.'!B:B,0)),)</f>
        <v>802604.51</v>
      </c>
      <c r="BV40" s="109">
        <f>IFERROR(INDEX('[3]5.งบทดลอง รพ.'!$BU:$BU,MATCH(C:C,'[3]5.งบทดลอง รพ.'!B:B,0)),)</f>
        <v>2942433.96</v>
      </c>
      <c r="BW40" s="109">
        <f>IFERROR(INDEX('[3]5.งบทดลอง รพ.'!$BV:$BV,MATCH(C:C,'[3]5.งบทดลอง รพ.'!B:B,0)),)</f>
        <v>209447</v>
      </c>
      <c r="BX40" s="109">
        <f>IFERROR(INDEX('[3]5.งบทดลอง รพ.'!$BW:$BW,MATCH(C:C,'[3]5.งบทดลอง รพ.'!B:B,0)),)</f>
        <v>28043</v>
      </c>
      <c r="BY40" s="109">
        <f>IFERROR(INDEX('[3]5.งบทดลอง รพ.'!$BX:$BX,MATCH(C:C,'[3]5.งบทดลอง รพ.'!B:B,0)),)</f>
        <v>466787</v>
      </c>
      <c r="BZ40" s="110">
        <f t="shared" si="0"/>
        <v>116696392.30999997</v>
      </c>
    </row>
    <row r="41" spans="1:78" ht="21.75" customHeight="1">
      <c r="A41" s="37" t="s">
        <v>381</v>
      </c>
      <c r="B41" s="106" t="s">
        <v>347</v>
      </c>
      <c r="C41" s="107" t="s">
        <v>396</v>
      </c>
      <c r="D41" s="108" t="s">
        <v>397</v>
      </c>
      <c r="E41" s="109">
        <f>IFERROR(INDEX('[3]5.งบทดลอง รพ.'!$D:$D,MATCH(C:C,'[3]5.งบทดลอง รพ.'!B:B,0)),)</f>
        <v>5667702.5800000001</v>
      </c>
      <c r="F41" s="109">
        <f>IFERROR(INDEX('[3]5.งบทดลอง รพ.'!$E:$E,MATCH(C:C,'[3]5.งบทดลอง รพ.'!B:B,0)),)</f>
        <v>820892.5</v>
      </c>
      <c r="G41" s="109">
        <f>IFERROR(INDEX('[3]5.งบทดลอง รพ.'!$F:$F,MATCH(C:C,'[3]5.งบทดลอง รพ.'!B:B,0)),)</f>
        <v>2761863</v>
      </c>
      <c r="H41" s="109">
        <f>IFERROR(INDEX('[3]5.งบทดลอง รพ.'!$G:$G,MATCH(C:C,'[3]5.งบทดลอง รพ.'!B:B,0)),)</f>
        <v>0</v>
      </c>
      <c r="I41" s="109">
        <f>IFERROR(INDEX('[3]5.งบทดลอง รพ.'!$H:$H,MATCH(D:D,'[3]5.งบทดลอง รพ.'!C:C,0)),)</f>
        <v>0</v>
      </c>
      <c r="J41" s="109">
        <f>IFERROR(INDEX('[3]5.งบทดลอง รพ.'!$I:$I,MATCH(C:C,'[3]5.งบทดลอง รพ.'!B:B,0)),)</f>
        <v>0</v>
      </c>
      <c r="K41" s="109">
        <f>IFERROR(INDEX('[3]5.งบทดลอง รพ.'!$J:$J,MATCH(C:C,'[3]5.งบทดลอง รพ.'!B:B,0)),)</f>
        <v>25645484.75</v>
      </c>
      <c r="L41" s="109">
        <f>IFERROR(INDEX('[3]5.งบทดลอง รพ.'!$K:$K,MATCH(C:C,'[3]5.งบทดลอง รพ.'!B:B,0)),)</f>
        <v>10213044.5</v>
      </c>
      <c r="M41" s="109">
        <f>IFERROR(INDEX('[3]5.งบทดลอง รพ.'!$L:$L,MATCH(C:C,'[3]5.งบทดลอง รพ.'!B:B,0)),)</f>
        <v>403886</v>
      </c>
      <c r="N41" s="109">
        <f>IFERROR(INDEX('[3]5.งบทดลอง รพ.'!$M:$M,MATCH(C:C,'[3]5.งบทดลอง รพ.'!B:B,0)),)</f>
        <v>216053.25</v>
      </c>
      <c r="O41" s="109">
        <f>IFERROR(INDEX('[3]5.งบทดลอง รพ.'!$N:$N,MATCH(C:C,'[3]5.งบทดลอง รพ.'!B:B,0)),)</f>
        <v>8435</v>
      </c>
      <c r="P41" s="109">
        <f>IFERROR(INDEX('[3]5.งบทดลอง รพ.'!$O:$O,MATCH(C:C,'[3]5.งบทดลอง รพ.'!B:B,0)),)</f>
        <v>2306698</v>
      </c>
      <c r="Q41" s="109">
        <f>IFERROR(INDEX('[3]5.งบทดลอง รพ.'!$P:$P,MATCH(C:C,'[3]5.งบทดลอง รพ.'!B:B,0)),)</f>
        <v>9843581.4000000004</v>
      </c>
      <c r="R41" s="109">
        <f>IFERROR(INDEX('[3]5.งบทดลอง รพ.'!$Q:$Q,MATCH(C:C,'[3]5.งบทดลอง รพ.'!B:B,0)),)</f>
        <v>1828922.25</v>
      </c>
      <c r="S41" s="109">
        <f>IFERROR(INDEX('[3]5.งบทดลอง รพ.'!$R:$R,MATCH(C:C,'[3]5.งบทดลอง รพ.'!B:B,0)),)</f>
        <v>0</v>
      </c>
      <c r="T41" s="109">
        <f>IFERROR(INDEX('[3]5.งบทดลอง รพ.'!$S:$S,MATCH(C:C,'[3]5.งบทดลอง รพ.'!B:B,0)),)</f>
        <v>0</v>
      </c>
      <c r="U41" s="109">
        <f>IFERROR(INDEX('[3]5.งบทดลอง รพ.'!$T:$T,MATCH(C:C,'[3]5.งบทดลอง รพ.'!B:B,0)),)</f>
        <v>1539872.5</v>
      </c>
      <c r="V41" s="109">
        <f>IFERROR(INDEX('[3]5.งบทดลอง รพ.'!$U:$U,MATCH(C:C,'[3]5.งบทดลอง รพ.'!B:B,0)),)</f>
        <v>291892</v>
      </c>
      <c r="W41" s="109">
        <f>IFERROR(INDEX('[3]5.งบทดลอง รพ.'!$V:$V,MATCH(C:C,'[3]5.งบทดลอง รพ.'!B:B,0)),)</f>
        <v>36630379.329999998</v>
      </c>
      <c r="X41" s="109">
        <f>IFERROR(INDEX('[3]5.งบทดลอง รพ.'!$W:$W,MATCH(C:C,'[3]5.งบทดลอง รพ.'!B:B,0)),)</f>
        <v>6246990.1299999999</v>
      </c>
      <c r="Y41" s="109">
        <f>IFERROR(INDEX('[3]5.งบทดลอง รพ.'!$X:$X,MATCH(C:C,'[3]5.งบทดลอง รพ.'!B:B,0)),)</f>
        <v>1988738.5</v>
      </c>
      <c r="Z41" s="109">
        <f>IFERROR(INDEX('[3]5.งบทดลอง รพ.'!$Y:$Y,MATCH(C:C,'[3]5.งบทดลอง รพ.'!B:B,0)),)</f>
        <v>1878277</v>
      </c>
      <c r="AA41" s="109">
        <f>IFERROR(INDEX('[3]5.งบทดลอง รพ.'!$Z:$Z,MATCH(C:C,'[3]5.งบทดลอง รพ.'!B:B,0)),)</f>
        <v>3679578</v>
      </c>
      <c r="AB41" s="109">
        <f>IFERROR(INDEX('[3]5.งบทดลอง รพ.'!$AA:$AA,MATCH(C:C,'[3]5.งบทดลอง รพ.'!B:B,0)),)</f>
        <v>11368044.75</v>
      </c>
      <c r="AC41" s="109">
        <f>IFERROR(INDEX('[3]5.งบทดลอง รพ.'!$AB:$AB,MATCH(C:C,'[3]5.งบทดลอง รพ.'!B:B,0)),)</f>
        <v>20379336.25</v>
      </c>
      <c r="AD41" s="109">
        <f>IFERROR(INDEX('[3]5.งบทดลอง รพ.'!$AC:$AC,MATCH(C:C,'[3]5.งบทดลอง รพ.'!B:B,0)),)</f>
        <v>42439</v>
      </c>
      <c r="AE41" s="109">
        <f>IFERROR(INDEX('[3]5.งบทดลอง รพ.'!$AD:$AD,MATCH(C:C,'[3]5.งบทดลอง รพ.'!B:B,0)),)</f>
        <v>58869</v>
      </c>
      <c r="AF41" s="109">
        <f>IFERROR(INDEX('[3]5.งบทดลอง รพ.'!$AE:$AE,MATCH(C:C,'[3]5.งบทดลอง รพ.'!B:B,0)),)</f>
        <v>18848876.5</v>
      </c>
      <c r="AG41" s="109">
        <f>IFERROR(INDEX('[3]5.งบทดลอง รพ.'!$AF:$AF,MATCH(C:C,'[3]5.งบทดลอง รพ.'!B:B,0)),)</f>
        <v>369029</v>
      </c>
      <c r="AH41" s="109">
        <f>IFERROR(INDEX('[3]5.งบทดลอง รพ.'!$AG:$AG,MATCH(C:C,'[3]5.งบทดลอง รพ.'!B:B,0)),)</f>
        <v>280812.25</v>
      </c>
      <c r="AI41" s="109">
        <f>IFERROR(INDEX('[3]5.งบทดลอง รพ.'!$AH:$AH,MATCH(D:D,'[3]5.งบทดลอง รพ.'!C:C,0)),)</f>
        <v>293384</v>
      </c>
      <c r="AJ41" s="109">
        <f>IFERROR(INDEX('[3]5.งบทดลอง รพ.'!$AI:$AI,MATCH(C:C,'[3]5.งบทดลอง รพ.'!B:B,0)),)</f>
        <v>210063.25</v>
      </c>
      <c r="AK41" s="109">
        <f>IFERROR(INDEX('[3]5.งบทดลอง รพ.'!$AJ:$AJ,MATCH(C:C,'[3]5.งบทดลอง รพ.'!B:B,0)),)</f>
        <v>856786</v>
      </c>
      <c r="AL41" s="109">
        <f>IFERROR(INDEX('[3]5.งบทดลอง รพ.'!$AK:$AK,MATCH(C:C,'[3]5.งบทดลอง รพ.'!B:B,0)),)</f>
        <v>309672.75</v>
      </c>
      <c r="AM41" s="109">
        <f>IFERROR(INDEX('[3]5.งบทดลอง รพ.'!$AL:$AL,MATCH(C:C,'[3]5.งบทดลอง รพ.'!B:B,0)),)</f>
        <v>431127</v>
      </c>
      <c r="AN41" s="109">
        <f>IFERROR(INDEX('[3]5.งบทดลอง รพ.'!$AM:$AM,MATCH(C:C,'[3]5.งบทดลอง รพ.'!B:B,0)),)</f>
        <v>780943.5</v>
      </c>
      <c r="AO41" s="109">
        <f>IFERROR(INDEX('[3]5.งบทดลอง รพ.'!$AN:$AN,MATCH(C:C,'[3]5.งบทดลอง รพ.'!B:B,0)),)</f>
        <v>1028240.5</v>
      </c>
      <c r="AP41" s="109">
        <f>IFERROR(INDEX('[3]5.งบทดลอง รพ.'!$AO:$AO,MATCH(C:C,'[3]5.งบทดลอง รพ.'!B:B,0)),)</f>
        <v>174976</v>
      </c>
      <c r="AQ41" s="109">
        <f>IFERROR(INDEX('[3]5.งบทดลอง รพ.'!$AP:$AP,MATCH(C:C,'[3]5.งบทดลอง รพ.'!B:B,0)),)</f>
        <v>25563.25</v>
      </c>
      <c r="AR41" s="109">
        <f>IFERROR(INDEX('[3]5.งบทดลอง รพ.'!$AQ:$AQ,MATCH(C:C,'[3]5.งบทดลอง รพ.'!B:B,0)),)</f>
        <v>2005487.4</v>
      </c>
      <c r="AS41" s="109">
        <f>IFERROR(INDEX('[3]5.งบทดลอง รพ.'!$AR:$AR,MATCH(C:C,'[3]5.งบทดลอง รพ.'!B:B,0)),)</f>
        <v>144477.19</v>
      </c>
      <c r="AT41" s="109">
        <f>IFERROR(INDEX('[3]5.งบทดลอง รพ.'!$AS:$AS,MATCH(C:C,'[3]5.งบทดลอง รพ.'!B:B,0)),)</f>
        <v>394822.75</v>
      </c>
      <c r="AU41" s="109">
        <f>IFERROR(INDEX('[3]5.งบทดลอง รพ.'!$AT:$AT,MATCH(C:C,'[3]5.งบทดลอง รพ.'!B:B,0)),)</f>
        <v>95442.75</v>
      </c>
      <c r="AV41" s="109">
        <f>IFERROR(INDEX('[3]5.งบทดลอง รพ.'!$AU:$AU,MATCH(C:C,'[3]5.งบทดลอง รพ.'!B:B,0)),)</f>
        <v>477885</v>
      </c>
      <c r="AW41" s="109">
        <f>IFERROR(INDEX('[3]5.งบทดลอง รพ.'!$AV:$AV,MATCH(C:C,'[3]5.งบทดลอง รพ.'!B:B,0)),)</f>
        <v>65294</v>
      </c>
      <c r="AX41" s="109">
        <f>IFERROR(INDEX('[3]5.งบทดลอง รพ.'!$AW:$AW,MATCH(C:C,'[3]5.งบทดลอง รพ.'!B:B,0)),)</f>
        <v>349848.25</v>
      </c>
      <c r="AY41" s="109">
        <f>IFERROR(INDEX('[3]5.งบทดลอง รพ.'!$AX:$AX,MATCH(C:C,'[3]5.งบทดลอง รพ.'!B:B,0)),)</f>
        <v>21663920.199999999</v>
      </c>
      <c r="AZ41" s="109">
        <f>IFERROR(INDEX('[3]5.งบทดลอง รพ.'!$AY:$AY,MATCH(C:C,'[3]5.งบทดลอง รพ.'!B:B,0)),)</f>
        <v>308442</v>
      </c>
      <c r="BA41" s="109">
        <f>IFERROR(INDEX('[3]5.งบทดลอง รพ.'!$AZ:$AZ,MATCH(C:C,'[3]5.งบทดลอง รพ.'!B:B,0)),)</f>
        <v>3358096.5</v>
      </c>
      <c r="BB41" s="109">
        <f>IFERROR(INDEX('[3]5.งบทดลอง รพ.'!$BA:$BA,MATCH(C:C,'[3]5.งบทดลอง รพ.'!B:B,0)),)</f>
        <v>504102.11</v>
      </c>
      <c r="BC41" s="109">
        <f>IFERROR(INDEX('[3]5.งบทดลอง รพ.'!$BB:$BB,MATCH(C:C,'[3]5.งบทดลอง รพ.'!B:B,0)),)</f>
        <v>0</v>
      </c>
      <c r="BD41" s="109">
        <f>IFERROR(INDEX('[3]5.งบทดลอง รพ.'!$BC:$BC,MATCH(C:C,'[3]5.งบทดลอง รพ.'!B:B,0)),)</f>
        <v>128428</v>
      </c>
      <c r="BE41" s="109">
        <f>IFERROR(INDEX('[3]5.งบทดลอง รพ.'!$BD:$BD,MATCH(C:C,'[3]5.งบทดลอง รพ.'!B:B,0)),)</f>
        <v>8617478.5</v>
      </c>
      <c r="BF41" s="109">
        <f>IFERROR(INDEX('[3]5.งบทดลอง รพ.'!$BE:$BE,MATCH(C:C,'[3]5.งบทดลอง รพ.'!B:B,0)),)</f>
        <v>2681737.0499999998</v>
      </c>
      <c r="BG41" s="109">
        <f>IFERROR(INDEX('[3]5.งบทดลอง รพ.'!$BF:$BF,MATCH(C:C,'[3]5.งบทดลอง รพ.'!B:B,0)),)</f>
        <v>58729</v>
      </c>
      <c r="BH41" s="109">
        <f>IFERROR(INDEX('[3]5.งบทดลอง รพ.'!$BG:$BG,MATCH(C:C,'[3]5.งบทดลอง รพ.'!B:B,0)),)</f>
        <v>10113.5</v>
      </c>
      <c r="BI41" s="109">
        <f>IFERROR(INDEX('[3]5.งบทดลอง รพ.'!$BH:$BH,MATCH(C:C,'[3]5.งบทดลอง รพ.'!B:B,0)),)</f>
        <v>12228</v>
      </c>
      <c r="BJ41" s="109">
        <f>IFERROR(INDEX('[3]5.งบทดลอง รพ.'!$BI:$BI,MATCH(C:C,'[3]5.งบทดลอง รพ.'!B:B,0)),)</f>
        <v>8688639.6500000004</v>
      </c>
      <c r="BK41" s="109">
        <f>IFERROR(INDEX('[3]5.งบทดลอง รพ.'!$BJ:$BJ,MATCH(C:C,'[3]5.งบทดลอง รพ.'!B:B,0)),)</f>
        <v>43356116.810000002</v>
      </c>
      <c r="BL41" s="109">
        <f>IFERROR(INDEX('[3]5.งบทดลอง รพ.'!$BK:$BK,MATCH(D:D,'[3]5.งบทดลอง รพ.'!C:C,0)),)</f>
        <v>9548332</v>
      </c>
      <c r="BM41" s="109">
        <f>IFERROR(INDEX('[3]5.งบทดลอง รพ.'!$BL:$BL,MATCH(C:C,'[3]5.งบทดลอง รพ.'!B:B,0)),)</f>
        <v>0</v>
      </c>
      <c r="BN41" s="109">
        <f>IFERROR(INDEX('[3]5.งบทดลอง รพ.'!$BM:$BM,MATCH(C:C,'[3]5.งบทดลอง รพ.'!B:B,0)),)</f>
        <v>1590420</v>
      </c>
      <c r="BO41" s="109">
        <f>IFERROR(INDEX('[3]5.งบทดลอง รพ.'!$BN:$BN,MATCH(C:C,'[3]5.งบทดลอง รพ.'!B:B,0)),)</f>
        <v>9091610</v>
      </c>
      <c r="BP41" s="109">
        <f>IFERROR(INDEX('[3]5.งบทดลอง รพ.'!$BO:$BO,MATCH(C:C,'[3]5.งบทดลอง รพ.'!B:B,0)),)</f>
        <v>2194769.75</v>
      </c>
      <c r="BQ41" s="109">
        <f>IFERROR(INDEX('[3]5.งบทดลอง รพ.'!$BP:$BP,MATCH(C:C,'[3]5.งบทดลอง รพ.'!B:B,0)),)</f>
        <v>15354735</v>
      </c>
      <c r="BR41" s="109">
        <f>IFERROR(INDEX('[3]5.งบทดลอง รพ.'!$BQ:$BQ,MATCH(C:C,'[3]5.งบทดลอง รพ.'!B:B,0)),)</f>
        <v>374244.25</v>
      </c>
      <c r="BS41" s="109">
        <f>IFERROR(INDEX('[3]5.งบทดลอง รพ.'!$BR:$BR,MATCH(C:C,'[3]5.งบทดลอง รพ.'!B:B,0)),)</f>
        <v>2828.75</v>
      </c>
      <c r="BT41" s="109">
        <f>IFERROR(INDEX('[3]5.งบทดลอง รพ.'!$BS:$BS,MATCH(C:C,'[3]5.งบทดลอง รพ.'!B:B,0)),)</f>
        <v>147288.75</v>
      </c>
      <c r="BU41" s="109">
        <f>IFERROR(INDEX('[3]5.งบทดลอง รพ.'!$BT:$BT,MATCH(C:C,'[3]5.งบทดลอง รพ.'!B:B,0)),)</f>
        <v>1580128.63</v>
      </c>
      <c r="BV41" s="109">
        <f>IFERROR(INDEX('[3]5.งบทดลอง รพ.'!$BU:$BU,MATCH(C:C,'[3]5.งบทดลอง รพ.'!B:B,0)),)</f>
        <v>2083190.05</v>
      </c>
      <c r="BW41" s="109">
        <f>IFERROR(INDEX('[3]5.งบทดลอง รพ.'!$BV:$BV,MATCH(C:C,'[3]5.งบทดลอง รพ.'!B:B,0)),)</f>
        <v>598221.5</v>
      </c>
      <c r="BX41" s="109">
        <f>IFERROR(INDEX('[3]5.งบทดลอง รพ.'!$BW:$BW,MATCH(C:C,'[3]5.งบทดลอง รพ.'!B:B,0)),)</f>
        <v>269072</v>
      </c>
      <c r="BY41" s="109">
        <f>IFERROR(INDEX('[3]5.งบทดลอง รพ.'!$BX:$BX,MATCH(C:C,'[3]5.งบทดลอง รพ.'!B:B,0)),)</f>
        <v>132377.25</v>
      </c>
      <c r="BZ41" s="110">
        <f t="shared" si="0"/>
        <v>303318960.28000003</v>
      </c>
    </row>
    <row r="42" spans="1:78" ht="21.75" customHeight="1">
      <c r="A42" s="37" t="s">
        <v>381</v>
      </c>
      <c r="B42" s="106" t="s">
        <v>347</v>
      </c>
      <c r="C42" s="107" t="s">
        <v>398</v>
      </c>
      <c r="D42" s="108" t="s">
        <v>399</v>
      </c>
      <c r="E42" s="109">
        <f>IFERROR(INDEX('[3]5.งบทดลอง รพ.'!$D:$D,MATCH(C:C,'[3]5.งบทดลอง รพ.'!B:B,0)),)</f>
        <v>109751</v>
      </c>
      <c r="F42" s="109">
        <f>IFERROR(INDEX('[3]5.งบทดลอง รพ.'!$E:$E,MATCH(C:C,'[3]5.งบทดลอง รพ.'!B:B,0)),)</f>
        <v>0</v>
      </c>
      <c r="G42" s="109">
        <f>IFERROR(INDEX('[3]5.งบทดลอง รพ.'!$F:$F,MATCH(C:C,'[3]5.งบทดลอง รพ.'!B:B,0)),)</f>
        <v>0</v>
      </c>
      <c r="H42" s="109">
        <f>IFERROR(INDEX('[3]5.งบทดลอง รพ.'!$G:$G,MATCH(C:C,'[3]5.งบทดลอง รพ.'!B:B,0)),)</f>
        <v>10220</v>
      </c>
      <c r="I42" s="109">
        <f>IFERROR(INDEX('[3]5.งบทดลอง รพ.'!$H:$H,MATCH(D:D,'[3]5.งบทดลอง รพ.'!C:C,0)),)</f>
        <v>0</v>
      </c>
      <c r="J42" s="109">
        <f>IFERROR(INDEX('[3]5.งบทดลอง รพ.'!$I:$I,MATCH(C:C,'[3]5.งบทดลอง รพ.'!B:B,0)),)</f>
        <v>0</v>
      </c>
      <c r="K42" s="109">
        <f>IFERROR(INDEX('[3]5.งบทดลอง รพ.'!$J:$J,MATCH(C:C,'[3]5.งบทดลอง รพ.'!B:B,0)),)</f>
        <v>3253210.75</v>
      </c>
      <c r="L42" s="109">
        <f>IFERROR(INDEX('[3]5.งบทดลอง รพ.'!$K:$K,MATCH(C:C,'[3]5.งบทดลอง รพ.'!B:B,0)),)</f>
        <v>91099</v>
      </c>
      <c r="M42" s="109">
        <f>IFERROR(INDEX('[3]5.งบทดลอง รพ.'!$L:$L,MATCH(C:C,'[3]5.งบทดลอง รพ.'!B:B,0)),)</f>
        <v>32591</v>
      </c>
      <c r="N42" s="109">
        <f>IFERROR(INDEX('[3]5.งบทดลอง รพ.'!$M:$M,MATCH(C:C,'[3]5.งบทดลอง รพ.'!B:B,0)),)</f>
        <v>8278.5</v>
      </c>
      <c r="O42" s="109">
        <f>IFERROR(INDEX('[3]5.งบทดลอง รพ.'!$N:$N,MATCH(C:C,'[3]5.งบทดลอง รพ.'!B:B,0)),)</f>
        <v>0</v>
      </c>
      <c r="P42" s="109">
        <f>IFERROR(INDEX('[3]5.งบทดลอง รพ.'!$O:$O,MATCH(C:C,'[3]5.งบทดลอง รพ.'!B:B,0)),)</f>
        <v>0</v>
      </c>
      <c r="Q42" s="109">
        <f>IFERROR(INDEX('[3]5.งบทดลอง รพ.'!$P:$P,MATCH(C:C,'[3]5.งบทดลอง รพ.'!B:B,0)),)</f>
        <v>2236677</v>
      </c>
      <c r="R42" s="109">
        <f>IFERROR(INDEX('[3]5.งบทดลอง รพ.'!$Q:$Q,MATCH(C:C,'[3]5.งบทดลอง รพ.'!B:B,0)),)</f>
        <v>0</v>
      </c>
      <c r="S42" s="109">
        <f>IFERROR(INDEX('[3]5.งบทดลอง รพ.'!$R:$R,MATCH(C:C,'[3]5.งบทดลอง รพ.'!B:B,0)),)</f>
        <v>0</v>
      </c>
      <c r="T42" s="109">
        <f>IFERROR(INDEX('[3]5.งบทดลอง รพ.'!$S:$S,MATCH(C:C,'[3]5.งบทดลอง รพ.'!B:B,0)),)</f>
        <v>0</v>
      </c>
      <c r="U42" s="109">
        <f>IFERROR(INDEX('[3]5.งบทดลอง รพ.'!$T:$T,MATCH(C:C,'[3]5.งบทดลอง รพ.'!B:B,0)),)</f>
        <v>0</v>
      </c>
      <c r="V42" s="109">
        <f>IFERROR(INDEX('[3]5.งบทดลอง รพ.'!$U:$U,MATCH(C:C,'[3]5.งบทดลอง รพ.'!B:B,0)),)</f>
        <v>0</v>
      </c>
      <c r="W42" s="109">
        <f>IFERROR(INDEX('[3]5.งบทดลอง รพ.'!$V:$V,MATCH(C:C,'[3]5.งบทดลอง รพ.'!B:B,0)),)</f>
        <v>913075.5</v>
      </c>
      <c r="X42" s="109">
        <f>IFERROR(INDEX('[3]5.งบทดลอง รพ.'!$W:$W,MATCH(C:C,'[3]5.งบทดลอง รพ.'!B:B,0)),)</f>
        <v>0</v>
      </c>
      <c r="Y42" s="109">
        <f>IFERROR(INDEX('[3]5.งบทดลอง รพ.'!$X:$X,MATCH(C:C,'[3]5.งบทดลอง รพ.'!B:B,0)),)</f>
        <v>0</v>
      </c>
      <c r="Z42" s="109">
        <f>IFERROR(INDEX('[3]5.งบทดลอง รพ.'!$Y:$Y,MATCH(C:C,'[3]5.งบทดลอง รพ.'!B:B,0)),)</f>
        <v>64830</v>
      </c>
      <c r="AA42" s="109">
        <f>IFERROR(INDEX('[3]5.งบทดลอง รพ.'!$Z:$Z,MATCH(C:C,'[3]5.งบทดลอง รพ.'!B:B,0)),)</f>
        <v>0</v>
      </c>
      <c r="AB42" s="109">
        <f>IFERROR(INDEX('[3]5.งบทดลอง รพ.'!$AA:$AA,MATCH(C:C,'[3]5.งบทดลอง รพ.'!B:B,0)),)</f>
        <v>7776086</v>
      </c>
      <c r="AC42" s="109">
        <f>IFERROR(INDEX('[3]5.งบทดลอง รพ.'!$AB:$AB,MATCH(C:C,'[3]5.งบทดลอง รพ.'!B:B,0)),)</f>
        <v>0</v>
      </c>
      <c r="AD42" s="109">
        <f>IFERROR(INDEX('[3]5.งบทดลอง รพ.'!$AC:$AC,MATCH(C:C,'[3]5.งบทดลอง รพ.'!B:B,0)),)</f>
        <v>0</v>
      </c>
      <c r="AE42" s="109">
        <f>IFERROR(INDEX('[3]5.งบทดลอง รพ.'!$AD:$AD,MATCH(C:C,'[3]5.งบทดลอง รพ.'!B:B,0)),)</f>
        <v>0</v>
      </c>
      <c r="AF42" s="109">
        <f>IFERROR(INDEX('[3]5.งบทดลอง รพ.'!$AE:$AE,MATCH(C:C,'[3]5.งบทดลอง รพ.'!B:B,0)),)</f>
        <v>3454566</v>
      </c>
      <c r="AG42" s="109">
        <f>IFERROR(INDEX('[3]5.งบทดลอง รพ.'!$AF:$AF,MATCH(C:C,'[3]5.งบทดลอง รพ.'!B:B,0)),)</f>
        <v>92650</v>
      </c>
      <c r="AH42" s="109">
        <f>IFERROR(INDEX('[3]5.งบทดลอง รพ.'!$AG:$AG,MATCH(C:C,'[3]5.งบทดลอง รพ.'!B:B,0)),)</f>
        <v>0</v>
      </c>
      <c r="AI42" s="109">
        <f>IFERROR(INDEX('[3]5.งบทดลอง รพ.'!$AH:$AH,MATCH(D:D,'[3]5.งบทดลอง รพ.'!C:C,0)),)</f>
        <v>0</v>
      </c>
      <c r="AJ42" s="109">
        <f>IFERROR(INDEX('[3]5.งบทดลอง รพ.'!$AI:$AI,MATCH(C:C,'[3]5.งบทดลอง รพ.'!B:B,0)),)</f>
        <v>0</v>
      </c>
      <c r="AK42" s="109">
        <f>IFERROR(INDEX('[3]5.งบทดลอง รพ.'!$AJ:$AJ,MATCH(C:C,'[3]5.งบทดลอง รพ.'!B:B,0)),)</f>
        <v>0</v>
      </c>
      <c r="AL42" s="109">
        <f>IFERROR(INDEX('[3]5.งบทดลอง รพ.'!$AK:$AK,MATCH(C:C,'[3]5.งบทดลอง รพ.'!B:B,0)),)</f>
        <v>0</v>
      </c>
      <c r="AM42" s="109">
        <f>IFERROR(INDEX('[3]5.งบทดลอง รพ.'!$AL:$AL,MATCH(C:C,'[3]5.งบทดลอง รพ.'!B:B,0)),)</f>
        <v>0</v>
      </c>
      <c r="AN42" s="109">
        <f>IFERROR(INDEX('[3]5.งบทดลอง รพ.'!$AM:$AM,MATCH(C:C,'[3]5.งบทดลอง รพ.'!B:B,0)),)</f>
        <v>0</v>
      </c>
      <c r="AO42" s="109">
        <f>IFERROR(INDEX('[3]5.งบทดลอง รพ.'!$AN:$AN,MATCH(C:C,'[3]5.งบทดลอง รพ.'!B:B,0)),)</f>
        <v>55519</v>
      </c>
      <c r="AP42" s="109">
        <f>IFERROR(INDEX('[3]5.งบทดลอง รพ.'!$AO:$AO,MATCH(C:C,'[3]5.งบทดลอง รพ.'!B:B,0)),)</f>
        <v>-4790</v>
      </c>
      <c r="AQ42" s="109">
        <f>IFERROR(INDEX('[3]5.งบทดลอง รพ.'!$AP:$AP,MATCH(C:C,'[3]5.งบทดลอง รพ.'!B:B,0)),)</f>
        <v>0</v>
      </c>
      <c r="AR42" s="109">
        <f>IFERROR(INDEX('[3]5.งบทดลอง รพ.'!$AQ:$AQ,MATCH(C:C,'[3]5.งบทดลอง รพ.'!B:B,0)),)</f>
        <v>184206.5</v>
      </c>
      <c r="AS42" s="109">
        <f>IFERROR(INDEX('[3]5.งบทดลอง รพ.'!$AR:$AR,MATCH(C:C,'[3]5.งบทดลอง รพ.'!B:B,0)),)</f>
        <v>0</v>
      </c>
      <c r="AT42" s="109">
        <f>IFERROR(INDEX('[3]5.งบทดลอง รพ.'!$AS:$AS,MATCH(C:C,'[3]5.งบทดลอง รพ.'!B:B,0)),)</f>
        <v>0</v>
      </c>
      <c r="AU42" s="109">
        <f>IFERROR(INDEX('[3]5.งบทดลอง รพ.'!$AT:$AT,MATCH(C:C,'[3]5.งบทดลอง รพ.'!B:B,0)),)</f>
        <v>39148</v>
      </c>
      <c r="AV42" s="109">
        <f>IFERROR(INDEX('[3]5.งบทดลอง รพ.'!$AU:$AU,MATCH(C:C,'[3]5.งบทดลอง รพ.'!B:B,0)),)</f>
        <v>0</v>
      </c>
      <c r="AW42" s="109">
        <f>IFERROR(INDEX('[3]5.งบทดลอง รพ.'!$AV:$AV,MATCH(C:C,'[3]5.งบทดลอง รพ.'!B:B,0)),)</f>
        <v>0</v>
      </c>
      <c r="AX42" s="109">
        <f>IFERROR(INDEX('[3]5.งบทดลอง รพ.'!$AW:$AW,MATCH(C:C,'[3]5.งบทดลอง รพ.'!B:B,0)),)</f>
        <v>0</v>
      </c>
      <c r="AY42" s="109">
        <f>IFERROR(INDEX('[3]5.งบทดลอง รพ.'!$AX:$AX,MATCH(C:C,'[3]5.งบทดลอง รพ.'!B:B,0)),)</f>
        <v>236077.75</v>
      </c>
      <c r="AZ42" s="109">
        <f>IFERROR(INDEX('[3]5.งบทดลอง รพ.'!$AY:$AY,MATCH(C:C,'[3]5.งบทดลอง รพ.'!B:B,0)),)</f>
        <v>0</v>
      </c>
      <c r="BA42" s="109">
        <f>IFERROR(INDEX('[3]5.งบทดลอง รพ.'!$AZ:$AZ,MATCH(C:C,'[3]5.งบทดลอง รพ.'!B:B,0)),)</f>
        <v>0</v>
      </c>
      <c r="BB42" s="109">
        <f>IFERROR(INDEX('[3]5.งบทดลอง รพ.'!$BA:$BA,MATCH(C:C,'[3]5.งบทดลอง รพ.'!B:B,0)),)</f>
        <v>496793.75</v>
      </c>
      <c r="BC42" s="109">
        <f>IFERROR(INDEX('[3]5.งบทดลอง รพ.'!$BB:$BB,MATCH(C:C,'[3]5.งบทดลอง รพ.'!B:B,0)),)</f>
        <v>1867040.5</v>
      </c>
      <c r="BD42" s="109">
        <f>IFERROR(INDEX('[3]5.งบทดลอง รพ.'!$BC:$BC,MATCH(C:C,'[3]5.งบทดลอง รพ.'!B:B,0)),)</f>
        <v>1950300</v>
      </c>
      <c r="BE42" s="109">
        <f>IFERROR(INDEX('[3]5.งบทดลอง รพ.'!$BD:$BD,MATCH(C:C,'[3]5.งบทดลอง รพ.'!B:B,0)),)</f>
        <v>2784751.5</v>
      </c>
      <c r="BF42" s="109">
        <f>IFERROR(INDEX('[3]5.งบทดลอง รพ.'!$BE:$BE,MATCH(C:C,'[3]5.งบทดลอง รพ.'!B:B,0)),)</f>
        <v>0</v>
      </c>
      <c r="BG42" s="109">
        <f>IFERROR(INDEX('[3]5.งบทดลอง รพ.'!$BF:$BF,MATCH(C:C,'[3]5.งบทดลอง รพ.'!B:B,0)),)</f>
        <v>0</v>
      </c>
      <c r="BH42" s="109">
        <f>IFERROR(INDEX('[3]5.งบทดลอง รพ.'!$BG:$BG,MATCH(C:C,'[3]5.งบทดลอง รพ.'!B:B,0)),)</f>
        <v>0</v>
      </c>
      <c r="BI42" s="109">
        <f>IFERROR(INDEX('[3]5.งบทดลอง รพ.'!$BH:$BH,MATCH(C:C,'[3]5.งบทดลอง รพ.'!B:B,0)),)</f>
        <v>0</v>
      </c>
      <c r="BJ42" s="109">
        <f>IFERROR(INDEX('[3]5.งบทดลอง รพ.'!$BI:$BI,MATCH(C:C,'[3]5.งบทดลอง รพ.'!B:B,0)),)</f>
        <v>661135.5</v>
      </c>
      <c r="BK42" s="109">
        <f>IFERROR(INDEX('[3]5.งบทดลอง รพ.'!$BJ:$BJ,MATCH(C:C,'[3]5.งบทดลอง รพ.'!B:B,0)),)</f>
        <v>0</v>
      </c>
      <c r="BL42" s="109">
        <f>IFERROR(INDEX('[3]5.งบทดลอง รพ.'!$BK:$BK,MATCH(D:D,'[3]5.งบทดลอง รพ.'!C:C,0)),)</f>
        <v>0</v>
      </c>
      <c r="BM42" s="109">
        <f>IFERROR(INDEX('[3]5.งบทดลอง รพ.'!$BL:$BL,MATCH(C:C,'[3]5.งบทดลอง รพ.'!B:B,0)),)</f>
        <v>0</v>
      </c>
      <c r="BN42" s="109">
        <f>IFERROR(INDEX('[3]5.งบทดลอง รพ.'!$BM:$BM,MATCH(C:C,'[3]5.งบทดลอง รพ.'!B:B,0)),)</f>
        <v>159420</v>
      </c>
      <c r="BO42" s="109">
        <f>IFERROR(INDEX('[3]5.งบทดลอง รพ.'!$BN:$BN,MATCH(C:C,'[3]5.งบทดลอง รพ.'!B:B,0)),)</f>
        <v>0</v>
      </c>
      <c r="BP42" s="109">
        <f>IFERROR(INDEX('[3]5.งบทดลอง รพ.'!$BO:$BO,MATCH(C:C,'[3]5.งบทดลอง รพ.'!B:B,0)),)</f>
        <v>0</v>
      </c>
      <c r="BQ42" s="109">
        <f>IFERROR(INDEX('[3]5.งบทดลอง รพ.'!$BP:$BP,MATCH(C:C,'[3]5.งบทดลอง รพ.'!B:B,0)),)</f>
        <v>2458282</v>
      </c>
      <c r="BR42" s="109">
        <f>IFERROR(INDEX('[3]5.งบทดลอง รพ.'!$BQ:$BQ,MATCH(C:C,'[3]5.งบทดลอง รพ.'!B:B,0)),)</f>
        <v>0</v>
      </c>
      <c r="BS42" s="109">
        <f>IFERROR(INDEX('[3]5.งบทดลอง รพ.'!$BR:$BR,MATCH(C:C,'[3]5.งบทดลอง รพ.'!B:B,0)),)</f>
        <v>0</v>
      </c>
      <c r="BT42" s="109">
        <f>IFERROR(INDEX('[3]5.งบทดลอง รพ.'!$BS:$BS,MATCH(C:C,'[3]5.งบทดลอง รพ.'!B:B,0)),)</f>
        <v>0</v>
      </c>
      <c r="BU42" s="109">
        <f>IFERROR(INDEX('[3]5.งบทดลอง รพ.'!$BT:$BT,MATCH(C:C,'[3]5.งบทดลอง รพ.'!B:B,0)),)</f>
        <v>208465.5</v>
      </c>
      <c r="BV42" s="109">
        <f>IFERROR(INDEX('[3]5.งบทดลอง รพ.'!$BU:$BU,MATCH(C:C,'[3]5.งบทดลอง รพ.'!B:B,0)),)</f>
        <v>860503</v>
      </c>
      <c r="BW42" s="109">
        <f>IFERROR(INDEX('[3]5.งบทดลอง รพ.'!$BV:$BV,MATCH(C:C,'[3]5.งบทดลอง รพ.'!B:B,0)),)</f>
        <v>0</v>
      </c>
      <c r="BX42" s="109">
        <f>IFERROR(INDEX('[3]5.งบทดลอง รพ.'!$BW:$BW,MATCH(C:C,'[3]5.งบทดลอง รพ.'!B:B,0)),)</f>
        <v>0</v>
      </c>
      <c r="BY42" s="109">
        <f>IFERROR(INDEX('[3]5.งบทดลอง รพ.'!$BX:$BX,MATCH(C:C,'[3]5.งบทดลอง รพ.'!B:B,0)),)</f>
        <v>0</v>
      </c>
      <c r="BZ42" s="110">
        <f t="shared" si="0"/>
        <v>29999887.75</v>
      </c>
    </row>
    <row r="43" spans="1:78" ht="21.75" customHeight="1">
      <c r="A43" s="37" t="s">
        <v>381</v>
      </c>
      <c r="B43" s="106" t="s">
        <v>347</v>
      </c>
      <c r="C43" s="107" t="s">
        <v>400</v>
      </c>
      <c r="D43" s="108" t="s">
        <v>401</v>
      </c>
      <c r="E43" s="109">
        <f>IFERROR(INDEX('[3]5.งบทดลอง รพ.'!$D:$D,MATCH(C:C,'[3]5.งบทดลอง รพ.'!B:B,0)),)</f>
        <v>0</v>
      </c>
      <c r="F43" s="109">
        <f>IFERROR(INDEX('[3]5.งบทดลอง รพ.'!$E:$E,MATCH(C:C,'[3]5.งบทดลอง รพ.'!B:B,0)),)</f>
        <v>0</v>
      </c>
      <c r="G43" s="109">
        <f>IFERROR(INDEX('[3]5.งบทดลอง รพ.'!$F:$F,MATCH(C:C,'[3]5.งบทดลอง รพ.'!B:B,0)),)</f>
        <v>0</v>
      </c>
      <c r="H43" s="109">
        <f>IFERROR(INDEX('[3]5.งบทดลอง รพ.'!$G:$G,MATCH(C:C,'[3]5.งบทดลอง รพ.'!B:B,0)),)</f>
        <v>0</v>
      </c>
      <c r="I43" s="109">
        <f>IFERROR(INDEX('[3]5.งบทดลอง รพ.'!$H:$H,MATCH(D:D,'[3]5.งบทดลอง รพ.'!C:C,0)),)</f>
        <v>0</v>
      </c>
      <c r="J43" s="109">
        <f>IFERROR(INDEX('[3]5.งบทดลอง รพ.'!$I:$I,MATCH(C:C,'[3]5.งบทดลอง รพ.'!B:B,0)),)</f>
        <v>0</v>
      </c>
      <c r="K43" s="109">
        <f>IFERROR(INDEX('[3]5.งบทดลอง รพ.'!$J:$J,MATCH(C:C,'[3]5.งบทดลอง รพ.'!B:B,0)),)</f>
        <v>6773034.75</v>
      </c>
      <c r="L43" s="109">
        <f>IFERROR(INDEX('[3]5.งบทดลอง รพ.'!$K:$K,MATCH(C:C,'[3]5.งบทดลอง รพ.'!B:B,0)),)</f>
        <v>0</v>
      </c>
      <c r="M43" s="109">
        <f>IFERROR(INDEX('[3]5.งบทดลอง รพ.'!$L:$L,MATCH(C:C,'[3]5.งบทดลอง รพ.'!B:B,0)),)</f>
        <v>0</v>
      </c>
      <c r="N43" s="109">
        <f>IFERROR(INDEX('[3]5.งบทดลอง รพ.'!$M:$M,MATCH(C:C,'[3]5.งบทดลอง รพ.'!B:B,0)),)</f>
        <v>37664.75</v>
      </c>
      <c r="O43" s="109">
        <f>IFERROR(INDEX('[3]5.งบทดลอง รพ.'!$N:$N,MATCH(C:C,'[3]5.งบทดลอง รพ.'!B:B,0)),)</f>
        <v>63655</v>
      </c>
      <c r="P43" s="109">
        <f>IFERROR(INDEX('[3]5.งบทดลอง รพ.'!$O:$O,MATCH(C:C,'[3]5.งบทดลอง รพ.'!B:B,0)),)</f>
        <v>0</v>
      </c>
      <c r="Q43" s="109">
        <f>IFERROR(INDEX('[3]5.งบทดลอง รพ.'!$P:$P,MATCH(C:C,'[3]5.งบทดลอง รพ.'!B:B,0)),)</f>
        <v>0</v>
      </c>
      <c r="R43" s="109">
        <f>IFERROR(INDEX('[3]5.งบทดลอง รพ.'!$Q:$Q,MATCH(C:C,'[3]5.งบทดลอง รพ.'!B:B,0)),)</f>
        <v>690</v>
      </c>
      <c r="S43" s="109">
        <f>IFERROR(INDEX('[3]5.งบทดลอง รพ.'!$R:$R,MATCH(C:C,'[3]5.งบทดลอง รพ.'!B:B,0)),)</f>
        <v>0</v>
      </c>
      <c r="T43" s="109">
        <f>IFERROR(INDEX('[3]5.งบทดลอง รพ.'!$S:$S,MATCH(C:C,'[3]5.งบทดลอง รพ.'!B:B,0)),)</f>
        <v>0</v>
      </c>
      <c r="U43" s="109">
        <f>IFERROR(INDEX('[3]5.งบทดลอง รพ.'!$T:$T,MATCH(C:C,'[3]5.งบทดลอง รพ.'!B:B,0)),)</f>
        <v>0</v>
      </c>
      <c r="V43" s="109">
        <f>IFERROR(INDEX('[3]5.งบทดลอง รพ.'!$U:$U,MATCH(C:C,'[3]5.งบทดลอง รพ.'!B:B,0)),)</f>
        <v>0</v>
      </c>
      <c r="W43" s="109">
        <f>IFERROR(INDEX('[3]5.งบทดลอง รพ.'!$V:$V,MATCH(C:C,'[3]5.งบทดลอง รพ.'!B:B,0)),)</f>
        <v>0</v>
      </c>
      <c r="X43" s="109">
        <f>IFERROR(INDEX('[3]5.งบทดลอง รพ.'!$W:$W,MATCH(C:C,'[3]5.งบทดลอง รพ.'!B:B,0)),)</f>
        <v>0</v>
      </c>
      <c r="Y43" s="109">
        <f>IFERROR(INDEX('[3]5.งบทดลอง รพ.'!$X:$X,MATCH(C:C,'[3]5.งบทดลอง รพ.'!B:B,0)),)</f>
        <v>0</v>
      </c>
      <c r="Z43" s="109">
        <f>IFERROR(INDEX('[3]5.งบทดลอง รพ.'!$Y:$Y,MATCH(C:C,'[3]5.งบทดลอง รพ.'!B:B,0)),)</f>
        <v>208031</v>
      </c>
      <c r="AA43" s="109">
        <f>IFERROR(INDEX('[3]5.งบทดลอง รพ.'!$Z:$Z,MATCH(C:C,'[3]5.งบทดลอง รพ.'!B:B,0)),)</f>
        <v>0</v>
      </c>
      <c r="AB43" s="109">
        <f>IFERROR(INDEX('[3]5.งบทดลอง รพ.'!$AA:$AA,MATCH(C:C,'[3]5.งบทดลอง รพ.'!B:B,0)),)</f>
        <v>0</v>
      </c>
      <c r="AC43" s="109">
        <f>IFERROR(INDEX('[3]5.งบทดลอง รพ.'!$AB:$AB,MATCH(C:C,'[3]5.งบทดลอง รพ.'!B:B,0)),)</f>
        <v>0</v>
      </c>
      <c r="AD43" s="109">
        <f>IFERROR(INDEX('[3]5.งบทดลอง รพ.'!$AC:$AC,MATCH(C:C,'[3]5.งบทดลอง รพ.'!B:B,0)),)</f>
        <v>0</v>
      </c>
      <c r="AE43" s="109">
        <f>IFERROR(INDEX('[3]5.งบทดลอง รพ.'!$AD:$AD,MATCH(C:C,'[3]5.งบทดลอง รพ.'!B:B,0)),)</f>
        <v>0</v>
      </c>
      <c r="AF43" s="109">
        <f>IFERROR(INDEX('[3]5.งบทดลอง รพ.'!$AE:$AE,MATCH(C:C,'[3]5.งบทดลอง รพ.'!B:B,0)),)</f>
        <v>0</v>
      </c>
      <c r="AG43" s="109">
        <f>IFERROR(INDEX('[3]5.งบทดลอง รพ.'!$AF:$AF,MATCH(C:C,'[3]5.งบทดลอง รพ.'!B:B,0)),)</f>
        <v>0</v>
      </c>
      <c r="AH43" s="109">
        <f>IFERROR(INDEX('[3]5.งบทดลอง รพ.'!$AG:$AG,MATCH(C:C,'[3]5.งบทดลอง รพ.'!B:B,0)),)</f>
        <v>0</v>
      </c>
      <c r="AI43" s="109">
        <f>IFERROR(INDEX('[3]5.งบทดลอง รพ.'!$AH:$AH,MATCH(D:D,'[3]5.งบทดลอง รพ.'!C:C,0)),)</f>
        <v>0</v>
      </c>
      <c r="AJ43" s="109">
        <f>IFERROR(INDEX('[3]5.งบทดลอง รพ.'!$AI:$AI,MATCH(C:C,'[3]5.งบทดลอง รพ.'!B:B,0)),)</f>
        <v>0</v>
      </c>
      <c r="AK43" s="109">
        <f>IFERROR(INDEX('[3]5.งบทดลอง รพ.'!$AJ:$AJ,MATCH(C:C,'[3]5.งบทดลอง รพ.'!B:B,0)),)</f>
        <v>0</v>
      </c>
      <c r="AL43" s="109">
        <f>IFERROR(INDEX('[3]5.งบทดลอง รพ.'!$AK:$AK,MATCH(C:C,'[3]5.งบทดลอง รพ.'!B:B,0)),)</f>
        <v>0</v>
      </c>
      <c r="AM43" s="109">
        <f>IFERROR(INDEX('[3]5.งบทดลอง รพ.'!$AL:$AL,MATCH(C:C,'[3]5.งบทดลอง รพ.'!B:B,0)),)</f>
        <v>0</v>
      </c>
      <c r="AN43" s="109">
        <f>IFERROR(INDEX('[3]5.งบทดลอง รพ.'!$AM:$AM,MATCH(C:C,'[3]5.งบทดลอง รพ.'!B:B,0)),)</f>
        <v>0</v>
      </c>
      <c r="AO43" s="109">
        <f>IFERROR(INDEX('[3]5.งบทดลอง รพ.'!$AN:$AN,MATCH(C:C,'[3]5.งบทดลอง รพ.'!B:B,0)),)</f>
        <v>0</v>
      </c>
      <c r="AP43" s="109">
        <f>IFERROR(INDEX('[3]5.งบทดลอง รพ.'!$AO:$AO,MATCH(C:C,'[3]5.งบทดลอง รพ.'!B:B,0)),)</f>
        <v>0</v>
      </c>
      <c r="AQ43" s="109">
        <f>IFERROR(INDEX('[3]5.งบทดลอง รพ.'!$AP:$AP,MATCH(C:C,'[3]5.งบทดลอง รพ.'!B:B,0)),)</f>
        <v>0</v>
      </c>
      <c r="AR43" s="109">
        <f>IFERROR(INDEX('[3]5.งบทดลอง รพ.'!$AQ:$AQ,MATCH(C:C,'[3]5.งบทดลอง รพ.'!B:B,0)),)</f>
        <v>0</v>
      </c>
      <c r="AS43" s="109">
        <f>IFERROR(INDEX('[3]5.งบทดลอง รพ.'!$AR:$AR,MATCH(C:C,'[3]5.งบทดลอง รพ.'!B:B,0)),)</f>
        <v>0</v>
      </c>
      <c r="AT43" s="109">
        <f>IFERROR(INDEX('[3]5.งบทดลอง รพ.'!$AS:$AS,MATCH(C:C,'[3]5.งบทดลอง รพ.'!B:B,0)),)</f>
        <v>0</v>
      </c>
      <c r="AU43" s="109">
        <f>IFERROR(INDEX('[3]5.งบทดลอง รพ.'!$AT:$AT,MATCH(C:C,'[3]5.งบทดลอง รพ.'!B:B,0)),)</f>
        <v>0</v>
      </c>
      <c r="AV43" s="109">
        <f>IFERROR(INDEX('[3]5.งบทดลอง รพ.'!$AU:$AU,MATCH(C:C,'[3]5.งบทดลอง รพ.'!B:B,0)),)</f>
        <v>0</v>
      </c>
      <c r="AW43" s="109">
        <f>IFERROR(INDEX('[3]5.งบทดลอง รพ.'!$AV:$AV,MATCH(C:C,'[3]5.งบทดลอง รพ.'!B:B,0)),)</f>
        <v>0</v>
      </c>
      <c r="AX43" s="109">
        <f>IFERROR(INDEX('[3]5.งบทดลอง รพ.'!$AW:$AW,MATCH(C:C,'[3]5.งบทดลอง รพ.'!B:B,0)),)</f>
        <v>0</v>
      </c>
      <c r="AY43" s="109">
        <f>IFERROR(INDEX('[3]5.งบทดลอง รพ.'!$AX:$AX,MATCH(C:C,'[3]5.งบทดลอง รพ.'!B:B,0)),)</f>
        <v>0</v>
      </c>
      <c r="AZ43" s="109">
        <f>IFERROR(INDEX('[3]5.งบทดลอง รพ.'!$AY:$AY,MATCH(C:C,'[3]5.งบทดลอง รพ.'!B:B,0)),)</f>
        <v>0</v>
      </c>
      <c r="BA43" s="109">
        <f>IFERROR(INDEX('[3]5.งบทดลอง รพ.'!$AZ:$AZ,MATCH(C:C,'[3]5.งบทดลอง รพ.'!B:B,0)),)</f>
        <v>0</v>
      </c>
      <c r="BB43" s="109">
        <f>IFERROR(INDEX('[3]5.งบทดลอง รพ.'!$BA:$BA,MATCH(C:C,'[3]5.งบทดลอง รพ.'!B:B,0)),)</f>
        <v>0</v>
      </c>
      <c r="BC43" s="109">
        <f>IFERROR(INDEX('[3]5.งบทดลอง รพ.'!$BB:$BB,MATCH(C:C,'[3]5.งบทดลอง รพ.'!B:B,0)),)</f>
        <v>0</v>
      </c>
      <c r="BD43" s="109">
        <f>IFERROR(INDEX('[3]5.งบทดลอง รพ.'!$BC:$BC,MATCH(C:C,'[3]5.งบทดลอง รพ.'!B:B,0)),)</f>
        <v>0</v>
      </c>
      <c r="BE43" s="109">
        <f>IFERROR(INDEX('[3]5.งบทดลอง รพ.'!$BD:$BD,MATCH(C:C,'[3]5.งบทดลอง รพ.'!B:B,0)),)</f>
        <v>0</v>
      </c>
      <c r="BF43" s="109">
        <f>IFERROR(INDEX('[3]5.งบทดลอง รพ.'!$BE:$BE,MATCH(C:C,'[3]5.งบทดลอง รพ.'!B:B,0)),)</f>
        <v>0</v>
      </c>
      <c r="BG43" s="109">
        <f>IFERROR(INDEX('[3]5.งบทดลอง รพ.'!$BF:$BF,MATCH(C:C,'[3]5.งบทดลอง รพ.'!B:B,0)),)</f>
        <v>0</v>
      </c>
      <c r="BH43" s="109">
        <f>IFERROR(INDEX('[3]5.งบทดลอง รพ.'!$BG:$BG,MATCH(C:C,'[3]5.งบทดลอง รพ.'!B:B,0)),)</f>
        <v>0</v>
      </c>
      <c r="BI43" s="109">
        <f>IFERROR(INDEX('[3]5.งบทดลอง รพ.'!$BH:$BH,MATCH(C:C,'[3]5.งบทดลอง รพ.'!B:B,0)),)</f>
        <v>0</v>
      </c>
      <c r="BJ43" s="109">
        <f>IFERROR(INDEX('[3]5.งบทดลอง รพ.'!$BI:$BI,MATCH(C:C,'[3]5.งบทดลอง รพ.'!B:B,0)),)</f>
        <v>0</v>
      </c>
      <c r="BK43" s="109">
        <f>IFERROR(INDEX('[3]5.งบทดลอง รพ.'!$BJ:$BJ,MATCH(C:C,'[3]5.งบทดลอง รพ.'!B:B,0)),)</f>
        <v>0</v>
      </c>
      <c r="BL43" s="109">
        <f>IFERROR(INDEX('[3]5.งบทดลอง รพ.'!$BK:$BK,MATCH(D:D,'[3]5.งบทดลอง รพ.'!C:C,0)),)</f>
        <v>481751</v>
      </c>
      <c r="BM43" s="109">
        <f>IFERROR(INDEX('[3]5.งบทดลอง รพ.'!$BL:$BL,MATCH(C:C,'[3]5.งบทดลอง รพ.'!B:B,0)),)</f>
        <v>0</v>
      </c>
      <c r="BN43" s="109">
        <f>IFERROR(INDEX('[3]5.งบทดลอง รพ.'!$BM:$BM,MATCH(C:C,'[3]5.งบทดลอง รพ.'!B:B,0)),)</f>
        <v>0</v>
      </c>
      <c r="BO43" s="109">
        <f>IFERROR(INDEX('[3]5.งบทดลอง รพ.'!$BN:$BN,MATCH(C:C,'[3]5.งบทดลอง รพ.'!B:B,0)),)</f>
        <v>3163250</v>
      </c>
      <c r="BP43" s="109">
        <f>IFERROR(INDEX('[3]5.งบทดลอง รพ.'!$BO:$BO,MATCH(C:C,'[3]5.งบทดลอง รพ.'!B:B,0)),)</f>
        <v>0</v>
      </c>
      <c r="BQ43" s="109">
        <f>IFERROR(INDEX('[3]5.งบทดลอง รพ.'!$BP:$BP,MATCH(C:C,'[3]5.งบทดลอง รพ.'!B:B,0)),)</f>
        <v>1594051</v>
      </c>
      <c r="BR43" s="109">
        <f>IFERROR(INDEX('[3]5.งบทดลอง รพ.'!$BQ:$BQ,MATCH(C:C,'[3]5.งบทดลอง รพ.'!B:B,0)),)</f>
        <v>0</v>
      </c>
      <c r="BS43" s="109">
        <f>IFERROR(INDEX('[3]5.งบทดลอง รพ.'!$BR:$BR,MATCH(C:C,'[3]5.งบทดลอง รพ.'!B:B,0)),)</f>
        <v>0</v>
      </c>
      <c r="BT43" s="109">
        <f>IFERROR(INDEX('[3]5.งบทดลอง รพ.'!$BS:$BS,MATCH(C:C,'[3]5.งบทดลอง รพ.'!B:B,0)),)</f>
        <v>0</v>
      </c>
      <c r="BU43" s="109">
        <f>IFERROR(INDEX('[3]5.งบทดลอง รพ.'!$BT:$BT,MATCH(C:C,'[3]5.งบทดลอง รพ.'!B:B,0)),)</f>
        <v>0</v>
      </c>
      <c r="BV43" s="109">
        <f>IFERROR(INDEX('[3]5.งบทดลอง รพ.'!$BU:$BU,MATCH(C:C,'[3]5.งบทดลอง รพ.'!B:B,0)),)</f>
        <v>0</v>
      </c>
      <c r="BW43" s="109">
        <f>IFERROR(INDEX('[3]5.งบทดลอง รพ.'!$BV:$BV,MATCH(C:C,'[3]5.งบทดลอง รพ.'!B:B,0)),)</f>
        <v>11362</v>
      </c>
      <c r="BX43" s="109">
        <f>IFERROR(INDEX('[3]5.งบทดลอง รพ.'!$BW:$BW,MATCH(C:C,'[3]5.งบทดลอง รพ.'!B:B,0)),)</f>
        <v>0</v>
      </c>
      <c r="BY43" s="109">
        <f>IFERROR(INDEX('[3]5.งบทดลอง รพ.'!$BX:$BX,MATCH(C:C,'[3]5.งบทดลอง รพ.'!B:B,0)),)</f>
        <v>0</v>
      </c>
      <c r="BZ43" s="110">
        <f t="shared" si="0"/>
        <v>12333489.5</v>
      </c>
    </row>
    <row r="44" spans="1:78" ht="21.75" customHeight="1">
      <c r="A44" s="37" t="s">
        <v>381</v>
      </c>
      <c r="B44" s="106" t="s">
        <v>347</v>
      </c>
      <c r="C44" s="107" t="s">
        <v>402</v>
      </c>
      <c r="D44" s="108" t="s">
        <v>403</v>
      </c>
      <c r="E44" s="109">
        <f>IFERROR(INDEX('[3]5.งบทดลอง รพ.'!$D:$D,MATCH(C:C,'[3]5.งบทดลอง รพ.'!B:B,0)),)</f>
        <v>40171</v>
      </c>
      <c r="F44" s="109">
        <f>IFERROR(INDEX('[3]5.งบทดลอง รพ.'!$E:$E,MATCH(C:C,'[3]5.งบทดลอง รพ.'!B:B,0)),)</f>
        <v>1617666.5</v>
      </c>
      <c r="G44" s="109">
        <f>IFERROR(INDEX('[3]5.งบทดลอง รพ.'!$F:$F,MATCH(C:C,'[3]5.งบทดลอง รพ.'!B:B,0)),)</f>
        <v>0</v>
      </c>
      <c r="H44" s="109">
        <f>IFERROR(INDEX('[3]5.งบทดลอง รพ.'!$G:$G,MATCH(C:C,'[3]5.งบทดลอง รพ.'!B:B,0)),)</f>
        <v>0</v>
      </c>
      <c r="I44" s="109">
        <f>IFERROR(INDEX('[3]5.งบทดลอง รพ.'!$H:$H,MATCH(D:D,'[3]5.งบทดลอง รพ.'!C:C,0)),)</f>
        <v>0</v>
      </c>
      <c r="J44" s="109">
        <f>IFERROR(INDEX('[3]5.งบทดลอง รพ.'!$I:$I,MATCH(C:C,'[3]5.งบทดลอง รพ.'!B:B,0)),)</f>
        <v>0</v>
      </c>
      <c r="K44" s="109">
        <f>IFERROR(INDEX('[3]5.งบทดลอง รพ.'!$J:$J,MATCH(C:C,'[3]5.งบทดลอง รพ.'!B:B,0)),)</f>
        <v>466133</v>
      </c>
      <c r="L44" s="109">
        <f>IFERROR(INDEX('[3]5.งบทดลอง รพ.'!$K:$K,MATCH(C:C,'[3]5.งบทดลอง รพ.'!B:B,0)),)</f>
        <v>142489.5</v>
      </c>
      <c r="M44" s="109">
        <f>IFERROR(INDEX('[3]5.งบทดลอง รพ.'!$L:$L,MATCH(C:C,'[3]5.งบทดลอง รพ.'!B:B,0)),)</f>
        <v>153525.4</v>
      </c>
      <c r="N44" s="109">
        <f>IFERROR(INDEX('[3]5.งบทดลอง รพ.'!$M:$M,MATCH(C:C,'[3]5.งบทดลอง รพ.'!B:B,0)),)</f>
        <v>48032</v>
      </c>
      <c r="O44" s="109">
        <f>IFERROR(INDEX('[3]5.งบทดลอง รพ.'!$N:$N,MATCH(C:C,'[3]5.งบทดลอง รพ.'!B:B,0)),)</f>
        <v>29899</v>
      </c>
      <c r="P44" s="109">
        <f>IFERROR(INDEX('[3]5.งบทดลอง รพ.'!$O:$O,MATCH(C:C,'[3]5.งบทดลอง รพ.'!B:B,0)),)</f>
        <v>0</v>
      </c>
      <c r="Q44" s="109">
        <f>IFERROR(INDEX('[3]5.งบทดลอง รพ.'!$P:$P,MATCH(C:C,'[3]5.งบทดลอง รพ.'!B:B,0)),)</f>
        <v>192566.5</v>
      </c>
      <c r="R44" s="109">
        <f>IFERROR(INDEX('[3]5.งบทดลอง รพ.'!$Q:$Q,MATCH(C:C,'[3]5.งบทดลอง รพ.'!B:B,0)),)</f>
        <v>1694726.75</v>
      </c>
      <c r="S44" s="109">
        <f>IFERROR(INDEX('[3]5.งบทดลอง รพ.'!$R:$R,MATCH(C:C,'[3]5.งบทดลอง รพ.'!B:B,0)),)</f>
        <v>9917</v>
      </c>
      <c r="T44" s="109">
        <f>IFERROR(INDEX('[3]5.งบทดลอง รพ.'!$S:$S,MATCH(C:C,'[3]5.งบทดลอง รพ.'!B:B,0)),)</f>
        <v>3575449.75</v>
      </c>
      <c r="U44" s="109">
        <f>IFERROR(INDEX('[3]5.งบทดลอง รพ.'!$T:$T,MATCH(C:C,'[3]5.งบทดลอง รพ.'!B:B,0)),)</f>
        <v>206309</v>
      </c>
      <c r="V44" s="109">
        <f>IFERROR(INDEX('[3]5.งบทดลอง รพ.'!$U:$U,MATCH(C:C,'[3]5.งบทดลอง รพ.'!B:B,0)),)</f>
        <v>33517</v>
      </c>
      <c r="W44" s="109">
        <f>IFERROR(INDEX('[3]5.งบทดลอง รพ.'!$V:$V,MATCH(C:C,'[3]5.งบทดลอง รพ.'!B:B,0)),)</f>
        <v>696163.25</v>
      </c>
      <c r="X44" s="109">
        <f>IFERROR(INDEX('[3]5.งบทดลอง รพ.'!$W:$W,MATCH(C:C,'[3]5.งบทดลอง รพ.'!B:B,0)),)</f>
        <v>3300816.8</v>
      </c>
      <c r="Y44" s="109">
        <f>IFERROR(INDEX('[3]5.งบทดลอง รพ.'!$X:$X,MATCH(C:C,'[3]5.งบทดลอง รพ.'!B:B,0)),)</f>
        <v>3307254.25</v>
      </c>
      <c r="Z44" s="109">
        <f>IFERROR(INDEX('[3]5.งบทดลอง รพ.'!$Y:$Y,MATCH(C:C,'[3]5.งบทดลอง รพ.'!B:B,0)),)</f>
        <v>60413</v>
      </c>
      <c r="AA44" s="109">
        <f>IFERROR(INDEX('[3]5.งบทดลอง รพ.'!$Z:$Z,MATCH(C:C,'[3]5.งบทดลอง รพ.'!B:B,0)),)</f>
        <v>1095635</v>
      </c>
      <c r="AB44" s="109">
        <f>IFERROR(INDEX('[3]5.งบทดลอง รพ.'!$AA:$AA,MATCH(C:C,'[3]5.งบทดลอง รพ.'!B:B,0)),)</f>
        <v>0</v>
      </c>
      <c r="AC44" s="109">
        <f>IFERROR(INDEX('[3]5.งบทดลอง รพ.'!$AB:$AB,MATCH(C:C,'[3]5.งบทดลอง รพ.'!B:B,0)),)</f>
        <v>4057647</v>
      </c>
      <c r="AD44" s="109">
        <f>IFERROR(INDEX('[3]5.งบทดลอง รพ.'!$AC:$AC,MATCH(C:C,'[3]5.งบทดลอง รพ.'!B:B,0)),)</f>
        <v>5877857</v>
      </c>
      <c r="AE44" s="109">
        <f>IFERROR(INDEX('[3]5.งบทดลอง รพ.'!$AD:$AD,MATCH(C:C,'[3]5.งบทดลอง รพ.'!B:B,0)),)</f>
        <v>1091</v>
      </c>
      <c r="AF44" s="109">
        <f>IFERROR(INDEX('[3]5.งบทดลอง รพ.'!$AE:$AE,MATCH(C:C,'[3]5.งบทดลอง รพ.'!B:B,0)),)</f>
        <v>149173.5</v>
      </c>
      <c r="AG44" s="109">
        <f>IFERROR(INDEX('[3]5.งบทดลอง รพ.'!$AF:$AF,MATCH(C:C,'[3]5.งบทดลอง รพ.'!B:B,0)),)</f>
        <v>38217</v>
      </c>
      <c r="AH44" s="109">
        <f>IFERROR(INDEX('[3]5.งบทดลอง รพ.'!$AG:$AG,MATCH(C:C,'[3]5.งบทดลอง รพ.'!B:B,0)),)</f>
        <v>0</v>
      </c>
      <c r="AI44" s="109">
        <f>IFERROR(INDEX('[3]5.งบทดลอง รพ.'!$AH:$AH,MATCH(D:D,'[3]5.งบทดลอง รพ.'!C:C,0)),)</f>
        <v>86953</v>
      </c>
      <c r="AJ44" s="109">
        <f>IFERROR(INDEX('[3]5.งบทดลอง รพ.'!$AI:$AI,MATCH(C:C,'[3]5.งบทดลอง รพ.'!B:B,0)),)</f>
        <v>0</v>
      </c>
      <c r="AK44" s="109">
        <f>IFERROR(INDEX('[3]5.งบทดลอง รพ.'!$AJ:$AJ,MATCH(C:C,'[3]5.งบทดลอง รพ.'!B:B,0)),)</f>
        <v>212510</v>
      </c>
      <c r="AL44" s="109">
        <f>IFERROR(INDEX('[3]5.งบทดลอง รพ.'!$AK:$AK,MATCH(C:C,'[3]5.งบทดลอง รพ.'!B:B,0)),)</f>
        <v>57382</v>
      </c>
      <c r="AM44" s="109">
        <f>IFERROR(INDEX('[3]5.งบทดลอง รพ.'!$AL:$AL,MATCH(C:C,'[3]5.งบทดลอง รพ.'!B:B,0)),)</f>
        <v>19630</v>
      </c>
      <c r="AN44" s="109">
        <f>IFERROR(INDEX('[3]5.งบทดลอง รพ.'!$AM:$AM,MATCH(C:C,'[3]5.งบทดลอง รพ.'!B:B,0)),)</f>
        <v>25215</v>
      </c>
      <c r="AO44" s="109">
        <f>IFERROR(INDEX('[3]5.งบทดลอง รพ.'!$AN:$AN,MATCH(C:C,'[3]5.งบทดลอง รพ.'!B:B,0)),)</f>
        <v>51734</v>
      </c>
      <c r="AP44" s="109">
        <f>IFERROR(INDEX('[3]5.งบทดลอง รพ.'!$AO:$AO,MATCH(C:C,'[3]5.งบทดลอง รพ.'!B:B,0)),)</f>
        <v>0</v>
      </c>
      <c r="AQ44" s="109">
        <f>IFERROR(INDEX('[3]5.งบทดลอง รพ.'!$AP:$AP,MATCH(C:C,'[3]5.งบทดลอง รพ.'!B:B,0)),)</f>
        <v>0</v>
      </c>
      <c r="AR44" s="109">
        <f>IFERROR(INDEX('[3]5.งบทดลอง รพ.'!$AQ:$AQ,MATCH(C:C,'[3]5.งบทดลอง รพ.'!B:B,0)),)</f>
        <v>0</v>
      </c>
      <c r="AS44" s="109">
        <f>IFERROR(INDEX('[3]5.งบทดลอง รพ.'!$AR:$AR,MATCH(C:C,'[3]5.งบทดลอง รพ.'!B:B,0)),)</f>
        <v>0</v>
      </c>
      <c r="AT44" s="109">
        <f>IFERROR(INDEX('[3]5.งบทดลอง รพ.'!$AS:$AS,MATCH(C:C,'[3]5.งบทดลอง รพ.'!B:B,0)),)</f>
        <v>61678</v>
      </c>
      <c r="AU44" s="109">
        <f>IFERROR(INDEX('[3]5.งบทดลอง รพ.'!$AT:$AT,MATCH(C:C,'[3]5.งบทดลอง รพ.'!B:B,0)),)</f>
        <v>0</v>
      </c>
      <c r="AV44" s="109">
        <f>IFERROR(INDEX('[3]5.งบทดลอง รพ.'!$AU:$AU,MATCH(C:C,'[3]5.งบทดลอง รพ.'!B:B,0)),)</f>
        <v>5610</v>
      </c>
      <c r="AW44" s="109">
        <f>IFERROR(INDEX('[3]5.งบทดลอง รพ.'!$AV:$AV,MATCH(C:C,'[3]5.งบทดลอง รพ.'!B:B,0)),)</f>
        <v>0</v>
      </c>
      <c r="AX44" s="109">
        <f>IFERROR(INDEX('[3]5.งบทดลอง รพ.'!$AW:$AW,MATCH(C:C,'[3]5.งบทดลอง รพ.'!B:B,0)),)</f>
        <v>0</v>
      </c>
      <c r="AY44" s="109">
        <f>IFERROR(INDEX('[3]5.งบทดลอง รพ.'!$AX:$AX,MATCH(C:C,'[3]5.งบทดลอง รพ.'!B:B,0)),)</f>
        <v>321829.25</v>
      </c>
      <c r="AZ44" s="109">
        <f>IFERROR(INDEX('[3]5.งบทดลอง รพ.'!$AY:$AY,MATCH(C:C,'[3]5.งบทดลอง รพ.'!B:B,0)),)</f>
        <v>127965.5</v>
      </c>
      <c r="BA44" s="109">
        <f>IFERROR(INDEX('[3]5.งบทดลอง รพ.'!$AZ:$AZ,MATCH(C:C,'[3]5.งบทดลอง รพ.'!B:B,0)),)</f>
        <v>0</v>
      </c>
      <c r="BB44" s="109">
        <f>IFERROR(INDEX('[3]5.งบทดลอง รพ.'!$BA:$BA,MATCH(C:C,'[3]5.งบทดลอง รพ.'!B:B,0)),)</f>
        <v>0</v>
      </c>
      <c r="BC44" s="109">
        <f>IFERROR(INDEX('[3]5.งบทดลอง รพ.'!$BB:$BB,MATCH(C:C,'[3]5.งบทดลอง รพ.'!B:B,0)),)</f>
        <v>0</v>
      </c>
      <c r="BD44" s="109">
        <f>IFERROR(INDEX('[3]5.งบทดลอง รพ.'!$BC:$BC,MATCH(C:C,'[3]5.งบทดลอง รพ.'!B:B,0)),)</f>
        <v>6918</v>
      </c>
      <c r="BE44" s="109">
        <f>IFERROR(INDEX('[3]5.งบทดลอง รพ.'!$BD:$BD,MATCH(C:C,'[3]5.งบทดลอง รพ.'!B:B,0)),)</f>
        <v>14609</v>
      </c>
      <c r="BF44" s="109">
        <f>IFERROR(INDEX('[3]5.งบทดลอง รพ.'!$BE:$BE,MATCH(C:C,'[3]5.งบทดลอง รพ.'!B:B,0)),)</f>
        <v>2992897.1</v>
      </c>
      <c r="BG44" s="109">
        <f>IFERROR(INDEX('[3]5.งบทดลอง รพ.'!$BF:$BF,MATCH(C:C,'[3]5.งบทดลอง รพ.'!B:B,0)),)</f>
        <v>0</v>
      </c>
      <c r="BH44" s="109">
        <f>IFERROR(INDEX('[3]5.งบทดลอง รพ.'!$BG:$BG,MATCH(C:C,'[3]5.งบทดลอง รพ.'!B:B,0)),)</f>
        <v>0</v>
      </c>
      <c r="BI44" s="109">
        <f>IFERROR(INDEX('[3]5.งบทดลอง รพ.'!$BH:$BH,MATCH(C:C,'[3]5.งบทดลอง รพ.'!B:B,0)),)</f>
        <v>0</v>
      </c>
      <c r="BJ44" s="109">
        <f>IFERROR(INDEX('[3]5.งบทดลอง รพ.'!$BI:$BI,MATCH(C:C,'[3]5.งบทดลอง รพ.'!B:B,0)),)</f>
        <v>226850.2</v>
      </c>
      <c r="BK44" s="109">
        <f>IFERROR(INDEX('[3]5.งบทดลอง รพ.'!$BJ:$BJ,MATCH(C:C,'[3]5.งบทดลอง รพ.'!B:B,0)),)</f>
        <v>12908683.48</v>
      </c>
      <c r="BL44" s="109">
        <f>IFERROR(INDEX('[3]5.งบทดลอง รพ.'!$BK:$BK,MATCH(D:D,'[3]5.งบทดลอง รพ.'!C:C,0)),)</f>
        <v>0</v>
      </c>
      <c r="BM44" s="109">
        <f>IFERROR(INDEX('[3]5.งบทดลอง รพ.'!$BL:$BL,MATCH(C:C,'[3]5.งบทดลอง รพ.'!B:B,0)),)</f>
        <v>0</v>
      </c>
      <c r="BN44" s="109">
        <f>IFERROR(INDEX('[3]5.งบทดลอง รพ.'!$BM:$BM,MATCH(C:C,'[3]5.งบทดลอง รพ.'!B:B,0)),)</f>
        <v>0</v>
      </c>
      <c r="BO44" s="109">
        <f>IFERROR(INDEX('[3]5.งบทดลอง รพ.'!$BN:$BN,MATCH(C:C,'[3]5.งบทดลอง รพ.'!B:B,0)),)</f>
        <v>0</v>
      </c>
      <c r="BP44" s="109">
        <f>IFERROR(INDEX('[3]5.งบทดลอง รพ.'!$BO:$BO,MATCH(C:C,'[3]5.งบทดลอง รพ.'!B:B,0)),)</f>
        <v>0</v>
      </c>
      <c r="BQ44" s="109">
        <f>IFERROR(INDEX('[3]5.งบทดลอง รพ.'!$BP:$BP,MATCH(C:C,'[3]5.งบทดลอง รพ.'!B:B,0)),)</f>
        <v>565851</v>
      </c>
      <c r="BR44" s="109">
        <f>IFERROR(INDEX('[3]5.งบทดลอง รพ.'!$BQ:$BQ,MATCH(C:C,'[3]5.งบทดลอง รพ.'!B:B,0)),)</f>
        <v>0</v>
      </c>
      <c r="BS44" s="109">
        <f>IFERROR(INDEX('[3]5.งบทดลอง รพ.'!$BR:$BR,MATCH(C:C,'[3]5.งบทดลอง รพ.'!B:B,0)),)</f>
        <v>0</v>
      </c>
      <c r="BT44" s="109">
        <f>IFERROR(INDEX('[3]5.งบทดลอง รพ.'!$BS:$BS,MATCH(C:C,'[3]5.งบทดลอง รพ.'!B:B,0)),)</f>
        <v>363912.25</v>
      </c>
      <c r="BU44" s="109">
        <f>IFERROR(INDEX('[3]5.งบทดลอง รพ.'!$BT:$BT,MATCH(C:C,'[3]5.งบทดลอง รพ.'!B:B,0)),)</f>
        <v>22795</v>
      </c>
      <c r="BV44" s="109">
        <f>IFERROR(INDEX('[3]5.งบทดลอง รพ.'!$BU:$BU,MATCH(C:C,'[3]5.งบทดลอง รพ.'!B:B,0)),)</f>
        <v>0</v>
      </c>
      <c r="BW44" s="109">
        <f>IFERROR(INDEX('[3]5.งบทดลอง รพ.'!$BV:$BV,MATCH(C:C,'[3]5.งบทดลอง รพ.'!B:B,0)),)</f>
        <v>0</v>
      </c>
      <c r="BX44" s="109">
        <f>IFERROR(INDEX('[3]5.งบทดลอง รพ.'!$BW:$BW,MATCH(C:C,'[3]5.งบทดลอง รพ.'!B:B,0)),)</f>
        <v>0</v>
      </c>
      <c r="BY44" s="109">
        <f>IFERROR(INDEX('[3]5.งบทดลอง รพ.'!$BX:$BX,MATCH(C:C,'[3]5.งบทดลอง รพ.'!B:B,0)),)</f>
        <v>482163</v>
      </c>
      <c r="BZ44" s="110">
        <f t="shared" si="0"/>
        <v>45349855.980000004</v>
      </c>
    </row>
    <row r="45" spans="1:78" ht="21.75" customHeight="1">
      <c r="A45" s="37" t="s">
        <v>381</v>
      </c>
      <c r="B45" s="106" t="s">
        <v>347</v>
      </c>
      <c r="C45" s="107" t="s">
        <v>404</v>
      </c>
      <c r="D45" s="108" t="s">
        <v>405</v>
      </c>
      <c r="E45" s="109">
        <f>IFERROR(INDEX('[3]5.งบทดลอง รพ.'!$D:$D,MATCH(C:C,'[3]5.งบทดลอง รพ.'!B:B,0)),)</f>
        <v>0</v>
      </c>
      <c r="F45" s="109">
        <f>IFERROR(INDEX('[3]5.งบทดลอง รพ.'!$E:$E,MATCH(C:C,'[3]5.งบทดลอง รพ.'!B:B,0)),)</f>
        <v>0</v>
      </c>
      <c r="G45" s="109">
        <f>IFERROR(INDEX('[3]5.งบทดลอง รพ.'!$F:$F,MATCH(C:C,'[3]5.งบทดลอง รพ.'!B:B,0)),)</f>
        <v>2520142.4</v>
      </c>
      <c r="H45" s="109">
        <f>IFERROR(INDEX('[3]5.งบทดลอง รพ.'!$G:$G,MATCH(C:C,'[3]5.งบทดลอง รพ.'!B:B,0)),)</f>
        <v>0</v>
      </c>
      <c r="I45" s="109">
        <f>IFERROR(INDEX('[3]5.งบทดลอง รพ.'!$H:$H,MATCH(D:D,'[3]5.งบทดลอง รพ.'!C:C,0)),)</f>
        <v>120194</v>
      </c>
      <c r="J45" s="109">
        <f>IFERROR(INDEX('[3]5.งบทดลอง รพ.'!$I:$I,MATCH(C:C,'[3]5.งบทดลอง รพ.'!B:B,0)),)</f>
        <v>0</v>
      </c>
      <c r="K45" s="109">
        <f>IFERROR(INDEX('[3]5.งบทดลอง รพ.'!$J:$J,MATCH(C:C,'[3]5.งบทดลอง รพ.'!B:B,0)),)</f>
        <v>0</v>
      </c>
      <c r="L45" s="109">
        <f>IFERROR(INDEX('[3]5.งบทดลอง รพ.'!$K:$K,MATCH(C:C,'[3]5.งบทดลอง รพ.'!B:B,0)),)</f>
        <v>0</v>
      </c>
      <c r="M45" s="109">
        <f>IFERROR(INDEX('[3]5.งบทดลอง รพ.'!$L:$L,MATCH(C:C,'[3]5.งบทดลอง รพ.'!B:B,0)),)</f>
        <v>0</v>
      </c>
      <c r="N45" s="109">
        <f>IFERROR(INDEX('[3]5.งบทดลอง รพ.'!$M:$M,MATCH(C:C,'[3]5.งบทดลอง รพ.'!B:B,0)),)</f>
        <v>0</v>
      </c>
      <c r="O45" s="109">
        <f>IFERROR(INDEX('[3]5.งบทดลอง รพ.'!$N:$N,MATCH(C:C,'[3]5.งบทดลอง รพ.'!B:B,0)),)</f>
        <v>0</v>
      </c>
      <c r="P45" s="109">
        <f>IFERROR(INDEX('[3]5.งบทดลอง รพ.'!$O:$O,MATCH(C:C,'[3]5.งบทดลอง รพ.'!B:B,0)),)</f>
        <v>0</v>
      </c>
      <c r="Q45" s="109">
        <f>IFERROR(INDEX('[3]5.งบทดลอง รพ.'!$P:$P,MATCH(C:C,'[3]5.งบทดลอง รพ.'!B:B,0)),)</f>
        <v>0</v>
      </c>
      <c r="R45" s="109">
        <f>IFERROR(INDEX('[3]5.งบทดลอง รพ.'!$Q:$Q,MATCH(C:C,'[3]5.งบทดลอง รพ.'!B:B,0)),)</f>
        <v>0</v>
      </c>
      <c r="S45" s="109">
        <f>IFERROR(INDEX('[3]5.งบทดลอง รพ.'!$R:$R,MATCH(C:C,'[3]5.งบทดลอง รพ.'!B:B,0)),)</f>
        <v>0</v>
      </c>
      <c r="T45" s="109">
        <f>IFERROR(INDEX('[3]5.งบทดลอง รพ.'!$S:$S,MATCH(C:C,'[3]5.งบทดลอง รพ.'!B:B,0)),)</f>
        <v>0</v>
      </c>
      <c r="U45" s="109">
        <f>IFERROR(INDEX('[3]5.งบทดลอง รพ.'!$T:$T,MATCH(C:C,'[3]5.งบทดลอง รพ.'!B:B,0)),)</f>
        <v>0</v>
      </c>
      <c r="V45" s="109">
        <f>IFERROR(INDEX('[3]5.งบทดลอง รพ.'!$U:$U,MATCH(C:C,'[3]5.งบทดลอง รพ.'!B:B,0)),)</f>
        <v>0</v>
      </c>
      <c r="W45" s="109">
        <f>IFERROR(INDEX('[3]5.งบทดลอง รพ.'!$V:$V,MATCH(C:C,'[3]5.งบทดลอง รพ.'!B:B,0)),)</f>
        <v>0</v>
      </c>
      <c r="X45" s="109">
        <f>IFERROR(INDEX('[3]5.งบทดลอง รพ.'!$W:$W,MATCH(C:C,'[3]5.งบทดลอง รพ.'!B:B,0)),)</f>
        <v>0</v>
      </c>
      <c r="Y45" s="109">
        <f>IFERROR(INDEX('[3]5.งบทดลอง รพ.'!$X:$X,MATCH(C:C,'[3]5.งบทดลอง รพ.'!B:B,0)),)</f>
        <v>0</v>
      </c>
      <c r="Z45" s="109">
        <f>IFERROR(INDEX('[3]5.งบทดลอง รพ.'!$Y:$Y,MATCH(C:C,'[3]5.งบทดลอง รพ.'!B:B,0)),)</f>
        <v>0</v>
      </c>
      <c r="AA45" s="109">
        <f>IFERROR(INDEX('[3]5.งบทดลอง รพ.'!$Z:$Z,MATCH(C:C,'[3]5.งบทดลอง รพ.'!B:B,0)),)</f>
        <v>0</v>
      </c>
      <c r="AB45" s="109">
        <f>IFERROR(INDEX('[3]5.งบทดลอง รพ.'!$AA:$AA,MATCH(C:C,'[3]5.งบทดลอง รพ.'!B:B,0)),)</f>
        <v>0</v>
      </c>
      <c r="AC45" s="109">
        <f>IFERROR(INDEX('[3]5.งบทดลอง รพ.'!$AB:$AB,MATCH(C:C,'[3]5.งบทดลอง รพ.'!B:B,0)),)</f>
        <v>0</v>
      </c>
      <c r="AD45" s="109">
        <f>IFERROR(INDEX('[3]5.งบทดลอง รพ.'!$AC:$AC,MATCH(C:C,'[3]5.งบทดลอง รพ.'!B:B,0)),)</f>
        <v>0</v>
      </c>
      <c r="AE45" s="109">
        <f>IFERROR(INDEX('[3]5.งบทดลอง รพ.'!$AD:$AD,MATCH(C:C,'[3]5.งบทดลอง รพ.'!B:B,0)),)</f>
        <v>0</v>
      </c>
      <c r="AF45" s="109">
        <f>IFERROR(INDEX('[3]5.งบทดลอง รพ.'!$AE:$AE,MATCH(C:C,'[3]5.งบทดลอง รพ.'!B:B,0)),)</f>
        <v>6126607.2000000002</v>
      </c>
      <c r="AG45" s="109">
        <f>IFERROR(INDEX('[3]5.งบทดลอง รพ.'!$AF:$AF,MATCH(C:C,'[3]5.งบทดลอง รพ.'!B:B,0)),)</f>
        <v>0</v>
      </c>
      <c r="AH45" s="109">
        <f>IFERROR(INDEX('[3]5.งบทดลอง รพ.'!$AG:$AG,MATCH(C:C,'[3]5.งบทดลอง รพ.'!B:B,0)),)</f>
        <v>35655</v>
      </c>
      <c r="AI45" s="109">
        <f>IFERROR(INDEX('[3]5.งบทดลอง รพ.'!$AH:$AH,MATCH(D:D,'[3]5.งบทดลอง รพ.'!C:C,0)),)</f>
        <v>0</v>
      </c>
      <c r="AJ45" s="109">
        <f>IFERROR(INDEX('[3]5.งบทดลอง รพ.'!$AI:$AI,MATCH(C:C,'[3]5.งบทดลอง รพ.'!B:B,0)),)</f>
        <v>0</v>
      </c>
      <c r="AK45" s="109">
        <f>IFERROR(INDEX('[3]5.งบทดลอง รพ.'!$AJ:$AJ,MATCH(C:C,'[3]5.งบทดลอง รพ.'!B:B,0)),)</f>
        <v>0</v>
      </c>
      <c r="AL45" s="109">
        <f>IFERROR(INDEX('[3]5.งบทดลอง รพ.'!$AK:$AK,MATCH(C:C,'[3]5.งบทดลอง รพ.'!B:B,0)),)</f>
        <v>0</v>
      </c>
      <c r="AM45" s="109">
        <f>IFERROR(INDEX('[3]5.งบทดลอง รพ.'!$AL:$AL,MATCH(C:C,'[3]5.งบทดลอง รพ.'!B:B,0)),)</f>
        <v>0</v>
      </c>
      <c r="AN45" s="109">
        <f>IFERROR(INDEX('[3]5.งบทดลอง รพ.'!$AM:$AM,MATCH(C:C,'[3]5.งบทดลอง รพ.'!B:B,0)),)</f>
        <v>130563</v>
      </c>
      <c r="AO45" s="109">
        <f>IFERROR(INDEX('[3]5.งบทดลอง รพ.'!$AN:$AN,MATCH(C:C,'[3]5.งบทดลอง รพ.'!B:B,0)),)</f>
        <v>0</v>
      </c>
      <c r="AP45" s="109">
        <f>IFERROR(INDEX('[3]5.งบทดลอง รพ.'!$AO:$AO,MATCH(C:C,'[3]5.งบทดลอง รพ.'!B:B,0)),)</f>
        <v>0</v>
      </c>
      <c r="AQ45" s="109">
        <f>IFERROR(INDEX('[3]5.งบทดลอง รพ.'!$AP:$AP,MATCH(C:C,'[3]5.งบทดลอง รพ.'!B:B,0)),)</f>
        <v>0</v>
      </c>
      <c r="AR45" s="109">
        <f>IFERROR(INDEX('[3]5.งบทดลอง รพ.'!$AQ:$AQ,MATCH(C:C,'[3]5.งบทดลอง รพ.'!B:B,0)),)</f>
        <v>0</v>
      </c>
      <c r="AS45" s="109">
        <f>IFERROR(INDEX('[3]5.งบทดลอง รพ.'!$AR:$AR,MATCH(C:C,'[3]5.งบทดลอง รพ.'!B:B,0)),)</f>
        <v>0</v>
      </c>
      <c r="AT45" s="109">
        <f>IFERROR(INDEX('[3]5.งบทดลอง รพ.'!$AS:$AS,MATCH(C:C,'[3]5.งบทดลอง รพ.'!B:B,0)),)</f>
        <v>0</v>
      </c>
      <c r="AU45" s="109">
        <f>IFERROR(INDEX('[3]5.งบทดลอง รพ.'!$AT:$AT,MATCH(C:C,'[3]5.งบทดลอง รพ.'!B:B,0)),)</f>
        <v>0</v>
      </c>
      <c r="AV45" s="109">
        <f>IFERROR(INDEX('[3]5.งบทดลอง รพ.'!$AU:$AU,MATCH(C:C,'[3]5.งบทดลอง รพ.'!B:B,0)),)</f>
        <v>220205</v>
      </c>
      <c r="AW45" s="109">
        <f>IFERROR(INDEX('[3]5.งบทดลอง รพ.'!$AV:$AV,MATCH(C:C,'[3]5.งบทดลอง รพ.'!B:B,0)),)</f>
        <v>0</v>
      </c>
      <c r="AX45" s="109">
        <f>IFERROR(INDEX('[3]5.งบทดลอง รพ.'!$AW:$AW,MATCH(C:C,'[3]5.งบทดลอง รพ.'!B:B,0)),)</f>
        <v>0</v>
      </c>
      <c r="AY45" s="109">
        <f>IFERROR(INDEX('[3]5.งบทดลอง รพ.'!$AX:$AX,MATCH(C:C,'[3]5.งบทดลอง รพ.'!B:B,0)),)</f>
        <v>3493912.9</v>
      </c>
      <c r="AZ45" s="109">
        <f>IFERROR(INDEX('[3]5.งบทดลอง รพ.'!$AY:$AY,MATCH(C:C,'[3]5.งบทดลอง รพ.'!B:B,0)),)</f>
        <v>0</v>
      </c>
      <c r="BA45" s="109">
        <f>IFERROR(INDEX('[3]5.งบทดลอง รพ.'!$AZ:$AZ,MATCH(C:C,'[3]5.งบทดลอง รพ.'!B:B,0)),)</f>
        <v>0</v>
      </c>
      <c r="BB45" s="109">
        <f>IFERROR(INDEX('[3]5.งบทดลอง รพ.'!$BA:$BA,MATCH(C:C,'[3]5.งบทดลอง รพ.'!B:B,0)),)</f>
        <v>0</v>
      </c>
      <c r="BC45" s="109">
        <f>IFERROR(INDEX('[3]5.งบทดลอง รพ.'!$BB:$BB,MATCH(C:C,'[3]5.งบทดลอง รพ.'!B:B,0)),)</f>
        <v>11133</v>
      </c>
      <c r="BD45" s="109">
        <f>IFERROR(INDEX('[3]5.งบทดลอง รพ.'!$BC:$BC,MATCH(C:C,'[3]5.งบทดลอง รพ.'!B:B,0)),)</f>
        <v>0</v>
      </c>
      <c r="BE45" s="109">
        <f>IFERROR(INDEX('[3]5.งบทดลอง รพ.'!$BD:$BD,MATCH(C:C,'[3]5.งบทดลอง รพ.'!B:B,0)),)</f>
        <v>0</v>
      </c>
      <c r="BF45" s="109">
        <f>IFERROR(INDEX('[3]5.งบทดลอง รพ.'!$BE:$BE,MATCH(C:C,'[3]5.งบทดลอง รพ.'!B:B,0)),)</f>
        <v>0</v>
      </c>
      <c r="BG45" s="109">
        <f>IFERROR(INDEX('[3]5.งบทดลอง รพ.'!$BF:$BF,MATCH(C:C,'[3]5.งบทดลอง รพ.'!B:B,0)),)</f>
        <v>4892550</v>
      </c>
      <c r="BH45" s="109">
        <f>IFERROR(INDEX('[3]5.งบทดลอง รพ.'!$BG:$BG,MATCH(C:C,'[3]5.งบทดลอง รพ.'!B:B,0)),)</f>
        <v>0</v>
      </c>
      <c r="BI45" s="109">
        <f>IFERROR(INDEX('[3]5.งบทดลอง รพ.'!$BH:$BH,MATCH(C:C,'[3]5.งบทดลอง รพ.'!B:B,0)),)</f>
        <v>0</v>
      </c>
      <c r="BJ45" s="109">
        <f>IFERROR(INDEX('[3]5.งบทดลอง รพ.'!$BI:$BI,MATCH(C:C,'[3]5.งบทดลอง รพ.'!B:B,0)),)</f>
        <v>54297559.049999997</v>
      </c>
      <c r="BK45" s="109">
        <f>IFERROR(INDEX('[3]5.งบทดลอง รพ.'!$BJ:$BJ,MATCH(C:C,'[3]5.งบทดลอง รพ.'!B:B,0)),)</f>
        <v>81596.03</v>
      </c>
      <c r="BL45" s="109">
        <f>IFERROR(INDEX('[3]5.งบทดลอง รพ.'!$BK:$BK,MATCH(D:D,'[3]5.งบทดลอง รพ.'!C:C,0)),)</f>
        <v>0</v>
      </c>
      <c r="BM45" s="109">
        <f>IFERROR(INDEX('[3]5.งบทดลอง รพ.'!$BL:$BL,MATCH(C:C,'[3]5.งบทดลอง รพ.'!B:B,0)),)</f>
        <v>0</v>
      </c>
      <c r="BN45" s="109">
        <f>IFERROR(INDEX('[3]5.งบทดลอง รพ.'!$BM:$BM,MATCH(C:C,'[3]5.งบทดลอง รพ.'!B:B,0)),)</f>
        <v>0</v>
      </c>
      <c r="BO45" s="109">
        <f>IFERROR(INDEX('[3]5.งบทดลอง รพ.'!$BN:$BN,MATCH(C:C,'[3]5.งบทดลอง รพ.'!B:B,0)),)</f>
        <v>0</v>
      </c>
      <c r="BP45" s="109">
        <f>IFERROR(INDEX('[3]5.งบทดลอง รพ.'!$BO:$BO,MATCH(C:C,'[3]5.งบทดลอง รพ.'!B:B,0)),)</f>
        <v>1461395</v>
      </c>
      <c r="BQ45" s="109">
        <f>IFERROR(INDEX('[3]5.งบทดลอง รพ.'!$BP:$BP,MATCH(C:C,'[3]5.งบทดลอง รพ.'!B:B,0)),)</f>
        <v>2611129.2000000002</v>
      </c>
      <c r="BR45" s="109">
        <f>IFERROR(INDEX('[3]5.งบทดลอง รพ.'!$BQ:$BQ,MATCH(C:C,'[3]5.งบทดลอง รพ.'!B:B,0)),)</f>
        <v>160040</v>
      </c>
      <c r="BS45" s="109">
        <f>IFERROR(INDEX('[3]5.งบทดลอง รพ.'!$BR:$BR,MATCH(C:C,'[3]5.งบทดลอง รพ.'!B:B,0)),)</f>
        <v>25507</v>
      </c>
      <c r="BT45" s="109">
        <f>IFERROR(INDEX('[3]5.งบทดลอง รพ.'!$BS:$BS,MATCH(C:C,'[3]5.งบทดลอง รพ.'!B:B,0)),)</f>
        <v>23546</v>
      </c>
      <c r="BU45" s="109">
        <f>IFERROR(INDEX('[3]5.งบทดลอง รพ.'!$BT:$BT,MATCH(C:C,'[3]5.งบทดลอง รพ.'!B:B,0)),)</f>
        <v>0</v>
      </c>
      <c r="BV45" s="109">
        <f>IFERROR(INDEX('[3]5.งบทดลอง รพ.'!$BU:$BU,MATCH(C:C,'[3]5.งบทดลอง รพ.'!B:B,0)),)</f>
        <v>0</v>
      </c>
      <c r="BW45" s="109">
        <f>IFERROR(INDEX('[3]5.งบทดลอง รพ.'!$BV:$BV,MATCH(C:C,'[3]5.งบทดลอง รพ.'!B:B,0)),)</f>
        <v>338881</v>
      </c>
      <c r="BX45" s="109">
        <f>IFERROR(INDEX('[3]5.งบทดลอง รพ.'!$BW:$BW,MATCH(C:C,'[3]5.งบทดลอง รพ.'!B:B,0)),)</f>
        <v>92341</v>
      </c>
      <c r="BY45" s="109">
        <f>IFERROR(INDEX('[3]5.งบทดลอง รพ.'!$BX:$BX,MATCH(C:C,'[3]5.งบทดลอง รพ.'!B:B,0)),)</f>
        <v>0</v>
      </c>
      <c r="BZ45" s="110">
        <f t="shared" si="0"/>
        <v>76642956.780000001</v>
      </c>
    </row>
    <row r="46" spans="1:78" ht="21.75" customHeight="1">
      <c r="A46" s="37" t="s">
        <v>381</v>
      </c>
      <c r="B46" s="106" t="s">
        <v>356</v>
      </c>
      <c r="C46" s="107" t="s">
        <v>406</v>
      </c>
      <c r="D46" s="108" t="s">
        <v>407</v>
      </c>
      <c r="E46" s="109">
        <f>IFERROR(INDEX('[3]5.งบทดลอง รพ.'!$D:$D,MATCH(C:C,'[3]5.งบทดลอง รพ.'!B:B,0)),)</f>
        <v>1138101</v>
      </c>
      <c r="F46" s="109">
        <f>IFERROR(INDEX('[3]5.งบทดลอง รพ.'!$E:$E,MATCH(C:C,'[3]5.งบทดลอง รพ.'!B:B,0)),)</f>
        <v>133363.75</v>
      </c>
      <c r="G46" s="109">
        <f>IFERROR(INDEX('[3]5.งบทดลอง รพ.'!$F:$F,MATCH(C:C,'[3]5.งบทดลอง รพ.'!B:B,0)),)</f>
        <v>780328</v>
      </c>
      <c r="H46" s="109">
        <f>IFERROR(INDEX('[3]5.งบทดลอง รพ.'!$G:$G,MATCH(C:C,'[3]5.งบทดลอง รพ.'!B:B,0)),)</f>
        <v>61492</v>
      </c>
      <c r="I46" s="109">
        <f>IFERROR(INDEX('[3]5.งบทดลอง รพ.'!$H:$H,MATCH(D:D,'[3]5.งบทดลอง รพ.'!C:C,0)),)</f>
        <v>0</v>
      </c>
      <c r="J46" s="109">
        <f>IFERROR(INDEX('[3]5.งบทดลอง รพ.'!$I:$I,MATCH(C:C,'[3]5.งบทดลอง รพ.'!B:B,0)),)</f>
        <v>0</v>
      </c>
      <c r="K46" s="109">
        <f>IFERROR(INDEX('[3]5.งบทดลอง รพ.'!$J:$J,MATCH(C:C,'[3]5.งบทดลอง รพ.'!B:B,0)),)</f>
        <v>2872766</v>
      </c>
      <c r="L46" s="109">
        <f>IFERROR(INDEX('[3]5.งบทดลอง รพ.'!$K:$K,MATCH(C:C,'[3]5.งบทดลอง รพ.'!B:B,0)),)</f>
        <v>429776.25</v>
      </c>
      <c r="M46" s="109">
        <f>IFERROR(INDEX('[3]5.งบทดลอง รพ.'!$L:$L,MATCH(C:C,'[3]5.งบทดลอง รพ.'!B:B,0)),)</f>
        <v>523665</v>
      </c>
      <c r="N46" s="109">
        <f>IFERROR(INDEX('[3]5.งบทดลอง รพ.'!$M:$M,MATCH(C:C,'[3]5.งบทดลอง รพ.'!B:B,0)),)</f>
        <v>160123</v>
      </c>
      <c r="O46" s="109">
        <f>IFERROR(INDEX('[3]5.งบทดลอง รพ.'!$N:$N,MATCH(C:C,'[3]5.งบทดลอง รพ.'!B:B,0)),)</f>
        <v>97222</v>
      </c>
      <c r="P46" s="109">
        <f>IFERROR(INDEX('[3]5.งบทดลอง รพ.'!$O:$O,MATCH(C:C,'[3]5.งบทดลอง รพ.'!B:B,0)),)</f>
        <v>153081</v>
      </c>
      <c r="Q46" s="109">
        <f>IFERROR(INDEX('[3]5.งบทดลอง รพ.'!$P:$P,MATCH(C:C,'[3]5.งบทดลอง รพ.'!B:B,0)),)</f>
        <v>423764</v>
      </c>
      <c r="R46" s="109">
        <f>IFERROR(INDEX('[3]5.งบทดลอง รพ.'!$Q:$Q,MATCH(C:C,'[3]5.งบทดลอง รพ.'!B:B,0)),)</f>
        <v>403858</v>
      </c>
      <c r="S46" s="109">
        <f>IFERROR(INDEX('[3]5.งบทดลอง รพ.'!$R:$R,MATCH(C:C,'[3]5.งบทดลอง รพ.'!B:B,0)),)</f>
        <v>0</v>
      </c>
      <c r="T46" s="109">
        <f>IFERROR(INDEX('[3]5.งบทดลอง รพ.'!$S:$S,MATCH(C:C,'[3]5.งบทดลอง รพ.'!B:B,0)),)</f>
        <v>423968</v>
      </c>
      <c r="U46" s="109">
        <f>IFERROR(INDEX('[3]5.งบทดลอง รพ.'!$T:$T,MATCH(C:C,'[3]5.งบทดลอง รพ.'!B:B,0)),)</f>
        <v>1789840.5</v>
      </c>
      <c r="V46" s="109">
        <f>IFERROR(INDEX('[3]5.งบทดลอง รพ.'!$U:$U,MATCH(C:C,'[3]5.งบทดลอง รพ.'!B:B,0)),)</f>
        <v>18844</v>
      </c>
      <c r="W46" s="109">
        <f>IFERROR(INDEX('[3]5.งบทดลอง รพ.'!$V:$V,MATCH(C:C,'[3]5.งบทดลอง รพ.'!B:B,0)),)</f>
        <v>1093610.75</v>
      </c>
      <c r="X46" s="109">
        <f>IFERROR(INDEX('[3]5.งบทดลอง รพ.'!$W:$W,MATCH(C:C,'[3]5.งบทดลอง รพ.'!B:B,0)),)</f>
        <v>256145</v>
      </c>
      <c r="Y46" s="109">
        <f>IFERROR(INDEX('[3]5.งบทดลอง รพ.'!$X:$X,MATCH(C:C,'[3]5.งบทดลอง รพ.'!B:B,0)),)</f>
        <v>219412.75</v>
      </c>
      <c r="Z46" s="109">
        <f>IFERROR(INDEX('[3]5.งบทดลอง รพ.'!$Y:$Y,MATCH(C:C,'[3]5.งบทดลอง รพ.'!B:B,0)),)</f>
        <v>476439</v>
      </c>
      <c r="AA46" s="109">
        <f>IFERROR(INDEX('[3]5.งบทดลอง รพ.'!$Z:$Z,MATCH(C:C,'[3]5.งบทดลอง รพ.'!B:B,0)),)</f>
        <v>19950</v>
      </c>
      <c r="AB46" s="109">
        <f>IFERROR(INDEX('[3]5.งบทดลอง รพ.'!$AA:$AA,MATCH(C:C,'[3]5.งบทดลอง รพ.'!B:B,0)),)</f>
        <v>31797</v>
      </c>
      <c r="AC46" s="109">
        <f>IFERROR(INDEX('[3]5.งบทดลอง รพ.'!$AB:$AB,MATCH(C:C,'[3]5.งบทดลอง รพ.'!B:B,0)),)</f>
        <v>610450</v>
      </c>
      <c r="AD46" s="109">
        <f>IFERROR(INDEX('[3]5.งบทดลอง รพ.'!$AC:$AC,MATCH(C:C,'[3]5.งบทดลอง รพ.'!B:B,0)),)</f>
        <v>83080</v>
      </c>
      <c r="AE46" s="109">
        <f>IFERROR(INDEX('[3]5.งบทดลอง รพ.'!$AD:$AD,MATCH(C:C,'[3]5.งบทดลอง รพ.'!B:B,0)),)</f>
        <v>6952</v>
      </c>
      <c r="AF46" s="109">
        <f>IFERROR(INDEX('[3]5.งบทดลอง รพ.'!$AE:$AE,MATCH(C:C,'[3]5.งบทดลอง รพ.'!B:B,0)),)</f>
        <v>431200</v>
      </c>
      <c r="AG46" s="109">
        <f>IFERROR(INDEX('[3]5.งบทดลอง รพ.'!$AF:$AF,MATCH(C:C,'[3]5.งบทดลอง รพ.'!B:B,0)),)</f>
        <v>63761</v>
      </c>
      <c r="AH46" s="109">
        <f>IFERROR(INDEX('[3]5.งบทดลอง รพ.'!$AG:$AG,MATCH(C:C,'[3]5.งบทดลอง รพ.'!B:B,0)),)</f>
        <v>30283</v>
      </c>
      <c r="AI46" s="109">
        <f>IFERROR(INDEX('[3]5.งบทดลอง รพ.'!$AH:$AH,MATCH(D:D,'[3]5.งบทดลอง รพ.'!C:C,0)),)</f>
        <v>96912</v>
      </c>
      <c r="AJ46" s="109">
        <f>IFERROR(INDEX('[3]5.งบทดลอง รพ.'!$AI:$AI,MATCH(C:C,'[3]5.งบทดลอง รพ.'!B:B,0)),)</f>
        <v>0</v>
      </c>
      <c r="AK46" s="109">
        <f>IFERROR(INDEX('[3]5.งบทดลอง รพ.'!$AJ:$AJ,MATCH(C:C,'[3]5.งบทดลอง รพ.'!B:B,0)),)</f>
        <v>592971</v>
      </c>
      <c r="AL46" s="109">
        <f>IFERROR(INDEX('[3]5.งบทดลอง รพ.'!$AK:$AK,MATCH(C:C,'[3]5.งบทดลอง รพ.'!B:B,0)),)</f>
        <v>339278</v>
      </c>
      <c r="AM46" s="109">
        <f>IFERROR(INDEX('[3]5.งบทดลอง รพ.'!$AL:$AL,MATCH(C:C,'[3]5.งบทดลอง รพ.'!B:B,0)),)</f>
        <v>11680</v>
      </c>
      <c r="AN46" s="109">
        <f>IFERROR(INDEX('[3]5.งบทดลอง รพ.'!$AM:$AM,MATCH(C:C,'[3]5.งบทดลอง รพ.'!B:B,0)),)</f>
        <v>116153</v>
      </c>
      <c r="AO46" s="109">
        <f>IFERROR(INDEX('[3]5.งบทดลอง รพ.'!$AN:$AN,MATCH(C:C,'[3]5.งบทดลอง รพ.'!B:B,0)),)</f>
        <v>33162</v>
      </c>
      <c r="AP46" s="109">
        <f>IFERROR(INDEX('[3]5.งบทดลอง รพ.'!$AO:$AO,MATCH(C:C,'[3]5.งบทดลอง รพ.'!B:B,0)),)</f>
        <v>39011.25</v>
      </c>
      <c r="AQ46" s="109">
        <f>IFERROR(INDEX('[3]5.งบทดลอง รพ.'!$AP:$AP,MATCH(C:C,'[3]5.งบทดลอง รพ.'!B:B,0)),)</f>
        <v>16599</v>
      </c>
      <c r="AR46" s="109">
        <f>IFERROR(INDEX('[3]5.งบทดลอง รพ.'!$AQ:$AQ,MATCH(C:C,'[3]5.งบทดลอง รพ.'!B:B,0)),)</f>
        <v>1164098.8</v>
      </c>
      <c r="AS46" s="109">
        <f>IFERROR(INDEX('[3]5.งบทดลอง รพ.'!$AR:$AR,MATCH(C:C,'[3]5.งบทดลอง รพ.'!B:B,0)),)</f>
        <v>2892172</v>
      </c>
      <c r="AT46" s="109">
        <f>IFERROR(INDEX('[3]5.งบทดลอง รพ.'!$AS:$AS,MATCH(C:C,'[3]5.งบทดลอง รพ.'!B:B,0)),)</f>
        <v>401430</v>
      </c>
      <c r="AU46" s="109">
        <f>IFERROR(INDEX('[3]5.งบทดลอง รพ.'!$AT:$AT,MATCH(C:C,'[3]5.งบทดลอง รพ.'!B:B,0)),)</f>
        <v>0</v>
      </c>
      <c r="AV46" s="109">
        <f>IFERROR(INDEX('[3]5.งบทดลอง รพ.'!$AU:$AU,MATCH(C:C,'[3]5.งบทดลอง รพ.'!B:B,0)),)</f>
        <v>140570</v>
      </c>
      <c r="AW46" s="109">
        <f>IFERROR(INDEX('[3]5.งบทดลอง รพ.'!$AV:$AV,MATCH(C:C,'[3]5.งบทดลอง รพ.'!B:B,0)),)</f>
        <v>0</v>
      </c>
      <c r="AX46" s="109">
        <f>IFERROR(INDEX('[3]5.งบทดลอง รพ.'!$AW:$AW,MATCH(C:C,'[3]5.งบทดลอง รพ.'!B:B,0)),)</f>
        <v>0</v>
      </c>
      <c r="AY46" s="109">
        <f>IFERROR(INDEX('[3]5.งบทดลอง รพ.'!$AX:$AX,MATCH(C:C,'[3]5.งบทดลอง รพ.'!B:B,0)),)</f>
        <v>1344744</v>
      </c>
      <c r="AZ46" s="109">
        <f>IFERROR(INDEX('[3]5.งบทดลอง รพ.'!$AY:$AY,MATCH(C:C,'[3]5.งบทดลอง รพ.'!B:B,0)),)</f>
        <v>382097</v>
      </c>
      <c r="BA46" s="109">
        <f>IFERROR(INDEX('[3]5.งบทดลอง รพ.'!$AZ:$AZ,MATCH(C:C,'[3]5.งบทดลอง รพ.'!B:B,0)),)</f>
        <v>18977</v>
      </c>
      <c r="BB46" s="109">
        <f>IFERROR(INDEX('[3]5.งบทดลอง รพ.'!$BA:$BA,MATCH(C:C,'[3]5.งบทดลอง รพ.'!B:B,0)),)</f>
        <v>28350</v>
      </c>
      <c r="BC46" s="109">
        <f>IFERROR(INDEX('[3]5.งบทดลอง รพ.'!$BB:$BB,MATCH(C:C,'[3]5.งบทดลอง รพ.'!B:B,0)),)</f>
        <v>491769</v>
      </c>
      <c r="BD46" s="109">
        <f>IFERROR(INDEX('[3]5.งบทดลอง รพ.'!$BC:$BC,MATCH(C:C,'[3]5.งบทดลอง รพ.'!B:B,0)),)</f>
        <v>20406</v>
      </c>
      <c r="BE46" s="109">
        <f>IFERROR(INDEX('[3]5.งบทดลอง รพ.'!$BD:$BD,MATCH(C:C,'[3]5.งบทดลอง รพ.'!B:B,0)),)</f>
        <v>87651</v>
      </c>
      <c r="BF46" s="109">
        <f>IFERROR(INDEX('[3]5.งบทดลอง รพ.'!$BE:$BE,MATCH(C:C,'[3]5.งบทดลอง รพ.'!B:B,0)),)</f>
        <v>184827</v>
      </c>
      <c r="BG46" s="109">
        <f>IFERROR(INDEX('[3]5.งบทดลอง รพ.'!$BF:$BF,MATCH(C:C,'[3]5.งบทดลอง รพ.'!B:B,0)),)</f>
        <v>21993</v>
      </c>
      <c r="BH46" s="109">
        <f>IFERROR(INDEX('[3]5.งบทดลอง รพ.'!$BG:$BG,MATCH(C:C,'[3]5.งบทดลอง รพ.'!B:B,0)),)</f>
        <v>0</v>
      </c>
      <c r="BI46" s="109">
        <f>IFERROR(INDEX('[3]5.งบทดลอง รพ.'!$BH:$BH,MATCH(C:C,'[3]5.งบทดลอง รพ.'!B:B,0)),)</f>
        <v>0</v>
      </c>
      <c r="BJ46" s="109">
        <f>IFERROR(INDEX('[3]5.งบทดลอง รพ.'!$BI:$BI,MATCH(C:C,'[3]5.งบทดลอง รพ.'!B:B,0)),)</f>
        <v>24785.5</v>
      </c>
      <c r="BK46" s="109">
        <f>IFERROR(INDEX('[3]5.งบทดลอง รพ.'!$BJ:$BJ,MATCH(C:C,'[3]5.งบทดลอง รพ.'!B:B,0)),)</f>
        <v>314434</v>
      </c>
      <c r="BL46" s="109">
        <f>IFERROR(INDEX('[3]5.งบทดลอง รพ.'!$BK:$BK,MATCH(D:D,'[3]5.งบทดลอง รพ.'!C:C,0)),)</f>
        <v>0</v>
      </c>
      <c r="BM46" s="109">
        <f>IFERROR(INDEX('[3]5.งบทดลอง รพ.'!$BL:$BL,MATCH(C:C,'[3]5.งบทดลอง รพ.'!B:B,0)),)</f>
        <v>0</v>
      </c>
      <c r="BN46" s="109">
        <f>IFERROR(INDEX('[3]5.งบทดลอง รพ.'!$BM:$BM,MATCH(C:C,'[3]5.งบทดลอง รพ.'!B:B,0)),)</f>
        <v>0</v>
      </c>
      <c r="BO46" s="109">
        <f>IFERROR(INDEX('[3]5.งบทดลอง รพ.'!$BN:$BN,MATCH(C:C,'[3]5.งบทดลอง รพ.'!B:B,0)),)</f>
        <v>61654</v>
      </c>
      <c r="BP46" s="109">
        <f>IFERROR(INDEX('[3]5.งบทดลอง รพ.'!$BO:$BO,MATCH(C:C,'[3]5.งบทดลอง รพ.'!B:B,0)),)</f>
        <v>5061</v>
      </c>
      <c r="BQ46" s="109">
        <f>IFERROR(INDEX('[3]5.งบทดลอง รพ.'!$BP:$BP,MATCH(C:C,'[3]5.งบทดลอง รพ.'!B:B,0)),)</f>
        <v>1411857</v>
      </c>
      <c r="BR46" s="109">
        <f>IFERROR(INDEX('[3]5.งบทดลอง รพ.'!$BQ:$BQ,MATCH(C:C,'[3]5.งบทดลอง รพ.'!B:B,0)),)</f>
        <v>5691</v>
      </c>
      <c r="BS46" s="109">
        <f>IFERROR(INDEX('[3]5.งบทดลอง รพ.'!$BR:$BR,MATCH(C:C,'[3]5.งบทดลอง รพ.'!B:B,0)),)</f>
        <v>0</v>
      </c>
      <c r="BT46" s="109">
        <f>IFERROR(INDEX('[3]5.งบทดลอง รพ.'!$BS:$BS,MATCH(C:C,'[3]5.งบทดลอง รพ.'!B:B,0)),)</f>
        <v>5471</v>
      </c>
      <c r="BU46" s="109">
        <f>IFERROR(INDEX('[3]5.งบทดลอง รพ.'!$BT:$BT,MATCH(C:C,'[3]5.งบทดลอง รพ.'!B:B,0)),)</f>
        <v>85654</v>
      </c>
      <c r="BV46" s="109">
        <f>IFERROR(INDEX('[3]5.งบทดลอง รพ.'!$BU:$BU,MATCH(C:C,'[3]5.งบทดลอง รพ.'!B:B,0)),)</f>
        <v>115804</v>
      </c>
      <c r="BW46" s="109">
        <f>IFERROR(INDEX('[3]5.งบทดลอง รพ.'!$BV:$BV,MATCH(C:C,'[3]5.งบทดลอง รพ.'!B:B,0)),)</f>
        <v>0</v>
      </c>
      <c r="BX46" s="109">
        <f>IFERROR(INDEX('[3]5.งบทดลอง รพ.'!$BW:$BW,MATCH(C:C,'[3]5.งบทดลอง รพ.'!B:B,0)),)</f>
        <v>0</v>
      </c>
      <c r="BY46" s="109">
        <f>IFERROR(INDEX('[3]5.งบทดลอง รพ.'!$BX:$BX,MATCH(C:C,'[3]5.งบทดลอง รพ.'!B:B,0)),)</f>
        <v>16485</v>
      </c>
      <c r="BZ46" s="110">
        <f t="shared" si="0"/>
        <v>23205020.550000001</v>
      </c>
    </row>
    <row r="47" spans="1:78" ht="21.75" customHeight="1">
      <c r="A47" s="37" t="s">
        <v>381</v>
      </c>
      <c r="B47" s="106" t="s">
        <v>356</v>
      </c>
      <c r="C47" s="107" t="s">
        <v>408</v>
      </c>
      <c r="D47" s="108" t="s">
        <v>409</v>
      </c>
      <c r="E47" s="109">
        <f>IFERROR(INDEX('[3]5.งบทดลอง รพ.'!$D:$D,MATCH(C:C,'[3]5.งบทดลอง รพ.'!B:B,0)),)</f>
        <v>14549.2</v>
      </c>
      <c r="F47" s="109">
        <f>IFERROR(INDEX('[3]5.งบทดลอง รพ.'!$E:$E,MATCH(C:C,'[3]5.งบทดลอง รพ.'!B:B,0)),)</f>
        <v>0</v>
      </c>
      <c r="G47" s="109">
        <f>IFERROR(INDEX('[3]5.งบทดลอง รพ.'!$F:$F,MATCH(C:C,'[3]5.งบทดลอง รพ.'!B:B,0)),)</f>
        <v>0</v>
      </c>
      <c r="H47" s="109">
        <f>IFERROR(INDEX('[3]5.งบทดลอง รพ.'!$G:$G,MATCH(C:C,'[3]5.งบทดลอง รพ.'!B:B,0)),)</f>
        <v>0</v>
      </c>
      <c r="I47" s="109">
        <f>IFERROR(INDEX('[3]5.งบทดลอง รพ.'!$H:$H,MATCH(D:D,'[3]5.งบทดลอง รพ.'!C:C,0)),)</f>
        <v>0</v>
      </c>
      <c r="J47" s="109">
        <f>IFERROR(INDEX('[3]5.งบทดลอง รพ.'!$I:$I,MATCH(C:C,'[3]5.งบทดลอง รพ.'!B:B,0)),)</f>
        <v>0</v>
      </c>
      <c r="K47" s="109">
        <f>IFERROR(INDEX('[3]5.งบทดลอง รพ.'!$J:$J,MATCH(C:C,'[3]5.งบทดลอง รพ.'!B:B,0)),)</f>
        <v>1999550.5</v>
      </c>
      <c r="L47" s="109">
        <f>IFERROR(INDEX('[3]5.งบทดลอง รพ.'!$K:$K,MATCH(C:C,'[3]5.งบทดลอง รพ.'!B:B,0)),)</f>
        <v>0</v>
      </c>
      <c r="M47" s="109">
        <f>IFERROR(INDEX('[3]5.งบทดลอง รพ.'!$L:$L,MATCH(C:C,'[3]5.งบทดลอง รพ.'!B:B,0)),)</f>
        <v>0</v>
      </c>
      <c r="N47" s="109">
        <f>IFERROR(INDEX('[3]5.งบทดลอง รพ.'!$M:$M,MATCH(C:C,'[3]5.งบทดลอง รพ.'!B:B,0)),)</f>
        <v>73903</v>
      </c>
      <c r="O47" s="109">
        <f>IFERROR(INDEX('[3]5.งบทดลอง รพ.'!$N:$N,MATCH(C:C,'[3]5.งบทดลอง รพ.'!B:B,0)),)</f>
        <v>0</v>
      </c>
      <c r="P47" s="109">
        <f>IFERROR(INDEX('[3]5.งบทดลอง รพ.'!$O:$O,MATCH(C:C,'[3]5.งบทดลอง รพ.'!B:B,0)),)</f>
        <v>0</v>
      </c>
      <c r="Q47" s="109">
        <f>IFERROR(INDEX('[3]5.งบทดลอง รพ.'!$P:$P,MATCH(C:C,'[3]5.งบทดลอง รพ.'!B:B,0)),)</f>
        <v>149681</v>
      </c>
      <c r="R47" s="109">
        <f>IFERROR(INDEX('[3]5.งบทดลอง รพ.'!$Q:$Q,MATCH(C:C,'[3]5.งบทดลอง รพ.'!B:B,0)),)</f>
        <v>0</v>
      </c>
      <c r="S47" s="109">
        <f>IFERROR(INDEX('[3]5.งบทดลอง รพ.'!$R:$R,MATCH(C:C,'[3]5.งบทดลอง รพ.'!B:B,0)),)</f>
        <v>0</v>
      </c>
      <c r="T47" s="109">
        <f>IFERROR(INDEX('[3]5.งบทดลอง รพ.'!$S:$S,MATCH(C:C,'[3]5.งบทดลอง รพ.'!B:B,0)),)</f>
        <v>0</v>
      </c>
      <c r="U47" s="109">
        <f>IFERROR(INDEX('[3]5.งบทดลอง รพ.'!$T:$T,MATCH(C:C,'[3]5.งบทดลอง รพ.'!B:B,0)),)</f>
        <v>0</v>
      </c>
      <c r="V47" s="109">
        <f>IFERROR(INDEX('[3]5.งบทดลอง รพ.'!$U:$U,MATCH(C:C,'[3]5.งบทดลอง รพ.'!B:B,0)),)</f>
        <v>0</v>
      </c>
      <c r="W47" s="109">
        <f>IFERROR(INDEX('[3]5.งบทดลอง รพ.'!$V:$V,MATCH(C:C,'[3]5.งบทดลอง รพ.'!B:B,0)),)</f>
        <v>644032.25</v>
      </c>
      <c r="X47" s="109">
        <f>IFERROR(INDEX('[3]5.งบทดลอง รพ.'!$W:$W,MATCH(C:C,'[3]5.งบทดลอง รพ.'!B:B,0)),)</f>
        <v>72082.600000000006</v>
      </c>
      <c r="Y47" s="109">
        <f>IFERROR(INDEX('[3]5.งบทดลอง รพ.'!$X:$X,MATCH(C:C,'[3]5.งบทดลอง รพ.'!B:B,0)),)</f>
        <v>0</v>
      </c>
      <c r="Z47" s="109">
        <f>IFERROR(INDEX('[3]5.งบทดลอง รพ.'!$Y:$Y,MATCH(C:C,'[3]5.งบทดลอง รพ.'!B:B,0)),)</f>
        <v>67630</v>
      </c>
      <c r="AA47" s="109">
        <f>IFERROR(INDEX('[3]5.งบทดลอง รพ.'!$Z:$Z,MATCH(C:C,'[3]5.งบทดลอง รพ.'!B:B,0)),)</f>
        <v>4300</v>
      </c>
      <c r="AB47" s="109">
        <f>IFERROR(INDEX('[3]5.งบทดลอง รพ.'!$AA:$AA,MATCH(C:C,'[3]5.งบทดลอง รพ.'!B:B,0)),)</f>
        <v>0</v>
      </c>
      <c r="AC47" s="109">
        <f>IFERROR(INDEX('[3]5.งบทดลอง รพ.'!$AB:$AB,MATCH(C:C,'[3]5.งบทดลอง รพ.'!B:B,0)),)</f>
        <v>81916</v>
      </c>
      <c r="AD47" s="109">
        <f>IFERROR(INDEX('[3]5.งบทดลอง รพ.'!$AC:$AC,MATCH(C:C,'[3]5.งบทดลอง รพ.'!B:B,0)),)</f>
        <v>0</v>
      </c>
      <c r="AE47" s="109">
        <f>IFERROR(INDEX('[3]5.งบทดลอง รพ.'!$AD:$AD,MATCH(C:C,'[3]5.งบทดลอง รพ.'!B:B,0)),)</f>
        <v>0</v>
      </c>
      <c r="AF47" s="109">
        <f>IFERROR(INDEX('[3]5.งบทดลอง รพ.'!$AE:$AE,MATCH(C:C,'[3]5.งบทดลอง รพ.'!B:B,0)),)</f>
        <v>1302613.5</v>
      </c>
      <c r="AG47" s="109">
        <f>IFERROR(INDEX('[3]5.งบทดลอง รพ.'!$AF:$AF,MATCH(C:C,'[3]5.งบทดลอง รพ.'!B:B,0)),)</f>
        <v>0</v>
      </c>
      <c r="AH47" s="109">
        <f>IFERROR(INDEX('[3]5.งบทดลอง รพ.'!$AG:$AG,MATCH(C:C,'[3]5.งบทดลอง รพ.'!B:B,0)),)</f>
        <v>0</v>
      </c>
      <c r="AI47" s="109">
        <f>IFERROR(INDEX('[3]5.งบทดลอง รพ.'!$AH:$AH,MATCH(D:D,'[3]5.งบทดลอง รพ.'!C:C,0)),)</f>
        <v>4334</v>
      </c>
      <c r="AJ47" s="109">
        <f>IFERROR(INDEX('[3]5.งบทดลอง รพ.'!$AI:$AI,MATCH(C:C,'[3]5.งบทดลอง รพ.'!B:B,0)),)</f>
        <v>0</v>
      </c>
      <c r="AK47" s="109">
        <f>IFERROR(INDEX('[3]5.งบทดลอง รพ.'!$AJ:$AJ,MATCH(C:C,'[3]5.งบทดลอง รพ.'!B:B,0)),)</f>
        <v>38275</v>
      </c>
      <c r="AL47" s="109">
        <f>IFERROR(INDEX('[3]5.งบทดลอง รพ.'!$AK:$AK,MATCH(C:C,'[3]5.งบทดลอง รพ.'!B:B,0)),)</f>
        <v>0</v>
      </c>
      <c r="AM47" s="109">
        <f>IFERROR(INDEX('[3]5.งบทดลอง รพ.'!$AL:$AL,MATCH(C:C,'[3]5.งบทดลอง รพ.'!B:B,0)),)</f>
        <v>2902</v>
      </c>
      <c r="AN47" s="109">
        <f>IFERROR(INDEX('[3]5.งบทดลอง รพ.'!$AM:$AM,MATCH(C:C,'[3]5.งบทดลอง รพ.'!B:B,0)),)</f>
        <v>0</v>
      </c>
      <c r="AO47" s="109">
        <f>IFERROR(INDEX('[3]5.งบทดลอง รพ.'!$AN:$AN,MATCH(C:C,'[3]5.งบทดลอง รพ.'!B:B,0)),)</f>
        <v>1364</v>
      </c>
      <c r="AP47" s="109">
        <f>IFERROR(INDEX('[3]5.งบทดลอง รพ.'!$AO:$AO,MATCH(C:C,'[3]5.งบทดลอง รพ.'!B:B,0)),)</f>
        <v>0</v>
      </c>
      <c r="AQ47" s="109">
        <f>IFERROR(INDEX('[3]5.งบทดลอง รพ.'!$AP:$AP,MATCH(C:C,'[3]5.งบทดลอง รพ.'!B:B,0)),)</f>
        <v>10916</v>
      </c>
      <c r="AR47" s="109">
        <f>IFERROR(INDEX('[3]5.งบทดลอง รพ.'!$AQ:$AQ,MATCH(C:C,'[3]5.งบทดลอง รพ.'!B:B,0)),)</f>
        <v>15032</v>
      </c>
      <c r="AS47" s="109">
        <f>IFERROR(INDEX('[3]5.งบทดลอง รพ.'!$AR:$AR,MATCH(C:C,'[3]5.งบทดลอง รพ.'!B:B,0)),)</f>
        <v>0</v>
      </c>
      <c r="AT47" s="109">
        <f>IFERROR(INDEX('[3]5.งบทดลอง รพ.'!$AS:$AS,MATCH(C:C,'[3]5.งบทดลอง รพ.'!B:B,0)),)</f>
        <v>0</v>
      </c>
      <c r="AU47" s="109">
        <f>IFERROR(INDEX('[3]5.งบทดลอง รพ.'!$AT:$AT,MATCH(C:C,'[3]5.งบทดลอง รพ.'!B:B,0)),)</f>
        <v>67093</v>
      </c>
      <c r="AV47" s="109">
        <f>IFERROR(INDEX('[3]5.งบทดลอง รพ.'!$AU:$AU,MATCH(C:C,'[3]5.งบทดลอง รพ.'!B:B,0)),)</f>
        <v>305348</v>
      </c>
      <c r="AW47" s="109">
        <f>IFERROR(INDEX('[3]5.งบทดลอง รพ.'!$AV:$AV,MATCH(C:C,'[3]5.งบทดลอง รพ.'!B:B,0)),)</f>
        <v>0</v>
      </c>
      <c r="AX47" s="109">
        <f>IFERROR(INDEX('[3]5.งบทดลอง รพ.'!$AW:$AW,MATCH(C:C,'[3]5.งบทดลอง รพ.'!B:B,0)),)</f>
        <v>0</v>
      </c>
      <c r="AY47" s="109">
        <f>IFERROR(INDEX('[3]5.งบทดลอง รพ.'!$AX:$AX,MATCH(C:C,'[3]5.งบทดลอง รพ.'!B:B,0)),)</f>
        <v>278100.03999999998</v>
      </c>
      <c r="AZ47" s="109">
        <f>IFERROR(INDEX('[3]5.งบทดลอง รพ.'!$AY:$AY,MATCH(C:C,'[3]5.งบทดลอง รพ.'!B:B,0)),)</f>
        <v>0</v>
      </c>
      <c r="BA47" s="109">
        <f>IFERROR(INDEX('[3]5.งบทดลอง รพ.'!$AZ:$AZ,MATCH(C:C,'[3]5.งบทดลอง รพ.'!B:B,0)),)</f>
        <v>0</v>
      </c>
      <c r="BB47" s="109">
        <f>IFERROR(INDEX('[3]5.งบทดลอง รพ.'!$BA:$BA,MATCH(C:C,'[3]5.งบทดลอง รพ.'!B:B,0)),)</f>
        <v>0</v>
      </c>
      <c r="BC47" s="109">
        <f>IFERROR(INDEX('[3]5.งบทดลอง รพ.'!$BB:$BB,MATCH(C:C,'[3]5.งบทดลอง รพ.'!B:B,0)),)</f>
        <v>0</v>
      </c>
      <c r="BD47" s="109">
        <f>IFERROR(INDEX('[3]5.งบทดลอง รพ.'!$BC:$BC,MATCH(C:C,'[3]5.งบทดลอง รพ.'!B:B,0)),)</f>
        <v>0</v>
      </c>
      <c r="BE47" s="109">
        <f>IFERROR(INDEX('[3]5.งบทดลอง รพ.'!$BD:$BD,MATCH(C:C,'[3]5.งบทดลอง รพ.'!B:B,0)),)</f>
        <v>0</v>
      </c>
      <c r="BF47" s="109">
        <f>IFERROR(INDEX('[3]5.งบทดลอง รพ.'!$BE:$BE,MATCH(C:C,'[3]5.งบทดลอง รพ.'!B:B,0)),)</f>
        <v>18305</v>
      </c>
      <c r="BG47" s="109">
        <f>IFERROR(INDEX('[3]5.งบทดลอง รพ.'!$BF:$BF,MATCH(C:C,'[3]5.งบทดลอง รพ.'!B:B,0)),)</f>
        <v>0</v>
      </c>
      <c r="BH47" s="109">
        <f>IFERROR(INDEX('[3]5.งบทดลอง รพ.'!$BG:$BG,MATCH(C:C,'[3]5.งบทดลอง รพ.'!B:B,0)),)</f>
        <v>0</v>
      </c>
      <c r="BI47" s="109">
        <f>IFERROR(INDEX('[3]5.งบทดลอง รพ.'!$BH:$BH,MATCH(C:C,'[3]5.งบทดลอง รพ.'!B:B,0)),)</f>
        <v>0</v>
      </c>
      <c r="BJ47" s="109">
        <f>IFERROR(INDEX('[3]5.งบทดลอง รพ.'!$BI:$BI,MATCH(C:C,'[3]5.งบทดลอง รพ.'!B:B,0)),)</f>
        <v>115791.25</v>
      </c>
      <c r="BK47" s="109">
        <f>IFERROR(INDEX('[3]5.งบทดลอง รพ.'!$BJ:$BJ,MATCH(C:C,'[3]5.งบทดลอง รพ.'!B:B,0)),)</f>
        <v>6212.35</v>
      </c>
      <c r="BL47" s="109">
        <f>IFERROR(INDEX('[3]5.งบทดลอง รพ.'!$BK:$BK,MATCH(D:D,'[3]5.งบทดลอง รพ.'!C:C,0)),)</f>
        <v>0</v>
      </c>
      <c r="BM47" s="109">
        <f>IFERROR(INDEX('[3]5.งบทดลอง รพ.'!$BL:$BL,MATCH(C:C,'[3]5.งบทดลอง รพ.'!B:B,0)),)</f>
        <v>0</v>
      </c>
      <c r="BN47" s="109">
        <f>IFERROR(INDEX('[3]5.งบทดลอง รพ.'!$BM:$BM,MATCH(C:C,'[3]5.งบทดลอง รพ.'!B:B,0)),)</f>
        <v>0</v>
      </c>
      <c r="BO47" s="109">
        <f>IFERROR(INDEX('[3]5.งบทดลอง รพ.'!$BN:$BN,MATCH(C:C,'[3]5.งบทดลอง รพ.'!B:B,0)),)</f>
        <v>0</v>
      </c>
      <c r="BP47" s="109">
        <f>IFERROR(INDEX('[3]5.งบทดลอง รพ.'!$BO:$BO,MATCH(C:C,'[3]5.งบทดลอง รพ.'!B:B,0)),)</f>
        <v>0</v>
      </c>
      <c r="BQ47" s="109">
        <f>IFERROR(INDEX('[3]5.งบทดลอง รพ.'!$BP:$BP,MATCH(C:C,'[3]5.งบทดลอง รพ.'!B:B,0)),)</f>
        <v>2618206</v>
      </c>
      <c r="BR47" s="109">
        <f>IFERROR(INDEX('[3]5.งบทดลอง รพ.'!$BQ:$BQ,MATCH(C:C,'[3]5.งบทดลอง รพ.'!B:B,0)),)</f>
        <v>0</v>
      </c>
      <c r="BS47" s="109">
        <f>IFERROR(INDEX('[3]5.งบทดลอง รพ.'!$BR:$BR,MATCH(C:C,'[3]5.งบทดลอง รพ.'!B:B,0)),)</f>
        <v>0</v>
      </c>
      <c r="BT47" s="109">
        <f>IFERROR(INDEX('[3]5.งบทดลอง รพ.'!$BS:$BS,MATCH(C:C,'[3]5.งบทดลอง รพ.'!B:B,0)),)</f>
        <v>0</v>
      </c>
      <c r="BU47" s="109">
        <f>IFERROR(INDEX('[3]5.งบทดลอง รพ.'!$BT:$BT,MATCH(C:C,'[3]5.งบทดลอง รพ.'!B:B,0)),)</f>
        <v>0</v>
      </c>
      <c r="BV47" s="109">
        <f>IFERROR(INDEX('[3]5.งบทดลอง รพ.'!$BU:$BU,MATCH(C:C,'[3]5.งบทดลอง รพ.'!B:B,0)),)</f>
        <v>32778</v>
      </c>
      <c r="BW47" s="109">
        <f>IFERROR(INDEX('[3]5.งบทดลอง รพ.'!$BV:$BV,MATCH(C:C,'[3]5.งบทดลอง รพ.'!B:B,0)),)</f>
        <v>0</v>
      </c>
      <c r="BX47" s="109">
        <f>IFERROR(INDEX('[3]5.งบทดลอง รพ.'!$BW:$BW,MATCH(C:C,'[3]5.งบทดลอง รพ.'!B:B,0)),)</f>
        <v>0</v>
      </c>
      <c r="BY47" s="109">
        <f>IFERROR(INDEX('[3]5.งบทดลอง รพ.'!$BX:$BX,MATCH(C:C,'[3]5.งบทดลอง รพ.'!B:B,0)),)</f>
        <v>0</v>
      </c>
      <c r="BZ47" s="110">
        <f t="shared" si="0"/>
        <v>7924914.6900000004</v>
      </c>
    </row>
    <row r="48" spans="1:78" ht="21.75" customHeight="1">
      <c r="A48" s="37" t="s">
        <v>381</v>
      </c>
      <c r="B48" s="106" t="s">
        <v>356</v>
      </c>
      <c r="C48" s="107" t="s">
        <v>410</v>
      </c>
      <c r="D48" s="108" t="s">
        <v>411</v>
      </c>
      <c r="E48" s="109">
        <f>IFERROR(INDEX('[3]5.งบทดลอง รพ.'!$D:$D,MATCH(C:C,'[3]5.งบทดลอง รพ.'!B:B,0)),)</f>
        <v>1459386</v>
      </c>
      <c r="F48" s="109">
        <f>IFERROR(INDEX('[3]5.งบทดลอง รพ.'!$E:$E,MATCH(C:C,'[3]5.งบทดลอง รพ.'!B:B,0)),)</f>
        <v>0</v>
      </c>
      <c r="G48" s="109">
        <f>IFERROR(INDEX('[3]5.งบทดลอง รพ.'!$F:$F,MATCH(C:C,'[3]5.งบทดลอง รพ.'!B:B,0)),)</f>
        <v>0</v>
      </c>
      <c r="H48" s="109">
        <f>IFERROR(INDEX('[3]5.งบทดลอง รพ.'!$G:$G,MATCH(C:C,'[3]5.งบทดลอง รพ.'!B:B,0)),)</f>
        <v>0</v>
      </c>
      <c r="I48" s="109">
        <f>IFERROR(INDEX('[3]5.งบทดลอง รพ.'!$H:$H,MATCH(D:D,'[3]5.งบทดลอง รพ.'!C:C,0)),)</f>
        <v>0</v>
      </c>
      <c r="J48" s="109">
        <f>IFERROR(INDEX('[3]5.งบทดลอง รพ.'!$I:$I,MATCH(C:C,'[3]5.งบทดลอง รพ.'!B:B,0)),)</f>
        <v>0</v>
      </c>
      <c r="K48" s="109">
        <f>IFERROR(INDEX('[3]5.งบทดลอง รพ.'!$J:$J,MATCH(C:C,'[3]5.งบทดลอง รพ.'!B:B,0)),)</f>
        <v>0</v>
      </c>
      <c r="L48" s="109">
        <f>IFERROR(INDEX('[3]5.งบทดลอง รพ.'!$K:$K,MATCH(C:C,'[3]5.งบทดลอง รพ.'!B:B,0)),)</f>
        <v>0</v>
      </c>
      <c r="M48" s="109">
        <f>IFERROR(INDEX('[3]5.งบทดลอง รพ.'!$L:$L,MATCH(C:C,'[3]5.งบทดลอง รพ.'!B:B,0)),)</f>
        <v>3395664</v>
      </c>
      <c r="N48" s="109">
        <f>IFERROR(INDEX('[3]5.งบทดลอง รพ.'!$M:$M,MATCH(C:C,'[3]5.งบทดลอง รพ.'!B:B,0)),)</f>
        <v>45863.94</v>
      </c>
      <c r="O48" s="109">
        <f>IFERROR(INDEX('[3]5.งบทดลอง รพ.'!$N:$N,MATCH(C:C,'[3]5.งบทดลอง รพ.'!B:B,0)),)</f>
        <v>0</v>
      </c>
      <c r="P48" s="109">
        <f>IFERROR(INDEX('[3]5.งบทดลอง รพ.'!$O:$O,MATCH(C:C,'[3]5.งบทดลอง รพ.'!B:B,0)),)</f>
        <v>0</v>
      </c>
      <c r="Q48" s="109">
        <f>IFERROR(INDEX('[3]5.งบทดลอง รพ.'!$P:$P,MATCH(C:C,'[3]5.งบทดลอง รพ.'!B:B,0)),)</f>
        <v>0</v>
      </c>
      <c r="R48" s="109">
        <f>IFERROR(INDEX('[3]5.งบทดลอง รพ.'!$Q:$Q,MATCH(C:C,'[3]5.งบทดลอง รพ.'!B:B,0)),)</f>
        <v>0</v>
      </c>
      <c r="S48" s="109">
        <f>IFERROR(INDEX('[3]5.งบทดลอง รพ.'!$R:$R,MATCH(C:C,'[3]5.งบทดลอง รพ.'!B:B,0)),)</f>
        <v>0</v>
      </c>
      <c r="T48" s="109">
        <f>IFERROR(INDEX('[3]5.งบทดลอง รพ.'!$S:$S,MATCH(C:C,'[3]5.งบทดลอง รพ.'!B:B,0)),)</f>
        <v>28099667.550000001</v>
      </c>
      <c r="U48" s="109">
        <f>IFERROR(INDEX('[3]5.งบทดลอง รพ.'!$T:$T,MATCH(C:C,'[3]5.งบทดลอง รพ.'!B:B,0)),)</f>
        <v>17483.5</v>
      </c>
      <c r="V48" s="109">
        <f>IFERROR(INDEX('[3]5.งบทดลอง รพ.'!$U:$U,MATCH(C:C,'[3]5.งบทดลอง รพ.'!B:B,0)),)</f>
        <v>0</v>
      </c>
      <c r="W48" s="109">
        <f>IFERROR(INDEX('[3]5.งบทดลอง รพ.'!$V:$V,MATCH(C:C,'[3]5.งบทดลอง รพ.'!B:B,0)),)</f>
        <v>501255.07</v>
      </c>
      <c r="X48" s="109">
        <f>IFERROR(INDEX('[3]5.งบทดลอง รพ.'!$W:$W,MATCH(C:C,'[3]5.งบทดลอง รพ.'!B:B,0)),)</f>
        <v>208356</v>
      </c>
      <c r="Y48" s="109">
        <f>IFERROR(INDEX('[3]5.งบทดลอง รพ.'!$X:$X,MATCH(C:C,'[3]5.งบทดลอง รพ.'!B:B,0)),)</f>
        <v>0</v>
      </c>
      <c r="Z48" s="109">
        <f>IFERROR(INDEX('[3]5.งบทดลอง รพ.'!$Y:$Y,MATCH(C:C,'[3]5.งบทดลอง รพ.'!B:B,0)),)</f>
        <v>746704</v>
      </c>
      <c r="AA48" s="109">
        <f>IFERROR(INDEX('[3]5.งบทดลอง รพ.'!$Z:$Z,MATCH(C:C,'[3]5.งบทดลอง รพ.'!B:B,0)),)</f>
        <v>103316</v>
      </c>
      <c r="AB48" s="109">
        <f>IFERROR(INDEX('[3]5.งบทดลอง รพ.'!$AA:$AA,MATCH(C:C,'[3]5.งบทดลอง รพ.'!B:B,0)),)</f>
        <v>5633.5</v>
      </c>
      <c r="AC48" s="109">
        <f>IFERROR(INDEX('[3]5.งบทดลอง รพ.'!$AB:$AB,MATCH(C:C,'[3]5.งบทดลอง รพ.'!B:B,0)),)</f>
        <v>0</v>
      </c>
      <c r="AD48" s="109">
        <f>IFERROR(INDEX('[3]5.งบทดลอง รพ.'!$AC:$AC,MATCH(C:C,'[3]5.งบทดลอง รพ.'!B:B,0)),)</f>
        <v>0</v>
      </c>
      <c r="AE48" s="109">
        <f>IFERROR(INDEX('[3]5.งบทดลอง รพ.'!$AD:$AD,MATCH(C:C,'[3]5.งบทดลอง รพ.'!B:B,0)),)</f>
        <v>0</v>
      </c>
      <c r="AF48" s="109">
        <f>IFERROR(INDEX('[3]5.งบทดลอง รพ.'!$AE:$AE,MATCH(C:C,'[3]5.งบทดลอง รพ.'!B:B,0)),)</f>
        <v>1157502.5</v>
      </c>
      <c r="AG48" s="109">
        <f>IFERROR(INDEX('[3]5.งบทดลอง รพ.'!$AF:$AF,MATCH(C:C,'[3]5.งบทดลอง รพ.'!B:B,0)),)</f>
        <v>0</v>
      </c>
      <c r="AH48" s="109">
        <f>IFERROR(INDEX('[3]5.งบทดลอง รพ.'!$AG:$AG,MATCH(C:C,'[3]5.งบทดลอง รพ.'!B:B,0)),)</f>
        <v>0</v>
      </c>
      <c r="AI48" s="109">
        <f>IFERROR(INDEX('[3]5.งบทดลอง รพ.'!$AH:$AH,MATCH(D:D,'[3]5.งบทดลอง รพ.'!C:C,0)),)</f>
        <v>0</v>
      </c>
      <c r="AJ48" s="109">
        <f>IFERROR(INDEX('[3]5.งบทดลอง รพ.'!$AI:$AI,MATCH(C:C,'[3]5.งบทดลอง รพ.'!B:B,0)),)</f>
        <v>0</v>
      </c>
      <c r="AK48" s="109">
        <f>IFERROR(INDEX('[3]5.งบทดลอง รพ.'!$AJ:$AJ,MATCH(C:C,'[3]5.งบทดลอง รพ.'!B:B,0)),)</f>
        <v>26473</v>
      </c>
      <c r="AL48" s="109">
        <f>IFERROR(INDEX('[3]5.งบทดลอง รพ.'!$AK:$AK,MATCH(C:C,'[3]5.งบทดลอง รพ.'!B:B,0)),)</f>
        <v>0</v>
      </c>
      <c r="AM48" s="109">
        <f>IFERROR(INDEX('[3]5.งบทดลอง รพ.'!$AL:$AL,MATCH(C:C,'[3]5.งบทดลอง รพ.'!B:B,0)),)</f>
        <v>0</v>
      </c>
      <c r="AN48" s="109">
        <f>IFERROR(INDEX('[3]5.งบทดลอง รพ.'!$AM:$AM,MATCH(C:C,'[3]5.งบทดลอง รพ.'!B:B,0)),)</f>
        <v>0</v>
      </c>
      <c r="AO48" s="109">
        <f>IFERROR(INDEX('[3]5.งบทดลอง รพ.'!$AN:$AN,MATCH(C:C,'[3]5.งบทดลอง รพ.'!B:B,0)),)</f>
        <v>0</v>
      </c>
      <c r="AP48" s="109">
        <f>IFERROR(INDEX('[3]5.งบทดลอง รพ.'!$AO:$AO,MATCH(C:C,'[3]5.งบทดลอง รพ.'!B:B,0)),)</f>
        <v>0</v>
      </c>
      <c r="AQ48" s="109">
        <f>IFERROR(INDEX('[3]5.งบทดลอง รพ.'!$AP:$AP,MATCH(C:C,'[3]5.งบทดลอง รพ.'!B:B,0)),)</f>
        <v>0</v>
      </c>
      <c r="AR48" s="109">
        <f>IFERROR(INDEX('[3]5.งบทดลอง รพ.'!$AQ:$AQ,MATCH(C:C,'[3]5.งบทดลอง รพ.'!B:B,0)),)</f>
        <v>9465</v>
      </c>
      <c r="AS48" s="109">
        <f>IFERROR(INDEX('[3]5.งบทดลอง รพ.'!$AR:$AR,MATCH(C:C,'[3]5.งบทดลอง รพ.'!B:B,0)),)</f>
        <v>0</v>
      </c>
      <c r="AT48" s="109">
        <f>IFERROR(INDEX('[3]5.งบทดลอง รพ.'!$AS:$AS,MATCH(C:C,'[3]5.งบทดลอง รพ.'!B:B,0)),)</f>
        <v>0</v>
      </c>
      <c r="AU48" s="109">
        <f>IFERROR(INDEX('[3]5.งบทดลอง รพ.'!$AT:$AT,MATCH(C:C,'[3]5.งบทดลอง รพ.'!B:B,0)),)</f>
        <v>264198</v>
      </c>
      <c r="AV48" s="109">
        <f>IFERROR(INDEX('[3]5.งบทดลอง รพ.'!$AU:$AU,MATCH(C:C,'[3]5.งบทดลอง รพ.'!B:B,0)),)</f>
        <v>0</v>
      </c>
      <c r="AW48" s="109">
        <f>IFERROR(INDEX('[3]5.งบทดลอง รพ.'!$AV:$AV,MATCH(C:C,'[3]5.งบทดลอง รพ.'!B:B,0)),)</f>
        <v>0</v>
      </c>
      <c r="AX48" s="109">
        <f>IFERROR(INDEX('[3]5.งบทดลอง รพ.'!$AW:$AW,MATCH(C:C,'[3]5.งบทดลอง รพ.'!B:B,0)),)</f>
        <v>0</v>
      </c>
      <c r="AY48" s="109">
        <f>IFERROR(INDEX('[3]5.งบทดลอง รพ.'!$AX:$AX,MATCH(C:C,'[3]5.งบทดลอง รพ.'!B:B,0)),)</f>
        <v>0</v>
      </c>
      <c r="AZ48" s="109">
        <f>IFERROR(INDEX('[3]5.งบทดลอง รพ.'!$AY:$AY,MATCH(C:C,'[3]5.งบทดลอง รพ.'!B:B,0)),)</f>
        <v>0</v>
      </c>
      <c r="BA48" s="109">
        <f>IFERROR(INDEX('[3]5.งบทดลอง รพ.'!$AZ:$AZ,MATCH(C:C,'[3]5.งบทดลอง รพ.'!B:B,0)),)</f>
        <v>1521</v>
      </c>
      <c r="BB48" s="109">
        <f>IFERROR(INDEX('[3]5.งบทดลอง รพ.'!$BA:$BA,MATCH(C:C,'[3]5.งบทดลอง รพ.'!B:B,0)),)</f>
        <v>0</v>
      </c>
      <c r="BC48" s="109">
        <f>IFERROR(INDEX('[3]5.งบทดลอง รพ.'!$BB:$BB,MATCH(C:C,'[3]5.งบทดลอง รพ.'!B:B,0)),)</f>
        <v>0</v>
      </c>
      <c r="BD48" s="109">
        <f>IFERROR(INDEX('[3]5.งบทดลอง รพ.'!$BC:$BC,MATCH(C:C,'[3]5.งบทดลอง รพ.'!B:B,0)),)</f>
        <v>0</v>
      </c>
      <c r="BE48" s="109">
        <f>IFERROR(INDEX('[3]5.งบทดลอง รพ.'!$BD:$BD,MATCH(C:C,'[3]5.งบทดลอง รพ.'!B:B,0)),)</f>
        <v>2454551</v>
      </c>
      <c r="BF48" s="109">
        <f>IFERROR(INDEX('[3]5.งบทดลอง รพ.'!$BE:$BE,MATCH(C:C,'[3]5.งบทดลอง รพ.'!B:B,0)),)</f>
        <v>459414</v>
      </c>
      <c r="BG48" s="109">
        <f>IFERROR(INDEX('[3]5.งบทดลอง รพ.'!$BF:$BF,MATCH(C:C,'[3]5.งบทดลอง รพ.'!B:B,0)),)</f>
        <v>0</v>
      </c>
      <c r="BH48" s="109">
        <f>IFERROR(INDEX('[3]5.งบทดลอง รพ.'!$BG:$BG,MATCH(C:C,'[3]5.งบทดลอง รพ.'!B:B,0)),)</f>
        <v>0</v>
      </c>
      <c r="BI48" s="109">
        <f>IFERROR(INDEX('[3]5.งบทดลอง รพ.'!$BH:$BH,MATCH(C:C,'[3]5.งบทดลอง รพ.'!B:B,0)),)</f>
        <v>0</v>
      </c>
      <c r="BJ48" s="109">
        <f>IFERROR(INDEX('[3]5.งบทดลอง รพ.'!$BI:$BI,MATCH(C:C,'[3]5.งบทดลอง รพ.'!B:B,0)),)</f>
        <v>535394</v>
      </c>
      <c r="BK48" s="109">
        <f>IFERROR(INDEX('[3]5.งบทดลอง รพ.'!$BJ:$BJ,MATCH(C:C,'[3]5.งบทดลอง รพ.'!B:B,0)),)</f>
        <v>0</v>
      </c>
      <c r="BL48" s="109">
        <f>IFERROR(INDEX('[3]5.งบทดลอง รพ.'!$BK:$BK,MATCH(D:D,'[3]5.งบทดลอง รพ.'!C:C,0)),)</f>
        <v>0</v>
      </c>
      <c r="BM48" s="109">
        <f>IFERROR(INDEX('[3]5.งบทดลอง รพ.'!$BL:$BL,MATCH(C:C,'[3]5.งบทดลอง รพ.'!B:B,0)),)</f>
        <v>0</v>
      </c>
      <c r="BN48" s="109">
        <f>IFERROR(INDEX('[3]5.งบทดลอง รพ.'!$BM:$BM,MATCH(C:C,'[3]5.งบทดลอง รพ.'!B:B,0)),)</f>
        <v>0</v>
      </c>
      <c r="BO48" s="109">
        <f>IFERROR(INDEX('[3]5.งบทดลอง รพ.'!$BN:$BN,MATCH(C:C,'[3]5.งบทดลอง รพ.'!B:B,0)),)</f>
        <v>0</v>
      </c>
      <c r="BP48" s="109">
        <f>IFERROR(INDEX('[3]5.งบทดลอง รพ.'!$BO:$BO,MATCH(C:C,'[3]5.งบทดลอง รพ.'!B:B,0)),)</f>
        <v>0</v>
      </c>
      <c r="BQ48" s="109">
        <f>IFERROR(INDEX('[3]5.งบทดลอง รพ.'!$BP:$BP,MATCH(C:C,'[3]5.งบทดลอง รพ.'!B:B,0)),)</f>
        <v>2641743</v>
      </c>
      <c r="BR48" s="109">
        <f>IFERROR(INDEX('[3]5.งบทดลอง รพ.'!$BQ:$BQ,MATCH(C:C,'[3]5.งบทดลอง รพ.'!B:B,0)),)</f>
        <v>0</v>
      </c>
      <c r="BS48" s="109">
        <f>IFERROR(INDEX('[3]5.งบทดลอง รพ.'!$BR:$BR,MATCH(C:C,'[3]5.งบทดลอง รพ.'!B:B,0)),)</f>
        <v>0</v>
      </c>
      <c r="BT48" s="109">
        <f>IFERROR(INDEX('[3]5.งบทดลอง รพ.'!$BS:$BS,MATCH(C:C,'[3]5.งบทดลอง รพ.'!B:B,0)),)</f>
        <v>0</v>
      </c>
      <c r="BU48" s="109">
        <f>IFERROR(INDEX('[3]5.งบทดลอง รพ.'!$BT:$BT,MATCH(C:C,'[3]5.งบทดลอง รพ.'!B:B,0)),)</f>
        <v>0</v>
      </c>
      <c r="BV48" s="109">
        <f>IFERROR(INDEX('[3]5.งบทดลอง รพ.'!$BU:$BU,MATCH(C:C,'[3]5.งบทดลอง รพ.'!B:B,0)),)</f>
        <v>0</v>
      </c>
      <c r="BW48" s="109">
        <f>IFERROR(INDEX('[3]5.งบทดลอง รพ.'!$BV:$BV,MATCH(C:C,'[3]5.งบทดลอง รพ.'!B:B,0)),)</f>
        <v>0</v>
      </c>
      <c r="BX48" s="109">
        <f>IFERROR(INDEX('[3]5.งบทดลอง รพ.'!$BW:$BW,MATCH(C:C,'[3]5.งบทดลอง รพ.'!B:B,0)),)</f>
        <v>0</v>
      </c>
      <c r="BY48" s="109">
        <f>IFERROR(INDEX('[3]5.งบทดลอง รพ.'!$BX:$BX,MATCH(C:C,'[3]5.งบทดลอง รพ.'!B:B,0)),)</f>
        <v>0</v>
      </c>
      <c r="BZ48" s="110">
        <f t="shared" si="0"/>
        <v>42133591.060000002</v>
      </c>
    </row>
    <row r="49" spans="1:78" ht="21.75" customHeight="1">
      <c r="A49" s="37" t="s">
        <v>381</v>
      </c>
      <c r="B49" s="106" t="s">
        <v>365</v>
      </c>
      <c r="C49" s="107" t="s">
        <v>412</v>
      </c>
      <c r="D49" s="108" t="s">
        <v>413</v>
      </c>
      <c r="E49" s="109">
        <f>IFERROR(INDEX('[3]5.งบทดลอง รพ.'!$D:$D,MATCH(C:C,'[3]5.งบทดลอง รพ.'!B:B,0)),)</f>
        <v>6713703.0999999996</v>
      </c>
      <c r="F49" s="109">
        <f>IFERROR(INDEX('[3]5.งบทดลอง รพ.'!$E:$E,MATCH(C:C,'[3]5.งบทดลอง รพ.'!B:B,0)),)</f>
        <v>2246543.5</v>
      </c>
      <c r="G49" s="109">
        <f>IFERROR(INDEX('[3]5.งบทดลอง รพ.'!$F:$F,MATCH(C:C,'[3]5.งบทดลอง รพ.'!B:B,0)),)</f>
        <v>3332359</v>
      </c>
      <c r="H49" s="109">
        <f>IFERROR(INDEX('[3]5.งบทดลอง รพ.'!$G:$G,MATCH(C:C,'[3]5.งบทดลอง รพ.'!B:B,0)),)</f>
        <v>213813</v>
      </c>
      <c r="I49" s="109">
        <f>IFERROR(INDEX('[3]5.งบทดลอง รพ.'!$H:$H,MATCH(D:D,'[3]5.งบทดลอง รพ.'!C:C,0)),)</f>
        <v>25504</v>
      </c>
      <c r="J49" s="109">
        <f>IFERROR(INDEX('[3]5.งบทดลอง รพ.'!$I:$I,MATCH(C:C,'[3]5.งบทดลอง รพ.'!B:B,0)),)</f>
        <v>0</v>
      </c>
      <c r="K49" s="109">
        <f>IFERROR(INDEX('[3]5.งบทดลอง รพ.'!$J:$J,MATCH(C:C,'[3]5.งบทดลอง รพ.'!B:B,0)),)</f>
        <v>12785583.75</v>
      </c>
      <c r="L49" s="109">
        <f>IFERROR(INDEX('[3]5.งบทดลอง รพ.'!$K:$K,MATCH(C:C,'[3]5.งบทดลอง รพ.'!B:B,0)),)</f>
        <v>1876225</v>
      </c>
      <c r="M49" s="109">
        <f>IFERROR(INDEX('[3]5.งบทดลอง รพ.'!$L:$L,MATCH(C:C,'[3]5.งบทดลอง รพ.'!B:B,0)),)</f>
        <v>151407</v>
      </c>
      <c r="N49" s="109">
        <f>IFERROR(INDEX('[3]5.งบทดลอง รพ.'!$M:$M,MATCH(C:C,'[3]5.งบทดลอง รพ.'!B:B,0)),)</f>
        <v>3353098</v>
      </c>
      <c r="O49" s="109">
        <f>IFERROR(INDEX('[3]5.งบทดลอง รพ.'!$N:$N,MATCH(C:C,'[3]5.งบทดลอง รพ.'!B:B,0)),)</f>
        <v>163572</v>
      </c>
      <c r="P49" s="109">
        <f>IFERROR(INDEX('[3]5.งบทดลอง รพ.'!$O:$O,MATCH(C:C,'[3]5.งบทดลอง รพ.'!B:B,0)),)</f>
        <v>300435</v>
      </c>
      <c r="Q49" s="109">
        <f>IFERROR(INDEX('[3]5.งบทดลอง รพ.'!$P:$P,MATCH(C:C,'[3]5.งบทดลอง รพ.'!B:B,0)),)</f>
        <v>2660119</v>
      </c>
      <c r="R49" s="109">
        <f>IFERROR(INDEX('[3]5.งบทดลอง รพ.'!$Q:$Q,MATCH(C:C,'[3]5.งบทดลอง รพ.'!B:B,0)),)</f>
        <v>808724.5</v>
      </c>
      <c r="S49" s="109">
        <f>IFERROR(INDEX('[3]5.งบทดลอง รพ.'!$R:$R,MATCH(C:C,'[3]5.งบทดลอง รพ.'!B:B,0)),)</f>
        <v>30232</v>
      </c>
      <c r="T49" s="109">
        <f>IFERROR(INDEX('[3]5.งบทดลอง รพ.'!$S:$S,MATCH(C:C,'[3]5.งบทดลอง รพ.'!B:B,0)),)</f>
        <v>23706.75</v>
      </c>
      <c r="U49" s="109">
        <f>IFERROR(INDEX('[3]5.งบทดลอง รพ.'!$T:$T,MATCH(C:C,'[3]5.งบทดลอง รพ.'!B:B,0)),)</f>
        <v>44695</v>
      </c>
      <c r="V49" s="109">
        <f>IFERROR(INDEX('[3]5.งบทดลอง รพ.'!$U:$U,MATCH(C:C,'[3]5.งบทดลอง รพ.'!B:B,0)),)</f>
        <v>38388</v>
      </c>
      <c r="W49" s="109">
        <f>IFERROR(INDEX('[3]5.งบทดลอง รพ.'!$V:$V,MATCH(C:C,'[3]5.งบทดลอง รพ.'!B:B,0)),)</f>
        <v>6023848.4800000004</v>
      </c>
      <c r="X49" s="109">
        <f>IFERROR(INDEX('[3]5.งบทดลอง รพ.'!$W:$W,MATCH(C:C,'[3]5.งบทดลอง รพ.'!B:B,0)),)</f>
        <v>1785673</v>
      </c>
      <c r="Y49" s="109">
        <f>IFERROR(INDEX('[3]5.งบทดลอง รพ.'!$X:$X,MATCH(C:C,'[3]5.งบทดลอง รพ.'!B:B,0)),)</f>
        <v>79914.75</v>
      </c>
      <c r="Z49" s="109">
        <f>IFERROR(INDEX('[3]5.งบทดลอง รพ.'!$Y:$Y,MATCH(C:C,'[3]5.งบทดลอง รพ.'!B:B,0)),)</f>
        <v>1123933</v>
      </c>
      <c r="AA49" s="109">
        <f>IFERROR(INDEX('[3]5.งบทดลอง รพ.'!$Z:$Z,MATCH(C:C,'[3]5.งบทดลอง รพ.'!B:B,0)),)</f>
        <v>60335</v>
      </c>
      <c r="AB49" s="109">
        <f>IFERROR(INDEX('[3]5.งบทดลอง รพ.'!$AA:$AA,MATCH(C:C,'[3]5.งบทดลอง รพ.'!B:B,0)),)</f>
        <v>1858072</v>
      </c>
      <c r="AC49" s="109">
        <f>IFERROR(INDEX('[3]5.งบทดลอง รพ.'!$AB:$AB,MATCH(C:C,'[3]5.งบทดลอง รพ.'!B:B,0)),)</f>
        <v>95672</v>
      </c>
      <c r="AD49" s="109">
        <f>IFERROR(INDEX('[3]5.งบทดลอง รพ.'!$AC:$AC,MATCH(C:C,'[3]5.งบทดลอง รพ.'!B:B,0)),)</f>
        <v>116389</v>
      </c>
      <c r="AE49" s="109">
        <f>IFERROR(INDEX('[3]5.งบทดลอง รพ.'!$AD:$AD,MATCH(C:C,'[3]5.งบทดลอง รพ.'!B:B,0)),)</f>
        <v>5895</v>
      </c>
      <c r="AF49" s="109">
        <f>IFERROR(INDEX('[3]5.งบทดลอง รพ.'!$AE:$AE,MATCH(C:C,'[3]5.งบทดลอง รพ.'!B:B,0)),)</f>
        <v>5976328</v>
      </c>
      <c r="AG49" s="109">
        <f>IFERROR(INDEX('[3]5.งบทดลอง รพ.'!$AF:$AF,MATCH(C:C,'[3]5.งบทดลอง รพ.'!B:B,0)),)</f>
        <v>114595.36</v>
      </c>
      <c r="AH49" s="109">
        <f>IFERROR(INDEX('[3]5.งบทดลอง รพ.'!$AG:$AG,MATCH(C:C,'[3]5.งบทดลอง รพ.'!B:B,0)),)</f>
        <v>75570</v>
      </c>
      <c r="AI49" s="109">
        <f>IFERROR(INDEX('[3]5.งบทดลอง รพ.'!$AH:$AH,MATCH(D:D,'[3]5.งบทดลอง รพ.'!C:C,0)),)</f>
        <v>29500</v>
      </c>
      <c r="AJ49" s="109">
        <f>IFERROR(INDEX('[3]5.งบทดลอง รพ.'!$AI:$AI,MATCH(C:C,'[3]5.งบทดลอง รพ.'!B:B,0)),)</f>
        <v>3300</v>
      </c>
      <c r="AK49" s="109">
        <f>IFERROR(INDEX('[3]5.งบทดลอง รพ.'!$AJ:$AJ,MATCH(C:C,'[3]5.งบทดลอง รพ.'!B:B,0)),)</f>
        <v>633742</v>
      </c>
      <c r="AL49" s="109">
        <f>IFERROR(INDEX('[3]5.งบทดลอง รพ.'!$AK:$AK,MATCH(C:C,'[3]5.งบทดลอง รพ.'!B:B,0)),)</f>
        <v>158620</v>
      </c>
      <c r="AM49" s="109">
        <f>IFERROR(INDEX('[3]5.งบทดลอง รพ.'!$AL:$AL,MATCH(C:C,'[3]5.งบทดลอง รพ.'!B:B,0)),)</f>
        <v>51033</v>
      </c>
      <c r="AN49" s="109">
        <f>IFERROR(INDEX('[3]5.งบทดลอง รพ.'!$AM:$AM,MATCH(C:C,'[3]5.งบทดลอง รพ.'!B:B,0)),)</f>
        <v>421275</v>
      </c>
      <c r="AO49" s="109">
        <f>IFERROR(INDEX('[3]5.งบทดลอง รพ.'!$AN:$AN,MATCH(C:C,'[3]5.งบทดลอง รพ.'!B:B,0)),)</f>
        <v>65884</v>
      </c>
      <c r="AP49" s="109">
        <f>IFERROR(INDEX('[3]5.งบทดลอง รพ.'!$AO:$AO,MATCH(C:C,'[3]5.งบทดลอง รพ.'!B:B,0)),)</f>
        <v>57559.5</v>
      </c>
      <c r="AQ49" s="109">
        <f>IFERROR(INDEX('[3]5.งบทดลอง รพ.'!$AP:$AP,MATCH(C:C,'[3]5.งบทดลอง รพ.'!B:B,0)),)</f>
        <v>9295</v>
      </c>
      <c r="AR49" s="109">
        <f>IFERROR(INDEX('[3]5.งบทดลอง รพ.'!$AQ:$AQ,MATCH(C:C,'[3]5.งบทดลอง รพ.'!B:B,0)),)</f>
        <v>6547491.7999999998</v>
      </c>
      <c r="AS49" s="109">
        <f>IFERROR(INDEX('[3]5.งบทดลอง รพ.'!$AR:$AR,MATCH(C:C,'[3]5.งบทดลอง รพ.'!B:B,0)),)</f>
        <v>16172</v>
      </c>
      <c r="AT49" s="109">
        <f>IFERROR(INDEX('[3]5.งบทดลอง รพ.'!$AS:$AS,MATCH(C:C,'[3]5.งบทดลอง รพ.'!B:B,0)),)</f>
        <v>11000</v>
      </c>
      <c r="AU49" s="109">
        <f>IFERROR(INDEX('[3]5.งบทดลอง รพ.'!$AT:$AT,MATCH(C:C,'[3]5.งบทดลอง รพ.'!B:B,0)),)</f>
        <v>862832</v>
      </c>
      <c r="AV49" s="109">
        <f>IFERROR(INDEX('[3]5.งบทดลอง รพ.'!$AU:$AU,MATCH(C:C,'[3]5.งบทดลอง รพ.'!B:B,0)),)</f>
        <v>2404</v>
      </c>
      <c r="AW49" s="109">
        <f>IFERROR(INDEX('[3]5.งบทดลอง รพ.'!$AV:$AV,MATCH(C:C,'[3]5.งบทดลอง รพ.'!B:B,0)),)</f>
        <v>0</v>
      </c>
      <c r="AX49" s="109">
        <f>IFERROR(INDEX('[3]5.งบทดลอง รพ.'!$AW:$AW,MATCH(C:C,'[3]5.งบทดลอง รพ.'!B:B,0)),)</f>
        <v>34184</v>
      </c>
      <c r="AY49" s="109">
        <f>IFERROR(INDEX('[3]5.งบทดลอง รพ.'!$AX:$AX,MATCH(C:C,'[3]5.งบทดลอง รพ.'!B:B,0)),)</f>
        <v>5296020</v>
      </c>
      <c r="AZ49" s="109">
        <f>IFERROR(INDEX('[3]5.งบทดลอง รพ.'!$AY:$AY,MATCH(C:C,'[3]5.งบทดลอง รพ.'!B:B,0)),)</f>
        <v>194885</v>
      </c>
      <c r="BA49" s="109">
        <f>IFERROR(INDEX('[3]5.งบทดลอง รพ.'!$AZ:$AZ,MATCH(C:C,'[3]5.งบทดลอง รพ.'!B:B,0)),)</f>
        <v>2464500</v>
      </c>
      <c r="BB49" s="109">
        <f>IFERROR(INDEX('[3]5.งบทดลอง รพ.'!$BA:$BA,MATCH(C:C,'[3]5.งบทดลอง รพ.'!B:B,0)),)</f>
        <v>287227</v>
      </c>
      <c r="BC49" s="109">
        <f>IFERROR(INDEX('[3]5.งบทดลอง รพ.'!$BB:$BB,MATCH(C:C,'[3]5.งบทดลอง รพ.'!B:B,0)),)</f>
        <v>543926</v>
      </c>
      <c r="BD49" s="109">
        <f>IFERROR(INDEX('[3]5.งบทดลอง รพ.'!$BC:$BC,MATCH(C:C,'[3]5.งบทดลอง รพ.'!B:B,0)),)</f>
        <v>161047</v>
      </c>
      <c r="BE49" s="109">
        <f>IFERROR(INDEX('[3]5.งบทดลอง รพ.'!$BD:$BD,MATCH(C:C,'[3]5.งบทดลอง รพ.'!B:B,0)),)</f>
        <v>1276838.5</v>
      </c>
      <c r="BF49" s="109">
        <f>IFERROR(INDEX('[3]5.งบทดลอง รพ.'!$BE:$BE,MATCH(C:C,'[3]5.งบทดลอง รพ.'!B:B,0)),)</f>
        <v>792750</v>
      </c>
      <c r="BG49" s="109">
        <f>IFERROR(INDEX('[3]5.งบทดลอง รพ.'!$BF:$BF,MATCH(C:C,'[3]5.งบทดลอง รพ.'!B:B,0)),)</f>
        <v>112827.5</v>
      </c>
      <c r="BH49" s="109">
        <f>IFERROR(INDEX('[3]5.งบทดลอง รพ.'!$BG:$BG,MATCH(C:C,'[3]5.งบทดลอง รพ.'!B:B,0)),)</f>
        <v>2400</v>
      </c>
      <c r="BI49" s="109">
        <f>IFERROR(INDEX('[3]5.งบทดลอง รพ.'!$BH:$BH,MATCH(C:C,'[3]5.งบทดลอง รพ.'!B:B,0)),)</f>
        <v>0</v>
      </c>
      <c r="BJ49" s="109">
        <f>IFERROR(INDEX('[3]5.งบทดลอง รพ.'!$BI:$BI,MATCH(C:C,'[3]5.งบทดลอง รพ.'!B:B,0)),)</f>
        <v>5619454</v>
      </c>
      <c r="BK49" s="109">
        <f>IFERROR(INDEX('[3]5.งบทดลอง รพ.'!$BJ:$BJ,MATCH(C:C,'[3]5.งบทดลอง รพ.'!B:B,0)),)</f>
        <v>164933</v>
      </c>
      <c r="BL49" s="109">
        <f>IFERROR(INDEX('[3]5.งบทดลอง รพ.'!$BK:$BK,MATCH(D:D,'[3]5.งบทดลอง รพ.'!C:C,0)),)</f>
        <v>23103</v>
      </c>
      <c r="BM49" s="109">
        <f>IFERROR(INDEX('[3]5.งบทดลอง รพ.'!$BL:$BL,MATCH(C:C,'[3]5.งบทดลอง รพ.'!B:B,0)),)</f>
        <v>659</v>
      </c>
      <c r="BN49" s="109">
        <f>IFERROR(INDEX('[3]5.งบทดลอง รพ.'!$BM:$BM,MATCH(C:C,'[3]5.งบทดลอง รพ.'!B:B,0)),)</f>
        <v>0</v>
      </c>
      <c r="BO49" s="109">
        <f>IFERROR(INDEX('[3]5.งบทดลอง รพ.'!$BN:$BN,MATCH(C:C,'[3]5.งบทดลอง รพ.'!B:B,0)),)</f>
        <v>708602</v>
      </c>
      <c r="BP49" s="109">
        <f>IFERROR(INDEX('[3]5.งบทดลอง รพ.'!$BO:$BO,MATCH(C:C,'[3]5.งบทดลอง รพ.'!B:B,0)),)</f>
        <v>18043</v>
      </c>
      <c r="BQ49" s="109">
        <f>IFERROR(INDEX('[3]5.งบทดลอง รพ.'!$BP:$BP,MATCH(C:C,'[3]5.งบทดลอง รพ.'!B:B,0)),)</f>
        <v>3299894</v>
      </c>
      <c r="BR49" s="109">
        <f>IFERROR(INDEX('[3]5.งบทดลอง รพ.'!$BQ:$BQ,MATCH(C:C,'[3]5.งบทดลอง รพ.'!B:B,0)),)</f>
        <v>269433.5</v>
      </c>
      <c r="BS49" s="109">
        <f>IFERROR(INDEX('[3]5.งบทดลอง รพ.'!$BR:$BR,MATCH(C:C,'[3]5.งบทดลอง รพ.'!B:B,0)),)</f>
        <v>75393</v>
      </c>
      <c r="BT49" s="109">
        <f>IFERROR(INDEX('[3]5.งบทดลอง รพ.'!$BS:$BS,MATCH(C:C,'[3]5.งบทดลอง รพ.'!B:B,0)),)</f>
        <v>265094.25</v>
      </c>
      <c r="BU49" s="109">
        <f>IFERROR(INDEX('[3]5.งบทดลอง รพ.'!$BT:$BT,MATCH(C:C,'[3]5.งบทดลอง รพ.'!B:B,0)),)</f>
        <v>126575.25</v>
      </c>
      <c r="BV49" s="109">
        <f>IFERROR(INDEX('[3]5.งบทดลอง รพ.'!$BU:$BU,MATCH(C:C,'[3]5.งบทดลอง รพ.'!B:B,0)),)</f>
        <v>6531341.1399999997</v>
      </c>
      <c r="BW49" s="109">
        <f>IFERROR(INDEX('[3]5.งบทดลอง รพ.'!$BV:$BV,MATCH(C:C,'[3]5.งบทดลอง รพ.'!B:B,0)),)</f>
        <v>33654</v>
      </c>
      <c r="BX49" s="109">
        <f>IFERROR(INDEX('[3]5.งบทดลอง รพ.'!$BW:$BW,MATCH(C:C,'[3]5.งบทดลอง รพ.'!B:B,0)),)</f>
        <v>59549</v>
      </c>
      <c r="BY49" s="109">
        <f>IFERROR(INDEX('[3]5.งบทดลอง รพ.'!$BX:$BX,MATCH(C:C,'[3]5.งบทดลอง รพ.'!B:B,0)),)</f>
        <v>2600</v>
      </c>
      <c r="BZ49" s="110">
        <f t="shared" si="0"/>
        <v>89319375.629999995</v>
      </c>
    </row>
    <row r="50" spans="1:78" ht="21.75" customHeight="1">
      <c r="A50" s="37" t="s">
        <v>381</v>
      </c>
      <c r="B50" s="106" t="s">
        <v>365</v>
      </c>
      <c r="C50" s="107" t="s">
        <v>414</v>
      </c>
      <c r="D50" s="108" t="s">
        <v>415</v>
      </c>
      <c r="E50" s="109">
        <f>IFERROR(INDEX('[3]5.งบทดลอง รพ.'!$D:$D,MATCH(C:C,'[3]5.งบทดลอง รพ.'!B:B,0)),)</f>
        <v>2167413</v>
      </c>
      <c r="F50" s="109">
        <f>IFERROR(INDEX('[3]5.งบทดลอง รพ.'!$E:$E,MATCH(C:C,'[3]5.งบทดลอง รพ.'!B:B,0)),)</f>
        <v>227953</v>
      </c>
      <c r="G50" s="109">
        <f>IFERROR(INDEX('[3]5.งบทดลอง รพ.'!$F:$F,MATCH(C:C,'[3]5.งบทดลอง รพ.'!B:B,0)),)</f>
        <v>154622</v>
      </c>
      <c r="H50" s="109">
        <f>IFERROR(INDEX('[3]5.งบทดลอง รพ.'!$G:$G,MATCH(C:C,'[3]5.งบทดลอง รพ.'!B:B,0)),)</f>
        <v>29575</v>
      </c>
      <c r="I50" s="109">
        <f>IFERROR(INDEX('[3]5.งบทดลอง รพ.'!$H:$H,MATCH(D:D,'[3]5.งบทดลอง รพ.'!C:C,0)),)</f>
        <v>0</v>
      </c>
      <c r="J50" s="109">
        <f>IFERROR(INDEX('[3]5.งบทดลอง รพ.'!$I:$I,MATCH(C:C,'[3]5.งบทดลอง รพ.'!B:B,0)),)</f>
        <v>0</v>
      </c>
      <c r="K50" s="109">
        <f>IFERROR(INDEX('[3]5.งบทดลอง รพ.'!$J:$J,MATCH(C:C,'[3]5.งบทดลอง รพ.'!B:B,0)),)</f>
        <v>1568817</v>
      </c>
      <c r="L50" s="109">
        <f>IFERROR(INDEX('[3]5.งบทดลอง รพ.'!$K:$K,MATCH(C:C,'[3]5.งบทดลอง รพ.'!B:B,0)),)</f>
        <v>241048.5</v>
      </c>
      <c r="M50" s="109">
        <f>IFERROR(INDEX('[3]5.งบทดลอง รพ.'!$L:$L,MATCH(C:C,'[3]5.งบทดลอง รพ.'!B:B,0)),)</f>
        <v>0</v>
      </c>
      <c r="N50" s="109">
        <f>IFERROR(INDEX('[3]5.งบทดลอง รพ.'!$M:$M,MATCH(C:C,'[3]5.งบทดลอง รพ.'!B:B,0)),)</f>
        <v>773915</v>
      </c>
      <c r="O50" s="109">
        <f>IFERROR(INDEX('[3]5.งบทดลอง รพ.'!$N:$N,MATCH(C:C,'[3]5.งบทดลอง รพ.'!B:B,0)),)</f>
        <v>0</v>
      </c>
      <c r="P50" s="109">
        <f>IFERROR(INDEX('[3]5.งบทดลอง รพ.'!$O:$O,MATCH(C:C,'[3]5.งบทดลอง รพ.'!B:B,0)),)</f>
        <v>98883</v>
      </c>
      <c r="Q50" s="109">
        <f>IFERROR(INDEX('[3]5.งบทดลอง รพ.'!$P:$P,MATCH(C:C,'[3]5.งบทดลอง รพ.'!B:B,0)),)</f>
        <v>279316</v>
      </c>
      <c r="R50" s="109">
        <f>IFERROR(INDEX('[3]5.งบทดลอง รพ.'!$Q:$Q,MATCH(C:C,'[3]5.งบทดลอง รพ.'!B:B,0)),)</f>
        <v>288585.5</v>
      </c>
      <c r="S50" s="109">
        <f>IFERROR(INDEX('[3]5.งบทดลอง รพ.'!$R:$R,MATCH(C:C,'[3]5.งบทดลอง รพ.'!B:B,0)),)</f>
        <v>0</v>
      </c>
      <c r="T50" s="109">
        <f>IFERROR(INDEX('[3]5.งบทดลอง รพ.'!$S:$S,MATCH(C:C,'[3]5.งบทดลอง รพ.'!B:B,0)),)</f>
        <v>0</v>
      </c>
      <c r="U50" s="109">
        <f>IFERROR(INDEX('[3]5.งบทดลอง รพ.'!$T:$T,MATCH(C:C,'[3]5.งบทดลอง รพ.'!B:B,0)),)</f>
        <v>47222</v>
      </c>
      <c r="V50" s="109">
        <f>IFERROR(INDEX('[3]5.งบทดลอง รพ.'!$U:$U,MATCH(C:C,'[3]5.งบทดลอง รพ.'!B:B,0)),)</f>
        <v>32858</v>
      </c>
      <c r="W50" s="109">
        <f>IFERROR(INDEX('[3]5.งบทดลอง รพ.'!$V:$V,MATCH(C:C,'[3]5.งบทดลอง รพ.'!B:B,0)),)</f>
        <v>1092452.5</v>
      </c>
      <c r="X50" s="109">
        <f>IFERROR(INDEX('[3]5.งบทดลอง รพ.'!$W:$W,MATCH(C:C,'[3]5.งบทดลอง รพ.'!B:B,0)),)</f>
        <v>1043132</v>
      </c>
      <c r="Y50" s="109">
        <f>IFERROR(INDEX('[3]5.งบทดลอง รพ.'!$X:$X,MATCH(C:C,'[3]5.งบทดลอง รพ.'!B:B,0)),)</f>
        <v>16990</v>
      </c>
      <c r="Z50" s="109">
        <f>IFERROR(INDEX('[3]5.งบทดลอง รพ.'!$Y:$Y,MATCH(C:C,'[3]5.งบทดลอง รพ.'!B:B,0)),)</f>
        <v>726539</v>
      </c>
      <c r="AA50" s="109">
        <f>IFERROR(INDEX('[3]5.งบทดลอง รพ.'!$Z:$Z,MATCH(C:C,'[3]5.งบทดลอง รพ.'!B:B,0)),)</f>
        <v>7146.5</v>
      </c>
      <c r="AB50" s="109">
        <f>IFERROR(INDEX('[3]5.งบทดลอง รพ.'!$AA:$AA,MATCH(C:C,'[3]5.งบทดลอง รพ.'!B:B,0)),)</f>
        <v>12404</v>
      </c>
      <c r="AC50" s="109">
        <f>IFERROR(INDEX('[3]5.งบทดลอง รพ.'!$AB:$AB,MATCH(C:C,'[3]5.งบทดลอง รพ.'!B:B,0)),)</f>
        <v>0</v>
      </c>
      <c r="AD50" s="109">
        <f>IFERROR(INDEX('[3]5.งบทดลอง รพ.'!$AC:$AC,MATCH(C:C,'[3]5.งบทดลอง รพ.'!B:B,0)),)</f>
        <v>0</v>
      </c>
      <c r="AE50" s="109">
        <f>IFERROR(INDEX('[3]5.งบทดลอง รพ.'!$AD:$AD,MATCH(C:C,'[3]5.งบทดลอง รพ.'!B:B,0)),)</f>
        <v>0</v>
      </c>
      <c r="AF50" s="109">
        <f>IFERROR(INDEX('[3]5.งบทดลอง รพ.'!$AE:$AE,MATCH(C:C,'[3]5.งบทดลอง รพ.'!B:B,0)),)</f>
        <v>2276456.5</v>
      </c>
      <c r="AG50" s="109">
        <f>IFERROR(INDEX('[3]5.งบทดลอง รพ.'!$AF:$AF,MATCH(C:C,'[3]5.งบทดลอง รพ.'!B:B,0)),)</f>
        <v>7146</v>
      </c>
      <c r="AH50" s="109">
        <f>IFERROR(INDEX('[3]5.งบทดลอง รพ.'!$AG:$AG,MATCH(C:C,'[3]5.งบทดลอง รพ.'!B:B,0)),)</f>
        <v>6985</v>
      </c>
      <c r="AI50" s="109">
        <f>IFERROR(INDEX('[3]5.งบทดลอง รพ.'!$AH:$AH,MATCH(D:D,'[3]5.งบทดลอง รพ.'!C:C,0)),)</f>
        <v>0</v>
      </c>
      <c r="AJ50" s="109">
        <f>IFERROR(INDEX('[3]5.งบทดลอง รพ.'!$AI:$AI,MATCH(C:C,'[3]5.งบทดลอง รพ.'!B:B,0)),)</f>
        <v>0</v>
      </c>
      <c r="AK50" s="109">
        <f>IFERROR(INDEX('[3]5.งบทดลอง รพ.'!$AJ:$AJ,MATCH(C:C,'[3]5.งบทดลอง รพ.'!B:B,0)),)</f>
        <v>3112</v>
      </c>
      <c r="AL50" s="109">
        <f>IFERROR(INDEX('[3]5.งบทดลอง รพ.'!$AK:$AK,MATCH(C:C,'[3]5.งบทดลอง รพ.'!B:B,0)),)</f>
        <v>9720</v>
      </c>
      <c r="AM50" s="109">
        <f>IFERROR(INDEX('[3]5.งบทดลอง รพ.'!$AL:$AL,MATCH(C:C,'[3]5.งบทดลอง รพ.'!B:B,0)),)</f>
        <v>0</v>
      </c>
      <c r="AN50" s="109">
        <f>IFERROR(INDEX('[3]5.งบทดลอง รพ.'!$AM:$AM,MATCH(C:C,'[3]5.งบทดลอง รพ.'!B:B,0)),)</f>
        <v>15578</v>
      </c>
      <c r="AO50" s="109">
        <f>IFERROR(INDEX('[3]5.งบทดลอง รพ.'!$AN:$AN,MATCH(C:C,'[3]5.งบทดลอง รพ.'!B:B,0)),)</f>
        <v>3521</v>
      </c>
      <c r="AP50" s="109">
        <f>IFERROR(INDEX('[3]5.งบทดลอง รพ.'!$AO:$AO,MATCH(C:C,'[3]5.งบทดลอง รพ.'!B:B,0)),)</f>
        <v>0</v>
      </c>
      <c r="AQ50" s="109">
        <f>IFERROR(INDEX('[3]5.งบทดลอง รพ.'!$AP:$AP,MATCH(C:C,'[3]5.งบทดลอง รพ.'!B:B,0)),)</f>
        <v>0</v>
      </c>
      <c r="AR50" s="109">
        <f>IFERROR(INDEX('[3]5.งบทดลอง รพ.'!$AQ:$AQ,MATCH(C:C,'[3]5.งบทดลอง รพ.'!B:B,0)),)</f>
        <v>335845.25</v>
      </c>
      <c r="AS50" s="109">
        <f>IFERROR(INDEX('[3]5.งบทดลอง รพ.'!$AR:$AR,MATCH(C:C,'[3]5.งบทดลอง รพ.'!B:B,0)),)</f>
        <v>31590</v>
      </c>
      <c r="AT50" s="109">
        <f>IFERROR(INDEX('[3]5.งบทดลอง รพ.'!$AS:$AS,MATCH(C:C,'[3]5.งบทดลอง รพ.'!B:B,0)),)</f>
        <v>7312</v>
      </c>
      <c r="AU50" s="109">
        <f>IFERROR(INDEX('[3]5.งบทดลอง รพ.'!$AT:$AT,MATCH(C:C,'[3]5.งบทดลอง รพ.'!B:B,0)),)</f>
        <v>8836</v>
      </c>
      <c r="AV50" s="109">
        <f>IFERROR(INDEX('[3]5.งบทดลอง รพ.'!$AU:$AU,MATCH(C:C,'[3]5.งบทดลอง รพ.'!B:B,0)),)</f>
        <v>19830</v>
      </c>
      <c r="AW50" s="109">
        <f>IFERROR(INDEX('[3]5.งบทดลอง รพ.'!$AV:$AV,MATCH(C:C,'[3]5.งบทดลอง รพ.'!B:B,0)),)</f>
        <v>0</v>
      </c>
      <c r="AX50" s="109">
        <f>IFERROR(INDEX('[3]5.งบทดลอง รพ.'!$AW:$AW,MATCH(C:C,'[3]5.งบทดลอง รพ.'!B:B,0)),)</f>
        <v>0</v>
      </c>
      <c r="AY50" s="109">
        <f>IFERROR(INDEX('[3]5.งบทดลอง รพ.'!$AX:$AX,MATCH(C:C,'[3]5.งบทดลอง รพ.'!B:B,0)),)</f>
        <v>1077825</v>
      </c>
      <c r="AZ50" s="109">
        <f>IFERROR(INDEX('[3]5.งบทดลอง รพ.'!$AY:$AY,MATCH(C:C,'[3]5.งบทดลอง รพ.'!B:B,0)),)</f>
        <v>13786</v>
      </c>
      <c r="BA50" s="109">
        <f>IFERROR(INDEX('[3]5.งบทดลอง รพ.'!$AZ:$AZ,MATCH(C:C,'[3]5.งบทดลอง รพ.'!B:B,0)),)</f>
        <v>38536</v>
      </c>
      <c r="BB50" s="109">
        <f>IFERROR(INDEX('[3]5.งบทดลอง รพ.'!$BA:$BA,MATCH(C:C,'[3]5.งบทดลอง รพ.'!B:B,0)),)</f>
        <v>15521</v>
      </c>
      <c r="BC50" s="109">
        <f>IFERROR(INDEX('[3]5.งบทดลอง รพ.'!$BB:$BB,MATCH(C:C,'[3]5.งบทดลอง รพ.'!B:B,0)),)</f>
        <v>8873</v>
      </c>
      <c r="BD50" s="109">
        <f>IFERROR(INDEX('[3]5.งบทดลอง รพ.'!$BC:$BC,MATCH(C:C,'[3]5.งบทดลอง รพ.'!B:B,0)),)</f>
        <v>0</v>
      </c>
      <c r="BE50" s="109">
        <f>IFERROR(INDEX('[3]5.งบทดลอง รพ.'!$BD:$BD,MATCH(C:C,'[3]5.งบทดลอง รพ.'!B:B,0)),)</f>
        <v>58859</v>
      </c>
      <c r="BF50" s="109">
        <f>IFERROR(INDEX('[3]5.งบทดลอง รพ.'!$BE:$BE,MATCH(C:C,'[3]5.งบทดลอง รพ.'!B:B,0)),)</f>
        <v>31958</v>
      </c>
      <c r="BG50" s="109">
        <f>IFERROR(INDEX('[3]5.งบทดลอง รพ.'!$BF:$BF,MATCH(C:C,'[3]5.งบทดลอง รพ.'!B:B,0)),)</f>
        <v>0</v>
      </c>
      <c r="BH50" s="109">
        <f>IFERROR(INDEX('[3]5.งบทดลอง รพ.'!$BG:$BG,MATCH(C:C,'[3]5.งบทดลอง รพ.'!B:B,0)),)</f>
        <v>0</v>
      </c>
      <c r="BI50" s="109">
        <f>IFERROR(INDEX('[3]5.งบทดลอง รพ.'!$BH:$BH,MATCH(C:C,'[3]5.งบทดลอง รพ.'!B:B,0)),)</f>
        <v>0</v>
      </c>
      <c r="BJ50" s="109">
        <f>IFERROR(INDEX('[3]5.งบทดลอง รพ.'!$BI:$BI,MATCH(C:C,'[3]5.งบทดลอง รพ.'!B:B,0)),)</f>
        <v>698339.45</v>
      </c>
      <c r="BK50" s="109">
        <f>IFERROR(INDEX('[3]5.งบทดลอง รพ.'!$BJ:$BJ,MATCH(C:C,'[3]5.งบทดลอง รพ.'!B:B,0)),)</f>
        <v>834455</v>
      </c>
      <c r="BL50" s="109">
        <f>IFERROR(INDEX('[3]5.งบทดลอง รพ.'!$BK:$BK,MATCH(D:D,'[3]5.งบทดลอง รพ.'!C:C,0)),)</f>
        <v>17563</v>
      </c>
      <c r="BM50" s="109">
        <f>IFERROR(INDEX('[3]5.งบทดลอง รพ.'!$BL:$BL,MATCH(C:C,'[3]5.งบทดลอง รพ.'!B:B,0)),)</f>
        <v>0</v>
      </c>
      <c r="BN50" s="109">
        <f>IFERROR(INDEX('[3]5.งบทดลอง รพ.'!$BM:$BM,MATCH(C:C,'[3]5.งบทดลอง รพ.'!B:B,0)),)</f>
        <v>605</v>
      </c>
      <c r="BO50" s="109">
        <f>IFERROR(INDEX('[3]5.งบทดลอง รพ.'!$BN:$BN,MATCH(C:C,'[3]5.งบทดลอง รพ.'!B:B,0)),)</f>
        <v>7746</v>
      </c>
      <c r="BP50" s="109">
        <f>IFERROR(INDEX('[3]5.งบทดลอง รพ.'!$BO:$BO,MATCH(C:C,'[3]5.งบทดลอง รพ.'!B:B,0)),)</f>
        <v>0</v>
      </c>
      <c r="BQ50" s="109">
        <f>IFERROR(INDEX('[3]5.งบทดลอง รพ.'!$BP:$BP,MATCH(C:C,'[3]5.งบทดลอง รพ.'!B:B,0)),)</f>
        <v>546426.5</v>
      </c>
      <c r="BR50" s="109">
        <f>IFERROR(INDEX('[3]5.งบทดลอง รพ.'!$BQ:$BQ,MATCH(C:C,'[3]5.งบทดลอง รพ.'!B:B,0)),)</f>
        <v>0</v>
      </c>
      <c r="BS50" s="109">
        <f>IFERROR(INDEX('[3]5.งบทดลอง รพ.'!$BR:$BR,MATCH(C:C,'[3]5.งบทดลอง รพ.'!B:B,0)),)</f>
        <v>3419</v>
      </c>
      <c r="BT50" s="109">
        <f>IFERROR(INDEX('[3]5.งบทดลอง รพ.'!$BS:$BS,MATCH(C:C,'[3]5.งบทดลอง รพ.'!B:B,0)),)</f>
        <v>13332</v>
      </c>
      <c r="BU50" s="109">
        <f>IFERROR(INDEX('[3]5.งบทดลอง รพ.'!$BT:$BT,MATCH(C:C,'[3]5.งบทดลอง รพ.'!B:B,0)),)</f>
        <v>19624.5</v>
      </c>
      <c r="BV50" s="109">
        <f>IFERROR(INDEX('[3]5.งบทดลอง รพ.'!$BU:$BU,MATCH(C:C,'[3]5.งบทดลอง รพ.'!B:B,0)),)</f>
        <v>218509</v>
      </c>
      <c r="BW50" s="109">
        <f>IFERROR(INDEX('[3]5.งบทดลอง รพ.'!$BV:$BV,MATCH(C:C,'[3]5.งบทดลอง รพ.'!B:B,0)),)</f>
        <v>13746</v>
      </c>
      <c r="BX50" s="109">
        <f>IFERROR(INDEX('[3]5.งบทดลอง รพ.'!$BW:$BW,MATCH(C:C,'[3]5.งบทดลอง รพ.'!B:B,0)),)</f>
        <v>12592</v>
      </c>
      <c r="BY50" s="109">
        <f>IFERROR(INDEX('[3]5.งบทดลอง รพ.'!$BX:$BX,MATCH(C:C,'[3]5.งบทดลอง รพ.'!B:B,0)),)</f>
        <v>2361</v>
      </c>
      <c r="BZ50" s="110">
        <f t="shared" si="0"/>
        <v>15168880.199999999</v>
      </c>
    </row>
    <row r="51" spans="1:78" ht="21.75" customHeight="1">
      <c r="A51" s="37" t="s">
        <v>381</v>
      </c>
      <c r="B51" s="106" t="s">
        <v>365</v>
      </c>
      <c r="C51" s="107" t="s">
        <v>416</v>
      </c>
      <c r="D51" s="108" t="s">
        <v>417</v>
      </c>
      <c r="E51" s="109">
        <f>IFERROR(INDEX('[3]5.งบทดลอง รพ.'!$D:$D,MATCH(C:C,'[3]5.งบทดลอง รพ.'!B:B,0)),)</f>
        <v>0</v>
      </c>
      <c r="F51" s="109">
        <f>IFERROR(INDEX('[3]5.งบทดลอง รพ.'!$E:$E,MATCH(C:C,'[3]5.งบทดลอง รพ.'!B:B,0)),)</f>
        <v>105000</v>
      </c>
      <c r="G51" s="109">
        <f>IFERROR(INDEX('[3]5.งบทดลอง รพ.'!$F:$F,MATCH(C:C,'[3]5.งบทดลอง รพ.'!B:B,0)),)</f>
        <v>36000</v>
      </c>
      <c r="H51" s="109">
        <f>IFERROR(INDEX('[3]5.งบทดลอง รพ.'!$G:$G,MATCH(C:C,'[3]5.งบทดลอง รพ.'!B:B,0)),)</f>
        <v>0</v>
      </c>
      <c r="I51" s="109">
        <f>IFERROR(INDEX('[3]5.งบทดลอง รพ.'!$H:$H,MATCH(D:D,'[3]5.งบทดลอง รพ.'!C:C,0)),)</f>
        <v>4632896</v>
      </c>
      <c r="J51" s="109">
        <f>IFERROR(INDEX('[3]5.งบทดลอง รพ.'!$I:$I,MATCH(C:C,'[3]5.งบทดลอง รพ.'!B:B,0)),)</f>
        <v>0</v>
      </c>
      <c r="K51" s="109">
        <f>IFERROR(INDEX('[3]5.งบทดลอง รพ.'!$J:$J,MATCH(C:C,'[3]5.งบทดลอง รพ.'!B:B,0)),)</f>
        <v>345000</v>
      </c>
      <c r="L51" s="109">
        <f>IFERROR(INDEX('[3]5.งบทดลอง รพ.'!$K:$K,MATCH(C:C,'[3]5.งบทดลอง รพ.'!B:B,0)),)</f>
        <v>540000</v>
      </c>
      <c r="M51" s="109">
        <f>IFERROR(INDEX('[3]5.งบทดลอง รพ.'!$L:$L,MATCH(C:C,'[3]5.งบทดลอง รพ.'!B:B,0)),)</f>
        <v>240000</v>
      </c>
      <c r="N51" s="109">
        <f>IFERROR(INDEX('[3]5.งบทดลอง รพ.'!$M:$M,MATCH(C:C,'[3]5.งบทดลอง รพ.'!B:B,0)),)</f>
        <v>0</v>
      </c>
      <c r="O51" s="109">
        <f>IFERROR(INDEX('[3]5.งบทดลอง รพ.'!$N:$N,MATCH(C:C,'[3]5.งบทดลอง รพ.'!B:B,0)),)</f>
        <v>30000</v>
      </c>
      <c r="P51" s="109">
        <f>IFERROR(INDEX('[3]5.งบทดลอง รพ.'!$O:$O,MATCH(C:C,'[3]5.งบทดลอง รพ.'!B:B,0)),)</f>
        <v>830145.5</v>
      </c>
      <c r="Q51" s="109">
        <f>IFERROR(INDEX('[3]5.งบทดลอง รพ.'!$P:$P,MATCH(C:C,'[3]5.งบทดลอง รพ.'!B:B,0)),)</f>
        <v>399000</v>
      </c>
      <c r="R51" s="109">
        <f>IFERROR(INDEX('[3]5.งบทดลอง รพ.'!$Q:$Q,MATCH(C:C,'[3]5.งบทดลอง รพ.'!B:B,0)),)</f>
        <v>0</v>
      </c>
      <c r="S51" s="109">
        <f>IFERROR(INDEX('[3]5.งบทดลอง รพ.'!$R:$R,MATCH(C:C,'[3]5.งบทดลอง รพ.'!B:B,0)),)</f>
        <v>12000</v>
      </c>
      <c r="T51" s="109">
        <f>IFERROR(INDEX('[3]5.งบทดลอง รพ.'!$S:$S,MATCH(C:C,'[3]5.งบทดลอง รพ.'!B:B,0)),)</f>
        <v>0</v>
      </c>
      <c r="U51" s="109">
        <f>IFERROR(INDEX('[3]5.งบทดลอง รพ.'!$T:$T,MATCH(C:C,'[3]5.งบทดลอง รพ.'!B:B,0)),)</f>
        <v>4696656.5</v>
      </c>
      <c r="V51" s="109">
        <f>IFERROR(INDEX('[3]5.งบทดลอง รพ.'!$U:$U,MATCH(C:C,'[3]5.งบทดลอง รพ.'!B:B,0)),)</f>
        <v>395476</v>
      </c>
      <c r="W51" s="109">
        <f>IFERROR(INDEX('[3]5.งบทดลอง รพ.'!$V:$V,MATCH(C:C,'[3]5.งบทดลอง รพ.'!B:B,0)),)</f>
        <v>0</v>
      </c>
      <c r="X51" s="109">
        <f>IFERROR(INDEX('[3]5.งบทดลอง รพ.'!$W:$W,MATCH(C:C,'[3]5.งบทดลอง รพ.'!B:B,0)),)</f>
        <v>0</v>
      </c>
      <c r="Y51" s="109">
        <f>IFERROR(INDEX('[3]5.งบทดลอง รพ.'!$X:$X,MATCH(C:C,'[3]5.งบทดลอง รพ.'!B:B,0)),)</f>
        <v>132000</v>
      </c>
      <c r="Z51" s="109">
        <f>IFERROR(INDEX('[3]5.งบทดลอง รพ.'!$Y:$Y,MATCH(C:C,'[3]5.งบทดลอง รพ.'!B:B,0)),)</f>
        <v>10010371</v>
      </c>
      <c r="AA51" s="109">
        <f>IFERROR(INDEX('[3]5.งบทดลอง รพ.'!$Z:$Z,MATCH(C:C,'[3]5.งบทดลอง รพ.'!B:B,0)),)</f>
        <v>4265400</v>
      </c>
      <c r="AB51" s="109">
        <f>IFERROR(INDEX('[3]5.งบทดลอง รพ.'!$AA:$AA,MATCH(C:C,'[3]5.งบทดลอง รพ.'!B:B,0)),)</f>
        <v>22271953</v>
      </c>
      <c r="AC51" s="109">
        <f>IFERROR(INDEX('[3]5.งบทดลอง รพ.'!$AB:$AB,MATCH(C:C,'[3]5.งบทดลอง รพ.'!B:B,0)),)</f>
        <v>0</v>
      </c>
      <c r="AD51" s="109">
        <f>IFERROR(INDEX('[3]5.งบทดลอง รพ.'!$AC:$AC,MATCH(C:C,'[3]5.งบทดลอง รพ.'!B:B,0)),)</f>
        <v>0</v>
      </c>
      <c r="AE51" s="109">
        <f>IFERROR(INDEX('[3]5.งบทดลอง รพ.'!$AD:$AD,MATCH(C:C,'[3]5.งบทดลอง รพ.'!B:B,0)),)</f>
        <v>21597966</v>
      </c>
      <c r="AF51" s="109">
        <f>IFERROR(INDEX('[3]5.งบทดลอง รพ.'!$AE:$AE,MATCH(C:C,'[3]5.งบทดลอง รพ.'!B:B,0)),)</f>
        <v>909000</v>
      </c>
      <c r="AG51" s="109">
        <f>IFERROR(INDEX('[3]5.งบทดลอง รพ.'!$AF:$AF,MATCH(C:C,'[3]5.งบทดลอง รพ.'!B:B,0)),)</f>
        <v>366200</v>
      </c>
      <c r="AH51" s="109">
        <f>IFERROR(INDEX('[3]5.งบทดลอง รพ.'!$AG:$AG,MATCH(C:C,'[3]5.งบทดลอง รพ.'!B:B,0)),)</f>
        <v>0</v>
      </c>
      <c r="AI51" s="109">
        <f>IFERROR(INDEX('[3]5.งบทดลอง รพ.'!$AH:$AH,MATCH(D:D,'[3]5.งบทดลอง รพ.'!C:C,0)),)</f>
        <v>36000</v>
      </c>
      <c r="AJ51" s="109">
        <f>IFERROR(INDEX('[3]5.งบทดลอง รพ.'!$AI:$AI,MATCH(C:C,'[3]5.งบทดลอง รพ.'!B:B,0)),)</f>
        <v>0</v>
      </c>
      <c r="AK51" s="109">
        <f>IFERROR(INDEX('[3]5.งบทดลอง รพ.'!$AJ:$AJ,MATCH(C:C,'[3]5.งบทดลอง รพ.'!B:B,0)),)</f>
        <v>5831188</v>
      </c>
      <c r="AL51" s="109">
        <f>IFERROR(INDEX('[3]5.งบทดลอง รพ.'!$AK:$AK,MATCH(C:C,'[3]5.งบทดลอง รพ.'!B:B,0)),)</f>
        <v>0</v>
      </c>
      <c r="AM51" s="109">
        <f>IFERROR(INDEX('[3]5.งบทดลอง รพ.'!$AL:$AL,MATCH(C:C,'[3]5.งบทดลอง รพ.'!B:B,0)),)</f>
        <v>63000</v>
      </c>
      <c r="AN51" s="109">
        <f>IFERROR(INDEX('[3]5.งบทดลอง รพ.'!$AM:$AM,MATCH(C:C,'[3]5.งบทดลอง รพ.'!B:B,0)),)</f>
        <v>1389000</v>
      </c>
      <c r="AO51" s="109">
        <f>IFERROR(INDEX('[3]5.งบทดลอง รพ.'!$AN:$AN,MATCH(C:C,'[3]5.งบทดลอง รพ.'!B:B,0)),)</f>
        <v>0</v>
      </c>
      <c r="AP51" s="109">
        <f>IFERROR(INDEX('[3]5.งบทดลอง รพ.'!$AO:$AO,MATCH(C:C,'[3]5.งบทดลอง รพ.'!B:B,0)),)</f>
        <v>0</v>
      </c>
      <c r="AQ51" s="109">
        <f>IFERROR(INDEX('[3]5.งบทดลอง รพ.'!$AP:$AP,MATCH(C:C,'[3]5.งบทดลอง รพ.'!B:B,0)),)</f>
        <v>0</v>
      </c>
      <c r="AR51" s="109">
        <f>IFERROR(INDEX('[3]5.งบทดลอง รพ.'!$AQ:$AQ,MATCH(C:C,'[3]5.งบทดลอง รพ.'!B:B,0)),)</f>
        <v>81000</v>
      </c>
      <c r="AS51" s="109">
        <f>IFERROR(INDEX('[3]5.งบทดลอง รพ.'!$AR:$AR,MATCH(C:C,'[3]5.งบทดลอง รพ.'!B:B,0)),)</f>
        <v>120000</v>
      </c>
      <c r="AT51" s="109">
        <f>IFERROR(INDEX('[3]5.งบทดลอง รพ.'!$AS:$AS,MATCH(C:C,'[3]5.งบทดลอง รพ.'!B:B,0)),)</f>
        <v>647637</v>
      </c>
      <c r="AU51" s="109">
        <f>IFERROR(INDEX('[3]5.งบทดลอง รพ.'!$AT:$AT,MATCH(C:C,'[3]5.งบทดลอง รพ.'!B:B,0)),)</f>
        <v>270000</v>
      </c>
      <c r="AV51" s="109">
        <f>IFERROR(INDEX('[3]5.งบทดลอง รพ.'!$AU:$AU,MATCH(C:C,'[3]5.งบทดลอง รพ.'!B:B,0)),)</f>
        <v>471281</v>
      </c>
      <c r="AW51" s="109">
        <f>IFERROR(INDEX('[3]5.งบทดลอง รพ.'!$AV:$AV,MATCH(C:C,'[3]5.งบทดลอง รพ.'!B:B,0)),)</f>
        <v>0</v>
      </c>
      <c r="AX51" s="109">
        <f>IFERROR(INDEX('[3]5.งบทดลอง รพ.'!$AW:$AW,MATCH(C:C,'[3]5.งบทดลอง รพ.'!B:B,0)),)</f>
        <v>954129</v>
      </c>
      <c r="AY51" s="109">
        <f>IFERROR(INDEX('[3]5.งบทดลอง รพ.'!$AX:$AX,MATCH(C:C,'[3]5.งบทดลอง รพ.'!B:B,0)),)</f>
        <v>27000</v>
      </c>
      <c r="AZ51" s="109">
        <f>IFERROR(INDEX('[3]5.งบทดลอง รพ.'!$AY:$AY,MATCH(C:C,'[3]5.งบทดลอง รพ.'!B:B,0)),)</f>
        <v>42000</v>
      </c>
      <c r="BA51" s="109">
        <f>IFERROR(INDEX('[3]5.งบทดลอง รพ.'!$AZ:$AZ,MATCH(C:C,'[3]5.งบทดลอง รพ.'!B:B,0)),)</f>
        <v>31360</v>
      </c>
      <c r="BB51" s="109">
        <f>IFERROR(INDEX('[3]5.งบทดลอง รพ.'!$BA:$BA,MATCH(C:C,'[3]5.งบทดลอง รพ.'!B:B,0)),)</f>
        <v>0</v>
      </c>
      <c r="BC51" s="109">
        <f>IFERROR(INDEX('[3]5.งบทดลอง รพ.'!$BB:$BB,MATCH(C:C,'[3]5.งบทดลอง รพ.'!B:B,0)),)</f>
        <v>0</v>
      </c>
      <c r="BD51" s="109">
        <f>IFERROR(INDEX('[3]5.งบทดลอง รพ.'!$BC:$BC,MATCH(C:C,'[3]5.งบทดลอง รพ.'!B:B,0)),)</f>
        <v>101988</v>
      </c>
      <c r="BE51" s="109">
        <f>IFERROR(INDEX('[3]5.งบทดลอง รพ.'!$BD:$BD,MATCH(C:C,'[3]5.งบทดลอง รพ.'!B:B,0)),)</f>
        <v>21195276.5</v>
      </c>
      <c r="BF51" s="109">
        <f>IFERROR(INDEX('[3]5.งบทดลอง รพ.'!$BE:$BE,MATCH(C:C,'[3]5.งบทดลอง รพ.'!B:B,0)),)</f>
        <v>9000</v>
      </c>
      <c r="BG51" s="109">
        <f>IFERROR(INDEX('[3]5.งบทดลอง รพ.'!$BF:$BF,MATCH(C:C,'[3]5.งบทดลอง รพ.'!B:B,0)),)</f>
        <v>0</v>
      </c>
      <c r="BH51" s="109">
        <f>IFERROR(INDEX('[3]5.งบทดลอง รพ.'!$BG:$BG,MATCH(C:C,'[3]5.งบทดลอง รพ.'!B:B,0)),)</f>
        <v>1410672.5</v>
      </c>
      <c r="BI51" s="109">
        <f>IFERROR(INDEX('[3]5.งบทดลอง รพ.'!$BH:$BH,MATCH(C:C,'[3]5.งบทดลอง รพ.'!B:B,0)),)</f>
        <v>0</v>
      </c>
      <c r="BJ51" s="109">
        <f>IFERROR(INDEX('[3]5.งบทดลอง รพ.'!$BI:$BI,MATCH(C:C,'[3]5.งบทดลอง รพ.'!B:B,0)),)</f>
        <v>431689</v>
      </c>
      <c r="BK51" s="109">
        <f>IFERROR(INDEX('[3]5.งบทดลอง รพ.'!$BJ:$BJ,MATCH(C:C,'[3]5.งบทดลอง รพ.'!B:B,0)),)</f>
        <v>0</v>
      </c>
      <c r="BL51" s="109">
        <f>IFERROR(INDEX('[3]5.งบทดลอง รพ.'!$BK:$BK,MATCH(D:D,'[3]5.งบทดลอง รพ.'!C:C,0)),)</f>
        <v>0</v>
      </c>
      <c r="BM51" s="109">
        <f>IFERROR(INDEX('[3]5.งบทดลอง รพ.'!$BL:$BL,MATCH(C:C,'[3]5.งบทดลอง รพ.'!B:B,0)),)</f>
        <v>3804882</v>
      </c>
      <c r="BN51" s="109">
        <f>IFERROR(INDEX('[3]5.งบทดลอง รพ.'!$BM:$BM,MATCH(C:C,'[3]5.งบทดลอง รพ.'!B:B,0)),)</f>
        <v>0</v>
      </c>
      <c r="BO51" s="109">
        <f>IFERROR(INDEX('[3]5.งบทดลอง รพ.'!$BN:$BN,MATCH(C:C,'[3]5.งบทดลอง รพ.'!B:B,0)),)</f>
        <v>13670492</v>
      </c>
      <c r="BP51" s="109">
        <f>IFERROR(INDEX('[3]5.งบทดลอง รพ.'!$BO:$BO,MATCH(C:C,'[3]5.งบทดลอง รพ.'!B:B,0)),)</f>
        <v>0</v>
      </c>
      <c r="BQ51" s="109">
        <f>IFERROR(INDEX('[3]5.งบทดลอง รพ.'!$BP:$BP,MATCH(C:C,'[3]5.งบทดลอง รพ.'!B:B,0)),)</f>
        <v>3087304</v>
      </c>
      <c r="BR51" s="109">
        <f>IFERROR(INDEX('[3]5.งบทดลอง รพ.'!$BQ:$BQ,MATCH(C:C,'[3]5.งบทดลอง รพ.'!B:B,0)),)</f>
        <v>0</v>
      </c>
      <c r="BS51" s="109">
        <f>IFERROR(INDEX('[3]5.งบทดลอง รพ.'!$BR:$BR,MATCH(C:C,'[3]5.งบทดลอง รพ.'!B:B,0)),)</f>
        <v>3839955.5</v>
      </c>
      <c r="BT51" s="109">
        <f>IFERROR(INDEX('[3]5.งบทดลอง รพ.'!$BS:$BS,MATCH(C:C,'[3]5.งบทดลอง รพ.'!B:B,0)),)</f>
        <v>2237870.25</v>
      </c>
      <c r="BU51" s="109">
        <f>IFERROR(INDEX('[3]5.งบทดลอง รพ.'!$BT:$BT,MATCH(C:C,'[3]5.งบทดลอง รพ.'!B:B,0)),)</f>
        <v>7765288.4500000002</v>
      </c>
      <c r="BV51" s="109">
        <f>IFERROR(INDEX('[3]5.งบทดลอง รพ.'!$BU:$BU,MATCH(C:C,'[3]5.งบทดลอง รพ.'!B:B,0)),)</f>
        <v>3000</v>
      </c>
      <c r="BW51" s="109">
        <f>IFERROR(INDEX('[3]5.งบทดลอง รพ.'!$BV:$BV,MATCH(C:C,'[3]5.งบทดลอง รพ.'!B:B,0)),)</f>
        <v>0</v>
      </c>
      <c r="BX51" s="109">
        <f>IFERROR(INDEX('[3]5.งบทดลอง รพ.'!$BW:$BW,MATCH(C:C,'[3]5.งบทดลอง รพ.'!B:B,0)),)</f>
        <v>6013658</v>
      </c>
      <c r="BY51" s="109">
        <f>IFERROR(INDEX('[3]5.งบทดลอง รพ.'!$BX:$BX,MATCH(C:C,'[3]5.งบทดลอง รพ.'!B:B,0)),)</f>
        <v>198679</v>
      </c>
      <c r="BZ51" s="110">
        <f t="shared" si="0"/>
        <v>145548414.19999999</v>
      </c>
    </row>
    <row r="52" spans="1:78" ht="21.75" customHeight="1">
      <c r="A52" s="37" t="s">
        <v>381</v>
      </c>
      <c r="B52" s="106" t="s">
        <v>365</v>
      </c>
      <c r="C52" s="107" t="s">
        <v>418</v>
      </c>
      <c r="D52" s="108" t="s">
        <v>419</v>
      </c>
      <c r="E52" s="109">
        <f>IFERROR(INDEX('[3]5.งบทดลอง รพ.'!$D:$D,MATCH(C:C,'[3]5.งบทดลอง รพ.'!B:B,0)),)</f>
        <v>424012</v>
      </c>
      <c r="F52" s="109">
        <f>IFERROR(INDEX('[3]5.งบทดลอง รพ.'!$E:$E,MATCH(C:C,'[3]5.งบทดลอง รพ.'!B:B,0)),)</f>
        <v>44358.559999999998</v>
      </c>
      <c r="G52" s="109">
        <f>IFERROR(INDEX('[3]5.งบทดลอง รพ.'!$F:$F,MATCH(C:C,'[3]5.งบทดลอง รพ.'!B:B,0)),)</f>
        <v>0</v>
      </c>
      <c r="H52" s="109">
        <f>IFERROR(INDEX('[3]5.งบทดลอง รพ.'!$G:$G,MATCH(C:C,'[3]5.งบทดลอง รพ.'!B:B,0)),)</f>
        <v>0</v>
      </c>
      <c r="I52" s="109">
        <f>IFERROR(INDEX('[3]5.งบทดลอง รพ.'!$H:$H,MATCH(D:D,'[3]5.งบทดลอง รพ.'!C:C,0)),)</f>
        <v>0</v>
      </c>
      <c r="J52" s="109">
        <f>IFERROR(INDEX('[3]5.งบทดลอง รพ.'!$I:$I,MATCH(C:C,'[3]5.งบทดลอง รพ.'!B:B,0)),)</f>
        <v>0</v>
      </c>
      <c r="K52" s="109">
        <f>IFERROR(INDEX('[3]5.งบทดลอง รพ.'!$J:$J,MATCH(C:C,'[3]5.งบทดลอง รพ.'!B:B,0)),)</f>
        <v>466891.5</v>
      </c>
      <c r="L52" s="109">
        <f>IFERROR(INDEX('[3]5.งบทดลอง รพ.'!$K:$K,MATCH(C:C,'[3]5.งบทดลอง รพ.'!B:B,0)),)</f>
        <v>3208710.5</v>
      </c>
      <c r="M52" s="109">
        <f>IFERROR(INDEX('[3]5.งบทดลอง รพ.'!$L:$L,MATCH(C:C,'[3]5.งบทดลอง รพ.'!B:B,0)),)</f>
        <v>0</v>
      </c>
      <c r="N52" s="109">
        <f>IFERROR(INDEX('[3]5.งบทดลอง รพ.'!$M:$M,MATCH(C:C,'[3]5.งบทดลอง รพ.'!B:B,0)),)</f>
        <v>206896.93</v>
      </c>
      <c r="O52" s="109">
        <f>IFERROR(INDEX('[3]5.งบทดลอง รพ.'!$N:$N,MATCH(C:C,'[3]5.งบทดลอง รพ.'!B:B,0)),)</f>
        <v>0</v>
      </c>
      <c r="P52" s="109">
        <f>IFERROR(INDEX('[3]5.งบทดลอง รพ.'!$O:$O,MATCH(C:C,'[3]5.งบทดลอง รพ.'!B:B,0)),)</f>
        <v>0</v>
      </c>
      <c r="Q52" s="109">
        <f>IFERROR(INDEX('[3]5.งบทดลอง รพ.'!$P:$P,MATCH(C:C,'[3]5.งบทดลอง รพ.'!B:B,0)),)</f>
        <v>109736</v>
      </c>
      <c r="R52" s="109">
        <f>IFERROR(INDEX('[3]5.งบทดลอง รพ.'!$Q:$Q,MATCH(C:C,'[3]5.งบทดลอง รพ.'!B:B,0)),)</f>
        <v>3902</v>
      </c>
      <c r="S52" s="109">
        <f>IFERROR(INDEX('[3]5.งบทดลอง รพ.'!$R:$R,MATCH(C:C,'[3]5.งบทดลอง รพ.'!B:B,0)),)</f>
        <v>0</v>
      </c>
      <c r="T52" s="109">
        <f>IFERROR(INDEX('[3]5.งบทดลอง รพ.'!$S:$S,MATCH(C:C,'[3]5.งบทดลอง รพ.'!B:B,0)),)</f>
        <v>0</v>
      </c>
      <c r="U52" s="109">
        <f>IFERROR(INDEX('[3]5.งบทดลอง รพ.'!$T:$T,MATCH(C:C,'[3]5.งบทดลอง รพ.'!B:B,0)),)</f>
        <v>0</v>
      </c>
      <c r="V52" s="109">
        <f>IFERROR(INDEX('[3]5.งบทดลอง รพ.'!$U:$U,MATCH(C:C,'[3]5.งบทดลอง รพ.'!B:B,0)),)</f>
        <v>0</v>
      </c>
      <c r="W52" s="109">
        <f>IFERROR(INDEX('[3]5.งบทดลอง รพ.'!$V:$V,MATCH(C:C,'[3]5.งบทดลอง รพ.'!B:B,0)),)</f>
        <v>210037.92</v>
      </c>
      <c r="X52" s="109">
        <f>IFERROR(INDEX('[3]5.งบทดลอง รพ.'!$W:$W,MATCH(C:C,'[3]5.งบทดลอง รพ.'!B:B,0)),)</f>
        <v>1095125</v>
      </c>
      <c r="Y52" s="109">
        <f>IFERROR(INDEX('[3]5.งบทดลอง รพ.'!$X:$X,MATCH(C:C,'[3]5.งบทดลอง รพ.'!B:B,0)),)</f>
        <v>1535094</v>
      </c>
      <c r="Z52" s="109">
        <f>IFERROR(INDEX('[3]5.งบทดลอง รพ.'!$Y:$Y,MATCH(C:C,'[3]5.งบทดลอง รพ.'!B:B,0)),)</f>
        <v>40650</v>
      </c>
      <c r="AA52" s="109">
        <f>IFERROR(INDEX('[3]5.งบทดลอง รพ.'!$Z:$Z,MATCH(C:C,'[3]5.งบทดลอง รพ.'!B:B,0)),)</f>
        <v>1329218.5</v>
      </c>
      <c r="AB52" s="109">
        <f>IFERROR(INDEX('[3]5.งบทดลอง รพ.'!$AA:$AA,MATCH(C:C,'[3]5.งบทดลอง รพ.'!B:B,0)),)</f>
        <v>193775</v>
      </c>
      <c r="AC52" s="109">
        <f>IFERROR(INDEX('[3]5.งบทดลอง รพ.'!$AB:$AB,MATCH(C:C,'[3]5.งบทดลอง รพ.'!B:B,0)),)</f>
        <v>125625</v>
      </c>
      <c r="AD52" s="109">
        <f>IFERROR(INDEX('[3]5.งบทดลอง รพ.'!$AC:$AC,MATCH(C:C,'[3]5.งบทดลอง รพ.'!B:B,0)),)</f>
        <v>0</v>
      </c>
      <c r="AE52" s="109">
        <f>IFERROR(INDEX('[3]5.งบทดลอง รพ.'!$AD:$AD,MATCH(C:C,'[3]5.งบทดลอง รพ.'!B:B,0)),)</f>
        <v>0</v>
      </c>
      <c r="AF52" s="109">
        <f>IFERROR(INDEX('[3]5.งบทดลอง รพ.'!$AE:$AE,MATCH(C:C,'[3]5.งบทดลอง รพ.'!B:B,0)),)</f>
        <v>2481700.75</v>
      </c>
      <c r="AG52" s="109">
        <f>IFERROR(INDEX('[3]5.งบทดลอง รพ.'!$AF:$AF,MATCH(C:C,'[3]5.งบทดลอง รพ.'!B:B,0)),)</f>
        <v>0</v>
      </c>
      <c r="AH52" s="109">
        <f>IFERROR(INDEX('[3]5.งบทดลอง รพ.'!$AG:$AG,MATCH(C:C,'[3]5.งบทดลอง รพ.'!B:B,0)),)</f>
        <v>0</v>
      </c>
      <c r="AI52" s="109">
        <f>IFERROR(INDEX('[3]5.งบทดลอง รพ.'!$AH:$AH,MATCH(D:D,'[3]5.งบทดลอง รพ.'!C:C,0)),)</f>
        <v>0</v>
      </c>
      <c r="AJ52" s="109">
        <f>IFERROR(INDEX('[3]5.งบทดลอง รพ.'!$AI:$AI,MATCH(C:C,'[3]5.งบทดลอง รพ.'!B:B,0)),)</f>
        <v>60447</v>
      </c>
      <c r="AK52" s="109">
        <f>IFERROR(INDEX('[3]5.งบทดลอง รพ.'!$AJ:$AJ,MATCH(C:C,'[3]5.งบทดลอง รพ.'!B:B,0)),)</f>
        <v>140687</v>
      </c>
      <c r="AL52" s="109">
        <f>IFERROR(INDEX('[3]5.งบทดลอง รพ.'!$AK:$AK,MATCH(C:C,'[3]5.งบทดลอง รพ.'!B:B,0)),)</f>
        <v>0</v>
      </c>
      <c r="AM52" s="109">
        <f>IFERROR(INDEX('[3]5.งบทดลอง รพ.'!$AL:$AL,MATCH(C:C,'[3]5.งบทดลอง รพ.'!B:B,0)),)</f>
        <v>91710</v>
      </c>
      <c r="AN52" s="109">
        <f>IFERROR(INDEX('[3]5.งบทดลอง รพ.'!$AM:$AM,MATCH(C:C,'[3]5.งบทดลอง รพ.'!B:B,0)),)</f>
        <v>32130</v>
      </c>
      <c r="AO52" s="109">
        <f>IFERROR(INDEX('[3]5.งบทดลอง รพ.'!$AN:$AN,MATCH(C:C,'[3]5.งบทดลอง รพ.'!B:B,0)),)</f>
        <v>394184</v>
      </c>
      <c r="AP52" s="109">
        <f>IFERROR(INDEX('[3]5.งบทดลอง รพ.'!$AO:$AO,MATCH(C:C,'[3]5.งบทดลอง รพ.'!B:B,0)),)</f>
        <v>0</v>
      </c>
      <c r="AQ52" s="109">
        <f>IFERROR(INDEX('[3]5.งบทดลอง รพ.'!$AP:$AP,MATCH(C:C,'[3]5.งบทดลอง รพ.'!B:B,0)),)</f>
        <v>0</v>
      </c>
      <c r="AR52" s="109">
        <f>IFERROR(INDEX('[3]5.งบทดลอง รพ.'!$AQ:$AQ,MATCH(C:C,'[3]5.งบทดลอง รพ.'!B:B,0)),)</f>
        <v>56808.94</v>
      </c>
      <c r="AS52" s="109">
        <f>IFERROR(INDEX('[3]5.งบทดลอง รพ.'!$AR:$AR,MATCH(C:C,'[3]5.งบทดลอง รพ.'!B:B,0)),)</f>
        <v>476405.56</v>
      </c>
      <c r="AT52" s="109">
        <f>IFERROR(INDEX('[3]5.งบทดลอง รพ.'!$AS:$AS,MATCH(C:C,'[3]5.งบทดลอง รพ.'!B:B,0)),)</f>
        <v>0</v>
      </c>
      <c r="AU52" s="109">
        <f>IFERROR(INDEX('[3]5.งบทดลอง รพ.'!$AT:$AT,MATCH(C:C,'[3]5.งบทดลอง รพ.'!B:B,0)),)</f>
        <v>36390</v>
      </c>
      <c r="AV52" s="109">
        <f>IFERROR(INDEX('[3]5.งบทดลอง รพ.'!$AU:$AU,MATCH(C:C,'[3]5.งบทดลอง รพ.'!B:B,0)),)</f>
        <v>0</v>
      </c>
      <c r="AW52" s="109">
        <f>IFERROR(INDEX('[3]5.งบทดลอง รพ.'!$AV:$AV,MATCH(C:C,'[3]5.งบทดลอง รพ.'!B:B,0)),)</f>
        <v>0</v>
      </c>
      <c r="AX52" s="109">
        <f>IFERROR(INDEX('[3]5.งบทดลอง รพ.'!$AW:$AW,MATCH(C:C,'[3]5.งบทดลอง รพ.'!B:B,0)),)</f>
        <v>1911</v>
      </c>
      <c r="AY52" s="109">
        <f>IFERROR(INDEX('[3]5.งบทดลอง รพ.'!$AX:$AX,MATCH(C:C,'[3]5.งบทดลอง รพ.'!B:B,0)),)</f>
        <v>0</v>
      </c>
      <c r="AZ52" s="109">
        <f>IFERROR(INDEX('[3]5.งบทดลอง รพ.'!$AY:$AY,MATCH(C:C,'[3]5.งบทดลอง รพ.'!B:B,0)),)</f>
        <v>0</v>
      </c>
      <c r="BA52" s="109">
        <f>IFERROR(INDEX('[3]5.งบทดลอง รพ.'!$AZ:$AZ,MATCH(C:C,'[3]5.งบทดลอง รพ.'!B:B,0)),)</f>
        <v>0</v>
      </c>
      <c r="BB52" s="109">
        <f>IFERROR(INDEX('[3]5.งบทดลอง รพ.'!$BA:$BA,MATCH(C:C,'[3]5.งบทดลอง รพ.'!B:B,0)),)</f>
        <v>0</v>
      </c>
      <c r="BC52" s="109">
        <f>IFERROR(INDEX('[3]5.งบทดลอง รพ.'!$BB:$BB,MATCH(C:C,'[3]5.งบทดลอง รพ.'!B:B,0)),)</f>
        <v>9550</v>
      </c>
      <c r="BD52" s="109">
        <f>IFERROR(INDEX('[3]5.งบทดลอง รพ.'!$BC:$BC,MATCH(C:C,'[3]5.งบทดลอง รพ.'!B:B,0)),)</f>
        <v>209363</v>
      </c>
      <c r="BE52" s="109">
        <f>IFERROR(INDEX('[3]5.งบทดลอง รพ.'!$BD:$BD,MATCH(C:C,'[3]5.งบทดลอง รพ.'!B:B,0)),)</f>
        <v>0</v>
      </c>
      <c r="BF52" s="109">
        <f>IFERROR(INDEX('[3]5.งบทดลอง รพ.'!$BE:$BE,MATCH(C:C,'[3]5.งบทดลอง รพ.'!B:B,0)),)</f>
        <v>0</v>
      </c>
      <c r="BG52" s="109">
        <f>IFERROR(INDEX('[3]5.งบทดลอง รพ.'!$BF:$BF,MATCH(C:C,'[3]5.งบทดลอง รพ.'!B:B,0)),)</f>
        <v>0</v>
      </c>
      <c r="BH52" s="109">
        <f>IFERROR(INDEX('[3]5.งบทดลอง รพ.'!$BG:$BG,MATCH(C:C,'[3]5.งบทดลอง รพ.'!B:B,0)),)</f>
        <v>0</v>
      </c>
      <c r="BI52" s="109">
        <f>IFERROR(INDEX('[3]5.งบทดลอง รพ.'!$BH:$BH,MATCH(C:C,'[3]5.งบทดลอง รพ.'!B:B,0)),)</f>
        <v>0</v>
      </c>
      <c r="BJ52" s="109">
        <f>IFERROR(INDEX('[3]5.งบทดลอง รพ.'!$BI:$BI,MATCH(C:C,'[3]5.งบทดลอง รพ.'!B:B,0)),)</f>
        <v>204830.75</v>
      </c>
      <c r="BK52" s="109">
        <f>IFERROR(INDEX('[3]5.งบทดลอง รพ.'!$BJ:$BJ,MATCH(C:C,'[3]5.งบทดลอง รพ.'!B:B,0)),)</f>
        <v>3154541.21</v>
      </c>
      <c r="BL52" s="109">
        <f>IFERROR(INDEX('[3]5.งบทดลอง รพ.'!$BK:$BK,MATCH(D:D,'[3]5.งบทดลอง รพ.'!C:C,0)),)</f>
        <v>0</v>
      </c>
      <c r="BM52" s="109">
        <f>IFERROR(INDEX('[3]5.งบทดลอง รพ.'!$BL:$BL,MATCH(C:C,'[3]5.งบทดลอง รพ.'!B:B,0)),)</f>
        <v>0</v>
      </c>
      <c r="BN52" s="109">
        <f>IFERROR(INDEX('[3]5.งบทดลอง รพ.'!$BM:$BM,MATCH(C:C,'[3]5.งบทดลอง รพ.'!B:B,0)),)</f>
        <v>0</v>
      </c>
      <c r="BO52" s="109">
        <f>IFERROR(INDEX('[3]5.งบทดลอง รพ.'!$BN:$BN,MATCH(C:C,'[3]5.งบทดลอง รพ.'!B:B,0)),)</f>
        <v>0</v>
      </c>
      <c r="BP52" s="109">
        <f>IFERROR(INDEX('[3]5.งบทดลอง รพ.'!$BO:$BO,MATCH(C:C,'[3]5.งบทดลอง รพ.'!B:B,0)),)</f>
        <v>0</v>
      </c>
      <c r="BQ52" s="109">
        <f>IFERROR(INDEX('[3]5.งบทดลอง รพ.'!$BP:$BP,MATCH(C:C,'[3]5.งบทดลอง รพ.'!B:B,0)),)</f>
        <v>0</v>
      </c>
      <c r="BR52" s="109">
        <f>IFERROR(INDEX('[3]5.งบทดลอง รพ.'!$BQ:$BQ,MATCH(C:C,'[3]5.งบทดลอง รพ.'!B:B,0)),)</f>
        <v>75920</v>
      </c>
      <c r="BS52" s="109">
        <f>IFERROR(INDEX('[3]5.งบทดลอง รพ.'!$BR:$BR,MATCH(C:C,'[3]5.งบทดลอง รพ.'!B:B,0)),)</f>
        <v>0</v>
      </c>
      <c r="BT52" s="109">
        <f>IFERROR(INDEX('[3]5.งบทดลอง รพ.'!$BS:$BS,MATCH(C:C,'[3]5.งบทดลอง รพ.'!B:B,0)),)</f>
        <v>0</v>
      </c>
      <c r="BU52" s="109">
        <f>IFERROR(INDEX('[3]5.งบทดลอง รพ.'!$BT:$BT,MATCH(C:C,'[3]5.งบทดลอง รพ.'!B:B,0)),)</f>
        <v>0</v>
      </c>
      <c r="BV52" s="109">
        <f>IFERROR(INDEX('[3]5.งบทดลอง รพ.'!$BU:$BU,MATCH(C:C,'[3]5.งบทดลอง รพ.'!B:B,0)),)</f>
        <v>510340</v>
      </c>
      <c r="BW52" s="109">
        <f>IFERROR(INDEX('[3]5.งบทดลอง รพ.'!$BV:$BV,MATCH(C:C,'[3]5.งบทดลอง รพ.'!B:B,0)),)</f>
        <v>0</v>
      </c>
      <c r="BX52" s="109">
        <f>IFERROR(INDEX('[3]5.งบทดลอง รพ.'!$BW:$BW,MATCH(C:C,'[3]5.งบทดลอง รพ.'!B:B,0)),)</f>
        <v>0</v>
      </c>
      <c r="BY52" s="109">
        <f>IFERROR(INDEX('[3]5.งบทดลอง รพ.'!$BX:$BX,MATCH(C:C,'[3]5.งบทดลอง รพ.'!B:B,0)),)</f>
        <v>0</v>
      </c>
      <c r="BZ52" s="110">
        <f t="shared" si="0"/>
        <v>16930952.120000001</v>
      </c>
    </row>
    <row r="53" spans="1:78" s="17" customFormat="1" ht="21.75" customHeight="1">
      <c r="A53" s="115" t="s">
        <v>420</v>
      </c>
      <c r="B53" s="116"/>
      <c r="C53" s="116"/>
      <c r="D53" s="116"/>
      <c r="E53" s="114">
        <f>SUM(E34:E52)</f>
        <v>195599589.59999999</v>
      </c>
      <c r="F53" s="114">
        <f t="shared" ref="F53:BQ53" si="3">SUM(F34:F52)</f>
        <v>25129181.809999999</v>
      </c>
      <c r="G53" s="114">
        <f t="shared" si="3"/>
        <v>22681416.27</v>
      </c>
      <c r="H53" s="114">
        <f t="shared" si="3"/>
        <v>2729600.77</v>
      </c>
      <c r="I53" s="114">
        <f t="shared" si="3"/>
        <v>6970428.8499999996</v>
      </c>
      <c r="J53" s="114">
        <f t="shared" si="3"/>
        <v>2253242.83</v>
      </c>
      <c r="K53" s="114">
        <f t="shared" si="3"/>
        <v>275613864.39999998</v>
      </c>
      <c r="L53" s="114">
        <f t="shared" si="3"/>
        <v>40543375.25</v>
      </c>
      <c r="M53" s="114">
        <f t="shared" si="3"/>
        <v>7945198.1600000001</v>
      </c>
      <c r="N53" s="114">
        <f t="shared" si="3"/>
        <v>82032135.569999993</v>
      </c>
      <c r="O53" s="114">
        <f t="shared" si="3"/>
        <v>1891844.5</v>
      </c>
      <c r="P53" s="114">
        <f t="shared" si="3"/>
        <v>13389063.5</v>
      </c>
      <c r="Q53" s="114">
        <f t="shared" si="3"/>
        <v>40708635.410000004</v>
      </c>
      <c r="R53" s="114">
        <f t="shared" si="3"/>
        <v>44858440</v>
      </c>
      <c r="S53" s="114">
        <f t="shared" si="3"/>
        <v>641512</v>
      </c>
      <c r="T53" s="114">
        <f t="shared" si="3"/>
        <v>81456244.189999998</v>
      </c>
      <c r="U53" s="114">
        <f t="shared" si="3"/>
        <v>10346755</v>
      </c>
      <c r="V53" s="114">
        <f t="shared" si="3"/>
        <v>1858703.85</v>
      </c>
      <c r="W53" s="114">
        <f t="shared" si="3"/>
        <v>84401356.579999998</v>
      </c>
      <c r="X53" s="114">
        <f t="shared" si="3"/>
        <v>44921601.140000001</v>
      </c>
      <c r="Y53" s="114">
        <f t="shared" si="3"/>
        <v>21816207.5</v>
      </c>
      <c r="Z53" s="114">
        <f t="shared" si="3"/>
        <v>24830669</v>
      </c>
      <c r="AA53" s="114">
        <f t="shared" si="3"/>
        <v>13670130</v>
      </c>
      <c r="AB53" s="114">
        <f t="shared" si="3"/>
        <v>46517068.019999996</v>
      </c>
      <c r="AC53" s="114">
        <f t="shared" si="3"/>
        <v>59062752.399999999</v>
      </c>
      <c r="AD53" s="114">
        <f t="shared" si="3"/>
        <v>12189826</v>
      </c>
      <c r="AE53" s="114">
        <f t="shared" si="3"/>
        <v>22123471</v>
      </c>
      <c r="AF53" s="114">
        <f t="shared" si="3"/>
        <v>245804596.79999998</v>
      </c>
      <c r="AG53" s="114">
        <f t="shared" si="3"/>
        <v>10653471.719999999</v>
      </c>
      <c r="AH53" s="114">
        <f t="shared" si="3"/>
        <v>2829861.25</v>
      </c>
      <c r="AI53" s="114">
        <f t="shared" si="3"/>
        <v>3464934</v>
      </c>
      <c r="AJ53" s="114">
        <f t="shared" si="3"/>
        <v>3476433.25</v>
      </c>
      <c r="AK53" s="114">
        <f t="shared" si="3"/>
        <v>27151377</v>
      </c>
      <c r="AL53" s="114">
        <f t="shared" si="3"/>
        <v>3346217.5</v>
      </c>
      <c r="AM53" s="114">
        <f t="shared" si="3"/>
        <v>3700405</v>
      </c>
      <c r="AN53" s="114">
        <f t="shared" si="3"/>
        <v>16342556.5</v>
      </c>
      <c r="AO53" s="114">
        <f t="shared" si="3"/>
        <v>5887831.5</v>
      </c>
      <c r="AP53" s="114">
        <f t="shared" si="3"/>
        <v>3595544.75</v>
      </c>
      <c r="AQ53" s="114">
        <f t="shared" si="3"/>
        <v>1180152.52</v>
      </c>
      <c r="AR53" s="114">
        <f t="shared" si="3"/>
        <v>45926786.739999987</v>
      </c>
      <c r="AS53" s="114">
        <f t="shared" si="3"/>
        <v>4351969.4899999993</v>
      </c>
      <c r="AT53" s="114">
        <f t="shared" si="3"/>
        <v>4197129.75</v>
      </c>
      <c r="AU53" s="114">
        <f t="shared" si="3"/>
        <v>6799986</v>
      </c>
      <c r="AV53" s="114">
        <f t="shared" si="3"/>
        <v>6149281</v>
      </c>
      <c r="AW53" s="114">
        <f t="shared" si="3"/>
        <v>189132.75</v>
      </c>
      <c r="AX53" s="114">
        <f t="shared" si="3"/>
        <v>1884643.75</v>
      </c>
      <c r="AY53" s="114">
        <f t="shared" si="3"/>
        <v>101525699.39000002</v>
      </c>
      <c r="AZ53" s="114">
        <f t="shared" si="3"/>
        <v>4246034.5</v>
      </c>
      <c r="BA53" s="114">
        <f t="shared" si="3"/>
        <v>19159899.25</v>
      </c>
      <c r="BB53" s="114">
        <f t="shared" si="3"/>
        <v>7745018.8600000003</v>
      </c>
      <c r="BC53" s="114">
        <f t="shared" si="3"/>
        <v>17701410.100000001</v>
      </c>
      <c r="BD53" s="114">
        <f t="shared" si="3"/>
        <v>7566991.5</v>
      </c>
      <c r="BE53" s="114">
        <f t="shared" si="3"/>
        <v>47026242.649999999</v>
      </c>
      <c r="BF53" s="114">
        <f t="shared" si="3"/>
        <v>27909158.510000005</v>
      </c>
      <c r="BG53" s="114">
        <f t="shared" si="3"/>
        <v>11699199.5</v>
      </c>
      <c r="BH53" s="114">
        <f t="shared" si="3"/>
        <v>1958722.25</v>
      </c>
      <c r="BI53" s="114">
        <f t="shared" si="3"/>
        <v>276634</v>
      </c>
      <c r="BJ53" s="114">
        <f t="shared" si="3"/>
        <v>172864100</v>
      </c>
      <c r="BK53" s="114">
        <f t="shared" si="3"/>
        <v>100736789.14</v>
      </c>
      <c r="BL53" s="114">
        <f t="shared" si="3"/>
        <v>20668788</v>
      </c>
      <c r="BM53" s="114">
        <f t="shared" si="3"/>
        <v>4373007</v>
      </c>
      <c r="BN53" s="114">
        <f t="shared" si="3"/>
        <v>4947073</v>
      </c>
      <c r="BO53" s="114">
        <f t="shared" si="3"/>
        <v>27202737</v>
      </c>
      <c r="BP53" s="114">
        <f t="shared" si="3"/>
        <v>8765182.8399999999</v>
      </c>
      <c r="BQ53" s="114">
        <f t="shared" si="3"/>
        <v>137268626.01999998</v>
      </c>
      <c r="BR53" s="114">
        <f t="shared" ref="BR53:BY53" si="4">SUM(BR34:BR52)</f>
        <v>6736335.75</v>
      </c>
      <c r="BS53" s="114">
        <f t="shared" si="4"/>
        <v>5137290.25</v>
      </c>
      <c r="BT53" s="114">
        <f t="shared" si="4"/>
        <v>6337811.5</v>
      </c>
      <c r="BU53" s="114">
        <f t="shared" si="4"/>
        <v>12776106.449999999</v>
      </c>
      <c r="BV53" s="114">
        <f t="shared" si="4"/>
        <v>56093479.149999999</v>
      </c>
      <c r="BW53" s="114">
        <f t="shared" si="4"/>
        <v>4623002.84</v>
      </c>
      <c r="BX53" s="114">
        <f t="shared" si="4"/>
        <v>6737264</v>
      </c>
      <c r="BY53" s="114">
        <f t="shared" si="4"/>
        <v>7984962.5</v>
      </c>
      <c r="BZ53" s="114">
        <f>SUM(E53:BY53)</f>
        <v>2413182190.8200006</v>
      </c>
    </row>
    <row r="54" spans="1:78" ht="21.75" customHeight="1">
      <c r="A54" s="37" t="s">
        <v>421</v>
      </c>
      <c r="B54" s="106" t="s">
        <v>422</v>
      </c>
      <c r="C54" s="107" t="s">
        <v>423</v>
      </c>
      <c r="D54" s="108" t="s">
        <v>424</v>
      </c>
      <c r="E54" s="109">
        <f>IFERROR(INDEX('[3]5.งบทดลอง รพ.'!$D:$D,MATCH(C:C,'[3]5.งบทดลอง รพ.'!B:B,0)),)</f>
        <v>25277669.68</v>
      </c>
      <c r="F54" s="109">
        <f>IFERROR(INDEX('[3]5.งบทดลอง รพ.'!$E:$E,MATCH(C:C,'[3]5.งบทดลอง รพ.'!B:B,0)),)</f>
        <v>8039110</v>
      </c>
      <c r="G54" s="109">
        <f>IFERROR(INDEX('[3]5.งบทดลอง รพ.'!$F:$F,MATCH(C:C,'[3]5.งบทดลอง รพ.'!B:B,0)),)</f>
        <v>9077925.8100000005</v>
      </c>
      <c r="H54" s="109">
        <f>IFERROR(INDEX('[3]5.งบทดลอง รพ.'!$G:$G,MATCH(C:C,'[3]5.งบทดลอง รพ.'!B:B,0)),)</f>
        <v>5095730</v>
      </c>
      <c r="I54" s="109">
        <f>IFERROR(INDEX('[3]5.งบทดลอง รพ.'!$H:$H,MATCH(D:D,'[3]5.งบทดลอง รพ.'!C:C,0)),)</f>
        <v>3640590</v>
      </c>
      <c r="J54" s="109">
        <f>IFERROR(INDEX('[3]5.งบทดลอง รพ.'!$I:$I,MATCH(C:C,'[3]5.งบทดลอง รพ.'!B:B,0)),)</f>
        <v>1653210</v>
      </c>
      <c r="K54" s="109">
        <f>IFERROR(INDEX('[3]5.งบทดลอง รพ.'!$J:$J,MATCH(C:C,'[3]5.งบทดลอง รพ.'!B:B,0)),)</f>
        <v>45556550.219999999</v>
      </c>
      <c r="L54" s="109">
        <f>IFERROR(INDEX('[3]5.งบทดลอง รพ.'!$K:$K,MATCH(C:C,'[3]5.งบทดลอง รพ.'!B:B,0)),)</f>
        <v>5770077</v>
      </c>
      <c r="M54" s="109">
        <f>IFERROR(INDEX('[3]5.งบทดลอง รพ.'!$L:$L,MATCH(C:C,'[3]5.งบทดลอง รพ.'!B:B,0)),)</f>
        <v>2328390</v>
      </c>
      <c r="N54" s="109">
        <f>IFERROR(INDEX('[3]5.งบทดลอง รพ.'!$M:$M,MATCH(C:C,'[3]5.งบทดลอง รพ.'!B:B,0)),)</f>
        <v>16202190.65</v>
      </c>
      <c r="O54" s="109">
        <f>IFERROR(INDEX('[3]5.งบทดลอง รพ.'!$N:$N,MATCH(C:C,'[3]5.งบทดลอง รพ.'!B:B,0)),)</f>
        <v>2062400</v>
      </c>
      <c r="P54" s="109">
        <f>IFERROR(INDEX('[3]5.งบทดลอง รพ.'!$O:$O,MATCH(C:C,'[3]5.งบทดลอง รพ.'!B:B,0)),)</f>
        <v>4889880</v>
      </c>
      <c r="Q54" s="109">
        <f>IFERROR(INDEX('[3]5.งบทดลอง รพ.'!$P:$P,MATCH(C:C,'[3]5.งบทดลอง รพ.'!B:B,0)),)</f>
        <v>9700240</v>
      </c>
      <c r="R54" s="109">
        <f>IFERROR(INDEX('[3]5.งบทดลอง รพ.'!$Q:$Q,MATCH(C:C,'[3]5.งบทดลอง รพ.'!B:B,0)),)</f>
        <v>8449856.7699999996</v>
      </c>
      <c r="S54" s="109">
        <f>IFERROR(INDEX('[3]5.งบทดลอง รพ.'!$R:$R,MATCH(C:C,'[3]5.งบทดลอง รพ.'!B:B,0)),)</f>
        <v>952280</v>
      </c>
      <c r="T54" s="109">
        <f>IFERROR(INDEX('[3]5.งบทดลอง รพ.'!$S:$S,MATCH(C:C,'[3]5.งบทดลอง รพ.'!B:B,0)),)</f>
        <v>4176410</v>
      </c>
      <c r="U54" s="109">
        <f>IFERROR(INDEX('[3]5.งบทดลอง รพ.'!$T:$T,MATCH(C:C,'[3]5.งบทดลอง รพ.'!B:B,0)),)</f>
        <v>3291660</v>
      </c>
      <c r="V54" s="109">
        <f>IFERROR(INDEX('[3]5.งบทดลอง รพ.'!$U:$U,MATCH(C:C,'[3]5.งบทดลอง รพ.'!B:B,0)),)</f>
        <v>1428790</v>
      </c>
      <c r="W54" s="109">
        <f>IFERROR(INDEX('[3]5.งบทดลอง รพ.'!$V:$V,MATCH(C:C,'[3]5.งบทดลอง รพ.'!B:B,0)),)</f>
        <v>29975504.510000002</v>
      </c>
      <c r="X54" s="109">
        <f>IFERROR(INDEX('[3]5.งบทดลอง รพ.'!$W:$W,MATCH(C:C,'[3]5.งบทดลอง รพ.'!B:B,0)),)</f>
        <v>9750983.3300000001</v>
      </c>
      <c r="Y54" s="109">
        <f>IFERROR(INDEX('[3]5.งบทดลอง รพ.'!$X:$X,MATCH(C:C,'[3]5.งบทดลอง รพ.'!B:B,0)),)</f>
        <v>4968080</v>
      </c>
      <c r="Z54" s="109">
        <f>IFERROR(INDEX('[3]5.งบทดลอง รพ.'!$Y:$Y,MATCH(C:C,'[3]5.งบทดลอง รพ.'!B:B,0)),)</f>
        <v>8996687.7400000002</v>
      </c>
      <c r="AA54" s="109">
        <f>IFERROR(INDEX('[3]5.งบทดลอง รพ.'!$Z:$Z,MATCH(C:C,'[3]5.งบทดลอง รพ.'!B:B,0)),)</f>
        <v>3469688.41</v>
      </c>
      <c r="AB54" s="109">
        <f>IFERROR(INDEX('[3]5.งบทดลอง รพ.'!$AA:$AA,MATCH(C:C,'[3]5.งบทดลอง รพ.'!B:B,0)),)</f>
        <v>4953928.07</v>
      </c>
      <c r="AC54" s="109">
        <f>IFERROR(INDEX('[3]5.งบทดลอง รพ.'!$AB:$AB,MATCH(C:C,'[3]5.งบทดลอง รพ.'!B:B,0)),)</f>
        <v>4013115.16</v>
      </c>
      <c r="AD54" s="109">
        <f>IFERROR(INDEX('[3]5.งบทดลอง รพ.'!$AC:$AC,MATCH(C:C,'[3]5.งบทดลอง รพ.'!B:B,0)),)</f>
        <v>2016691.61</v>
      </c>
      <c r="AE54" s="109">
        <f>IFERROR(INDEX('[3]5.งบทดลอง รพ.'!$AD:$AD,MATCH(C:C,'[3]5.งบทดลอง รพ.'!B:B,0)),)</f>
        <v>1341340</v>
      </c>
      <c r="AF54" s="109">
        <f>IFERROR(INDEX('[3]5.งบทดลอง รพ.'!$AE:$AE,MATCH(C:C,'[3]5.งบทดลอง รพ.'!B:B,0)),)</f>
        <v>47075629.289999999</v>
      </c>
      <c r="AG54" s="109">
        <f>IFERROR(INDEX('[3]5.งบทดลอง รพ.'!$AF:$AF,MATCH(C:C,'[3]5.งบทดลอง รพ.'!B:B,0)),)</f>
        <v>2228997.7400000002</v>
      </c>
      <c r="AH54" s="109">
        <f>IFERROR(INDEX('[3]5.งบทดลอง รพ.'!$AG:$AG,MATCH(C:C,'[3]5.งบทดลอง รพ.'!B:B,0)),)</f>
        <v>1825610</v>
      </c>
      <c r="AI54" s="109">
        <f>IFERROR(INDEX('[3]5.งบทดลอง รพ.'!$AH:$AH,MATCH(D:D,'[3]5.งบทดลอง รพ.'!C:C,0)),)</f>
        <v>1980024.84</v>
      </c>
      <c r="AJ54" s="109">
        <f>IFERROR(INDEX('[3]5.งบทดลอง รพ.'!$AI:$AI,MATCH(C:C,'[3]5.งบทดลอง รพ.'!B:B,0)),)</f>
        <v>1866782.26</v>
      </c>
      <c r="AK54" s="109">
        <f>IFERROR(INDEX('[3]5.งบทดลอง รพ.'!$AJ:$AJ,MATCH(C:C,'[3]5.งบทดลอง รพ.'!B:B,0)),)</f>
        <v>2890080</v>
      </c>
      <c r="AL54" s="109">
        <f>IFERROR(INDEX('[3]5.งบทดลอง รพ.'!$AK:$AK,MATCH(C:C,'[3]5.งบทดลอง รพ.'!B:B,0)),)</f>
        <v>2419190</v>
      </c>
      <c r="AM54" s="109">
        <f>IFERROR(INDEX('[3]5.งบทดลอง รพ.'!$AL:$AL,MATCH(C:C,'[3]5.งบทดลอง รพ.'!B:B,0)),)</f>
        <v>2146671.94</v>
      </c>
      <c r="AN54" s="109">
        <f>IFERROR(INDEX('[3]5.งบทดลอง รพ.'!$AM:$AM,MATCH(C:C,'[3]5.งบทดลอง รพ.'!B:B,0)),)</f>
        <v>3545027.74</v>
      </c>
      <c r="AO54" s="109">
        <f>IFERROR(INDEX('[3]5.งบทดลอง รพ.'!$AN:$AN,MATCH(C:C,'[3]5.งบทดลอง รพ.'!B:B,0)),)</f>
        <v>1810370</v>
      </c>
      <c r="AP54" s="109">
        <f>IFERROR(INDEX('[3]5.งบทดลอง รพ.'!$AO:$AO,MATCH(C:C,'[3]5.งบทดลอง รพ.'!B:B,0)),)</f>
        <v>2302510</v>
      </c>
      <c r="AQ54" s="109">
        <f>IFERROR(INDEX('[3]5.งบทดลอง รพ.'!$AP:$AP,MATCH(C:C,'[3]5.งบทดลอง รพ.'!B:B,0)),)</f>
        <v>2129272.58</v>
      </c>
      <c r="AR54" s="109">
        <f>IFERROR(INDEX('[3]5.งบทดลอง รพ.'!$AQ:$AQ,MATCH(C:C,'[3]5.งบทดลอง รพ.'!B:B,0)),)</f>
        <v>16162403.869999999</v>
      </c>
      <c r="AS54" s="109">
        <f>IFERROR(INDEX('[3]5.งบทดลอง รพ.'!$AR:$AR,MATCH(C:C,'[3]5.งบทดลอง รพ.'!B:B,0)),)</f>
        <v>1808900</v>
      </c>
      <c r="AT54" s="109">
        <f>IFERROR(INDEX('[3]5.งบทดลอง รพ.'!$AS:$AS,MATCH(C:C,'[3]5.งบทดลอง รพ.'!B:B,0)),)</f>
        <v>2558892</v>
      </c>
      <c r="AU54" s="109">
        <f>IFERROR(INDEX('[3]5.งบทดลอง รพ.'!$AT:$AT,MATCH(C:C,'[3]5.งบทดลอง รพ.'!B:B,0)),)</f>
        <v>2306280</v>
      </c>
      <c r="AV54" s="109">
        <f>IFERROR(INDEX('[3]5.งบทดลอง รพ.'!$AU:$AU,MATCH(C:C,'[3]5.งบทดลอง รพ.'!B:B,0)),)</f>
        <v>2328410</v>
      </c>
      <c r="AW54" s="109">
        <f>IFERROR(INDEX('[3]5.งบทดลอง รพ.'!$AV:$AV,MATCH(C:C,'[3]5.งบทดลอง รพ.'!B:B,0)),)</f>
        <v>583450</v>
      </c>
      <c r="AX54" s="109">
        <f>IFERROR(INDEX('[3]5.งบทดลอง รพ.'!$AW:$AW,MATCH(C:C,'[3]5.งบทดลอง รพ.'!B:B,0)),)</f>
        <v>1044420</v>
      </c>
      <c r="AY54" s="109">
        <f>IFERROR(INDEX('[3]5.งบทดลอง รพ.'!$AX:$AX,MATCH(C:C,'[3]5.งบทดลอง รพ.'!B:B,0)),)</f>
        <v>30824510</v>
      </c>
      <c r="AZ54" s="109">
        <f>IFERROR(INDEX('[3]5.งบทดลอง รพ.'!$AY:$AY,MATCH(C:C,'[3]5.งบทดลอง รพ.'!B:B,0)),)</f>
        <v>2314600</v>
      </c>
      <c r="BA54" s="109">
        <f>IFERROR(INDEX('[3]5.งบทดลอง รพ.'!$AZ:$AZ,MATCH(C:C,'[3]5.งบทดลอง รพ.'!B:B,0)),)</f>
        <v>3413790</v>
      </c>
      <c r="BB54" s="109">
        <f>IFERROR(INDEX('[3]5.งบทดลอง รพ.'!$BA:$BA,MATCH(C:C,'[3]5.งบทดลอง รพ.'!B:B,0)),)</f>
        <v>4846031.3</v>
      </c>
      <c r="BC54" s="109">
        <f>IFERROR(INDEX('[3]5.งบทดลอง รพ.'!$BB:$BB,MATCH(C:C,'[3]5.งบทดลอง รพ.'!B:B,0)),)</f>
        <v>4924940</v>
      </c>
      <c r="BD54" s="109">
        <f>IFERROR(INDEX('[3]5.งบทดลอง รพ.'!$BC:$BC,MATCH(C:C,'[3]5.งบทดลอง รพ.'!B:B,0)),)</f>
        <v>3622543.14</v>
      </c>
      <c r="BE54" s="109">
        <f>IFERROR(INDEX('[3]5.งบทดลอง รพ.'!$BD:$BD,MATCH(C:C,'[3]5.งบทดลอง รพ.'!B:B,0)),)</f>
        <v>5776827</v>
      </c>
      <c r="BF54" s="109">
        <f>IFERROR(INDEX('[3]5.งบทดลอง รพ.'!$BE:$BE,MATCH(C:C,'[3]5.งบทดลอง รพ.'!B:B,0)),)</f>
        <v>5863760.96</v>
      </c>
      <c r="BG54" s="109">
        <f>IFERROR(INDEX('[3]5.งบทดลอง รพ.'!$BF:$BF,MATCH(C:C,'[3]5.งบทดลอง รพ.'!B:B,0)),)</f>
        <v>3140180</v>
      </c>
      <c r="BH54" s="109">
        <f>IFERROR(INDEX('[3]5.งบทดลอง รพ.'!$BG:$BG,MATCH(C:C,'[3]5.งบทดลอง รพ.'!B:B,0)),)</f>
        <v>1162742.2</v>
      </c>
      <c r="BI54" s="109">
        <f>IFERROR(INDEX('[3]5.งบทดลอง รพ.'!$BH:$BH,MATCH(C:C,'[3]5.งบทดลอง รพ.'!B:B,0)),)</f>
        <v>1017160</v>
      </c>
      <c r="BJ54" s="109">
        <f>IFERROR(INDEX('[3]5.งบทดลอง รพ.'!$BI:$BI,MATCH(C:C,'[3]5.งบทดลอง รพ.'!B:B,0)),)</f>
        <v>25627308.57</v>
      </c>
      <c r="BK54" s="109">
        <f>IFERROR(INDEX('[3]5.งบทดลอง รพ.'!$BJ:$BJ,MATCH(C:C,'[3]5.งบทดลอง รพ.'!B:B,0)),)</f>
        <v>14822770.539999999</v>
      </c>
      <c r="BL54" s="109">
        <f>IFERROR(INDEX('[3]5.งบทดลอง รพ.'!$BK:$BK,MATCH(D:D,'[3]5.งบทดลอง รพ.'!C:C,0)),)</f>
        <v>2622646</v>
      </c>
      <c r="BM54" s="109">
        <f>IFERROR(INDEX('[3]5.งบทดลอง รพ.'!$BL:$BL,MATCH(C:C,'[3]5.งบทดลอง รพ.'!B:B,0)),)</f>
        <v>2346640</v>
      </c>
      <c r="BN54" s="109">
        <f>IFERROR(INDEX('[3]5.งบทดลอง รพ.'!$BM:$BM,MATCH(C:C,'[3]5.งบทดลอง รพ.'!B:B,0)),)</f>
        <v>3337084.19</v>
      </c>
      <c r="BO54" s="109">
        <f>IFERROR(INDEX('[3]5.งบทดลอง รพ.'!$BN:$BN,MATCH(C:C,'[3]5.งบทดลอง รพ.'!B:B,0)),)</f>
        <v>4148130</v>
      </c>
      <c r="BP54" s="109">
        <f>IFERROR(INDEX('[3]5.งบทดลอง รพ.'!$BO:$BO,MATCH(C:C,'[3]5.งบทดลอง รพ.'!B:B,0)),)</f>
        <v>2223954.84</v>
      </c>
      <c r="BQ54" s="109">
        <f>IFERROR(INDEX('[3]5.งบทดลอง รพ.'!$BP:$BP,MATCH(C:C,'[3]5.งบทดลอง รพ.'!B:B,0)),)</f>
        <v>16223988.380000001</v>
      </c>
      <c r="BR54" s="109">
        <f>IFERROR(INDEX('[3]5.งบทดลอง รพ.'!$BQ:$BQ,MATCH(C:C,'[3]5.งบทดลอง รพ.'!B:B,0)),)</f>
        <v>2049120</v>
      </c>
      <c r="BS54" s="109">
        <f>IFERROR(INDEX('[3]5.งบทดลอง รพ.'!$BR:$BR,MATCH(C:C,'[3]5.งบทดลอง รพ.'!B:B,0)),)</f>
        <v>2149547.7400000002</v>
      </c>
      <c r="BT54" s="109">
        <f>IFERROR(INDEX('[3]5.งบทดลอง รพ.'!$BS:$BS,MATCH(C:C,'[3]5.งบทดลอง รพ.'!B:B,0)),)</f>
        <v>3862700</v>
      </c>
      <c r="BU54" s="109">
        <f>IFERROR(INDEX('[3]5.งบทดลอง รพ.'!$BT:$BT,MATCH(C:C,'[3]5.งบทดลอง รพ.'!B:B,0)),)</f>
        <v>3708399.68</v>
      </c>
      <c r="BV54" s="109">
        <f>IFERROR(INDEX('[3]5.งบทดลอง รพ.'!$BU:$BU,MATCH(C:C,'[3]5.งบทดลอง รพ.'!B:B,0)),)</f>
        <v>7585037.0199999996</v>
      </c>
      <c r="BW54" s="109">
        <f>IFERROR(INDEX('[3]5.งบทดลอง รพ.'!$BV:$BV,MATCH(C:C,'[3]5.งบทดลอง รพ.'!B:B,0)),)</f>
        <v>2529950</v>
      </c>
      <c r="BX54" s="109">
        <f>IFERROR(INDEX('[3]5.งบทดลอง รพ.'!$BW:$BW,MATCH(C:C,'[3]5.งบทดลอง รพ.'!B:B,0)),)</f>
        <v>1028760</v>
      </c>
      <c r="BY54" s="109">
        <f>IFERROR(INDEX('[3]5.งบทดลอง รพ.'!$BX:$BX,MATCH(C:C,'[3]5.งบทดลอง รพ.'!B:B,0)),)</f>
        <v>1198550</v>
      </c>
      <c r="BZ54" s="110">
        <f t="shared" si="0"/>
        <v>488463572.77999997</v>
      </c>
    </row>
    <row r="55" spans="1:78" ht="21.75" customHeight="1">
      <c r="A55" s="37" t="s">
        <v>421</v>
      </c>
      <c r="B55" s="106" t="s">
        <v>422</v>
      </c>
      <c r="C55" s="107" t="s">
        <v>425</v>
      </c>
      <c r="D55" s="108" t="s">
        <v>426</v>
      </c>
      <c r="E55" s="109">
        <f>IFERROR(INDEX('[3]5.งบทดลอง รพ.'!$D:$D,MATCH(C:C,'[3]5.งบทดลอง รพ.'!B:B,0)),)</f>
        <v>2080310</v>
      </c>
      <c r="F55" s="109">
        <f>IFERROR(INDEX('[3]5.งบทดลอง รพ.'!$E:$E,MATCH(C:C,'[3]5.งบทดลอง รพ.'!B:B,0)),)</f>
        <v>760122.26</v>
      </c>
      <c r="G55" s="109">
        <f>IFERROR(INDEX('[3]5.งบทดลอง รพ.'!$F:$F,MATCH(C:C,'[3]5.งบทดลอง รพ.'!B:B,0)),)</f>
        <v>140590</v>
      </c>
      <c r="H55" s="109">
        <f>IFERROR(INDEX('[3]5.งบทดลอง รพ.'!$G:$G,MATCH(C:C,'[3]5.งบทดลอง รพ.'!B:B,0)),)</f>
        <v>303170</v>
      </c>
      <c r="I55" s="109">
        <f>IFERROR(INDEX('[3]5.งบทดลอง รพ.'!$H:$H,MATCH(D:D,'[3]5.งบทดลอง รพ.'!C:C,0)),)</f>
        <v>149040</v>
      </c>
      <c r="J55" s="109">
        <f>IFERROR(INDEX('[3]5.งบทดลอง รพ.'!$I:$I,MATCH(C:C,'[3]5.งบทดลอง รพ.'!B:B,0)),)</f>
        <v>87940</v>
      </c>
      <c r="K55" s="109">
        <f>IFERROR(INDEX('[3]5.งบทดลอง รพ.'!$J:$J,MATCH(C:C,'[3]5.งบทดลอง รพ.'!B:B,0)),)</f>
        <v>1922464.84</v>
      </c>
      <c r="L55" s="109">
        <f>IFERROR(INDEX('[3]5.งบทดลอง รพ.'!$K:$K,MATCH(C:C,'[3]5.งบทดลอง รพ.'!B:B,0)),)</f>
        <v>889160</v>
      </c>
      <c r="M55" s="109">
        <f>IFERROR(INDEX('[3]5.งบทดลอง รพ.'!$L:$L,MATCH(C:C,'[3]5.งบทดลอง รพ.'!B:B,0)),)</f>
        <v>123600</v>
      </c>
      <c r="N55" s="109">
        <f>IFERROR(INDEX('[3]5.งบทดลอง รพ.'!$M:$M,MATCH(C:C,'[3]5.งบทดลอง รพ.'!B:B,0)),)</f>
        <v>377630</v>
      </c>
      <c r="O55" s="109">
        <f>IFERROR(INDEX('[3]5.งบทดลอง รพ.'!$N:$N,MATCH(C:C,'[3]5.งบทดลอง รพ.'!B:B,0)),)</f>
        <v>317550</v>
      </c>
      <c r="P55" s="109">
        <f>IFERROR(INDEX('[3]5.งบทดลอง รพ.'!$O:$O,MATCH(C:C,'[3]5.งบทดลอง รพ.'!B:B,0)),)</f>
        <v>493780</v>
      </c>
      <c r="Q55" s="109">
        <f>IFERROR(INDEX('[3]5.งบทดลอง รพ.'!$P:$P,MATCH(C:C,'[3]5.งบทดลอง รพ.'!B:B,0)),)</f>
        <v>370560</v>
      </c>
      <c r="R55" s="109">
        <f>IFERROR(INDEX('[3]5.งบทดลอง รพ.'!$Q:$Q,MATCH(C:C,'[3]5.งบทดลอง รพ.'!B:B,0)),)</f>
        <v>792120</v>
      </c>
      <c r="S55" s="109">
        <f>IFERROR(INDEX('[3]5.งบทดลอง รพ.'!$R:$R,MATCH(C:C,'[3]5.งบทดลอง รพ.'!B:B,0)),)</f>
        <v>0</v>
      </c>
      <c r="T55" s="109">
        <f>IFERROR(INDEX('[3]5.งบทดลอง รพ.'!$S:$S,MATCH(C:C,'[3]5.งบทดลอง รพ.'!B:B,0)),)</f>
        <v>410340</v>
      </c>
      <c r="U55" s="109">
        <f>IFERROR(INDEX('[3]5.งบทดลอง รพ.'!$T:$T,MATCH(C:C,'[3]5.งบทดลอง รพ.'!B:B,0)),)</f>
        <v>143950</v>
      </c>
      <c r="V55" s="109">
        <f>IFERROR(INDEX('[3]5.งบทดลอง รพ.'!$U:$U,MATCH(C:C,'[3]5.งบทดลอง รพ.'!B:B,0)),)</f>
        <v>25400</v>
      </c>
      <c r="W55" s="109">
        <f>IFERROR(INDEX('[3]5.งบทดลอง รพ.'!$V:$V,MATCH(C:C,'[3]5.งบทดลอง รพ.'!B:B,0)),)</f>
        <v>1702590</v>
      </c>
      <c r="X55" s="109">
        <f>IFERROR(INDEX('[3]5.งบทดลอง รพ.'!$W:$W,MATCH(C:C,'[3]5.งบทดลอง รพ.'!B:B,0)),)</f>
        <v>438165</v>
      </c>
      <c r="Y55" s="109">
        <f>IFERROR(INDEX('[3]5.งบทดลอง รพ.'!$X:$X,MATCH(C:C,'[3]5.งบทดลอง รพ.'!B:B,0)),)</f>
        <v>240620</v>
      </c>
      <c r="Z55" s="109">
        <f>IFERROR(INDEX('[3]5.งบทดลอง รพ.'!$Y:$Y,MATCH(C:C,'[3]5.งบทดลอง รพ.'!B:B,0)),)</f>
        <v>313630</v>
      </c>
      <c r="AA55" s="109">
        <f>IFERROR(INDEX('[3]5.งบทดลอง รพ.'!$Z:$Z,MATCH(C:C,'[3]5.งบทดลอง รพ.'!B:B,0)),)</f>
        <v>154210</v>
      </c>
      <c r="AB55" s="109">
        <f>IFERROR(INDEX('[3]5.งบทดลอง รพ.'!$AA:$AA,MATCH(C:C,'[3]5.งบทดลอง รพ.'!B:B,0)),)</f>
        <v>0</v>
      </c>
      <c r="AC55" s="109">
        <f>IFERROR(INDEX('[3]5.งบทดลอง รพ.'!$AB:$AB,MATCH(C:C,'[3]5.งบทดลอง รพ.'!B:B,0)),)</f>
        <v>192679.67999999999</v>
      </c>
      <c r="AD55" s="109">
        <f>IFERROR(INDEX('[3]5.งบทดลอง รพ.'!$AC:$AC,MATCH(C:C,'[3]5.งบทดลอง รพ.'!B:B,0)),)</f>
        <v>16540</v>
      </c>
      <c r="AE55" s="109">
        <f>IFERROR(INDEX('[3]5.งบทดลอง รพ.'!$AD:$AD,MATCH(C:C,'[3]5.งบทดลอง รพ.'!B:B,0)),)</f>
        <v>0</v>
      </c>
      <c r="AF55" s="109">
        <f>IFERROR(INDEX('[3]5.งบทดลอง รพ.'!$AE:$AE,MATCH(C:C,'[3]5.งบทดลอง รพ.'!B:B,0)),)</f>
        <v>2987950</v>
      </c>
      <c r="AG55" s="109">
        <f>IFERROR(INDEX('[3]5.งบทดลอง รพ.'!$AF:$AF,MATCH(C:C,'[3]5.งบทดลอง รพ.'!B:B,0)),)</f>
        <v>783690</v>
      </c>
      <c r="AH55" s="109">
        <f>IFERROR(INDEX('[3]5.งบทดลอง รพ.'!$AG:$AG,MATCH(C:C,'[3]5.งบทดลอง รพ.'!B:B,0)),)</f>
        <v>169130</v>
      </c>
      <c r="AI55" s="109">
        <f>IFERROR(INDEX('[3]5.งบทดลอง รพ.'!$AH:$AH,MATCH(D:D,'[3]5.งบทดลอง รพ.'!C:C,0)),)</f>
        <v>100560</v>
      </c>
      <c r="AJ55" s="109">
        <f>IFERROR(INDEX('[3]5.งบทดลอง รพ.'!$AI:$AI,MATCH(C:C,'[3]5.งบทดลอง รพ.'!B:B,0)),)</f>
        <v>118870</v>
      </c>
      <c r="AK55" s="109">
        <f>IFERROR(INDEX('[3]5.งบทดลอง รพ.'!$AJ:$AJ,MATCH(C:C,'[3]5.งบทดลอง รพ.'!B:B,0)),)</f>
        <v>194960</v>
      </c>
      <c r="AL55" s="109">
        <f>IFERROR(INDEX('[3]5.งบทดลอง รพ.'!$AK:$AK,MATCH(C:C,'[3]5.งบทดลอง รพ.'!B:B,0)),)</f>
        <v>176440</v>
      </c>
      <c r="AM55" s="109">
        <f>IFERROR(INDEX('[3]5.งบทดลอง รพ.'!$AL:$AL,MATCH(C:C,'[3]5.งบทดลอง รพ.'!B:B,0)),)</f>
        <v>132330</v>
      </c>
      <c r="AN55" s="109">
        <f>IFERROR(INDEX('[3]5.งบทดลอง รพ.'!$AM:$AM,MATCH(C:C,'[3]5.งบทดลอง รพ.'!B:B,0)),)</f>
        <v>119800</v>
      </c>
      <c r="AO55" s="109">
        <f>IFERROR(INDEX('[3]5.งบทดลอง รพ.'!$AN:$AN,MATCH(C:C,'[3]5.งบทดลอง รพ.'!B:B,0)),)</f>
        <v>109210</v>
      </c>
      <c r="AP55" s="109">
        <f>IFERROR(INDEX('[3]5.งบทดลอง รพ.'!$AO:$AO,MATCH(C:C,'[3]5.งบทดลอง รพ.'!B:B,0)),)</f>
        <v>62410</v>
      </c>
      <c r="AQ55" s="109">
        <f>IFERROR(INDEX('[3]5.งบทดลอง รพ.'!$AP:$AP,MATCH(C:C,'[3]5.งบทดลอง รพ.'!B:B,0)),)</f>
        <v>182100</v>
      </c>
      <c r="AR55" s="109">
        <f>IFERROR(INDEX('[3]5.งบทดลอง รพ.'!$AQ:$AQ,MATCH(C:C,'[3]5.งบทดลอง รพ.'!B:B,0)),)</f>
        <v>1753580</v>
      </c>
      <c r="AS55" s="109">
        <f>IFERROR(INDEX('[3]5.งบทดลอง รพ.'!$AR:$AR,MATCH(C:C,'[3]5.งบทดลอง รพ.'!B:B,0)),)</f>
        <v>1103016.45</v>
      </c>
      <c r="AT55" s="109">
        <f>IFERROR(INDEX('[3]5.งบทดลอง รพ.'!$AS:$AS,MATCH(C:C,'[3]5.งบทดลอง รพ.'!B:B,0)),)</f>
        <v>58880</v>
      </c>
      <c r="AU55" s="109">
        <f>IFERROR(INDEX('[3]5.งบทดลอง รพ.'!$AT:$AT,MATCH(C:C,'[3]5.งบทดลอง รพ.'!B:B,0)),)</f>
        <v>102870</v>
      </c>
      <c r="AV55" s="109">
        <f>IFERROR(INDEX('[3]5.งบทดลอง รพ.'!$AU:$AU,MATCH(C:C,'[3]5.งบทดลอง รพ.'!B:B,0)),)</f>
        <v>75820</v>
      </c>
      <c r="AW55" s="109">
        <f>IFERROR(INDEX('[3]5.งบทดลอง รพ.'!$AV:$AV,MATCH(C:C,'[3]5.งบทดลอง รพ.'!B:B,0)),)</f>
        <v>50520</v>
      </c>
      <c r="AX55" s="109">
        <f>IFERROR(INDEX('[3]5.งบทดลอง รพ.'!$AW:$AW,MATCH(C:C,'[3]5.งบทดลอง รพ.'!B:B,0)),)</f>
        <v>117070</v>
      </c>
      <c r="AY55" s="109">
        <f>IFERROR(INDEX('[3]5.งบทดลอง รพ.'!$AX:$AX,MATCH(C:C,'[3]5.งบทดลอง รพ.'!B:B,0)),)</f>
        <v>0</v>
      </c>
      <c r="AZ55" s="109">
        <f>IFERROR(INDEX('[3]5.งบทดลอง รพ.'!$AY:$AY,MATCH(C:C,'[3]5.งบทดลอง รพ.'!B:B,0)),)</f>
        <v>0</v>
      </c>
      <c r="BA55" s="109">
        <f>IFERROR(INDEX('[3]5.งบทดลอง รพ.'!$AZ:$AZ,MATCH(C:C,'[3]5.งบทดลอง รพ.'!B:B,0)),)</f>
        <v>99990</v>
      </c>
      <c r="BB55" s="109">
        <f>IFERROR(INDEX('[3]5.งบทดลอง รพ.'!$BA:$BA,MATCH(C:C,'[3]5.งบทดลอง รพ.'!B:B,0)),)</f>
        <v>0</v>
      </c>
      <c r="BC55" s="109">
        <f>IFERROR(INDEX('[3]5.งบทดลอง รพ.'!$BB:$BB,MATCH(C:C,'[3]5.งบทดลอง รพ.'!B:B,0)),)</f>
        <v>185850</v>
      </c>
      <c r="BD55" s="109">
        <f>IFERROR(INDEX('[3]5.งบทดลอง รพ.'!$BC:$BC,MATCH(C:C,'[3]5.งบทดลอง รพ.'!B:B,0)),)</f>
        <v>0</v>
      </c>
      <c r="BE55" s="109">
        <f>IFERROR(INDEX('[3]5.งบทดลอง รพ.'!$BD:$BD,MATCH(C:C,'[3]5.งบทดลอง รพ.'!B:B,0)),)</f>
        <v>262730</v>
      </c>
      <c r="BF55" s="109">
        <f>IFERROR(INDEX('[3]5.งบทดลอง รพ.'!$BE:$BE,MATCH(C:C,'[3]5.งบทดลอง รพ.'!B:B,0)),)</f>
        <v>0</v>
      </c>
      <c r="BG55" s="109">
        <f>IFERROR(INDEX('[3]5.งบทดลอง รพ.'!$BF:$BF,MATCH(C:C,'[3]5.งบทดลอง รพ.'!B:B,0)),)</f>
        <v>55850</v>
      </c>
      <c r="BH55" s="109">
        <f>IFERROR(INDEX('[3]5.งบทดลอง รพ.'!$BG:$BG,MATCH(C:C,'[3]5.งบทดลอง รพ.'!B:B,0)),)</f>
        <v>107815.5</v>
      </c>
      <c r="BI55" s="109">
        <f>IFERROR(INDEX('[3]5.งบทดลอง รพ.'!$BH:$BH,MATCH(C:C,'[3]5.งบทดลอง รพ.'!B:B,0)),)</f>
        <v>0</v>
      </c>
      <c r="BJ55" s="109">
        <f>IFERROR(INDEX('[3]5.งบทดลอง รพ.'!$BI:$BI,MATCH(C:C,'[3]5.งบทดลอง รพ.'!B:B,0)),)</f>
        <v>2617630</v>
      </c>
      <c r="BK55" s="109">
        <f>IFERROR(INDEX('[3]5.งบทดลอง รพ.'!$BJ:$BJ,MATCH(C:C,'[3]5.งบทดลอง รพ.'!B:B,0)),)</f>
        <v>823917.06</v>
      </c>
      <c r="BL55" s="109">
        <f>IFERROR(INDEX('[3]5.งบทดลอง รพ.'!$BK:$BK,MATCH(D:D,'[3]5.งบทดลอง รพ.'!C:C,0)),)</f>
        <v>43050</v>
      </c>
      <c r="BM55" s="109">
        <f>IFERROR(INDEX('[3]5.งบทดลอง รพ.'!$BL:$BL,MATCH(C:C,'[3]5.งบทดลอง รพ.'!B:B,0)),)</f>
        <v>0</v>
      </c>
      <c r="BN55" s="109">
        <f>IFERROR(INDEX('[3]5.งบทดลอง รพ.'!$BM:$BM,MATCH(C:C,'[3]5.งบทดลอง รพ.'!B:B,0)),)</f>
        <v>0</v>
      </c>
      <c r="BO55" s="109">
        <f>IFERROR(INDEX('[3]5.งบทดลอง รพ.'!$BN:$BN,MATCH(C:C,'[3]5.งบทดลอง รพ.'!B:B,0)),)</f>
        <v>41530</v>
      </c>
      <c r="BP55" s="109">
        <f>IFERROR(INDEX('[3]5.งบทดลอง รพ.'!$BO:$BO,MATCH(C:C,'[3]5.งบทดลอง รพ.'!B:B,0)),)</f>
        <v>0</v>
      </c>
      <c r="BQ55" s="109">
        <f>IFERROR(INDEX('[3]5.งบทดลอง รพ.'!$BP:$BP,MATCH(C:C,'[3]5.งบทดลอง รพ.'!B:B,0)),)</f>
        <v>1129376.1299999999</v>
      </c>
      <c r="BR55" s="109">
        <f>IFERROR(INDEX('[3]5.งบทดลอง รพ.'!$BQ:$BQ,MATCH(C:C,'[3]5.งบทดลอง รพ.'!B:B,0)),)</f>
        <v>170360</v>
      </c>
      <c r="BS55" s="109">
        <f>IFERROR(INDEX('[3]5.งบทดลอง รพ.'!$BR:$BR,MATCH(C:C,'[3]5.งบทดลอง รพ.'!B:B,0)),)</f>
        <v>97270</v>
      </c>
      <c r="BT55" s="109">
        <f>IFERROR(INDEX('[3]5.งบทดลอง รพ.'!$BS:$BS,MATCH(C:C,'[3]5.งบทดลอง รพ.'!B:B,0)),)</f>
        <v>31340</v>
      </c>
      <c r="BU55" s="109">
        <f>IFERROR(INDEX('[3]5.งบทดลอง รพ.'!$BT:$BT,MATCH(C:C,'[3]5.งบทดลอง รพ.'!B:B,0)),)</f>
        <v>161550</v>
      </c>
      <c r="BV55" s="109">
        <f>IFERROR(INDEX('[3]5.งบทดลอง รพ.'!$BU:$BU,MATCH(C:C,'[3]5.งบทดลอง รพ.'!B:B,0)),)</f>
        <v>431780</v>
      </c>
      <c r="BW55" s="109">
        <f>IFERROR(INDEX('[3]5.งบทดลอง รพ.'!$BV:$BV,MATCH(C:C,'[3]5.งบทดลอง รพ.'!B:B,0)),)</f>
        <v>65610</v>
      </c>
      <c r="BX55" s="109">
        <f>IFERROR(INDEX('[3]5.งบทดลอง รพ.'!$BW:$BW,MATCH(C:C,'[3]5.งบทดลอง รพ.'!B:B,0)),)</f>
        <v>0</v>
      </c>
      <c r="BY55" s="109">
        <f>IFERROR(INDEX('[3]5.งบทดลอง รพ.'!$BX:$BX,MATCH(C:C,'[3]5.งบทดลอง รพ.'!B:B,0)),)</f>
        <v>0</v>
      </c>
      <c r="BZ55" s="110">
        <f t="shared" si="0"/>
        <v>27171016.919999998</v>
      </c>
    </row>
    <row r="56" spans="1:78" ht="21.75" customHeight="1">
      <c r="A56" s="37" t="s">
        <v>421</v>
      </c>
      <c r="B56" s="106" t="s">
        <v>422</v>
      </c>
      <c r="C56" s="107" t="s">
        <v>427</v>
      </c>
      <c r="D56" s="108" t="s">
        <v>428</v>
      </c>
      <c r="E56" s="109">
        <f>IFERROR(INDEX('[3]5.งบทดลอง รพ.'!$D:$D,MATCH(C:C,'[3]5.งบทดลอง รพ.'!B:B,0)),)</f>
        <v>10000</v>
      </c>
      <c r="F56" s="109">
        <f>IFERROR(INDEX('[3]5.งบทดลอง รพ.'!$E:$E,MATCH(C:C,'[3]5.งบทดลอง รพ.'!B:B,0)),)</f>
        <v>0</v>
      </c>
      <c r="G56" s="109">
        <f>IFERROR(INDEX('[3]5.งบทดลอง รพ.'!$F:$F,MATCH(C:C,'[3]5.งบทดลอง รพ.'!B:B,0)),)</f>
        <v>0</v>
      </c>
      <c r="H56" s="109">
        <f>IFERROR(INDEX('[3]5.งบทดลอง รพ.'!$G:$G,MATCH(C:C,'[3]5.งบทดลอง รพ.'!B:B,0)),)</f>
        <v>0</v>
      </c>
      <c r="I56" s="109">
        <f>IFERROR(INDEX('[3]5.งบทดลอง รพ.'!$H:$H,MATCH(D:D,'[3]5.งบทดลอง รพ.'!C:C,0)),)</f>
        <v>0</v>
      </c>
      <c r="J56" s="109">
        <f>IFERROR(INDEX('[3]5.งบทดลอง รพ.'!$I:$I,MATCH(C:C,'[3]5.งบทดลอง รพ.'!B:B,0)),)</f>
        <v>0</v>
      </c>
      <c r="K56" s="109">
        <f>IFERROR(INDEX('[3]5.งบทดลอง รพ.'!$J:$J,MATCH(C:C,'[3]5.งบทดลอง รพ.'!B:B,0)),)</f>
        <v>10000</v>
      </c>
      <c r="L56" s="109">
        <f>IFERROR(INDEX('[3]5.งบทดลอง รพ.'!$K:$K,MATCH(C:C,'[3]5.งบทดลอง รพ.'!B:B,0)),)</f>
        <v>0</v>
      </c>
      <c r="M56" s="109">
        <f>IFERROR(INDEX('[3]5.งบทดลอง รพ.'!$L:$L,MATCH(C:C,'[3]5.งบทดลอง รพ.'!B:B,0)),)</f>
        <v>0</v>
      </c>
      <c r="N56" s="109">
        <f>IFERROR(INDEX('[3]5.งบทดลอง รพ.'!$M:$M,MATCH(C:C,'[3]5.งบทดลอง รพ.'!B:B,0)),)</f>
        <v>0</v>
      </c>
      <c r="O56" s="109">
        <f>IFERROR(INDEX('[3]5.งบทดลอง รพ.'!$N:$N,MATCH(C:C,'[3]5.งบทดลอง รพ.'!B:B,0)),)</f>
        <v>0</v>
      </c>
      <c r="P56" s="109">
        <f>IFERROR(INDEX('[3]5.งบทดลอง รพ.'!$O:$O,MATCH(C:C,'[3]5.งบทดลอง รพ.'!B:B,0)),)</f>
        <v>3500</v>
      </c>
      <c r="Q56" s="109">
        <f>IFERROR(INDEX('[3]5.งบทดลอง รพ.'!$P:$P,MATCH(C:C,'[3]5.งบทดลอง รพ.'!B:B,0)),)</f>
        <v>384400</v>
      </c>
      <c r="R56" s="109">
        <f>IFERROR(INDEX('[3]5.งบทดลอง รพ.'!$Q:$Q,MATCH(C:C,'[3]5.งบทดลอง รพ.'!B:B,0)),)</f>
        <v>0</v>
      </c>
      <c r="S56" s="109">
        <f>IFERROR(INDEX('[3]5.งบทดลอง รพ.'!$R:$R,MATCH(C:C,'[3]5.งบทดลอง รพ.'!B:B,0)),)</f>
        <v>0</v>
      </c>
      <c r="T56" s="109">
        <f>IFERROR(INDEX('[3]5.งบทดลอง รพ.'!$S:$S,MATCH(C:C,'[3]5.งบทดลอง รพ.'!B:B,0)),)</f>
        <v>0</v>
      </c>
      <c r="U56" s="109">
        <f>IFERROR(INDEX('[3]5.งบทดลอง รพ.'!$T:$T,MATCH(C:C,'[3]5.งบทดลอง รพ.'!B:B,0)),)</f>
        <v>0</v>
      </c>
      <c r="V56" s="109">
        <f>IFERROR(INDEX('[3]5.งบทดลอง รพ.'!$U:$U,MATCH(C:C,'[3]5.งบทดลอง รพ.'!B:B,0)),)</f>
        <v>16800</v>
      </c>
      <c r="W56" s="109">
        <f>IFERROR(INDEX('[3]5.งบทดลอง รพ.'!$V:$V,MATCH(C:C,'[3]5.งบทดลอง รพ.'!B:B,0)),)</f>
        <v>29000</v>
      </c>
      <c r="X56" s="109">
        <f>IFERROR(INDEX('[3]5.งบทดลอง รพ.'!$W:$W,MATCH(C:C,'[3]5.งบทดลอง รพ.'!B:B,0)),)</f>
        <v>29700</v>
      </c>
      <c r="Y56" s="109">
        <f>IFERROR(INDEX('[3]5.งบทดลอง รพ.'!$X:$X,MATCH(C:C,'[3]5.งบทดลอง รพ.'!B:B,0)),)</f>
        <v>0</v>
      </c>
      <c r="Z56" s="109">
        <f>IFERROR(INDEX('[3]5.งบทดลอง รพ.'!$Y:$Y,MATCH(C:C,'[3]5.งบทดลอง รพ.'!B:B,0)),)</f>
        <v>10000</v>
      </c>
      <c r="AA56" s="109">
        <f>IFERROR(INDEX('[3]5.งบทดลอง รพ.'!$Z:$Z,MATCH(C:C,'[3]5.งบทดลอง รพ.'!B:B,0)),)</f>
        <v>0</v>
      </c>
      <c r="AB56" s="109">
        <f>IFERROR(INDEX('[3]5.งบทดลอง รพ.'!$AA:$AA,MATCH(C:C,'[3]5.งบทดลอง รพ.'!B:B,0)),)</f>
        <v>0</v>
      </c>
      <c r="AC56" s="109">
        <f>IFERROR(INDEX('[3]5.งบทดลอง รพ.'!$AB:$AB,MATCH(C:C,'[3]5.งบทดลอง รพ.'!B:B,0)),)</f>
        <v>0</v>
      </c>
      <c r="AD56" s="109">
        <f>IFERROR(INDEX('[3]5.งบทดลอง รพ.'!$AC:$AC,MATCH(C:C,'[3]5.งบทดลอง รพ.'!B:B,0)),)</f>
        <v>0</v>
      </c>
      <c r="AE56" s="109">
        <f>IFERROR(INDEX('[3]5.งบทดลอง รพ.'!$AD:$AD,MATCH(C:C,'[3]5.งบทดลอง รพ.'!B:B,0)),)</f>
        <v>0</v>
      </c>
      <c r="AF56" s="109">
        <f>IFERROR(INDEX('[3]5.งบทดลอง รพ.'!$AE:$AE,MATCH(C:C,'[3]5.งบทดลอง รพ.'!B:B,0)),)</f>
        <v>10000</v>
      </c>
      <c r="AG56" s="109">
        <f>IFERROR(INDEX('[3]5.งบทดลอง รพ.'!$AF:$AF,MATCH(C:C,'[3]5.งบทดลอง รพ.'!B:B,0)),)</f>
        <v>0</v>
      </c>
      <c r="AH56" s="109">
        <f>IFERROR(INDEX('[3]5.งบทดลอง รพ.'!$AG:$AG,MATCH(C:C,'[3]5.งบทดลอง รพ.'!B:B,0)),)</f>
        <v>0</v>
      </c>
      <c r="AI56" s="109">
        <f>IFERROR(INDEX('[3]5.งบทดลอง รพ.'!$AH:$AH,MATCH(D:D,'[3]5.งบทดลอง รพ.'!C:C,0)),)</f>
        <v>0</v>
      </c>
      <c r="AJ56" s="109">
        <f>IFERROR(INDEX('[3]5.งบทดลอง รพ.'!$AI:$AI,MATCH(C:C,'[3]5.งบทดลอง รพ.'!B:B,0)),)</f>
        <v>0</v>
      </c>
      <c r="AK56" s="109">
        <f>IFERROR(INDEX('[3]5.งบทดลอง รพ.'!$AJ:$AJ,MATCH(C:C,'[3]5.งบทดลอง รพ.'!B:B,0)),)</f>
        <v>0</v>
      </c>
      <c r="AL56" s="109">
        <f>IFERROR(INDEX('[3]5.งบทดลอง รพ.'!$AK:$AK,MATCH(C:C,'[3]5.งบทดลอง รพ.'!B:B,0)),)</f>
        <v>0</v>
      </c>
      <c r="AM56" s="109">
        <f>IFERROR(INDEX('[3]5.งบทดลอง รพ.'!$AL:$AL,MATCH(C:C,'[3]5.งบทดลอง รพ.'!B:B,0)),)</f>
        <v>0</v>
      </c>
      <c r="AN56" s="109">
        <f>IFERROR(INDEX('[3]5.งบทดลอง รพ.'!$AM:$AM,MATCH(C:C,'[3]5.งบทดลอง รพ.'!B:B,0)),)</f>
        <v>0</v>
      </c>
      <c r="AO56" s="109">
        <f>IFERROR(INDEX('[3]5.งบทดลอง รพ.'!$AN:$AN,MATCH(C:C,'[3]5.งบทดลอง รพ.'!B:B,0)),)</f>
        <v>0</v>
      </c>
      <c r="AP56" s="109">
        <f>IFERROR(INDEX('[3]5.งบทดลอง รพ.'!$AO:$AO,MATCH(C:C,'[3]5.งบทดลอง รพ.'!B:B,0)),)</f>
        <v>0</v>
      </c>
      <c r="AQ56" s="109">
        <f>IFERROR(INDEX('[3]5.งบทดลอง รพ.'!$AP:$AP,MATCH(C:C,'[3]5.งบทดลอง รพ.'!B:B,0)),)</f>
        <v>0</v>
      </c>
      <c r="AR56" s="109">
        <f>IFERROR(INDEX('[3]5.งบทดลอง รพ.'!$AQ:$AQ,MATCH(C:C,'[3]5.งบทดลอง รพ.'!B:B,0)),)</f>
        <v>10000</v>
      </c>
      <c r="AS56" s="109">
        <f>IFERROR(INDEX('[3]5.งบทดลอง รพ.'!$AR:$AR,MATCH(C:C,'[3]5.งบทดลอง รพ.'!B:B,0)),)</f>
        <v>0</v>
      </c>
      <c r="AT56" s="109">
        <f>IFERROR(INDEX('[3]5.งบทดลอง รพ.'!$AS:$AS,MATCH(C:C,'[3]5.งบทดลอง รพ.'!B:B,0)),)</f>
        <v>0</v>
      </c>
      <c r="AU56" s="109">
        <f>IFERROR(INDEX('[3]5.งบทดลอง รพ.'!$AT:$AT,MATCH(C:C,'[3]5.งบทดลอง รพ.'!B:B,0)),)</f>
        <v>0</v>
      </c>
      <c r="AV56" s="109">
        <f>IFERROR(INDEX('[3]5.งบทดลอง รพ.'!$AU:$AU,MATCH(C:C,'[3]5.งบทดลอง รพ.'!B:B,0)),)</f>
        <v>0</v>
      </c>
      <c r="AW56" s="109">
        <f>IFERROR(INDEX('[3]5.งบทดลอง รพ.'!$AV:$AV,MATCH(C:C,'[3]5.งบทดลอง รพ.'!B:B,0)),)</f>
        <v>0</v>
      </c>
      <c r="AX56" s="109">
        <f>IFERROR(INDEX('[3]5.งบทดลอง รพ.'!$AW:$AW,MATCH(C:C,'[3]5.งบทดลอง รพ.'!B:B,0)),)</f>
        <v>0</v>
      </c>
      <c r="AY56" s="109">
        <f>IFERROR(INDEX('[3]5.งบทดลอง รพ.'!$AX:$AX,MATCH(C:C,'[3]5.งบทดลอง รพ.'!B:B,0)),)</f>
        <v>10000</v>
      </c>
      <c r="AZ56" s="109">
        <f>IFERROR(INDEX('[3]5.งบทดลอง รพ.'!$AY:$AY,MATCH(C:C,'[3]5.งบทดลอง รพ.'!B:B,0)),)</f>
        <v>0</v>
      </c>
      <c r="BA56" s="109">
        <f>IFERROR(INDEX('[3]5.งบทดลอง รพ.'!$AZ:$AZ,MATCH(C:C,'[3]5.งบทดลอง รพ.'!B:B,0)),)</f>
        <v>0</v>
      </c>
      <c r="BB56" s="109">
        <f>IFERROR(INDEX('[3]5.งบทดลอง รพ.'!$BA:$BA,MATCH(C:C,'[3]5.งบทดลอง รพ.'!B:B,0)),)</f>
        <v>0</v>
      </c>
      <c r="BC56" s="109">
        <f>IFERROR(INDEX('[3]5.งบทดลอง รพ.'!$BB:$BB,MATCH(C:C,'[3]5.งบทดลอง รพ.'!B:B,0)),)</f>
        <v>0</v>
      </c>
      <c r="BD56" s="109">
        <f>IFERROR(INDEX('[3]5.งบทดลอง รพ.'!$BC:$BC,MATCH(C:C,'[3]5.งบทดลอง รพ.'!B:B,0)),)</f>
        <v>0</v>
      </c>
      <c r="BE56" s="109">
        <f>IFERROR(INDEX('[3]5.งบทดลอง รพ.'!$BD:$BD,MATCH(C:C,'[3]5.งบทดลอง รพ.'!B:B,0)),)</f>
        <v>0</v>
      </c>
      <c r="BF56" s="109">
        <f>IFERROR(INDEX('[3]5.งบทดลอง รพ.'!$BE:$BE,MATCH(C:C,'[3]5.งบทดลอง รพ.'!B:B,0)),)</f>
        <v>0</v>
      </c>
      <c r="BG56" s="109">
        <f>IFERROR(INDEX('[3]5.งบทดลอง รพ.'!$BF:$BF,MATCH(C:C,'[3]5.งบทดลอง รพ.'!B:B,0)),)</f>
        <v>0</v>
      </c>
      <c r="BH56" s="109">
        <f>IFERROR(INDEX('[3]5.งบทดลอง รพ.'!$BG:$BG,MATCH(C:C,'[3]5.งบทดลอง รพ.'!B:B,0)),)</f>
        <v>0</v>
      </c>
      <c r="BI56" s="109">
        <f>IFERROR(INDEX('[3]5.งบทดลอง รพ.'!$BH:$BH,MATCH(C:C,'[3]5.งบทดลอง รพ.'!B:B,0)),)</f>
        <v>0</v>
      </c>
      <c r="BJ56" s="109">
        <f>IFERROR(INDEX('[3]5.งบทดลอง รพ.'!$BI:$BI,MATCH(C:C,'[3]5.งบทดลอง รพ.'!B:B,0)),)</f>
        <v>10000</v>
      </c>
      <c r="BK56" s="109">
        <f>IFERROR(INDEX('[3]5.งบทดลอง รพ.'!$BJ:$BJ,MATCH(C:C,'[3]5.งบทดลอง รพ.'!B:B,0)),)</f>
        <v>0</v>
      </c>
      <c r="BL56" s="109">
        <f>IFERROR(INDEX('[3]5.งบทดลอง รพ.'!$BK:$BK,MATCH(D:D,'[3]5.งบทดลอง รพ.'!C:C,0)),)</f>
        <v>0</v>
      </c>
      <c r="BM56" s="109">
        <f>IFERROR(INDEX('[3]5.งบทดลอง รพ.'!$BL:$BL,MATCH(C:C,'[3]5.งบทดลอง รพ.'!B:B,0)),)</f>
        <v>0</v>
      </c>
      <c r="BN56" s="109">
        <f>IFERROR(INDEX('[3]5.งบทดลอง รพ.'!$BM:$BM,MATCH(C:C,'[3]5.งบทดลอง รพ.'!B:B,0)),)</f>
        <v>0</v>
      </c>
      <c r="BO56" s="109">
        <f>IFERROR(INDEX('[3]5.งบทดลอง รพ.'!$BN:$BN,MATCH(C:C,'[3]5.งบทดลอง รพ.'!B:B,0)),)</f>
        <v>0</v>
      </c>
      <c r="BP56" s="109">
        <f>IFERROR(INDEX('[3]5.งบทดลอง รพ.'!$BO:$BO,MATCH(C:C,'[3]5.งบทดลอง รพ.'!B:B,0)),)</f>
        <v>0</v>
      </c>
      <c r="BQ56" s="109">
        <f>IFERROR(INDEX('[3]5.งบทดลอง รพ.'!$BP:$BP,MATCH(C:C,'[3]5.งบทดลอง รพ.'!B:B,0)),)</f>
        <v>10000</v>
      </c>
      <c r="BR56" s="109">
        <f>IFERROR(INDEX('[3]5.งบทดลอง รพ.'!$BQ:$BQ,MATCH(C:C,'[3]5.งบทดลอง รพ.'!B:B,0)),)</f>
        <v>0</v>
      </c>
      <c r="BS56" s="109">
        <f>IFERROR(INDEX('[3]5.งบทดลอง รพ.'!$BR:$BR,MATCH(C:C,'[3]5.งบทดลอง รพ.'!B:B,0)),)</f>
        <v>0</v>
      </c>
      <c r="BT56" s="109">
        <f>IFERROR(INDEX('[3]5.งบทดลอง รพ.'!$BS:$BS,MATCH(C:C,'[3]5.งบทดลอง รพ.'!B:B,0)),)</f>
        <v>0</v>
      </c>
      <c r="BU56" s="109">
        <f>IFERROR(INDEX('[3]5.งบทดลอง รพ.'!$BT:$BT,MATCH(C:C,'[3]5.งบทดลอง รพ.'!B:B,0)),)</f>
        <v>0</v>
      </c>
      <c r="BV56" s="109">
        <f>IFERROR(INDEX('[3]5.งบทดลอง รพ.'!$BU:$BU,MATCH(C:C,'[3]5.งบทดลอง รพ.'!B:B,0)),)</f>
        <v>0</v>
      </c>
      <c r="BW56" s="109">
        <f>IFERROR(INDEX('[3]5.งบทดลอง รพ.'!$BV:$BV,MATCH(C:C,'[3]5.งบทดลอง รพ.'!B:B,0)),)</f>
        <v>0</v>
      </c>
      <c r="BX56" s="109">
        <f>IFERROR(INDEX('[3]5.งบทดลอง รพ.'!$BW:$BW,MATCH(C:C,'[3]5.งบทดลอง รพ.'!B:B,0)),)</f>
        <v>0</v>
      </c>
      <c r="BY56" s="109">
        <f>IFERROR(INDEX('[3]5.งบทดลอง รพ.'!$BX:$BX,MATCH(C:C,'[3]5.งบทดลอง รพ.'!B:B,0)),)</f>
        <v>0</v>
      </c>
      <c r="BZ56" s="110">
        <f t="shared" si="0"/>
        <v>543400</v>
      </c>
    </row>
    <row r="57" spans="1:78" ht="21.75" customHeight="1">
      <c r="A57" s="37" t="s">
        <v>421</v>
      </c>
      <c r="B57" s="106" t="s">
        <v>422</v>
      </c>
      <c r="C57" s="107" t="s">
        <v>429</v>
      </c>
      <c r="D57" s="108" t="s">
        <v>430</v>
      </c>
      <c r="E57" s="109">
        <f>IFERROR(INDEX('[3]5.งบทดลอง รพ.'!$D:$D,MATCH(C:C,'[3]5.งบทดลอง รพ.'!B:B,0)),)</f>
        <v>1636450.47</v>
      </c>
      <c r="F57" s="109">
        <f>IFERROR(INDEX('[3]5.งบทดลอง รพ.'!$E:$E,MATCH(C:C,'[3]5.งบทดลอง รพ.'!B:B,0)),)</f>
        <v>328300</v>
      </c>
      <c r="G57" s="109">
        <f>IFERROR(INDEX('[3]5.งบทดลอง รพ.'!$F:$F,MATCH(C:C,'[3]5.งบทดลอง รพ.'!B:B,0)),)</f>
        <v>332150</v>
      </c>
      <c r="H57" s="109">
        <f>IFERROR(INDEX('[3]5.งบทดลอง รพ.'!$G:$G,MATCH(C:C,'[3]5.งบทดลอง รพ.'!B:B,0)),)</f>
        <v>0</v>
      </c>
      <c r="I57" s="109">
        <f>IFERROR(INDEX('[3]5.งบทดลอง รพ.'!$H:$H,MATCH(D:D,'[3]5.งบทดลอง รพ.'!C:C,0)),)</f>
        <v>116900</v>
      </c>
      <c r="J57" s="109">
        <f>IFERROR(INDEX('[3]5.งบทดลอง รพ.'!$I:$I,MATCH(C:C,'[3]5.งบทดลอง รพ.'!B:B,0)),)</f>
        <v>14700</v>
      </c>
      <c r="K57" s="109">
        <f>IFERROR(INDEX('[3]5.งบทดลอง รพ.'!$J:$J,MATCH(C:C,'[3]5.งบทดลอง รพ.'!B:B,0)),)</f>
        <v>1658617.02</v>
      </c>
      <c r="L57" s="109">
        <f>IFERROR(INDEX('[3]5.งบทดลอง รพ.'!$K:$K,MATCH(C:C,'[3]5.งบทดลอง รพ.'!B:B,0)),)</f>
        <v>254900</v>
      </c>
      <c r="M57" s="109">
        <f>IFERROR(INDEX('[3]5.งบทดลอง รพ.'!$L:$L,MATCH(C:C,'[3]5.งบทดลอง รพ.'!B:B,0)),)</f>
        <v>77000</v>
      </c>
      <c r="N57" s="109">
        <f>IFERROR(INDEX('[3]5.งบทดลอง รพ.'!$M:$M,MATCH(C:C,'[3]5.งบทดลอง รพ.'!B:B,0)),)</f>
        <v>408800</v>
      </c>
      <c r="O57" s="109">
        <f>IFERROR(INDEX('[3]5.งบทดลอง รพ.'!$N:$N,MATCH(C:C,'[3]5.งบทดลอง รพ.'!B:B,0)),)</f>
        <v>88200</v>
      </c>
      <c r="P57" s="109">
        <f>IFERROR(INDEX('[3]5.งบทดลอง รพ.'!$O:$O,MATCH(C:C,'[3]5.งบทดลอง รพ.'!B:B,0)),)</f>
        <v>176400</v>
      </c>
      <c r="Q57" s="109">
        <f>IFERROR(INDEX('[3]5.งบทดลอง รพ.'!$P:$P,MATCH(C:C,'[3]5.งบทดลอง รพ.'!B:B,0)),)</f>
        <v>93900</v>
      </c>
      <c r="R57" s="109">
        <f>IFERROR(INDEX('[3]5.งบทดลอง รพ.'!$Q:$Q,MATCH(C:C,'[3]5.งบทดลอง รพ.'!B:B,0)),)</f>
        <v>336180.65</v>
      </c>
      <c r="S57" s="109">
        <f>IFERROR(INDEX('[3]5.งบทดลอง รพ.'!$R:$R,MATCH(C:C,'[3]5.งบทดลอง รพ.'!B:B,0)),)</f>
        <v>0</v>
      </c>
      <c r="T57" s="109">
        <f>IFERROR(INDEX('[3]5.งบทดลอง รพ.'!$S:$S,MATCH(C:C,'[3]5.งบทดลอง รพ.'!B:B,0)),)</f>
        <v>245900</v>
      </c>
      <c r="U57" s="109">
        <f>IFERROR(INDEX('[3]5.งบทดลอง รพ.'!$T:$T,MATCH(C:C,'[3]5.งบทดลอง รพ.'!B:B,0)),)</f>
        <v>113400</v>
      </c>
      <c r="V57" s="109">
        <f>IFERROR(INDEX('[3]5.งบทดลอง รพ.'!$U:$U,MATCH(C:C,'[3]5.งบทดลอง รพ.'!B:B,0)),)</f>
        <v>23800</v>
      </c>
      <c r="W57" s="109">
        <f>IFERROR(INDEX('[3]5.งบทดลอง รพ.'!$V:$V,MATCH(C:C,'[3]5.งบทดลอง รพ.'!B:B,0)),)</f>
        <v>1457800</v>
      </c>
      <c r="X57" s="109">
        <f>IFERROR(INDEX('[3]5.งบทดลอง รพ.'!$W:$W,MATCH(C:C,'[3]5.งบทดลอง รพ.'!B:B,0)),)</f>
        <v>428521.93</v>
      </c>
      <c r="Y57" s="109">
        <f>IFERROR(INDEX('[3]5.งบทดลอง รพ.'!$X:$X,MATCH(C:C,'[3]5.งบทดลอง รพ.'!B:B,0)),)</f>
        <v>229600</v>
      </c>
      <c r="Z57" s="109">
        <f>IFERROR(INDEX('[3]5.งบทดลอง รพ.'!$Y:$Y,MATCH(C:C,'[3]5.งบทดลอง รพ.'!B:B,0)),)</f>
        <v>401554.84</v>
      </c>
      <c r="AA57" s="109">
        <f>IFERROR(INDEX('[3]5.งบทดลอง รพ.'!$Z:$Z,MATCH(C:C,'[3]5.งบทดลอง รพ.'!B:B,0)),)</f>
        <v>130900</v>
      </c>
      <c r="AB57" s="109">
        <f>IFERROR(INDEX('[3]5.งบทดลอง รพ.'!$AA:$AA,MATCH(C:C,'[3]5.งบทดลอง รพ.'!B:B,0)),)</f>
        <v>194351.61</v>
      </c>
      <c r="AC57" s="109">
        <f>IFERROR(INDEX('[3]5.งบทดลอง รพ.'!$AB:$AB,MATCH(C:C,'[3]5.งบทดลอง รพ.'!B:B,0)),)</f>
        <v>107800</v>
      </c>
      <c r="AD57" s="109">
        <f>IFERROR(INDEX('[3]5.งบทดลอง รพ.'!$AC:$AC,MATCH(C:C,'[3]5.งบทดลอง รพ.'!B:B,0)),)</f>
        <v>11590</v>
      </c>
      <c r="AE57" s="109">
        <f>IFERROR(INDEX('[3]5.งบทดลอง รพ.'!$AD:$AD,MATCH(C:C,'[3]5.งบทดลอง รพ.'!B:B,0)),)</f>
        <v>23100</v>
      </c>
      <c r="AF57" s="109">
        <f>IFERROR(INDEX('[3]5.งบทดลอง รพ.'!$AE:$AE,MATCH(C:C,'[3]5.งบทดลอง รพ.'!B:B,0)),)</f>
        <v>1660377.42</v>
      </c>
      <c r="AG57" s="109">
        <f>IFERROR(INDEX('[3]5.งบทดลอง รพ.'!$AF:$AF,MATCH(C:C,'[3]5.งบทดลอง รพ.'!B:B,0)),)</f>
        <v>135800</v>
      </c>
      <c r="AH57" s="109">
        <f>IFERROR(INDEX('[3]5.งบทดลอง รพ.'!$AG:$AG,MATCH(C:C,'[3]5.งบทดลอง รพ.'!B:B,0)),)</f>
        <v>84700</v>
      </c>
      <c r="AI57" s="109">
        <f>IFERROR(INDEX('[3]5.งบทดลอง รพ.'!$AH:$AH,MATCH(D:D,'[3]5.งบทดลอง รพ.'!C:C,0)),)</f>
        <v>91700</v>
      </c>
      <c r="AJ57" s="109">
        <f>IFERROR(INDEX('[3]5.งบทดลอง รพ.'!$AI:$AI,MATCH(C:C,'[3]5.งบทดลอง รพ.'!B:B,0)),)</f>
        <v>83300</v>
      </c>
      <c r="AK57" s="109">
        <f>IFERROR(INDEX('[3]5.งบทดลอง รพ.'!$AJ:$AJ,MATCH(C:C,'[3]5.งบทดลอง รพ.'!B:B,0)),)</f>
        <v>121800</v>
      </c>
      <c r="AL57" s="109">
        <f>IFERROR(INDEX('[3]5.งบทดลอง รพ.'!$AK:$AK,MATCH(C:C,'[3]5.งบทดลอง รพ.'!B:B,0)),)</f>
        <v>0</v>
      </c>
      <c r="AM57" s="109">
        <f>IFERROR(INDEX('[3]5.งบทดลอง รพ.'!$AL:$AL,MATCH(C:C,'[3]5.งบทดลอง รพ.'!B:B,0)),)</f>
        <v>91700</v>
      </c>
      <c r="AN57" s="109">
        <f>IFERROR(INDEX('[3]5.งบทดลอง รพ.'!$AM:$AM,MATCH(C:C,'[3]5.งบทดลอง รพ.'!B:B,0)),)</f>
        <v>153300</v>
      </c>
      <c r="AO57" s="109">
        <f>IFERROR(INDEX('[3]5.งบทดลอง รพ.'!$AN:$AN,MATCH(C:C,'[3]5.งบทดลอง รพ.'!B:B,0)),)</f>
        <v>60200</v>
      </c>
      <c r="AP57" s="109">
        <f>IFERROR(INDEX('[3]5.งบทดลอง รพ.'!$AO:$AO,MATCH(C:C,'[3]5.งบทดลอง รพ.'!B:B,0)),)</f>
        <v>22400</v>
      </c>
      <c r="AQ57" s="109">
        <f>IFERROR(INDEX('[3]5.งบทดลอง รพ.'!$AP:$AP,MATCH(C:C,'[3]5.งบทดลอง รพ.'!B:B,0)),)</f>
        <v>116877.42</v>
      </c>
      <c r="AR57" s="109">
        <f>IFERROR(INDEX('[3]5.งบทดลอง รพ.'!$AQ:$AQ,MATCH(C:C,'[3]5.งบทดลอง รพ.'!B:B,0)),)</f>
        <v>913251.61</v>
      </c>
      <c r="AS57" s="109">
        <f>IFERROR(INDEX('[3]5.งบทดลอง รพ.'!$AR:$AR,MATCH(C:C,'[3]5.งบทดลอง รพ.'!B:B,0)),)</f>
        <v>104300</v>
      </c>
      <c r="AT57" s="109">
        <f>IFERROR(INDEX('[3]5.งบทดลอง รพ.'!$AS:$AS,MATCH(C:C,'[3]5.งบทดลอง รพ.'!B:B,0)),)</f>
        <v>0</v>
      </c>
      <c r="AU57" s="109">
        <f>IFERROR(INDEX('[3]5.งบทดลอง รพ.'!$AT:$AT,MATCH(C:C,'[3]5.งบทดลอง รพ.'!B:B,0)),)</f>
        <v>108500</v>
      </c>
      <c r="AV57" s="109">
        <f>IFERROR(INDEX('[3]5.งบทดลอง รพ.'!$AU:$AU,MATCH(C:C,'[3]5.งบทดลอง รพ.'!B:B,0)),)</f>
        <v>94500</v>
      </c>
      <c r="AW57" s="109">
        <f>IFERROR(INDEX('[3]5.งบทดลอง รพ.'!$AV:$AV,MATCH(C:C,'[3]5.งบทดลอง รพ.'!B:B,0)),)</f>
        <v>16100</v>
      </c>
      <c r="AX57" s="109">
        <f>IFERROR(INDEX('[3]5.งบทดลอง รพ.'!$AW:$AW,MATCH(C:C,'[3]5.งบทดลอง รพ.'!B:B,0)),)</f>
        <v>42700</v>
      </c>
      <c r="AY57" s="109">
        <f>IFERROR(INDEX('[3]5.งบทดลอง รพ.'!$AX:$AX,MATCH(C:C,'[3]5.งบทดลอง รพ.'!B:B,0)),)</f>
        <v>1534442.58</v>
      </c>
      <c r="AZ57" s="109">
        <f>IFERROR(INDEX('[3]5.งบทดลอง รพ.'!$AY:$AY,MATCH(C:C,'[3]5.งบทดลอง รพ.'!B:B,0)),)</f>
        <v>39100</v>
      </c>
      <c r="BA57" s="109">
        <f>IFERROR(INDEX('[3]5.งบทดลอง รพ.'!$AZ:$AZ,MATCH(C:C,'[3]5.งบทดลอง รพ.'!B:B,0)),)</f>
        <v>161000</v>
      </c>
      <c r="BB57" s="109">
        <f>IFERROR(INDEX('[3]5.งบทดลอง รพ.'!$BA:$BA,MATCH(C:C,'[3]5.งบทดลอง รพ.'!B:B,0)),)</f>
        <v>60300</v>
      </c>
      <c r="BC57" s="109">
        <f>IFERROR(INDEX('[3]5.งบทดลอง รพ.'!$BB:$BB,MATCH(C:C,'[3]5.งบทดลอง รพ.'!B:B,0)),)</f>
        <v>224700</v>
      </c>
      <c r="BD57" s="109">
        <f>IFERROR(INDEX('[3]5.งบทดลอง รพ.'!$BC:$BC,MATCH(C:C,'[3]5.งบทดลอง รพ.'!B:B,0)),)</f>
        <v>115094.6</v>
      </c>
      <c r="BE57" s="109">
        <f>IFERROR(INDEX('[3]5.งบทดลอง รพ.'!$BD:$BD,MATCH(C:C,'[3]5.งบทดลอง รพ.'!B:B,0)),)</f>
        <v>226300</v>
      </c>
      <c r="BF57" s="109">
        <f>IFERROR(INDEX('[3]5.งบทดลอง รพ.'!$BE:$BE,MATCH(C:C,'[3]5.งบทดลอง รพ.'!B:B,0)),)</f>
        <v>239225</v>
      </c>
      <c r="BG57" s="109">
        <f>IFERROR(INDEX('[3]5.งบทดลอง รพ.'!$BF:$BF,MATCH(C:C,'[3]5.งบทดลอง รพ.'!B:B,0)),)</f>
        <v>132300</v>
      </c>
      <c r="BH57" s="109">
        <f>IFERROR(INDEX('[3]5.งบทดลอง รพ.'!$BG:$BG,MATCH(C:C,'[3]5.งบทดลอง รพ.'!B:B,0)),)</f>
        <v>15500</v>
      </c>
      <c r="BI57" s="109">
        <f>IFERROR(INDEX('[3]5.งบทดลอง รพ.'!$BH:$BH,MATCH(C:C,'[3]5.งบทดลอง รพ.'!B:B,0)),)</f>
        <v>26600</v>
      </c>
      <c r="BJ57" s="109">
        <f>IFERROR(INDEX('[3]5.งบทดลอง รพ.'!$BI:$BI,MATCH(C:C,'[3]5.งบทดลอง รพ.'!B:B,0)),)</f>
        <v>1202712.8999999999</v>
      </c>
      <c r="BK57" s="109">
        <f>IFERROR(INDEX('[3]5.งบทดลอง รพ.'!$BJ:$BJ,MATCH(C:C,'[3]5.งบทดลอง รพ.'!B:B,0)),)</f>
        <v>0</v>
      </c>
      <c r="BL57" s="109">
        <f>IFERROR(INDEX('[3]5.งบทดลอง รพ.'!$BK:$BK,MATCH(D:D,'[3]5.งบทดลอง รพ.'!C:C,0)),)</f>
        <v>111500</v>
      </c>
      <c r="BM57" s="109">
        <f>IFERROR(INDEX('[3]5.งบทดลอง รพ.'!$BL:$BL,MATCH(C:C,'[3]5.งบทดลอง รพ.'!B:B,0)),)</f>
        <v>123900</v>
      </c>
      <c r="BN57" s="109">
        <f>IFERROR(INDEX('[3]5.งบทดลอง รพ.'!$BM:$BM,MATCH(C:C,'[3]5.งบทดลอง รพ.'!B:B,0)),)</f>
        <v>0</v>
      </c>
      <c r="BO57" s="109">
        <f>IFERROR(INDEX('[3]5.งบทดลอง รพ.'!$BN:$BN,MATCH(C:C,'[3]5.งบทดลอง รพ.'!B:B,0)),)</f>
        <v>240348.38</v>
      </c>
      <c r="BP57" s="109">
        <f>IFERROR(INDEX('[3]5.งบทดลอง รพ.'!$BO:$BO,MATCH(C:C,'[3]5.งบทดลอง รพ.'!B:B,0)),)</f>
        <v>91700</v>
      </c>
      <c r="BQ57" s="109">
        <f>IFERROR(INDEX('[3]5.งบทดลอง รพ.'!$BP:$BP,MATCH(C:C,'[3]5.งบทดลอง รพ.'!B:B,0)),)</f>
        <v>704177.42</v>
      </c>
      <c r="BR57" s="109">
        <f>IFERROR(INDEX('[3]5.งบทดลอง รพ.'!$BQ:$BQ,MATCH(C:C,'[3]5.งบทดลอง รพ.'!B:B,0)),)</f>
        <v>109200</v>
      </c>
      <c r="BS57" s="109">
        <f>IFERROR(INDEX('[3]5.งบทดลอง รพ.'!$BR:$BR,MATCH(C:C,'[3]5.งบทดลอง รพ.'!B:B,0)),)</f>
        <v>79100</v>
      </c>
      <c r="BT57" s="109">
        <f>IFERROR(INDEX('[3]5.งบทดลอง รพ.'!$BS:$BS,MATCH(C:C,'[3]5.งบทดลอง รพ.'!B:B,0)),)</f>
        <v>110600</v>
      </c>
      <c r="BU57" s="109">
        <f>IFERROR(INDEX('[3]5.งบทดลอง รพ.'!$BT:$BT,MATCH(C:C,'[3]5.งบทดลอง รพ.'!B:B,0)),)</f>
        <v>123200</v>
      </c>
      <c r="BV57" s="109">
        <f>IFERROR(INDEX('[3]5.งบทดลอง รพ.'!$BU:$BU,MATCH(C:C,'[3]5.งบทดลอง รพ.'!B:B,0)),)</f>
        <v>242200</v>
      </c>
      <c r="BW57" s="109">
        <f>IFERROR(INDEX('[3]5.งบทดลอง รพ.'!$BV:$BV,MATCH(C:C,'[3]5.งบทดลอง รพ.'!B:B,0)),)</f>
        <v>98700</v>
      </c>
      <c r="BX57" s="109">
        <f>IFERROR(INDEX('[3]5.งบทดลอง รพ.'!$BW:$BW,MATCH(C:C,'[3]5.งบทดลอง รพ.'!B:B,0)),)</f>
        <v>16100</v>
      </c>
      <c r="BY57" s="109">
        <f>IFERROR(INDEX('[3]5.งบทดลอง รพ.'!$BX:$BX,MATCH(C:C,'[3]5.งบทดลอง รพ.'!B:B,0)),)</f>
        <v>12600</v>
      </c>
      <c r="BZ57" s="110">
        <f t="shared" si="0"/>
        <v>18832923.849999998</v>
      </c>
    </row>
    <row r="58" spans="1:78" ht="21.75" customHeight="1">
      <c r="A58" s="37" t="s">
        <v>421</v>
      </c>
      <c r="B58" s="106" t="s">
        <v>422</v>
      </c>
      <c r="C58" s="107" t="s">
        <v>431</v>
      </c>
      <c r="D58" s="108" t="s">
        <v>432</v>
      </c>
      <c r="E58" s="109">
        <f>IFERROR(INDEX('[3]5.งบทดลอง รพ.'!$D:$D,MATCH(C:C,'[3]5.งบทดลอง รพ.'!B:B,0)),)</f>
        <v>138600</v>
      </c>
      <c r="F58" s="109">
        <f>IFERROR(INDEX('[3]5.งบทดลอง รพ.'!$E:$E,MATCH(C:C,'[3]5.งบทดลอง รพ.'!B:B,0)),)</f>
        <v>19800</v>
      </c>
      <c r="G58" s="109">
        <f>IFERROR(INDEX('[3]5.งบทดลอง รพ.'!$F:$F,MATCH(C:C,'[3]5.งบทดลอง รพ.'!B:B,0)),)</f>
        <v>10000</v>
      </c>
      <c r="H58" s="109">
        <f>IFERROR(INDEX('[3]5.งบทดลอง รพ.'!$G:$G,MATCH(C:C,'[3]5.งบทดลอง รพ.'!B:B,0)),)</f>
        <v>252000</v>
      </c>
      <c r="I58" s="109">
        <f>IFERROR(INDEX('[3]5.งบทดลอง รพ.'!$H:$H,MATCH(D:D,'[3]5.งบทดลอง รพ.'!C:C,0)),)</f>
        <v>19800</v>
      </c>
      <c r="J58" s="109">
        <f>IFERROR(INDEX('[3]5.งบทดลอง รพ.'!$I:$I,MATCH(C:C,'[3]5.งบทดลอง รพ.'!B:B,0)),)</f>
        <v>9900</v>
      </c>
      <c r="K58" s="109">
        <f>IFERROR(INDEX('[3]5.งบทดลอง รพ.'!$J:$J,MATCH(C:C,'[3]5.งบทดลอง รพ.'!B:B,0)),)</f>
        <v>336600</v>
      </c>
      <c r="L58" s="109">
        <f>IFERROR(INDEX('[3]5.งบทดลอง รพ.'!$K:$K,MATCH(C:C,'[3]5.งบทดลอง รพ.'!B:B,0)),)</f>
        <v>0</v>
      </c>
      <c r="M58" s="109">
        <f>IFERROR(INDEX('[3]5.งบทดลอง รพ.'!$L:$L,MATCH(C:C,'[3]5.งบทดลอง รพ.'!B:B,0)),)</f>
        <v>0</v>
      </c>
      <c r="N58" s="109">
        <f>IFERROR(INDEX('[3]5.งบทดลอง รพ.'!$M:$M,MATCH(C:C,'[3]5.งบทดลอง รพ.'!B:B,0)),)</f>
        <v>29700</v>
      </c>
      <c r="O58" s="109">
        <f>IFERROR(INDEX('[3]5.งบทดลอง รพ.'!$N:$N,MATCH(C:C,'[3]5.งบทดลอง รพ.'!B:B,0)),)</f>
        <v>11200</v>
      </c>
      <c r="P58" s="109">
        <f>IFERROR(INDEX('[3]5.งบทดลอง รพ.'!$O:$O,MATCH(C:C,'[3]5.งบทดลอง รพ.'!B:B,0)),)</f>
        <v>42200</v>
      </c>
      <c r="Q58" s="109">
        <f>IFERROR(INDEX('[3]5.งบทดลอง รพ.'!$P:$P,MATCH(C:C,'[3]5.งบทดลอง รพ.'!B:B,0)),)</f>
        <v>0</v>
      </c>
      <c r="R58" s="109">
        <f>IFERROR(INDEX('[3]5.งบทดลอง รพ.'!$Q:$Q,MATCH(C:C,'[3]5.งบทดลอง รพ.'!B:B,0)),)</f>
        <v>49500</v>
      </c>
      <c r="S58" s="109">
        <f>IFERROR(INDEX('[3]5.งบทดลอง รพ.'!$R:$R,MATCH(C:C,'[3]5.งบทดลอง รพ.'!B:B,0)),)</f>
        <v>5600</v>
      </c>
      <c r="T58" s="109">
        <f>IFERROR(INDEX('[3]5.งบทดลอง รพ.'!$S:$S,MATCH(C:C,'[3]5.งบทดลอง รพ.'!B:B,0)),)</f>
        <v>0</v>
      </c>
      <c r="U58" s="109">
        <f>IFERROR(INDEX('[3]5.งบทดลอง รพ.'!$T:$T,MATCH(C:C,'[3]5.งบทดลอง รพ.'!B:B,0)),)</f>
        <v>0</v>
      </c>
      <c r="V58" s="109">
        <f>IFERROR(INDEX('[3]5.งบทดลอง รพ.'!$U:$U,MATCH(C:C,'[3]5.งบทดลอง รพ.'!B:B,0)),)</f>
        <v>0</v>
      </c>
      <c r="W58" s="109">
        <f>IFERROR(INDEX('[3]5.งบทดลอง รพ.'!$V:$V,MATCH(C:C,'[3]5.งบทดลอง รพ.'!B:B,0)),)</f>
        <v>366800</v>
      </c>
      <c r="X58" s="109">
        <f>IFERROR(INDEX('[3]5.งบทดลอง รพ.'!$W:$W,MATCH(C:C,'[3]5.งบทดลอง รพ.'!B:B,0)),)</f>
        <v>0</v>
      </c>
      <c r="Y58" s="109">
        <f>IFERROR(INDEX('[3]5.งบทดลอง รพ.'!$X:$X,MATCH(C:C,'[3]5.งบทดลอง รพ.'!B:B,0)),)</f>
        <v>9900</v>
      </c>
      <c r="Z58" s="109">
        <f>IFERROR(INDEX('[3]5.งบทดลอง รพ.'!$Y:$Y,MATCH(C:C,'[3]5.งบทดลอง รพ.'!B:B,0)),)</f>
        <v>19800</v>
      </c>
      <c r="AA58" s="109">
        <f>IFERROR(INDEX('[3]5.งบทดลอง รพ.'!$Z:$Z,MATCH(C:C,'[3]5.งบทดลอง รพ.'!B:B,0)),)</f>
        <v>22400</v>
      </c>
      <c r="AB58" s="109">
        <f>IFERROR(INDEX('[3]5.งบทดลอง รพ.'!$AA:$AA,MATCH(C:C,'[3]5.งบทดลอง รพ.'!B:B,0)),)</f>
        <v>9900</v>
      </c>
      <c r="AC58" s="109">
        <f>IFERROR(INDEX('[3]5.งบทดลอง รพ.'!$AB:$AB,MATCH(C:C,'[3]5.งบทดลอง รพ.'!B:B,0)),)</f>
        <v>0</v>
      </c>
      <c r="AD58" s="109">
        <f>IFERROR(INDEX('[3]5.งบทดลอง รพ.'!$AC:$AC,MATCH(C:C,'[3]5.งบทดลอง รพ.'!B:B,0)),)</f>
        <v>0</v>
      </c>
      <c r="AE58" s="109">
        <f>IFERROR(INDEX('[3]5.งบทดลอง รพ.'!$AD:$AD,MATCH(C:C,'[3]5.งบทดลอง รพ.'!B:B,0)),)</f>
        <v>0</v>
      </c>
      <c r="AF58" s="109">
        <f>IFERROR(INDEX('[3]5.งบทดลอง รพ.'!$AE:$AE,MATCH(C:C,'[3]5.งบทดลอง รพ.'!B:B,0)),)</f>
        <v>158712.9</v>
      </c>
      <c r="AG58" s="109">
        <f>IFERROR(INDEX('[3]5.งบทดลอง รพ.'!$AF:$AF,MATCH(C:C,'[3]5.งบทดลอง รพ.'!B:B,0)),)</f>
        <v>0</v>
      </c>
      <c r="AH58" s="109">
        <f>IFERROR(INDEX('[3]5.งบทดลอง รพ.'!$AG:$AG,MATCH(C:C,'[3]5.งบทดลอง รพ.'!B:B,0)),)</f>
        <v>11200</v>
      </c>
      <c r="AI58" s="109">
        <f>IFERROR(INDEX('[3]5.งบทดลอง รพ.'!$AH:$AH,MATCH(D:D,'[3]5.งบทดลอง รพ.'!C:C,0)),)</f>
        <v>0</v>
      </c>
      <c r="AJ58" s="109">
        <f>IFERROR(INDEX('[3]5.งบทดลอง รพ.'!$AI:$AI,MATCH(C:C,'[3]5.งบทดลอง รพ.'!B:B,0)),)</f>
        <v>0</v>
      </c>
      <c r="AK58" s="109">
        <f>IFERROR(INDEX('[3]5.งบทดลอง รพ.'!$AJ:$AJ,MATCH(C:C,'[3]5.งบทดลอง รพ.'!B:B,0)),)</f>
        <v>0</v>
      </c>
      <c r="AL58" s="109">
        <f>IFERROR(INDEX('[3]5.งบทดลอง รพ.'!$AK:$AK,MATCH(C:C,'[3]5.งบทดลอง รพ.'!B:B,0)),)</f>
        <v>94500</v>
      </c>
      <c r="AM58" s="109">
        <f>IFERROR(INDEX('[3]5.งบทดลอง รพ.'!$AL:$AL,MATCH(C:C,'[3]5.งบทดลอง รพ.'!B:B,0)),)</f>
        <v>9900</v>
      </c>
      <c r="AN58" s="109">
        <f>IFERROR(INDEX('[3]5.งบทดลอง รพ.'!$AM:$AM,MATCH(C:C,'[3]5.งบทดลอง รพ.'!B:B,0)),)</f>
        <v>9900</v>
      </c>
      <c r="AO58" s="109">
        <f>IFERROR(INDEX('[3]5.งบทดลอง รพ.'!$AN:$AN,MATCH(C:C,'[3]5.งบทดลอง รพ.'!B:B,0)),)</f>
        <v>0</v>
      </c>
      <c r="AP58" s="109">
        <f>IFERROR(INDEX('[3]5.งบทดลอง รพ.'!$AO:$AO,MATCH(C:C,'[3]5.งบทดลอง รพ.'!B:B,0)),)</f>
        <v>0</v>
      </c>
      <c r="AQ58" s="109">
        <f>IFERROR(INDEX('[3]5.งบทดลอง รพ.'!$AP:$AP,MATCH(C:C,'[3]5.งบทดลอง รพ.'!B:B,0)),)</f>
        <v>0</v>
      </c>
      <c r="AR58" s="109">
        <f>IFERROR(INDEX('[3]5.งบทดลอง รพ.'!$AQ:$AQ,MATCH(C:C,'[3]5.งบทดลอง รพ.'!B:B,0)),)</f>
        <v>19800</v>
      </c>
      <c r="AS58" s="109">
        <f>IFERROR(INDEX('[3]5.งบทดลอง รพ.'!$AR:$AR,MATCH(C:C,'[3]5.งบทดลอง รพ.'!B:B,0)),)</f>
        <v>0</v>
      </c>
      <c r="AT58" s="109">
        <f>IFERROR(INDEX('[3]5.งบทดลอง รพ.'!$AS:$AS,MATCH(C:C,'[3]5.งบทดลอง รพ.'!B:B,0)),)</f>
        <v>0</v>
      </c>
      <c r="AU58" s="109">
        <f>IFERROR(INDEX('[3]5.งบทดลอง รพ.'!$AT:$AT,MATCH(C:C,'[3]5.งบทดลอง รพ.'!B:B,0)),)</f>
        <v>0</v>
      </c>
      <c r="AV58" s="109">
        <f>IFERROR(INDEX('[3]5.งบทดลอง รพ.'!$AU:$AU,MATCH(C:C,'[3]5.งบทดลอง รพ.'!B:B,0)),)</f>
        <v>0</v>
      </c>
      <c r="AW58" s="109">
        <f>IFERROR(INDEX('[3]5.งบทดลอง รพ.'!$AV:$AV,MATCH(C:C,'[3]5.งบทดลอง รพ.'!B:B,0)),)</f>
        <v>0</v>
      </c>
      <c r="AX58" s="109">
        <f>IFERROR(INDEX('[3]5.งบทดลอง รพ.'!$AW:$AW,MATCH(C:C,'[3]5.งบทดลอง รพ.'!B:B,0)),)</f>
        <v>0</v>
      </c>
      <c r="AY58" s="109">
        <f>IFERROR(INDEX('[3]5.งบทดลอง รพ.'!$AX:$AX,MATCH(C:C,'[3]5.งบทดลอง รพ.'!B:B,0)),)</f>
        <v>128700</v>
      </c>
      <c r="AZ58" s="109">
        <f>IFERROR(INDEX('[3]5.งบทดลอง รพ.'!$AY:$AY,MATCH(C:C,'[3]5.งบทดลอง รพ.'!B:B,0)),)</f>
        <v>15500</v>
      </c>
      <c r="BA58" s="109">
        <f>IFERROR(INDEX('[3]5.งบทดลอง รพ.'!$AZ:$AZ,MATCH(C:C,'[3]5.งบทดลอง รพ.'!B:B,0)),)</f>
        <v>9900</v>
      </c>
      <c r="BB58" s="109">
        <f>IFERROR(INDEX('[3]5.งบทดลอง รพ.'!$BA:$BA,MATCH(C:C,'[3]5.งบทดลอง รพ.'!B:B,0)),)</f>
        <v>201203.23</v>
      </c>
      <c r="BC58" s="109">
        <f>IFERROR(INDEX('[3]5.งบทดลอง รพ.'!$BB:$BB,MATCH(C:C,'[3]5.งบทดลอง รพ.'!B:B,0)),)</f>
        <v>78800</v>
      </c>
      <c r="BD58" s="109">
        <f>IFERROR(INDEX('[3]5.งบทดลอง รพ.'!$BC:$BC,MATCH(C:C,'[3]5.งบทดลอง รพ.'!B:B,0)),)</f>
        <v>0</v>
      </c>
      <c r="BE58" s="109">
        <f>IFERROR(INDEX('[3]5.งบทดลอง รพ.'!$BD:$BD,MATCH(C:C,'[3]5.งบทดลอง รพ.'!B:B,0)),)</f>
        <v>26700</v>
      </c>
      <c r="BF58" s="109">
        <f>IFERROR(INDEX('[3]5.งบทดลอง รพ.'!$BE:$BE,MATCH(C:C,'[3]5.งบทดลอง รพ.'!B:B,0)),)</f>
        <v>9900</v>
      </c>
      <c r="BG58" s="109">
        <f>IFERROR(INDEX('[3]5.งบทดลอง รพ.'!$BF:$BF,MATCH(C:C,'[3]5.งบทดลอง รพ.'!B:B,0)),)</f>
        <v>9900</v>
      </c>
      <c r="BH58" s="109">
        <f>IFERROR(INDEX('[3]5.งบทดลอง รพ.'!$BG:$BG,MATCH(C:C,'[3]5.งบทดลอง รพ.'!B:B,0)),)</f>
        <v>9900</v>
      </c>
      <c r="BI58" s="109">
        <f>IFERROR(INDEX('[3]5.งบทดลอง รพ.'!$BH:$BH,MATCH(C:C,'[3]5.งบทดลอง รพ.'!B:B,0)),)</f>
        <v>9900</v>
      </c>
      <c r="BJ58" s="109">
        <f>IFERROR(INDEX('[3]5.งบทดลอง รพ.'!$BI:$BI,MATCH(C:C,'[3]5.งบทดลอง รพ.'!B:B,0)),)</f>
        <v>99000</v>
      </c>
      <c r="BK58" s="109">
        <f>IFERROR(INDEX('[3]5.งบทดลอง รพ.'!$BJ:$BJ,MATCH(C:C,'[3]5.งบทดลอง รพ.'!B:B,0)),)</f>
        <v>483400</v>
      </c>
      <c r="BL58" s="109">
        <f>IFERROR(INDEX('[3]5.งบทดลอง รพ.'!$BK:$BK,MATCH(D:D,'[3]5.งบทดลอง รพ.'!C:C,0)),)</f>
        <v>0</v>
      </c>
      <c r="BM58" s="109">
        <f>IFERROR(INDEX('[3]5.งบทดลอง รพ.'!$BL:$BL,MATCH(C:C,'[3]5.งบทดลอง รพ.'!B:B,0)),)</f>
        <v>0</v>
      </c>
      <c r="BN58" s="109">
        <f>IFERROR(INDEX('[3]5.งบทดลอง รพ.'!$BM:$BM,MATCH(C:C,'[3]5.งบทดลอง รพ.'!B:B,0)),)</f>
        <v>16800</v>
      </c>
      <c r="BO58" s="109">
        <f>IFERROR(INDEX('[3]5.งบทดลอง รพ.'!$BN:$BN,MATCH(C:C,'[3]5.งบทดลอง รพ.'!B:B,0)),)</f>
        <v>0</v>
      </c>
      <c r="BP58" s="109">
        <f>IFERROR(INDEX('[3]5.งบทดลอง รพ.'!$BO:$BO,MATCH(C:C,'[3]5.งบทดลอง รพ.'!B:B,0)),)</f>
        <v>0</v>
      </c>
      <c r="BQ58" s="109">
        <f>IFERROR(INDEX('[3]5.งบทดลอง รพ.'!$BP:$BP,MATCH(C:C,'[3]5.งบทดลอง รพ.'!B:B,0)),)</f>
        <v>77241.94</v>
      </c>
      <c r="BR58" s="109">
        <f>IFERROR(INDEX('[3]5.งบทดลอง รพ.'!$BQ:$BQ,MATCH(C:C,'[3]5.งบทดลอง รพ.'!B:B,0)),)</f>
        <v>0</v>
      </c>
      <c r="BS58" s="109">
        <f>IFERROR(INDEX('[3]5.งบทดลอง รพ.'!$BR:$BR,MATCH(C:C,'[3]5.งบทดลอง รพ.'!B:B,0)),)</f>
        <v>0</v>
      </c>
      <c r="BT58" s="109">
        <f>IFERROR(INDEX('[3]5.งบทดลอง รพ.'!$BS:$BS,MATCH(C:C,'[3]5.งบทดลอง รพ.'!B:B,0)),)</f>
        <v>9900</v>
      </c>
      <c r="BU58" s="109">
        <f>IFERROR(INDEX('[3]5.งบทดลอง รพ.'!$BT:$BT,MATCH(C:C,'[3]5.งบทดลอง รพ.'!B:B,0)),)</f>
        <v>0</v>
      </c>
      <c r="BV58" s="109">
        <f>IFERROR(INDEX('[3]5.งบทดลอง รพ.'!$BU:$BU,MATCH(C:C,'[3]5.งบทดลอง รพ.'!B:B,0)),)</f>
        <v>19800</v>
      </c>
      <c r="BW58" s="109">
        <f>IFERROR(INDEX('[3]5.งบทดลอง รพ.'!$BV:$BV,MATCH(C:C,'[3]5.งบทดลอง รพ.'!B:B,0)),)</f>
        <v>0</v>
      </c>
      <c r="BX58" s="109">
        <f>IFERROR(INDEX('[3]5.งบทดลอง รพ.'!$BW:$BW,MATCH(C:C,'[3]5.งบทดลอง รพ.'!B:B,0)),)</f>
        <v>0</v>
      </c>
      <c r="BY58" s="109">
        <f>IFERROR(INDEX('[3]5.งบทดลอง รพ.'!$BX:$BX,MATCH(C:C,'[3]5.งบทดลอง รพ.'!B:B,0)),)</f>
        <v>0</v>
      </c>
      <c r="BZ58" s="110">
        <f t="shared" si="0"/>
        <v>2864258.07</v>
      </c>
    </row>
    <row r="59" spans="1:78" ht="21.75" customHeight="1">
      <c r="A59" s="37" t="s">
        <v>421</v>
      </c>
      <c r="B59" s="106" t="s">
        <v>422</v>
      </c>
      <c r="C59" s="107" t="s">
        <v>433</v>
      </c>
      <c r="D59" s="108" t="s">
        <v>434</v>
      </c>
      <c r="E59" s="109">
        <f>IFERROR(INDEX('[3]5.งบทดลอง รพ.'!$D:$D,MATCH(C:C,'[3]5.งบทดลอง รพ.'!B:B,0)),)</f>
        <v>0</v>
      </c>
      <c r="F59" s="109">
        <f>IFERROR(INDEX('[3]5.งบทดลอง รพ.'!$E:$E,MATCH(C:C,'[3]5.งบทดลอง รพ.'!B:B,0)),)</f>
        <v>18112.560000000001</v>
      </c>
      <c r="G59" s="109">
        <f>IFERROR(INDEX('[3]5.งบทดลอง รพ.'!$F:$F,MATCH(C:C,'[3]5.งบทดลอง รพ.'!B:B,0)),)</f>
        <v>1489.14</v>
      </c>
      <c r="H59" s="109">
        <f>IFERROR(INDEX('[3]5.งบทดลอง รพ.'!$G:$G,MATCH(C:C,'[3]5.งบทดลอง รพ.'!B:B,0)),)</f>
        <v>0</v>
      </c>
      <c r="I59" s="109">
        <f>IFERROR(INDEX('[3]5.งบทดลอง รพ.'!$H:$H,MATCH(D:D,'[3]5.งบทดลอง รพ.'!C:C,0)),)</f>
        <v>0</v>
      </c>
      <c r="J59" s="109">
        <f>IFERROR(INDEX('[3]5.งบทดลอง รพ.'!$I:$I,MATCH(C:C,'[3]5.งบทดลอง รพ.'!B:B,0)),)</f>
        <v>0</v>
      </c>
      <c r="K59" s="109">
        <f>IFERROR(INDEX('[3]5.งบทดลอง รพ.'!$J:$J,MATCH(C:C,'[3]5.งบทดลอง รพ.'!B:B,0)),)</f>
        <v>0</v>
      </c>
      <c r="L59" s="109">
        <f>IFERROR(INDEX('[3]5.งบทดลอง รพ.'!$K:$K,MATCH(C:C,'[3]5.งบทดลอง รพ.'!B:B,0)),)</f>
        <v>54700</v>
      </c>
      <c r="M59" s="109">
        <f>IFERROR(INDEX('[3]5.งบทดลอง รพ.'!$L:$L,MATCH(C:C,'[3]5.งบทดลอง รพ.'!B:B,0)),)</f>
        <v>0</v>
      </c>
      <c r="N59" s="109">
        <f>IFERROR(INDEX('[3]5.งบทดลอง รพ.'!$M:$M,MATCH(C:C,'[3]5.งบทดลอง รพ.'!B:B,0)),)</f>
        <v>0</v>
      </c>
      <c r="O59" s="109">
        <f>IFERROR(INDEX('[3]5.งบทดลอง รพ.'!$N:$N,MATCH(C:C,'[3]5.งบทดลอง รพ.'!B:B,0)),)</f>
        <v>0</v>
      </c>
      <c r="P59" s="109">
        <f>IFERROR(INDEX('[3]5.งบทดลอง รพ.'!$O:$O,MATCH(C:C,'[3]5.งบทดลอง รพ.'!B:B,0)),)</f>
        <v>0</v>
      </c>
      <c r="Q59" s="109">
        <f>IFERROR(INDEX('[3]5.งบทดลอง รพ.'!$P:$P,MATCH(C:C,'[3]5.งบทดลอง รพ.'!B:B,0)),)</f>
        <v>0</v>
      </c>
      <c r="R59" s="109">
        <f>IFERROR(INDEX('[3]5.งบทดลอง รพ.'!$Q:$Q,MATCH(C:C,'[3]5.งบทดลอง รพ.'!B:B,0)),)</f>
        <v>0</v>
      </c>
      <c r="S59" s="109">
        <f>IFERROR(INDEX('[3]5.งบทดลอง รพ.'!$R:$R,MATCH(C:C,'[3]5.งบทดลอง รพ.'!B:B,0)),)</f>
        <v>0</v>
      </c>
      <c r="T59" s="109">
        <f>IFERROR(INDEX('[3]5.งบทดลอง รพ.'!$S:$S,MATCH(C:C,'[3]5.งบทดลอง รพ.'!B:B,0)),)</f>
        <v>0</v>
      </c>
      <c r="U59" s="109">
        <f>IFERROR(INDEX('[3]5.งบทดลอง รพ.'!$T:$T,MATCH(C:C,'[3]5.งบทดลอง รพ.'!B:B,0)),)</f>
        <v>0</v>
      </c>
      <c r="V59" s="109">
        <f>IFERROR(INDEX('[3]5.งบทดลอง รพ.'!$U:$U,MATCH(C:C,'[3]5.งบทดลอง รพ.'!B:B,0)),)</f>
        <v>0</v>
      </c>
      <c r="W59" s="109">
        <f>IFERROR(INDEX('[3]5.งบทดลอง รพ.'!$V:$V,MATCH(C:C,'[3]5.งบทดลอง รพ.'!B:B,0)),)</f>
        <v>0</v>
      </c>
      <c r="X59" s="109">
        <f>IFERROR(INDEX('[3]5.งบทดลอง รพ.'!$W:$W,MATCH(C:C,'[3]5.งบทดลอง รพ.'!B:B,0)),)</f>
        <v>590.82000000000005</v>
      </c>
      <c r="Y59" s="109">
        <f>IFERROR(INDEX('[3]5.งบทดลอง รพ.'!$X:$X,MATCH(C:C,'[3]5.งบทดลอง รพ.'!B:B,0)),)</f>
        <v>0</v>
      </c>
      <c r="Z59" s="109">
        <f>IFERROR(INDEX('[3]5.งบทดลอง รพ.'!$Y:$Y,MATCH(C:C,'[3]5.งบทดลอง รพ.'!B:B,0)),)</f>
        <v>0</v>
      </c>
      <c r="AA59" s="109">
        <f>IFERROR(INDEX('[3]5.งบทดลอง รพ.'!$Z:$Z,MATCH(C:C,'[3]5.งบทดลอง รพ.'!B:B,0)),)</f>
        <v>0</v>
      </c>
      <c r="AB59" s="109">
        <f>IFERROR(INDEX('[3]5.งบทดลอง รพ.'!$AA:$AA,MATCH(C:C,'[3]5.งบทดลอง รพ.'!B:B,0)),)</f>
        <v>975.42</v>
      </c>
      <c r="AC59" s="109">
        <f>IFERROR(INDEX('[3]5.งบทดลอง รพ.'!$AB:$AB,MATCH(C:C,'[3]5.งบทดลอง รพ.'!B:B,0)),)</f>
        <v>6964.8</v>
      </c>
      <c r="AD59" s="109">
        <f>IFERROR(INDEX('[3]5.งบทดลอง รพ.'!$AC:$AC,MATCH(C:C,'[3]5.งบทดลอง รพ.'!B:B,0)),)</f>
        <v>0</v>
      </c>
      <c r="AE59" s="109">
        <f>IFERROR(INDEX('[3]5.งบทดลอง รพ.'!$AD:$AD,MATCH(C:C,'[3]5.งบทดลอง รพ.'!B:B,0)),)</f>
        <v>0</v>
      </c>
      <c r="AF59" s="109">
        <f>IFERROR(INDEX('[3]5.งบทดลอง รพ.'!$AE:$AE,MATCH(C:C,'[3]5.งบทดลอง รพ.'!B:B,0)),)</f>
        <v>87828.78</v>
      </c>
      <c r="AG59" s="109">
        <f>IFERROR(INDEX('[3]5.งบทดลอง รพ.'!$AF:$AF,MATCH(C:C,'[3]5.งบทดลอง รพ.'!B:B,0)),)</f>
        <v>0</v>
      </c>
      <c r="AH59" s="109">
        <f>IFERROR(INDEX('[3]5.งบทดลอง รพ.'!$AG:$AG,MATCH(C:C,'[3]5.งบทดลอง รพ.'!B:B,0)),)</f>
        <v>0</v>
      </c>
      <c r="AI59" s="109">
        <f>IFERROR(INDEX('[3]5.งบทดลอง รพ.'!$AH:$AH,MATCH(D:D,'[3]5.งบทดลอง รพ.'!C:C,0)),)</f>
        <v>0</v>
      </c>
      <c r="AJ59" s="109">
        <f>IFERROR(INDEX('[3]5.งบทดลอง รพ.'!$AI:$AI,MATCH(C:C,'[3]5.งบทดลอง รพ.'!B:B,0)),)</f>
        <v>0</v>
      </c>
      <c r="AK59" s="109">
        <f>IFERROR(INDEX('[3]5.งบทดลอง รพ.'!$AJ:$AJ,MATCH(C:C,'[3]5.งบทดลอง รพ.'!B:B,0)),)</f>
        <v>0</v>
      </c>
      <c r="AL59" s="109">
        <f>IFERROR(INDEX('[3]5.งบทดลอง รพ.'!$AK:$AK,MATCH(C:C,'[3]5.งบทดลอง รพ.'!B:B,0)),)</f>
        <v>0</v>
      </c>
      <c r="AM59" s="109">
        <f>IFERROR(INDEX('[3]5.งบทดลอง รพ.'!$AL:$AL,MATCH(C:C,'[3]5.งบทดลอง รพ.'!B:B,0)),)</f>
        <v>11806.74</v>
      </c>
      <c r="AN59" s="109">
        <f>IFERROR(INDEX('[3]5.งบทดลอง รพ.'!$AM:$AM,MATCH(C:C,'[3]5.งบทดลอง รพ.'!B:B,0)),)</f>
        <v>12164.52</v>
      </c>
      <c r="AO59" s="109">
        <f>IFERROR(INDEX('[3]5.งบทดลอง รพ.'!$AN:$AN,MATCH(C:C,'[3]5.งบทดลอง รพ.'!B:B,0)),)</f>
        <v>0</v>
      </c>
      <c r="AP59" s="109">
        <f>IFERROR(INDEX('[3]5.งบทดลอง รพ.'!$AO:$AO,MATCH(C:C,'[3]5.งบทดลอง รพ.'!B:B,0)),)</f>
        <v>2106.9</v>
      </c>
      <c r="AQ59" s="109">
        <f>IFERROR(INDEX('[3]5.งบทดลอง รพ.'!$AP:$AP,MATCH(C:C,'[3]5.งบทดลอง รพ.'!B:B,0)),)</f>
        <v>0</v>
      </c>
      <c r="AR59" s="109">
        <f>IFERROR(INDEX('[3]5.งบทดลอง รพ.'!$AQ:$AQ,MATCH(C:C,'[3]5.งบทดลอง รพ.'!B:B,0)),)</f>
        <v>12094.66</v>
      </c>
      <c r="AS59" s="109">
        <f>IFERROR(INDEX('[3]5.งบทดลอง รพ.'!$AR:$AR,MATCH(C:C,'[3]5.งบทดลอง รพ.'!B:B,0)),)</f>
        <v>0</v>
      </c>
      <c r="AT59" s="109">
        <f>IFERROR(INDEX('[3]5.งบทดลอง รพ.'!$AS:$AS,MATCH(C:C,'[3]5.งบทดลอง รพ.'!B:B,0)),)</f>
        <v>0</v>
      </c>
      <c r="AU59" s="109">
        <f>IFERROR(INDEX('[3]5.งบทดลอง รพ.'!$AT:$AT,MATCH(C:C,'[3]5.งบทดลอง รพ.'!B:B,0)),)</f>
        <v>0</v>
      </c>
      <c r="AV59" s="109">
        <f>IFERROR(INDEX('[3]5.งบทดลอง รพ.'!$AU:$AU,MATCH(C:C,'[3]5.งบทดลอง รพ.'!B:B,0)),)</f>
        <v>0</v>
      </c>
      <c r="AW59" s="109">
        <f>IFERROR(INDEX('[3]5.งบทดลอง รพ.'!$AV:$AV,MATCH(C:C,'[3]5.งบทดลอง รพ.'!B:B,0)),)</f>
        <v>0</v>
      </c>
      <c r="AX59" s="109">
        <f>IFERROR(INDEX('[3]5.งบทดลอง รพ.'!$AW:$AW,MATCH(C:C,'[3]5.งบทดลอง รพ.'!B:B,0)),)</f>
        <v>0</v>
      </c>
      <c r="AY59" s="109">
        <f>IFERROR(INDEX('[3]5.งบทดลอง รพ.'!$AX:$AX,MATCH(C:C,'[3]5.งบทดลอง รพ.'!B:B,0)),)</f>
        <v>0</v>
      </c>
      <c r="AZ59" s="109">
        <f>IFERROR(INDEX('[3]5.งบทดลอง รพ.'!$AY:$AY,MATCH(C:C,'[3]5.งบทดลอง รพ.'!B:B,0)),)</f>
        <v>0</v>
      </c>
      <c r="BA59" s="109">
        <f>IFERROR(INDEX('[3]5.งบทดลอง รพ.'!$AZ:$AZ,MATCH(C:C,'[3]5.งบทดลอง รพ.'!B:B,0)),)</f>
        <v>0</v>
      </c>
      <c r="BB59" s="109">
        <f>IFERROR(INDEX('[3]5.งบทดลอง รพ.'!$BA:$BA,MATCH(C:C,'[3]5.งบทดลอง รพ.'!B:B,0)),)</f>
        <v>0</v>
      </c>
      <c r="BC59" s="109">
        <f>IFERROR(INDEX('[3]5.งบทดลอง รพ.'!$BB:$BB,MATCH(C:C,'[3]5.งบทดลอง รพ.'!B:B,0)),)</f>
        <v>0</v>
      </c>
      <c r="BD59" s="109">
        <f>IFERROR(INDEX('[3]5.งบทดลอง รพ.'!$BC:$BC,MATCH(C:C,'[3]5.งบทดลอง รพ.'!B:B,0)),)</f>
        <v>0</v>
      </c>
      <c r="BE59" s="109">
        <f>IFERROR(INDEX('[3]5.งบทดลอง รพ.'!$BD:$BD,MATCH(C:C,'[3]5.งบทดลอง รพ.'!B:B,0)),)</f>
        <v>0</v>
      </c>
      <c r="BF59" s="109">
        <f>IFERROR(INDEX('[3]5.งบทดลอง รพ.'!$BE:$BE,MATCH(C:C,'[3]5.งบทดลอง รพ.'!B:B,0)),)</f>
        <v>0</v>
      </c>
      <c r="BG59" s="109">
        <f>IFERROR(INDEX('[3]5.งบทดลอง รพ.'!$BF:$BF,MATCH(C:C,'[3]5.งบทดลอง รพ.'!B:B,0)),)</f>
        <v>0</v>
      </c>
      <c r="BH59" s="109">
        <f>IFERROR(INDEX('[3]5.งบทดลอง รพ.'!$BG:$BG,MATCH(C:C,'[3]5.งบทดลอง รพ.'!B:B,0)),)</f>
        <v>0</v>
      </c>
      <c r="BI59" s="109">
        <f>IFERROR(INDEX('[3]5.งบทดลอง รพ.'!$BH:$BH,MATCH(C:C,'[3]5.งบทดลอง รพ.'!B:B,0)),)</f>
        <v>0</v>
      </c>
      <c r="BJ59" s="109">
        <f>IFERROR(INDEX('[3]5.งบทดลอง รพ.'!$BI:$BI,MATCH(C:C,'[3]5.งบทดลอง รพ.'!B:B,0)),)</f>
        <v>26609.759999999998</v>
      </c>
      <c r="BK59" s="109">
        <f>IFERROR(INDEX('[3]5.งบทดลอง รพ.'!$BJ:$BJ,MATCH(C:C,'[3]5.งบทดลอง รพ.'!B:B,0)),)</f>
        <v>15339.2</v>
      </c>
      <c r="BL59" s="109">
        <f>IFERROR(INDEX('[3]5.งบทดลอง รพ.'!$BK:$BK,MATCH(D:D,'[3]5.งบทดลอง รพ.'!C:C,0)),)</f>
        <v>0</v>
      </c>
      <c r="BM59" s="109">
        <f>IFERROR(INDEX('[3]5.งบทดลอง รพ.'!$BL:$BL,MATCH(C:C,'[3]5.งบทดลอง รพ.'!B:B,0)),)</f>
        <v>0</v>
      </c>
      <c r="BN59" s="109">
        <f>IFERROR(INDEX('[3]5.งบทดลอง รพ.'!$BM:$BM,MATCH(C:C,'[3]5.งบทดลอง รพ.'!B:B,0)),)</f>
        <v>0</v>
      </c>
      <c r="BO59" s="109">
        <f>IFERROR(INDEX('[3]5.งบทดลอง รพ.'!$BN:$BN,MATCH(C:C,'[3]5.งบทดลอง รพ.'!B:B,0)),)</f>
        <v>0</v>
      </c>
      <c r="BP59" s="109">
        <f>IFERROR(INDEX('[3]5.งบทดลอง รพ.'!$BO:$BO,MATCH(C:C,'[3]5.งบทดลอง รพ.'!B:B,0)),)</f>
        <v>0</v>
      </c>
      <c r="BQ59" s="109">
        <f>IFERROR(INDEX('[3]5.งบทดลอง รพ.'!$BP:$BP,MATCH(C:C,'[3]5.งบทดลอง รพ.'!B:B,0)),)</f>
        <v>8483.5499999999993</v>
      </c>
      <c r="BR59" s="109">
        <f>IFERROR(INDEX('[3]5.งบทดลอง รพ.'!$BQ:$BQ,MATCH(C:C,'[3]5.งบทดลอง รพ.'!B:B,0)),)</f>
        <v>0</v>
      </c>
      <c r="BS59" s="109">
        <f>IFERROR(INDEX('[3]5.งบทดลอง รพ.'!$BR:$BR,MATCH(C:C,'[3]5.งบทดลอง รพ.'!B:B,0)),)</f>
        <v>819.85</v>
      </c>
      <c r="BT59" s="109">
        <f>IFERROR(INDEX('[3]5.งบทดลอง รพ.'!$BS:$BS,MATCH(C:C,'[3]5.งบทดลอง รพ.'!B:B,0)),)</f>
        <v>2254.38</v>
      </c>
      <c r="BU59" s="109">
        <f>IFERROR(INDEX('[3]5.งบทดลอง รพ.'!$BT:$BT,MATCH(C:C,'[3]5.งบทดลอง รพ.'!B:B,0)),)</f>
        <v>714.74</v>
      </c>
      <c r="BV59" s="109">
        <f>IFERROR(INDEX('[3]5.งบทดลอง รพ.'!$BU:$BU,MATCH(C:C,'[3]5.งบทดลอง รพ.'!B:B,0)),)</f>
        <v>0</v>
      </c>
      <c r="BW59" s="109">
        <f>IFERROR(INDEX('[3]5.งบทดลอง รพ.'!$BV:$BV,MATCH(C:C,'[3]5.งบทดลอง รพ.'!B:B,0)),)</f>
        <v>0</v>
      </c>
      <c r="BX59" s="109">
        <f>IFERROR(INDEX('[3]5.งบทดลอง รพ.'!$BW:$BW,MATCH(C:C,'[3]5.งบทดลอง รพ.'!B:B,0)),)</f>
        <v>0</v>
      </c>
      <c r="BY59" s="109">
        <f>IFERROR(INDEX('[3]5.งบทดลอง รพ.'!$BX:$BX,MATCH(C:C,'[3]5.งบทดลอง รพ.'!B:B,0)),)</f>
        <v>5600</v>
      </c>
      <c r="BZ59" s="110">
        <f t="shared" si="0"/>
        <v>268655.82</v>
      </c>
    </row>
    <row r="60" spans="1:78" ht="21.75" customHeight="1">
      <c r="A60" s="37" t="s">
        <v>421</v>
      </c>
      <c r="B60" s="106" t="s">
        <v>422</v>
      </c>
      <c r="C60" s="107" t="s">
        <v>435</v>
      </c>
      <c r="D60" s="108" t="s">
        <v>436</v>
      </c>
      <c r="E60" s="109">
        <f>IFERROR(INDEX('[3]5.งบทดลอง รพ.'!$D:$D,MATCH(C:C,'[3]5.งบทดลอง รพ.'!B:B,0)),)</f>
        <v>0</v>
      </c>
      <c r="F60" s="109">
        <f>IFERROR(INDEX('[3]5.งบทดลอง รพ.'!$E:$E,MATCH(C:C,'[3]5.งบทดลอง รพ.'!B:B,0)),)</f>
        <v>0</v>
      </c>
      <c r="G60" s="109">
        <f>IFERROR(INDEX('[3]5.งบทดลอง รพ.'!$F:$F,MATCH(C:C,'[3]5.งบทดลอง รพ.'!B:B,0)),)</f>
        <v>0</v>
      </c>
      <c r="H60" s="109">
        <f>IFERROR(INDEX('[3]5.งบทดลอง รพ.'!$G:$G,MATCH(C:C,'[3]5.งบทดลอง รพ.'!B:B,0)),)</f>
        <v>0</v>
      </c>
      <c r="I60" s="109">
        <f>IFERROR(INDEX('[3]5.งบทดลอง รพ.'!$H:$H,MATCH(D:D,'[3]5.งบทดลอง รพ.'!C:C,0)),)</f>
        <v>0</v>
      </c>
      <c r="J60" s="109">
        <f>IFERROR(INDEX('[3]5.งบทดลอง รพ.'!$I:$I,MATCH(C:C,'[3]5.งบทดลอง รพ.'!B:B,0)),)</f>
        <v>0</v>
      </c>
      <c r="K60" s="109">
        <f>IFERROR(INDEX('[3]5.งบทดลอง รพ.'!$J:$J,MATCH(C:C,'[3]5.งบทดลอง รพ.'!B:B,0)),)</f>
        <v>0</v>
      </c>
      <c r="L60" s="109">
        <f>IFERROR(INDEX('[3]5.งบทดลอง รพ.'!$K:$K,MATCH(C:C,'[3]5.งบทดลอง รพ.'!B:B,0)),)</f>
        <v>11200</v>
      </c>
      <c r="M60" s="109">
        <f>IFERROR(INDEX('[3]5.งบทดลอง รพ.'!$L:$L,MATCH(C:C,'[3]5.งบทดลอง รพ.'!B:B,0)),)</f>
        <v>0</v>
      </c>
      <c r="N60" s="109">
        <f>IFERROR(INDEX('[3]5.งบทดลอง รพ.'!$M:$M,MATCH(C:C,'[3]5.งบทดลอง รพ.'!B:B,0)),)</f>
        <v>0</v>
      </c>
      <c r="O60" s="109">
        <f>IFERROR(INDEX('[3]5.งบทดลอง รพ.'!$N:$N,MATCH(C:C,'[3]5.งบทดลอง รพ.'!B:B,0)),)</f>
        <v>0</v>
      </c>
      <c r="P60" s="109">
        <f>IFERROR(INDEX('[3]5.งบทดลอง รพ.'!$O:$O,MATCH(C:C,'[3]5.งบทดลอง รพ.'!B:B,0)),)</f>
        <v>0</v>
      </c>
      <c r="Q60" s="109">
        <f>IFERROR(INDEX('[3]5.งบทดลอง รพ.'!$P:$P,MATCH(C:C,'[3]5.งบทดลอง รพ.'!B:B,0)),)</f>
        <v>0</v>
      </c>
      <c r="R60" s="109">
        <f>IFERROR(INDEX('[3]5.งบทดลอง รพ.'!$Q:$Q,MATCH(C:C,'[3]5.งบทดลอง รพ.'!B:B,0)),)</f>
        <v>0</v>
      </c>
      <c r="S60" s="109">
        <f>IFERROR(INDEX('[3]5.งบทดลอง รพ.'!$R:$R,MATCH(C:C,'[3]5.งบทดลอง รพ.'!B:B,0)),)</f>
        <v>0</v>
      </c>
      <c r="T60" s="109">
        <f>IFERROR(INDEX('[3]5.งบทดลอง รพ.'!$S:$S,MATCH(C:C,'[3]5.งบทดลอง รพ.'!B:B,0)),)</f>
        <v>0</v>
      </c>
      <c r="U60" s="109">
        <f>IFERROR(INDEX('[3]5.งบทดลอง รพ.'!$T:$T,MATCH(C:C,'[3]5.งบทดลอง รพ.'!B:B,0)),)</f>
        <v>0</v>
      </c>
      <c r="V60" s="109">
        <f>IFERROR(INDEX('[3]5.งบทดลอง รพ.'!$U:$U,MATCH(C:C,'[3]5.งบทดลอง รพ.'!B:B,0)),)</f>
        <v>0</v>
      </c>
      <c r="W60" s="109">
        <f>IFERROR(INDEX('[3]5.งบทดลอง รพ.'!$V:$V,MATCH(C:C,'[3]5.งบทดลอง รพ.'!B:B,0)),)</f>
        <v>0</v>
      </c>
      <c r="X60" s="109">
        <f>IFERROR(INDEX('[3]5.งบทดลอง รพ.'!$W:$W,MATCH(C:C,'[3]5.งบทดลอง รพ.'!B:B,0)),)</f>
        <v>0</v>
      </c>
      <c r="Y60" s="109">
        <f>IFERROR(INDEX('[3]5.งบทดลอง รพ.'!$X:$X,MATCH(C:C,'[3]5.งบทดลอง รพ.'!B:B,0)),)</f>
        <v>0</v>
      </c>
      <c r="Z60" s="109">
        <f>IFERROR(INDEX('[3]5.งบทดลอง รพ.'!$Y:$Y,MATCH(C:C,'[3]5.งบทดลอง รพ.'!B:B,0)),)</f>
        <v>0</v>
      </c>
      <c r="AA60" s="109">
        <f>IFERROR(INDEX('[3]5.งบทดลอง รพ.'!$Z:$Z,MATCH(C:C,'[3]5.งบทดลอง รพ.'!B:B,0)),)</f>
        <v>0</v>
      </c>
      <c r="AB60" s="109">
        <f>IFERROR(INDEX('[3]5.งบทดลอง รพ.'!$AA:$AA,MATCH(C:C,'[3]5.งบทดลอง รพ.'!B:B,0)),)</f>
        <v>0</v>
      </c>
      <c r="AC60" s="109">
        <f>IFERROR(INDEX('[3]5.งบทดลอง รพ.'!$AB:$AB,MATCH(C:C,'[3]5.งบทดลอง รพ.'!B:B,0)),)</f>
        <v>0</v>
      </c>
      <c r="AD60" s="109">
        <f>IFERROR(INDEX('[3]5.งบทดลอง รพ.'!$AC:$AC,MATCH(C:C,'[3]5.งบทดลอง รพ.'!B:B,0)),)</f>
        <v>0</v>
      </c>
      <c r="AE60" s="109">
        <f>IFERROR(INDEX('[3]5.งบทดลอง รพ.'!$AD:$AD,MATCH(C:C,'[3]5.งบทดลอง รพ.'!B:B,0)),)</f>
        <v>0</v>
      </c>
      <c r="AF60" s="109">
        <f>IFERROR(INDEX('[3]5.งบทดลอง รพ.'!$AE:$AE,MATCH(C:C,'[3]5.งบทดลอง รพ.'!B:B,0)),)</f>
        <v>17147.939999999999</v>
      </c>
      <c r="AG60" s="109">
        <f>IFERROR(INDEX('[3]5.งบทดลอง รพ.'!$AF:$AF,MATCH(C:C,'[3]5.งบทดลอง รพ.'!B:B,0)),)</f>
        <v>0</v>
      </c>
      <c r="AH60" s="109">
        <f>IFERROR(INDEX('[3]5.งบทดลอง รพ.'!$AG:$AG,MATCH(C:C,'[3]5.งบทดลอง รพ.'!B:B,0)),)</f>
        <v>0</v>
      </c>
      <c r="AI60" s="109">
        <f>IFERROR(INDEX('[3]5.งบทดลอง รพ.'!$AH:$AH,MATCH(D:D,'[3]5.งบทดลอง รพ.'!C:C,0)),)</f>
        <v>0</v>
      </c>
      <c r="AJ60" s="109">
        <f>IFERROR(INDEX('[3]5.งบทดลอง รพ.'!$AI:$AI,MATCH(C:C,'[3]5.งบทดลอง รพ.'!B:B,0)),)</f>
        <v>0</v>
      </c>
      <c r="AK60" s="109">
        <f>IFERROR(INDEX('[3]5.งบทดลอง รพ.'!$AJ:$AJ,MATCH(C:C,'[3]5.งบทดลอง รพ.'!B:B,0)),)</f>
        <v>0</v>
      </c>
      <c r="AL60" s="109">
        <f>IFERROR(INDEX('[3]5.งบทดลอง รพ.'!$AK:$AK,MATCH(C:C,'[3]5.งบทดลอง รพ.'!B:B,0)),)</f>
        <v>0</v>
      </c>
      <c r="AM60" s="109">
        <f>IFERROR(INDEX('[3]5.งบทดลอง รพ.'!$AL:$AL,MATCH(C:C,'[3]5.งบทดลอง รพ.'!B:B,0)),)</f>
        <v>0</v>
      </c>
      <c r="AN60" s="109">
        <f>IFERROR(INDEX('[3]5.งบทดลอง รพ.'!$AM:$AM,MATCH(C:C,'[3]5.งบทดลอง รพ.'!B:B,0)),)</f>
        <v>0</v>
      </c>
      <c r="AO60" s="109">
        <f>IFERROR(INDEX('[3]5.งบทดลอง รพ.'!$AN:$AN,MATCH(C:C,'[3]5.งบทดลอง รพ.'!B:B,0)),)</f>
        <v>0</v>
      </c>
      <c r="AP60" s="109">
        <f>IFERROR(INDEX('[3]5.งบทดลอง รพ.'!$AO:$AO,MATCH(C:C,'[3]5.งบทดลอง รพ.'!B:B,0)),)</f>
        <v>0</v>
      </c>
      <c r="AQ60" s="109">
        <f>IFERROR(INDEX('[3]5.งบทดลอง รพ.'!$AP:$AP,MATCH(C:C,'[3]5.งบทดลอง รพ.'!B:B,0)),)</f>
        <v>0</v>
      </c>
      <c r="AR60" s="109">
        <f>IFERROR(INDEX('[3]5.งบทดลอง รพ.'!$AQ:$AQ,MATCH(C:C,'[3]5.งบทดลอง รพ.'!B:B,0)),)</f>
        <v>9497.51</v>
      </c>
      <c r="AS60" s="109">
        <f>IFERROR(INDEX('[3]5.งบทดลอง รพ.'!$AR:$AR,MATCH(C:C,'[3]5.งบทดลอง รพ.'!B:B,0)),)</f>
        <v>0</v>
      </c>
      <c r="AT60" s="109">
        <f>IFERROR(INDEX('[3]5.งบทดลอง รพ.'!$AS:$AS,MATCH(C:C,'[3]5.งบทดลอง รพ.'!B:B,0)),)</f>
        <v>0</v>
      </c>
      <c r="AU60" s="109">
        <f>IFERROR(INDEX('[3]5.งบทดลอง รพ.'!$AT:$AT,MATCH(C:C,'[3]5.งบทดลอง รพ.'!B:B,0)),)</f>
        <v>0</v>
      </c>
      <c r="AV60" s="109">
        <f>IFERROR(INDEX('[3]5.งบทดลอง รพ.'!$AU:$AU,MATCH(C:C,'[3]5.งบทดลอง รพ.'!B:B,0)),)</f>
        <v>0</v>
      </c>
      <c r="AW60" s="109">
        <f>IFERROR(INDEX('[3]5.งบทดลอง รพ.'!$AV:$AV,MATCH(C:C,'[3]5.งบทดลอง รพ.'!B:B,0)),)</f>
        <v>0</v>
      </c>
      <c r="AX60" s="109">
        <f>IFERROR(INDEX('[3]5.งบทดลอง รพ.'!$AW:$AW,MATCH(C:C,'[3]5.งบทดลอง รพ.'!B:B,0)),)</f>
        <v>0</v>
      </c>
      <c r="AY60" s="109">
        <f>IFERROR(INDEX('[3]5.งบทดลอง รพ.'!$AX:$AX,MATCH(C:C,'[3]5.งบทดลอง รพ.'!B:B,0)),)</f>
        <v>0</v>
      </c>
      <c r="AZ60" s="109">
        <f>IFERROR(INDEX('[3]5.งบทดลอง รพ.'!$AY:$AY,MATCH(C:C,'[3]5.งบทดลอง รพ.'!B:B,0)),)</f>
        <v>0</v>
      </c>
      <c r="BA60" s="109">
        <f>IFERROR(INDEX('[3]5.งบทดลอง รพ.'!$AZ:$AZ,MATCH(C:C,'[3]5.งบทดลอง รพ.'!B:B,0)),)</f>
        <v>0</v>
      </c>
      <c r="BB60" s="109">
        <f>IFERROR(INDEX('[3]5.งบทดลอง รพ.'!$BA:$BA,MATCH(C:C,'[3]5.งบทดลอง รพ.'!B:B,0)),)</f>
        <v>0</v>
      </c>
      <c r="BC60" s="109">
        <f>IFERROR(INDEX('[3]5.งบทดลอง รพ.'!$BB:$BB,MATCH(C:C,'[3]5.งบทดลอง รพ.'!B:B,0)),)</f>
        <v>0</v>
      </c>
      <c r="BD60" s="109">
        <f>IFERROR(INDEX('[3]5.งบทดลอง รพ.'!$BC:$BC,MATCH(C:C,'[3]5.งบทดลอง รพ.'!B:B,0)),)</f>
        <v>0</v>
      </c>
      <c r="BE60" s="109">
        <f>IFERROR(INDEX('[3]5.งบทดลอง รพ.'!$BD:$BD,MATCH(C:C,'[3]5.งบทดลอง รพ.'!B:B,0)),)</f>
        <v>0</v>
      </c>
      <c r="BF60" s="109">
        <f>IFERROR(INDEX('[3]5.งบทดลอง รพ.'!$BE:$BE,MATCH(C:C,'[3]5.งบทดลอง รพ.'!B:B,0)),)</f>
        <v>0</v>
      </c>
      <c r="BG60" s="109">
        <f>IFERROR(INDEX('[3]5.งบทดลอง รพ.'!$BF:$BF,MATCH(C:C,'[3]5.งบทดลอง รพ.'!B:B,0)),)</f>
        <v>0</v>
      </c>
      <c r="BH60" s="109">
        <f>IFERROR(INDEX('[3]5.งบทดลอง รพ.'!$BG:$BG,MATCH(C:C,'[3]5.งบทดลอง รพ.'!B:B,0)),)</f>
        <v>0</v>
      </c>
      <c r="BI60" s="109">
        <f>IFERROR(INDEX('[3]5.งบทดลอง รพ.'!$BH:$BH,MATCH(C:C,'[3]5.งบทดลอง รพ.'!B:B,0)),)</f>
        <v>0</v>
      </c>
      <c r="BJ60" s="109">
        <f>IFERROR(INDEX('[3]5.งบทดลอง รพ.'!$BI:$BI,MATCH(C:C,'[3]5.งบทดลอง รพ.'!B:B,0)),)</f>
        <v>0</v>
      </c>
      <c r="BK60" s="109">
        <f>IFERROR(INDEX('[3]5.งบทดลอง รพ.'!$BJ:$BJ,MATCH(C:C,'[3]5.งบทดลอง รพ.'!B:B,0)),)</f>
        <v>0</v>
      </c>
      <c r="BL60" s="109">
        <f>IFERROR(INDEX('[3]5.งบทดลอง รพ.'!$BK:$BK,MATCH(D:D,'[3]5.งบทดลอง รพ.'!C:C,0)),)</f>
        <v>0</v>
      </c>
      <c r="BM60" s="109">
        <f>IFERROR(INDEX('[3]5.งบทดลอง รพ.'!$BL:$BL,MATCH(C:C,'[3]5.งบทดลอง รพ.'!B:B,0)),)</f>
        <v>0</v>
      </c>
      <c r="BN60" s="109">
        <f>IFERROR(INDEX('[3]5.งบทดลอง รพ.'!$BM:$BM,MATCH(C:C,'[3]5.งบทดลอง รพ.'!B:B,0)),)</f>
        <v>0</v>
      </c>
      <c r="BO60" s="109">
        <f>IFERROR(INDEX('[3]5.งบทดลอง รพ.'!$BN:$BN,MATCH(C:C,'[3]5.งบทดลอง รพ.'!B:B,0)),)</f>
        <v>0</v>
      </c>
      <c r="BP60" s="109">
        <f>IFERROR(INDEX('[3]5.งบทดลอง รพ.'!$BO:$BO,MATCH(C:C,'[3]5.งบทดลอง รพ.'!B:B,0)),)</f>
        <v>0</v>
      </c>
      <c r="BQ60" s="109">
        <f>IFERROR(INDEX('[3]5.งบทดลอง รพ.'!$BP:$BP,MATCH(C:C,'[3]5.งบทดลอง รพ.'!B:B,0)),)</f>
        <v>0</v>
      </c>
      <c r="BR60" s="109">
        <f>IFERROR(INDEX('[3]5.งบทดลอง รพ.'!$BQ:$BQ,MATCH(C:C,'[3]5.งบทดลอง รพ.'!B:B,0)),)</f>
        <v>0</v>
      </c>
      <c r="BS60" s="109">
        <f>IFERROR(INDEX('[3]5.งบทดลอง รพ.'!$BR:$BR,MATCH(C:C,'[3]5.งบทดลอง รพ.'!B:B,0)),)</f>
        <v>0</v>
      </c>
      <c r="BT60" s="109">
        <f>IFERROR(INDEX('[3]5.งบทดลอง รพ.'!$BS:$BS,MATCH(C:C,'[3]5.งบทดลอง รพ.'!B:B,0)),)</f>
        <v>0</v>
      </c>
      <c r="BU60" s="109">
        <f>IFERROR(INDEX('[3]5.งบทดลอง รพ.'!$BT:$BT,MATCH(C:C,'[3]5.งบทดลอง รพ.'!B:B,0)),)</f>
        <v>0</v>
      </c>
      <c r="BV60" s="109">
        <f>IFERROR(INDEX('[3]5.งบทดลอง รพ.'!$BU:$BU,MATCH(C:C,'[3]5.งบทดลอง รพ.'!B:B,0)),)</f>
        <v>0</v>
      </c>
      <c r="BW60" s="109">
        <f>IFERROR(INDEX('[3]5.งบทดลอง รพ.'!$BV:$BV,MATCH(C:C,'[3]5.งบทดลอง รพ.'!B:B,0)),)</f>
        <v>0</v>
      </c>
      <c r="BX60" s="109">
        <f>IFERROR(INDEX('[3]5.งบทดลอง รพ.'!$BW:$BW,MATCH(C:C,'[3]5.งบทดลอง รพ.'!B:B,0)),)</f>
        <v>0</v>
      </c>
      <c r="BY60" s="109">
        <f>IFERROR(INDEX('[3]5.งบทดลอง รพ.'!$BX:$BX,MATCH(C:C,'[3]5.งบทดลอง รพ.'!B:B,0)),)</f>
        <v>0</v>
      </c>
      <c r="BZ60" s="110">
        <f t="shared" si="0"/>
        <v>37845.449999999997</v>
      </c>
    </row>
    <row r="61" spans="1:78" ht="21.75" customHeight="1">
      <c r="A61" s="37" t="s">
        <v>421</v>
      </c>
      <c r="B61" s="106" t="s">
        <v>422</v>
      </c>
      <c r="C61" s="107" t="s">
        <v>437</v>
      </c>
      <c r="D61" s="108" t="s">
        <v>438</v>
      </c>
      <c r="E61" s="109">
        <f>IFERROR(INDEX('[3]5.งบทดลอง รพ.'!$D:$D,MATCH(C:C,'[3]5.งบทดลอง รพ.'!B:B,0)),)</f>
        <v>0</v>
      </c>
      <c r="F61" s="109">
        <f>IFERROR(INDEX('[3]5.งบทดลอง รพ.'!$E:$E,MATCH(C:C,'[3]5.งบทดลอง รพ.'!B:B,0)),)</f>
        <v>0</v>
      </c>
      <c r="G61" s="109">
        <f>IFERROR(INDEX('[3]5.งบทดลอง รพ.'!$F:$F,MATCH(C:C,'[3]5.งบทดลอง รพ.'!B:B,0)),)</f>
        <v>0</v>
      </c>
      <c r="H61" s="109">
        <f>IFERROR(INDEX('[3]5.งบทดลอง รพ.'!$G:$G,MATCH(C:C,'[3]5.งบทดลอง รพ.'!B:B,0)),)</f>
        <v>0</v>
      </c>
      <c r="I61" s="109">
        <f>IFERROR(INDEX('[3]5.งบทดลอง รพ.'!$H:$H,MATCH(D:D,'[3]5.งบทดลอง รพ.'!C:C,0)),)</f>
        <v>0</v>
      </c>
      <c r="J61" s="109">
        <f>IFERROR(INDEX('[3]5.งบทดลอง รพ.'!$I:$I,MATCH(C:C,'[3]5.งบทดลอง รพ.'!B:B,0)),)</f>
        <v>0</v>
      </c>
      <c r="K61" s="109">
        <f>IFERROR(INDEX('[3]5.งบทดลอง รพ.'!$J:$J,MATCH(C:C,'[3]5.งบทดลอง รพ.'!B:B,0)),)</f>
        <v>0</v>
      </c>
      <c r="L61" s="109">
        <f>IFERROR(INDEX('[3]5.งบทดลอง รพ.'!$K:$K,MATCH(C:C,'[3]5.งบทดลอง รพ.'!B:B,0)),)</f>
        <v>0</v>
      </c>
      <c r="M61" s="109">
        <f>IFERROR(INDEX('[3]5.งบทดลอง รพ.'!$L:$L,MATCH(C:C,'[3]5.งบทดลอง รพ.'!B:B,0)),)</f>
        <v>0</v>
      </c>
      <c r="N61" s="109">
        <f>IFERROR(INDEX('[3]5.งบทดลอง รพ.'!$M:$M,MATCH(C:C,'[3]5.งบทดลอง รพ.'!B:B,0)),)</f>
        <v>0</v>
      </c>
      <c r="O61" s="109">
        <f>IFERROR(INDEX('[3]5.งบทดลอง รพ.'!$N:$N,MATCH(C:C,'[3]5.งบทดลอง รพ.'!B:B,0)),)</f>
        <v>0</v>
      </c>
      <c r="P61" s="109">
        <f>IFERROR(INDEX('[3]5.งบทดลอง รพ.'!$O:$O,MATCH(C:C,'[3]5.งบทดลอง รพ.'!B:B,0)),)</f>
        <v>0</v>
      </c>
      <c r="Q61" s="109">
        <f>IFERROR(INDEX('[3]5.งบทดลอง รพ.'!$P:$P,MATCH(C:C,'[3]5.งบทดลอง รพ.'!B:B,0)),)</f>
        <v>0</v>
      </c>
      <c r="R61" s="109">
        <f>IFERROR(INDEX('[3]5.งบทดลอง รพ.'!$Q:$Q,MATCH(C:C,'[3]5.งบทดลอง รพ.'!B:B,0)),)</f>
        <v>0</v>
      </c>
      <c r="S61" s="109">
        <f>IFERROR(INDEX('[3]5.งบทดลอง รพ.'!$R:$R,MATCH(C:C,'[3]5.งบทดลอง รพ.'!B:B,0)),)</f>
        <v>0</v>
      </c>
      <c r="T61" s="109">
        <f>IFERROR(INDEX('[3]5.งบทดลอง รพ.'!$S:$S,MATCH(C:C,'[3]5.งบทดลอง รพ.'!B:B,0)),)</f>
        <v>0</v>
      </c>
      <c r="U61" s="109">
        <f>IFERROR(INDEX('[3]5.งบทดลอง รพ.'!$T:$T,MATCH(C:C,'[3]5.งบทดลอง รพ.'!B:B,0)),)</f>
        <v>0</v>
      </c>
      <c r="V61" s="109">
        <f>IFERROR(INDEX('[3]5.งบทดลอง รพ.'!$U:$U,MATCH(C:C,'[3]5.งบทดลอง รพ.'!B:B,0)),)</f>
        <v>0</v>
      </c>
      <c r="W61" s="109">
        <f>IFERROR(INDEX('[3]5.งบทดลอง รพ.'!$V:$V,MATCH(C:C,'[3]5.งบทดลอง รพ.'!B:B,0)),)</f>
        <v>0</v>
      </c>
      <c r="X61" s="109">
        <f>IFERROR(INDEX('[3]5.งบทดลอง รพ.'!$W:$W,MATCH(C:C,'[3]5.งบทดลอง รพ.'!B:B,0)),)</f>
        <v>0</v>
      </c>
      <c r="Y61" s="109">
        <f>IFERROR(INDEX('[3]5.งบทดลอง รพ.'!$X:$X,MATCH(C:C,'[3]5.งบทดลอง รพ.'!B:B,0)),)</f>
        <v>15127.2</v>
      </c>
      <c r="Z61" s="109">
        <f>IFERROR(INDEX('[3]5.งบทดลอง รพ.'!$Y:$Y,MATCH(C:C,'[3]5.งบทดลอง รพ.'!B:B,0)),)</f>
        <v>0</v>
      </c>
      <c r="AA61" s="109">
        <f>IFERROR(INDEX('[3]5.งบทดลอง รพ.'!$Z:$Z,MATCH(C:C,'[3]5.งบทดลอง รพ.'!B:B,0)),)</f>
        <v>0</v>
      </c>
      <c r="AB61" s="109">
        <f>IFERROR(INDEX('[3]5.งบทดลอง รพ.'!$AA:$AA,MATCH(C:C,'[3]5.งบทดลอง รพ.'!B:B,0)),)</f>
        <v>0</v>
      </c>
      <c r="AC61" s="109">
        <f>IFERROR(INDEX('[3]5.งบทดลอง รพ.'!$AB:$AB,MATCH(C:C,'[3]5.งบทดลอง รพ.'!B:B,0)),)</f>
        <v>0</v>
      </c>
      <c r="AD61" s="109">
        <f>IFERROR(INDEX('[3]5.งบทดลอง รพ.'!$AC:$AC,MATCH(C:C,'[3]5.งบทดลอง รพ.'!B:B,0)),)</f>
        <v>0</v>
      </c>
      <c r="AE61" s="109">
        <f>IFERROR(INDEX('[3]5.งบทดลอง รพ.'!$AD:$AD,MATCH(C:C,'[3]5.งบทดลอง รพ.'!B:B,0)),)</f>
        <v>0</v>
      </c>
      <c r="AF61" s="109">
        <f>IFERROR(INDEX('[3]5.งบทดลอง รพ.'!$AE:$AE,MATCH(C:C,'[3]5.งบทดลอง รพ.'!B:B,0)),)</f>
        <v>23809.200000000001</v>
      </c>
      <c r="AG61" s="109">
        <f>IFERROR(INDEX('[3]5.งบทดลอง รพ.'!$AF:$AF,MATCH(C:C,'[3]5.งบทดลอง รพ.'!B:B,0)),)</f>
        <v>0</v>
      </c>
      <c r="AH61" s="109">
        <f>IFERROR(INDEX('[3]5.งบทดลอง รพ.'!$AG:$AG,MATCH(C:C,'[3]5.งบทดลอง รพ.'!B:B,0)),)</f>
        <v>0</v>
      </c>
      <c r="AI61" s="109">
        <f>IFERROR(INDEX('[3]5.งบทดลอง รพ.'!$AH:$AH,MATCH(D:D,'[3]5.งบทดลอง รพ.'!C:C,0)),)</f>
        <v>0</v>
      </c>
      <c r="AJ61" s="109">
        <f>IFERROR(INDEX('[3]5.งบทดลอง รพ.'!$AI:$AI,MATCH(C:C,'[3]5.งบทดลอง รพ.'!B:B,0)),)</f>
        <v>0</v>
      </c>
      <c r="AK61" s="109">
        <f>IFERROR(INDEX('[3]5.งบทดลอง รพ.'!$AJ:$AJ,MATCH(C:C,'[3]5.งบทดลอง รพ.'!B:B,0)),)</f>
        <v>0</v>
      </c>
      <c r="AL61" s="109">
        <f>IFERROR(INDEX('[3]5.งบทดลอง รพ.'!$AK:$AK,MATCH(C:C,'[3]5.งบทดลอง รพ.'!B:B,0)),)</f>
        <v>0</v>
      </c>
      <c r="AM61" s="109">
        <f>IFERROR(INDEX('[3]5.งบทดลอง รพ.'!$AL:$AL,MATCH(C:C,'[3]5.งบทดลอง รพ.'!B:B,0)),)</f>
        <v>0</v>
      </c>
      <c r="AN61" s="109">
        <f>IFERROR(INDEX('[3]5.งบทดลอง รพ.'!$AM:$AM,MATCH(C:C,'[3]5.งบทดลอง รพ.'!B:B,0)),)</f>
        <v>0</v>
      </c>
      <c r="AO61" s="109">
        <f>IFERROR(INDEX('[3]5.งบทดลอง รพ.'!$AN:$AN,MATCH(C:C,'[3]5.งบทดลอง รพ.'!B:B,0)),)</f>
        <v>0</v>
      </c>
      <c r="AP61" s="109">
        <f>IFERROR(INDEX('[3]5.งบทดลอง รพ.'!$AO:$AO,MATCH(C:C,'[3]5.งบทดลอง รพ.'!B:B,0)),)</f>
        <v>0</v>
      </c>
      <c r="AQ61" s="109">
        <f>IFERROR(INDEX('[3]5.งบทดลอง รพ.'!$AP:$AP,MATCH(C:C,'[3]5.งบทดลอง รพ.'!B:B,0)),)</f>
        <v>0</v>
      </c>
      <c r="AR61" s="109">
        <f>IFERROR(INDEX('[3]5.งบทดลอง รพ.'!$AQ:$AQ,MATCH(C:C,'[3]5.งบทดลอง รพ.'!B:B,0)),)</f>
        <v>3548</v>
      </c>
      <c r="AS61" s="109">
        <f>IFERROR(INDEX('[3]5.งบทดลอง รพ.'!$AR:$AR,MATCH(C:C,'[3]5.งบทดลอง รพ.'!B:B,0)),)</f>
        <v>0</v>
      </c>
      <c r="AT61" s="109">
        <f>IFERROR(INDEX('[3]5.งบทดลอง รพ.'!$AS:$AS,MATCH(C:C,'[3]5.งบทดลอง รพ.'!B:B,0)),)</f>
        <v>0</v>
      </c>
      <c r="AU61" s="109">
        <f>IFERROR(INDEX('[3]5.งบทดลอง รพ.'!$AT:$AT,MATCH(C:C,'[3]5.งบทดลอง รพ.'!B:B,0)),)</f>
        <v>0</v>
      </c>
      <c r="AV61" s="109">
        <f>IFERROR(INDEX('[3]5.งบทดลอง รพ.'!$AU:$AU,MATCH(C:C,'[3]5.งบทดลอง รพ.'!B:B,0)),)</f>
        <v>0</v>
      </c>
      <c r="AW61" s="109">
        <f>IFERROR(INDEX('[3]5.งบทดลอง รพ.'!$AV:$AV,MATCH(C:C,'[3]5.งบทดลอง รพ.'!B:B,0)),)</f>
        <v>0</v>
      </c>
      <c r="AX61" s="109">
        <f>IFERROR(INDEX('[3]5.งบทดลอง รพ.'!$AW:$AW,MATCH(C:C,'[3]5.งบทดลอง รพ.'!B:B,0)),)</f>
        <v>0</v>
      </c>
      <c r="AY61" s="109">
        <f>IFERROR(INDEX('[3]5.งบทดลอง รพ.'!$AX:$AX,MATCH(C:C,'[3]5.งบทดลอง รพ.'!B:B,0)),)</f>
        <v>0</v>
      </c>
      <c r="AZ61" s="109">
        <f>IFERROR(INDEX('[3]5.งบทดลอง รพ.'!$AY:$AY,MATCH(C:C,'[3]5.งบทดลอง รพ.'!B:B,0)),)</f>
        <v>0</v>
      </c>
      <c r="BA61" s="109">
        <f>IFERROR(INDEX('[3]5.งบทดลอง รพ.'!$AZ:$AZ,MATCH(C:C,'[3]5.งบทดลอง รพ.'!B:B,0)),)</f>
        <v>0</v>
      </c>
      <c r="BB61" s="109">
        <f>IFERROR(INDEX('[3]5.งบทดลอง รพ.'!$BA:$BA,MATCH(C:C,'[3]5.งบทดลอง รพ.'!B:B,0)),)</f>
        <v>0</v>
      </c>
      <c r="BC61" s="109">
        <f>IFERROR(INDEX('[3]5.งบทดลอง รพ.'!$BB:$BB,MATCH(C:C,'[3]5.งบทดลอง รพ.'!B:B,0)),)</f>
        <v>0</v>
      </c>
      <c r="BD61" s="109">
        <f>IFERROR(INDEX('[3]5.งบทดลอง รพ.'!$BC:$BC,MATCH(C:C,'[3]5.งบทดลอง รพ.'!B:B,0)),)</f>
        <v>0</v>
      </c>
      <c r="BE61" s="109">
        <f>IFERROR(INDEX('[3]5.งบทดลอง รพ.'!$BD:$BD,MATCH(C:C,'[3]5.งบทดลอง รพ.'!B:B,0)),)</f>
        <v>0</v>
      </c>
      <c r="BF61" s="109">
        <f>IFERROR(INDEX('[3]5.งบทดลอง รพ.'!$BE:$BE,MATCH(C:C,'[3]5.งบทดลอง รพ.'!B:B,0)),)</f>
        <v>0</v>
      </c>
      <c r="BG61" s="109">
        <f>IFERROR(INDEX('[3]5.งบทดลอง รพ.'!$BF:$BF,MATCH(C:C,'[3]5.งบทดลอง รพ.'!B:B,0)),)</f>
        <v>0</v>
      </c>
      <c r="BH61" s="109">
        <f>IFERROR(INDEX('[3]5.งบทดลอง รพ.'!$BG:$BG,MATCH(C:C,'[3]5.งบทดลอง รพ.'!B:B,0)),)</f>
        <v>0</v>
      </c>
      <c r="BI61" s="109">
        <f>IFERROR(INDEX('[3]5.งบทดลอง รพ.'!$BH:$BH,MATCH(C:C,'[3]5.งบทดลอง รพ.'!B:B,0)),)</f>
        <v>0</v>
      </c>
      <c r="BJ61" s="109">
        <f>IFERROR(INDEX('[3]5.งบทดลอง รพ.'!$BI:$BI,MATCH(C:C,'[3]5.งบทดลอง รพ.'!B:B,0)),)</f>
        <v>10644</v>
      </c>
      <c r="BK61" s="109">
        <f>IFERROR(INDEX('[3]5.งบทดลอง รพ.'!$BJ:$BJ,MATCH(C:C,'[3]5.งบทดลอง รพ.'!B:B,0)),)</f>
        <v>2959.8</v>
      </c>
      <c r="BL61" s="109">
        <f>IFERROR(INDEX('[3]5.งบทดลอง รพ.'!$BK:$BK,MATCH(D:D,'[3]5.งบทดลอง รพ.'!C:C,0)),)</f>
        <v>0</v>
      </c>
      <c r="BM61" s="109">
        <f>IFERROR(INDEX('[3]5.งบทดลอง รพ.'!$BL:$BL,MATCH(C:C,'[3]5.งบทดลอง รพ.'!B:B,0)),)</f>
        <v>0</v>
      </c>
      <c r="BN61" s="109">
        <f>IFERROR(INDEX('[3]5.งบทดลอง รพ.'!$BM:$BM,MATCH(C:C,'[3]5.งบทดลอง รพ.'!B:B,0)),)</f>
        <v>0</v>
      </c>
      <c r="BO61" s="109">
        <f>IFERROR(INDEX('[3]5.งบทดลอง รพ.'!$BN:$BN,MATCH(C:C,'[3]5.งบทดลอง รพ.'!B:B,0)),)</f>
        <v>0</v>
      </c>
      <c r="BP61" s="109">
        <f>IFERROR(INDEX('[3]5.งบทดลอง รพ.'!$BO:$BO,MATCH(C:C,'[3]5.งบทดลอง รพ.'!B:B,0)),)</f>
        <v>0</v>
      </c>
      <c r="BQ61" s="109">
        <f>IFERROR(INDEX('[3]5.งบทดลอง รพ.'!$BP:$BP,MATCH(C:C,'[3]5.งบทดลอง รพ.'!B:B,0)),)</f>
        <v>0</v>
      </c>
      <c r="BR61" s="109">
        <f>IFERROR(INDEX('[3]5.งบทดลอง รพ.'!$BQ:$BQ,MATCH(C:C,'[3]5.งบทดลอง รพ.'!B:B,0)),)</f>
        <v>0</v>
      </c>
      <c r="BS61" s="109">
        <f>IFERROR(INDEX('[3]5.งบทดลอง รพ.'!$BR:$BR,MATCH(C:C,'[3]5.งบทดลอง รพ.'!B:B,0)),)</f>
        <v>0</v>
      </c>
      <c r="BT61" s="109">
        <f>IFERROR(INDEX('[3]5.งบทดลอง รพ.'!$BS:$BS,MATCH(C:C,'[3]5.งบทดลอง รพ.'!B:B,0)),)</f>
        <v>0</v>
      </c>
      <c r="BU61" s="109">
        <f>IFERROR(INDEX('[3]5.งบทดลอง รพ.'!$BT:$BT,MATCH(C:C,'[3]5.งบทดลอง รพ.'!B:B,0)),)</f>
        <v>0</v>
      </c>
      <c r="BV61" s="109">
        <f>IFERROR(INDEX('[3]5.งบทดลอง รพ.'!$BU:$BU,MATCH(C:C,'[3]5.งบทดลอง รพ.'!B:B,0)),)</f>
        <v>840.4</v>
      </c>
      <c r="BW61" s="109">
        <f>IFERROR(INDEX('[3]5.งบทดลอง รพ.'!$BV:$BV,MATCH(C:C,'[3]5.งบทดลอง รพ.'!B:B,0)),)</f>
        <v>0</v>
      </c>
      <c r="BX61" s="109">
        <f>IFERROR(INDEX('[3]5.งบทดลอง รพ.'!$BW:$BW,MATCH(C:C,'[3]5.งบทดลอง รพ.'!B:B,0)),)</f>
        <v>0</v>
      </c>
      <c r="BY61" s="109">
        <f>IFERROR(INDEX('[3]5.งบทดลอง รพ.'!$BX:$BX,MATCH(C:C,'[3]5.งบทดลอง รพ.'!B:B,0)),)</f>
        <v>0</v>
      </c>
      <c r="BZ61" s="110">
        <f t="shared" si="0"/>
        <v>56928.600000000006</v>
      </c>
    </row>
    <row r="62" spans="1:78" ht="21.75" customHeight="1">
      <c r="A62" s="37" t="s">
        <v>421</v>
      </c>
      <c r="B62" s="106" t="s">
        <v>422</v>
      </c>
      <c r="C62" s="107" t="s">
        <v>439</v>
      </c>
      <c r="D62" s="108" t="s">
        <v>440</v>
      </c>
      <c r="E62" s="109">
        <f>IFERROR(INDEX('[3]5.งบทดลอง รพ.'!$D:$D,MATCH(C:C,'[3]5.งบทดลอง รพ.'!B:B,0)),)</f>
        <v>0</v>
      </c>
      <c r="F62" s="109">
        <f>IFERROR(INDEX('[3]5.งบทดลอง รพ.'!$E:$E,MATCH(C:C,'[3]5.งบทดลอง รพ.'!B:B,0)),)</f>
        <v>0</v>
      </c>
      <c r="G62" s="109">
        <f>IFERROR(INDEX('[3]5.งบทดลอง รพ.'!$F:$F,MATCH(C:C,'[3]5.งบทดลอง รพ.'!B:B,0)),)</f>
        <v>0</v>
      </c>
      <c r="H62" s="109">
        <f>IFERROR(INDEX('[3]5.งบทดลอง รพ.'!$G:$G,MATCH(C:C,'[3]5.งบทดลอง รพ.'!B:B,0)),)</f>
        <v>0</v>
      </c>
      <c r="I62" s="109">
        <f>IFERROR(INDEX('[3]5.งบทดลอง รพ.'!$H:$H,MATCH(D:D,'[3]5.งบทดลอง รพ.'!C:C,0)),)</f>
        <v>0</v>
      </c>
      <c r="J62" s="109">
        <f>IFERROR(INDEX('[3]5.งบทดลอง รพ.'!$I:$I,MATCH(C:C,'[3]5.งบทดลอง รพ.'!B:B,0)),)</f>
        <v>0</v>
      </c>
      <c r="K62" s="109">
        <f>IFERROR(INDEX('[3]5.งบทดลอง รพ.'!$J:$J,MATCH(C:C,'[3]5.งบทดลอง รพ.'!B:B,0)),)</f>
        <v>0</v>
      </c>
      <c r="L62" s="109">
        <f>IFERROR(INDEX('[3]5.งบทดลอง รพ.'!$K:$K,MATCH(C:C,'[3]5.งบทดลอง รพ.'!B:B,0)),)</f>
        <v>0</v>
      </c>
      <c r="M62" s="109">
        <f>IFERROR(INDEX('[3]5.งบทดลอง รพ.'!$L:$L,MATCH(C:C,'[3]5.งบทดลอง รพ.'!B:B,0)),)</f>
        <v>0</v>
      </c>
      <c r="N62" s="109">
        <f>IFERROR(INDEX('[3]5.งบทดลอง รพ.'!$M:$M,MATCH(C:C,'[3]5.งบทดลอง รพ.'!B:B,0)),)</f>
        <v>0</v>
      </c>
      <c r="O62" s="109">
        <f>IFERROR(INDEX('[3]5.งบทดลอง รพ.'!$N:$N,MATCH(C:C,'[3]5.งบทดลอง รพ.'!B:B,0)),)</f>
        <v>0</v>
      </c>
      <c r="P62" s="109">
        <f>IFERROR(INDEX('[3]5.งบทดลอง รพ.'!$O:$O,MATCH(C:C,'[3]5.งบทดลอง รพ.'!B:B,0)),)</f>
        <v>0</v>
      </c>
      <c r="Q62" s="109">
        <f>IFERROR(INDEX('[3]5.งบทดลอง รพ.'!$P:$P,MATCH(C:C,'[3]5.งบทดลอง รพ.'!B:B,0)),)</f>
        <v>0</v>
      </c>
      <c r="R62" s="109">
        <f>IFERROR(INDEX('[3]5.งบทดลอง รพ.'!$Q:$Q,MATCH(C:C,'[3]5.งบทดลอง รพ.'!B:B,0)),)</f>
        <v>0</v>
      </c>
      <c r="S62" s="109">
        <f>IFERROR(INDEX('[3]5.งบทดลอง รพ.'!$R:$R,MATCH(C:C,'[3]5.งบทดลอง รพ.'!B:B,0)),)</f>
        <v>0</v>
      </c>
      <c r="T62" s="109">
        <f>IFERROR(INDEX('[3]5.งบทดลอง รพ.'!$S:$S,MATCH(C:C,'[3]5.งบทดลอง รพ.'!B:B,0)),)</f>
        <v>0</v>
      </c>
      <c r="U62" s="109">
        <f>IFERROR(INDEX('[3]5.งบทดลอง รพ.'!$T:$T,MATCH(C:C,'[3]5.งบทดลอง รพ.'!B:B,0)),)</f>
        <v>0</v>
      </c>
      <c r="V62" s="109">
        <f>IFERROR(INDEX('[3]5.งบทดลอง รพ.'!$U:$U,MATCH(C:C,'[3]5.งบทดลอง รพ.'!B:B,0)),)</f>
        <v>0</v>
      </c>
      <c r="W62" s="109">
        <f>IFERROR(INDEX('[3]5.งบทดลอง รพ.'!$V:$V,MATCH(C:C,'[3]5.งบทดลอง รพ.'!B:B,0)),)</f>
        <v>0</v>
      </c>
      <c r="X62" s="109">
        <f>IFERROR(INDEX('[3]5.งบทดลอง รพ.'!$W:$W,MATCH(C:C,'[3]5.งบทดลอง รพ.'!B:B,0)),)</f>
        <v>0</v>
      </c>
      <c r="Y62" s="109">
        <f>IFERROR(INDEX('[3]5.งบทดลอง รพ.'!$X:$X,MATCH(C:C,'[3]5.งบทดลอง รพ.'!B:B,0)),)</f>
        <v>3080.4</v>
      </c>
      <c r="Z62" s="109">
        <f>IFERROR(INDEX('[3]5.งบทดลอง รพ.'!$Y:$Y,MATCH(C:C,'[3]5.งบทดลอง รพ.'!B:B,0)),)</f>
        <v>0</v>
      </c>
      <c r="AA62" s="109">
        <f>IFERROR(INDEX('[3]5.งบทดลอง รพ.'!$Z:$Z,MATCH(C:C,'[3]5.งบทดลอง รพ.'!B:B,0)),)</f>
        <v>0</v>
      </c>
      <c r="AB62" s="109">
        <f>IFERROR(INDEX('[3]5.งบทดลอง รพ.'!$AA:$AA,MATCH(C:C,'[3]5.งบทดลอง รพ.'!B:B,0)),)</f>
        <v>0</v>
      </c>
      <c r="AC62" s="109">
        <f>IFERROR(INDEX('[3]5.งบทดลอง รพ.'!$AB:$AB,MATCH(C:C,'[3]5.งบทดลอง รพ.'!B:B,0)),)</f>
        <v>0</v>
      </c>
      <c r="AD62" s="109">
        <f>IFERROR(INDEX('[3]5.งบทดลอง รพ.'!$AC:$AC,MATCH(C:C,'[3]5.งบทดลอง รพ.'!B:B,0)),)</f>
        <v>0</v>
      </c>
      <c r="AE62" s="109">
        <f>IFERROR(INDEX('[3]5.งบทดลอง รพ.'!$AD:$AD,MATCH(C:C,'[3]5.งบทดลอง รพ.'!B:B,0)),)</f>
        <v>0</v>
      </c>
      <c r="AF62" s="109">
        <f>IFERROR(INDEX('[3]5.งบทดลอง รพ.'!$AE:$AE,MATCH(C:C,'[3]5.งบทดลอง รพ.'!B:B,0)),)</f>
        <v>14769</v>
      </c>
      <c r="AG62" s="109">
        <f>IFERROR(INDEX('[3]5.งบทดลอง รพ.'!$AF:$AF,MATCH(C:C,'[3]5.งบทดลอง รพ.'!B:B,0)),)</f>
        <v>0</v>
      </c>
      <c r="AH62" s="109">
        <f>IFERROR(INDEX('[3]5.งบทดลอง รพ.'!$AG:$AG,MATCH(C:C,'[3]5.งบทดลอง รพ.'!B:B,0)),)</f>
        <v>0</v>
      </c>
      <c r="AI62" s="109">
        <f>IFERROR(INDEX('[3]5.งบทดลอง รพ.'!$AH:$AH,MATCH(D:D,'[3]5.งบทดลอง รพ.'!C:C,0)),)</f>
        <v>0</v>
      </c>
      <c r="AJ62" s="109">
        <f>IFERROR(INDEX('[3]5.งบทดลอง รพ.'!$AI:$AI,MATCH(C:C,'[3]5.งบทดลอง รพ.'!B:B,0)),)</f>
        <v>0</v>
      </c>
      <c r="AK62" s="109">
        <f>IFERROR(INDEX('[3]5.งบทดลอง รพ.'!$AJ:$AJ,MATCH(C:C,'[3]5.งบทดลอง รพ.'!B:B,0)),)</f>
        <v>0</v>
      </c>
      <c r="AL62" s="109">
        <f>IFERROR(INDEX('[3]5.งบทดลอง รพ.'!$AK:$AK,MATCH(C:C,'[3]5.งบทดลอง รพ.'!B:B,0)),)</f>
        <v>0</v>
      </c>
      <c r="AM62" s="109">
        <f>IFERROR(INDEX('[3]5.งบทดลอง รพ.'!$AL:$AL,MATCH(C:C,'[3]5.งบทดลอง รพ.'!B:B,0)),)</f>
        <v>0</v>
      </c>
      <c r="AN62" s="109">
        <f>IFERROR(INDEX('[3]5.งบทดลอง รพ.'!$AM:$AM,MATCH(C:C,'[3]5.งบทดลอง รพ.'!B:B,0)),)</f>
        <v>0</v>
      </c>
      <c r="AO62" s="109">
        <f>IFERROR(INDEX('[3]5.งบทดลอง รพ.'!$AN:$AN,MATCH(C:C,'[3]5.งบทดลอง รพ.'!B:B,0)),)</f>
        <v>3080.4</v>
      </c>
      <c r="AP62" s="109">
        <f>IFERROR(INDEX('[3]5.งบทดลอง รพ.'!$AO:$AO,MATCH(C:C,'[3]5.งบทดลอง รพ.'!B:B,0)),)</f>
        <v>0</v>
      </c>
      <c r="AQ62" s="109">
        <f>IFERROR(INDEX('[3]5.งบทดลอง รพ.'!$AP:$AP,MATCH(C:C,'[3]5.งบทดลอง รพ.'!B:B,0)),)</f>
        <v>0</v>
      </c>
      <c r="AR62" s="109">
        <f>IFERROR(INDEX('[3]5.งบทดลอง รพ.'!$AQ:$AQ,MATCH(C:C,'[3]5.งบทดลอง รพ.'!B:B,0)),)</f>
        <v>11083.8</v>
      </c>
      <c r="AS62" s="109">
        <f>IFERROR(INDEX('[3]5.งบทดลอง รพ.'!$AR:$AR,MATCH(C:C,'[3]5.งบทดลอง รพ.'!B:B,0)),)</f>
        <v>0</v>
      </c>
      <c r="AT62" s="109">
        <f>IFERROR(INDEX('[3]5.งบทดลอง รพ.'!$AS:$AS,MATCH(C:C,'[3]5.งบทดลอง รพ.'!B:B,0)),)</f>
        <v>0</v>
      </c>
      <c r="AU62" s="109">
        <f>IFERROR(INDEX('[3]5.งบทดลอง รพ.'!$AT:$AT,MATCH(C:C,'[3]5.งบทดลอง รพ.'!B:B,0)),)</f>
        <v>0</v>
      </c>
      <c r="AV62" s="109">
        <f>IFERROR(INDEX('[3]5.งบทดลอง รพ.'!$AU:$AU,MATCH(C:C,'[3]5.งบทดลอง รพ.'!B:B,0)),)</f>
        <v>0</v>
      </c>
      <c r="AW62" s="109">
        <f>IFERROR(INDEX('[3]5.งบทดลอง รพ.'!$AV:$AV,MATCH(C:C,'[3]5.งบทดลอง รพ.'!B:B,0)),)</f>
        <v>0</v>
      </c>
      <c r="AX62" s="109">
        <f>IFERROR(INDEX('[3]5.งบทดลอง รพ.'!$AW:$AW,MATCH(C:C,'[3]5.งบทดลอง รพ.'!B:B,0)),)</f>
        <v>0</v>
      </c>
      <c r="AY62" s="109">
        <f>IFERROR(INDEX('[3]5.งบทดลอง รพ.'!$AX:$AX,MATCH(C:C,'[3]5.งบทดลอง รพ.'!B:B,0)),)</f>
        <v>0</v>
      </c>
      <c r="AZ62" s="109">
        <f>IFERROR(INDEX('[3]5.งบทดลอง รพ.'!$AY:$AY,MATCH(C:C,'[3]5.งบทดลอง รพ.'!B:B,0)),)</f>
        <v>0</v>
      </c>
      <c r="BA62" s="109">
        <f>IFERROR(INDEX('[3]5.งบทดลอง รพ.'!$AZ:$AZ,MATCH(C:C,'[3]5.งบทดลอง รพ.'!B:B,0)),)</f>
        <v>0</v>
      </c>
      <c r="BB62" s="109">
        <f>IFERROR(INDEX('[3]5.งบทดลอง รพ.'!$BA:$BA,MATCH(C:C,'[3]5.งบทดลอง รพ.'!B:B,0)),)</f>
        <v>0</v>
      </c>
      <c r="BC62" s="109">
        <f>IFERROR(INDEX('[3]5.งบทดลอง รพ.'!$BB:$BB,MATCH(C:C,'[3]5.งบทดลอง รพ.'!B:B,0)),)</f>
        <v>0</v>
      </c>
      <c r="BD62" s="109">
        <f>IFERROR(INDEX('[3]5.งบทดลอง รพ.'!$BC:$BC,MATCH(C:C,'[3]5.งบทดลอง รพ.'!B:B,0)),)</f>
        <v>0</v>
      </c>
      <c r="BE62" s="109">
        <f>IFERROR(INDEX('[3]5.งบทดลอง รพ.'!$BD:$BD,MATCH(C:C,'[3]5.งบทดลอง รพ.'!B:B,0)),)</f>
        <v>0</v>
      </c>
      <c r="BF62" s="109">
        <f>IFERROR(INDEX('[3]5.งบทดลอง รพ.'!$BE:$BE,MATCH(C:C,'[3]5.งบทดลอง รพ.'!B:B,0)),)</f>
        <v>0</v>
      </c>
      <c r="BG62" s="109">
        <f>IFERROR(INDEX('[3]5.งบทดลอง รพ.'!$BF:$BF,MATCH(C:C,'[3]5.งบทดลอง รพ.'!B:B,0)),)</f>
        <v>0</v>
      </c>
      <c r="BH62" s="109">
        <f>IFERROR(INDEX('[3]5.งบทดลอง รพ.'!$BG:$BG,MATCH(C:C,'[3]5.งบทดลอง รพ.'!B:B,0)),)</f>
        <v>0</v>
      </c>
      <c r="BI62" s="109">
        <f>IFERROR(INDEX('[3]5.งบทดลอง รพ.'!$BH:$BH,MATCH(C:C,'[3]5.งบทดลอง รพ.'!B:B,0)),)</f>
        <v>0</v>
      </c>
      <c r="BJ62" s="109">
        <f>IFERROR(INDEX('[3]5.งบทดลอง รพ.'!$BI:$BI,MATCH(C:C,'[3]5.งบทดลอง รพ.'!B:B,0)),)</f>
        <v>0</v>
      </c>
      <c r="BK62" s="109">
        <f>IFERROR(INDEX('[3]5.งบทดลอง รพ.'!$BJ:$BJ,MATCH(C:C,'[3]5.งบทดลอง รพ.'!B:B,0)),)</f>
        <v>0</v>
      </c>
      <c r="BL62" s="109">
        <f>IFERROR(INDEX('[3]5.งบทดลอง รพ.'!$BK:$BK,MATCH(D:D,'[3]5.งบทดลอง รพ.'!C:C,0)),)</f>
        <v>0</v>
      </c>
      <c r="BM62" s="109">
        <f>IFERROR(INDEX('[3]5.งบทดลอง รพ.'!$BL:$BL,MATCH(C:C,'[3]5.งบทดลอง รพ.'!B:B,0)),)</f>
        <v>0</v>
      </c>
      <c r="BN62" s="109">
        <f>IFERROR(INDEX('[3]5.งบทดลอง รพ.'!$BM:$BM,MATCH(C:C,'[3]5.งบทดลอง รพ.'!B:B,0)),)</f>
        <v>0</v>
      </c>
      <c r="BO62" s="109">
        <f>IFERROR(INDEX('[3]5.งบทดลอง รพ.'!$BN:$BN,MATCH(C:C,'[3]5.งบทดลอง รพ.'!B:B,0)),)</f>
        <v>0</v>
      </c>
      <c r="BP62" s="109">
        <f>IFERROR(INDEX('[3]5.งบทดลอง รพ.'!$BO:$BO,MATCH(C:C,'[3]5.งบทดลอง รพ.'!B:B,0)),)</f>
        <v>0</v>
      </c>
      <c r="BQ62" s="109">
        <f>IFERROR(INDEX('[3]5.งบทดลอง รพ.'!$BP:$BP,MATCH(C:C,'[3]5.งบทดลอง รพ.'!B:B,0)),)</f>
        <v>0</v>
      </c>
      <c r="BR62" s="109">
        <f>IFERROR(INDEX('[3]5.งบทดลอง รพ.'!$BQ:$BQ,MATCH(C:C,'[3]5.งบทดลอง รพ.'!B:B,0)),)</f>
        <v>1680.8</v>
      </c>
      <c r="BS62" s="109">
        <f>IFERROR(INDEX('[3]5.งบทดลอง รพ.'!$BR:$BR,MATCH(C:C,'[3]5.งบทดลอง รพ.'!B:B,0)),)</f>
        <v>0</v>
      </c>
      <c r="BT62" s="109">
        <f>IFERROR(INDEX('[3]5.งบทดลอง รพ.'!$BS:$BS,MATCH(C:C,'[3]5.งบทดลอง รพ.'!B:B,0)),)</f>
        <v>0</v>
      </c>
      <c r="BU62" s="109">
        <f>IFERROR(INDEX('[3]5.งบทดลอง รพ.'!$BT:$BT,MATCH(C:C,'[3]5.งบทดลอง รพ.'!B:B,0)),)</f>
        <v>0</v>
      </c>
      <c r="BV62" s="109">
        <f>IFERROR(INDEX('[3]5.งบทดลอง รพ.'!$BU:$BU,MATCH(C:C,'[3]5.งบทดลอง รพ.'!B:B,0)),)</f>
        <v>0</v>
      </c>
      <c r="BW62" s="109">
        <f>IFERROR(INDEX('[3]5.งบทดลอง รพ.'!$BV:$BV,MATCH(C:C,'[3]5.งบทดลอง รพ.'!B:B,0)),)</f>
        <v>0</v>
      </c>
      <c r="BX62" s="109">
        <f>IFERROR(INDEX('[3]5.งบทดลอง รพ.'!$BW:$BW,MATCH(C:C,'[3]5.งบทดลอง รพ.'!B:B,0)),)</f>
        <v>0</v>
      </c>
      <c r="BY62" s="109">
        <f>IFERROR(INDEX('[3]5.งบทดลอง รพ.'!$BX:$BX,MATCH(C:C,'[3]5.งบทดลอง รพ.'!B:B,0)),)</f>
        <v>0</v>
      </c>
      <c r="BZ62" s="110">
        <f t="shared" si="0"/>
        <v>33694.400000000001</v>
      </c>
    </row>
    <row r="63" spans="1:78" ht="21.75" customHeight="1">
      <c r="A63" s="37" t="s">
        <v>421</v>
      </c>
      <c r="B63" s="106" t="s">
        <v>422</v>
      </c>
      <c r="C63" s="107" t="s">
        <v>441</v>
      </c>
      <c r="D63" s="108" t="s">
        <v>442</v>
      </c>
      <c r="E63" s="109">
        <f>IFERROR(INDEX('[3]5.งบทดลอง รพ.'!$D:$D,MATCH(C:C,'[3]5.งบทดลอง รพ.'!B:B,0)),)</f>
        <v>442110</v>
      </c>
      <c r="F63" s="109">
        <f>IFERROR(INDEX('[3]5.งบทดลอง รพ.'!$E:$E,MATCH(C:C,'[3]5.งบทดลอง รพ.'!B:B,0)),)</f>
        <v>207830</v>
      </c>
      <c r="G63" s="109">
        <f>IFERROR(INDEX('[3]5.งบทดลอง รพ.'!$F:$F,MATCH(C:C,'[3]5.งบทดลอง รพ.'!B:B,0)),)</f>
        <v>167630</v>
      </c>
      <c r="H63" s="109">
        <f>IFERROR(INDEX('[3]5.งบทดลอง รพ.'!$G:$G,MATCH(C:C,'[3]5.งบทดลอง รพ.'!B:B,0)),)</f>
        <v>90510</v>
      </c>
      <c r="I63" s="109">
        <f>IFERROR(INDEX('[3]5.งบทดลอง รพ.'!$H:$H,MATCH(D:D,'[3]5.งบทดลอง รพ.'!C:C,0)),)</f>
        <v>98240</v>
      </c>
      <c r="J63" s="109">
        <f>IFERROR(INDEX('[3]5.งบทดลอง รพ.'!$I:$I,MATCH(C:C,'[3]5.งบทดลอง รพ.'!B:B,0)),)</f>
        <v>0</v>
      </c>
      <c r="K63" s="109">
        <f>IFERROR(INDEX('[3]5.งบทดลอง รพ.'!$J:$J,MATCH(C:C,'[3]5.งบทดลอง รพ.'!B:B,0)),)</f>
        <v>794910</v>
      </c>
      <c r="L63" s="109">
        <f>IFERROR(INDEX('[3]5.งบทดลอง รพ.'!$K:$K,MATCH(C:C,'[3]5.งบทดลอง รพ.'!B:B,0)),)</f>
        <v>77330</v>
      </c>
      <c r="M63" s="109">
        <f>IFERROR(INDEX('[3]5.งบทดลอง รพ.'!$L:$L,MATCH(C:C,'[3]5.งบทดลอง รพ.'!B:B,0)),)</f>
        <v>26980</v>
      </c>
      <c r="N63" s="109">
        <f>IFERROR(INDEX('[3]5.งบทดลอง รพ.'!$M:$M,MATCH(C:C,'[3]5.งบทดลอง รพ.'!B:B,0)),)</f>
        <v>240790</v>
      </c>
      <c r="O63" s="109">
        <f>IFERROR(INDEX('[3]5.งบทดลอง รพ.'!$N:$N,MATCH(C:C,'[3]5.งบทดลอง รพ.'!B:B,0)),)</f>
        <v>118210</v>
      </c>
      <c r="P63" s="109">
        <f>IFERROR(INDEX('[3]5.งบทดลอง รพ.'!$O:$O,MATCH(C:C,'[3]5.งบทดลอง รพ.'!B:B,0)),)</f>
        <v>159650</v>
      </c>
      <c r="Q63" s="109">
        <f>IFERROR(INDEX('[3]5.งบทดลอง รพ.'!$P:$P,MATCH(C:C,'[3]5.งบทดลอง รพ.'!B:B,0)),)</f>
        <v>123060</v>
      </c>
      <c r="R63" s="109">
        <f>IFERROR(INDEX('[3]5.งบทดลอง รพ.'!$Q:$Q,MATCH(C:C,'[3]5.งบทดลอง รพ.'!B:B,0)),)</f>
        <v>214010</v>
      </c>
      <c r="S63" s="109">
        <f>IFERROR(INDEX('[3]5.งบทดลอง รพ.'!$R:$R,MATCH(C:C,'[3]5.งบทดลอง รพ.'!B:B,0)),)</f>
        <v>65000</v>
      </c>
      <c r="T63" s="109">
        <f>IFERROR(INDEX('[3]5.งบทดลอง รพ.'!$S:$S,MATCH(C:C,'[3]5.งบทดลอง รพ.'!B:B,0)),)</f>
        <v>50690</v>
      </c>
      <c r="U63" s="109">
        <f>IFERROR(INDEX('[3]5.งบทดลอง รพ.'!$T:$T,MATCH(C:C,'[3]5.งบทดลอง รพ.'!B:B,0)),)</f>
        <v>161960</v>
      </c>
      <c r="V63" s="109">
        <f>IFERROR(INDEX('[3]5.งบทดลอง รพ.'!$U:$U,MATCH(C:C,'[3]5.งบทดลอง รพ.'!B:B,0)),)</f>
        <v>0</v>
      </c>
      <c r="W63" s="109">
        <f>IFERROR(INDEX('[3]5.งบทดลอง รพ.'!$V:$V,MATCH(C:C,'[3]5.งบทดลอง รพ.'!B:B,0)),)</f>
        <v>659700</v>
      </c>
      <c r="X63" s="109">
        <f>IFERROR(INDEX('[3]5.งบทดลอง รพ.'!$W:$W,MATCH(C:C,'[3]5.งบทดลอง รพ.'!B:B,0)),)</f>
        <v>21500</v>
      </c>
      <c r="Y63" s="109">
        <f>IFERROR(INDEX('[3]5.งบทดลอง รพ.'!$X:$X,MATCH(C:C,'[3]5.งบทดลอง รพ.'!B:B,0)),)</f>
        <v>208290</v>
      </c>
      <c r="Z63" s="109">
        <f>IFERROR(INDEX('[3]5.งบทดลอง รพ.'!$Y:$Y,MATCH(C:C,'[3]5.งบทดลอง รพ.'!B:B,0)),)</f>
        <v>227910</v>
      </c>
      <c r="AA63" s="109">
        <f>IFERROR(INDEX('[3]5.งบทดลอง รพ.'!$Z:$Z,MATCH(C:C,'[3]5.งบทดลอง รพ.'!B:B,0)),)</f>
        <v>24160</v>
      </c>
      <c r="AB63" s="109">
        <f>IFERROR(INDEX('[3]5.งบทดลอง รพ.'!$AA:$AA,MATCH(C:C,'[3]5.งบทดลอง รพ.'!B:B,0)),)</f>
        <v>87380</v>
      </c>
      <c r="AC63" s="109">
        <f>IFERROR(INDEX('[3]5.งบทดลอง รพ.'!$AB:$AB,MATCH(C:C,'[3]5.งบทดลอง รพ.'!B:B,0)),)</f>
        <v>51800</v>
      </c>
      <c r="AD63" s="109">
        <f>IFERROR(INDEX('[3]5.งบทดลอง รพ.'!$AC:$AC,MATCH(C:C,'[3]5.งบทดลอง รพ.'!B:B,0)),)</f>
        <v>0</v>
      </c>
      <c r="AE63" s="109">
        <f>IFERROR(INDEX('[3]5.งบทดลอง รพ.'!$AD:$AD,MATCH(C:C,'[3]5.งบทดลอง รพ.'!B:B,0)),)</f>
        <v>0</v>
      </c>
      <c r="AF63" s="109">
        <f>IFERROR(INDEX('[3]5.งบทดลอง รพ.'!$AE:$AE,MATCH(C:C,'[3]5.งบทดลอง รพ.'!B:B,0)),)</f>
        <v>1277463.23</v>
      </c>
      <c r="AG63" s="109">
        <f>IFERROR(INDEX('[3]5.งบทดลอง รพ.'!$AF:$AF,MATCH(C:C,'[3]5.งบทดลอง รพ.'!B:B,0)),)</f>
        <v>30220</v>
      </c>
      <c r="AH63" s="109">
        <f>IFERROR(INDEX('[3]5.งบทดลอง รพ.'!$AG:$AG,MATCH(C:C,'[3]5.งบทดลอง รพ.'!B:B,0)),)</f>
        <v>95300</v>
      </c>
      <c r="AI63" s="109">
        <f>IFERROR(INDEX('[3]5.งบทดลอง รพ.'!$AH:$AH,MATCH(D:D,'[3]5.งบทดลอง รพ.'!C:C,0)),)</f>
        <v>45940</v>
      </c>
      <c r="AJ63" s="109">
        <f>IFERROR(INDEX('[3]5.งบทดลอง รพ.'!$AI:$AI,MATCH(C:C,'[3]5.งบทดลอง รพ.'!B:B,0)),)</f>
        <v>61600</v>
      </c>
      <c r="AK63" s="109">
        <f>IFERROR(INDEX('[3]5.งบทดลอง รพ.'!$AJ:$AJ,MATCH(C:C,'[3]5.งบทดลอง รพ.'!B:B,0)),)</f>
        <v>230620</v>
      </c>
      <c r="AL63" s="109">
        <f>IFERROR(INDEX('[3]5.งบทดลอง รพ.'!$AK:$AK,MATCH(C:C,'[3]5.งบทดลอง รพ.'!B:B,0)),)</f>
        <v>0</v>
      </c>
      <c r="AM63" s="109">
        <f>IFERROR(INDEX('[3]5.งบทดลอง รพ.'!$AL:$AL,MATCH(C:C,'[3]5.งบทดลอง รพ.'!B:B,0)),)</f>
        <v>0</v>
      </c>
      <c r="AN63" s="109">
        <f>IFERROR(INDEX('[3]5.งบทดลอง รพ.'!$AM:$AM,MATCH(C:C,'[3]5.งบทดลอง รพ.'!B:B,0)),)</f>
        <v>117390</v>
      </c>
      <c r="AO63" s="109">
        <f>IFERROR(INDEX('[3]5.งบทดลอง รพ.'!$AN:$AN,MATCH(C:C,'[3]5.งบทดลอง รพ.'!B:B,0)),)</f>
        <v>30310</v>
      </c>
      <c r="AP63" s="109">
        <f>IFERROR(INDEX('[3]5.งบทดลอง รพ.'!$AO:$AO,MATCH(C:C,'[3]5.งบทดลอง รพ.'!B:B,0)),)</f>
        <v>21010</v>
      </c>
      <c r="AQ63" s="109">
        <f>IFERROR(INDEX('[3]5.งบทดลอง รพ.'!$AP:$AP,MATCH(C:C,'[3]5.งบทดลอง รพ.'!B:B,0)),)</f>
        <v>73890</v>
      </c>
      <c r="AR63" s="109">
        <f>IFERROR(INDEX('[3]5.งบทดลอง รพ.'!$AQ:$AQ,MATCH(C:C,'[3]5.งบทดลอง รพ.'!B:B,0)),)</f>
        <v>536650</v>
      </c>
      <c r="AS63" s="109">
        <f>IFERROR(INDEX('[3]5.งบทดลอง รพ.'!$AR:$AR,MATCH(C:C,'[3]5.งบทดลอง รพ.'!B:B,0)),)</f>
        <v>0</v>
      </c>
      <c r="AT63" s="109">
        <f>IFERROR(INDEX('[3]5.งบทดลอง รพ.'!$AS:$AS,MATCH(C:C,'[3]5.งบทดลอง รพ.'!B:B,0)),)</f>
        <v>77520</v>
      </c>
      <c r="AU63" s="109">
        <f>IFERROR(INDEX('[3]5.งบทดลอง รพ.'!$AT:$AT,MATCH(C:C,'[3]5.งบทดลอง รพ.'!B:B,0)),)</f>
        <v>201180</v>
      </c>
      <c r="AV63" s="109">
        <f>IFERROR(INDEX('[3]5.งบทดลอง รพ.'!$AU:$AU,MATCH(C:C,'[3]5.งบทดลอง รพ.'!B:B,0)),)</f>
        <v>45860</v>
      </c>
      <c r="AW63" s="109">
        <f>IFERROR(INDEX('[3]5.งบทดลอง รพ.'!$AV:$AV,MATCH(C:C,'[3]5.งบทดลอง รพ.'!B:B,0)),)</f>
        <v>21010</v>
      </c>
      <c r="AX63" s="109">
        <f>IFERROR(INDEX('[3]5.งบทดลอง รพ.'!$AW:$AW,MATCH(C:C,'[3]5.งบทดลอง รพ.'!B:B,0)),)</f>
        <v>67090</v>
      </c>
      <c r="AY63" s="109">
        <f>IFERROR(INDEX('[3]5.งบทดลอง รพ.'!$AX:$AX,MATCH(C:C,'[3]5.งบทดลอง รพ.'!B:B,0)),)</f>
        <v>1308800</v>
      </c>
      <c r="AZ63" s="109">
        <f>IFERROR(INDEX('[3]5.งบทดลอง รพ.'!$AY:$AY,MATCH(C:C,'[3]5.งบทดลอง รพ.'!B:B,0)),)</f>
        <v>156650</v>
      </c>
      <c r="BA63" s="109">
        <f>IFERROR(INDEX('[3]5.งบทดลอง รพ.'!$AZ:$AZ,MATCH(C:C,'[3]5.งบทดลอง รพ.'!B:B,0)),)</f>
        <v>133740</v>
      </c>
      <c r="BB63" s="109">
        <f>IFERROR(INDEX('[3]5.งบทดลอง รพ.'!$BA:$BA,MATCH(C:C,'[3]5.งบทดลอง รพ.'!B:B,0)),)</f>
        <v>197890</v>
      </c>
      <c r="BC63" s="109">
        <f>IFERROR(INDEX('[3]5.งบทดลอง รพ.'!$BB:$BB,MATCH(C:C,'[3]5.งบทดลอง รพ.'!B:B,0)),)</f>
        <v>101090</v>
      </c>
      <c r="BD63" s="109">
        <f>IFERROR(INDEX('[3]5.งบทดลอง รพ.'!$BC:$BC,MATCH(C:C,'[3]5.งบทดลอง รพ.'!B:B,0)),)</f>
        <v>105170</v>
      </c>
      <c r="BE63" s="109">
        <f>IFERROR(INDEX('[3]5.งบทดลอง รพ.'!$BD:$BD,MATCH(C:C,'[3]5.งบทดลอง รพ.'!B:B,0)),)</f>
        <v>136231.67000000001</v>
      </c>
      <c r="BF63" s="109">
        <f>IFERROR(INDEX('[3]5.งบทดลอง รพ.'!$BE:$BE,MATCH(C:C,'[3]5.งบทดลอง รพ.'!B:B,0)),)</f>
        <v>200080</v>
      </c>
      <c r="BG63" s="109">
        <f>IFERROR(INDEX('[3]5.งบทดลอง รพ.'!$BF:$BF,MATCH(C:C,'[3]5.งบทดลอง รพ.'!B:B,0)),)</f>
        <v>220470</v>
      </c>
      <c r="BH63" s="109">
        <f>IFERROR(INDEX('[3]5.งบทดลอง รพ.'!$BG:$BG,MATCH(C:C,'[3]5.งบทดลอง รพ.'!B:B,0)),)</f>
        <v>113880.2</v>
      </c>
      <c r="BI63" s="109">
        <f>IFERROR(INDEX('[3]5.งบทดลอง รพ.'!$BH:$BH,MATCH(C:C,'[3]5.งบทดลอง รพ.'!B:B,0)),)</f>
        <v>0</v>
      </c>
      <c r="BJ63" s="109">
        <f>IFERROR(INDEX('[3]5.งบทดลอง รพ.'!$BI:$BI,MATCH(C:C,'[3]5.งบทดลอง รพ.'!B:B,0)),)</f>
        <v>801829.36</v>
      </c>
      <c r="BK63" s="109">
        <f>IFERROR(INDEX('[3]5.งบทดลอง รพ.'!$BJ:$BJ,MATCH(C:C,'[3]5.งบทดลอง รพ.'!B:B,0)),)</f>
        <v>187730</v>
      </c>
      <c r="BL63" s="109">
        <f>IFERROR(INDEX('[3]5.งบทดลอง รพ.'!$BK:$BK,MATCH(D:D,'[3]5.งบทดลอง รพ.'!C:C,0)),)</f>
        <v>101650</v>
      </c>
      <c r="BM63" s="109">
        <f>IFERROR(INDEX('[3]5.งบทดลอง รพ.'!$BL:$BL,MATCH(C:C,'[3]5.งบทดลอง รพ.'!B:B,0)),)</f>
        <v>97230</v>
      </c>
      <c r="BN63" s="109">
        <f>IFERROR(INDEX('[3]5.งบทดลอง รพ.'!$BM:$BM,MATCH(C:C,'[3]5.งบทดลอง รพ.'!B:B,0)),)</f>
        <v>98810</v>
      </c>
      <c r="BO63" s="109">
        <f>IFERROR(INDEX('[3]5.งบทดลอง รพ.'!$BN:$BN,MATCH(C:C,'[3]5.งบทดลอง รพ.'!B:B,0)),)</f>
        <v>198170</v>
      </c>
      <c r="BP63" s="109">
        <f>IFERROR(INDEX('[3]5.งบทดลอง รพ.'!$BO:$BO,MATCH(C:C,'[3]5.งบทดลอง รพ.'!B:B,0)),)</f>
        <v>0</v>
      </c>
      <c r="BQ63" s="109">
        <f>IFERROR(INDEX('[3]5.งบทดลอง รพ.'!$BP:$BP,MATCH(C:C,'[3]5.งบทดลอง รพ.'!B:B,0)),)</f>
        <v>239490</v>
      </c>
      <c r="BR63" s="109">
        <f>IFERROR(INDEX('[3]5.งบทดลอง รพ.'!$BQ:$BQ,MATCH(C:C,'[3]5.งบทดลอง รพ.'!B:B,0)),)</f>
        <v>79750</v>
      </c>
      <c r="BS63" s="109">
        <f>IFERROR(INDEX('[3]5.งบทดลอง รพ.'!$BR:$BR,MATCH(C:C,'[3]5.งบทดลอง รพ.'!B:B,0)),)</f>
        <v>154350</v>
      </c>
      <c r="BT63" s="109">
        <f>IFERROR(INDEX('[3]5.งบทดลอง รพ.'!$BS:$BS,MATCH(C:C,'[3]5.งบทดลอง รพ.'!B:B,0)),)</f>
        <v>100620</v>
      </c>
      <c r="BU63" s="109">
        <f>IFERROR(INDEX('[3]5.งบทดลอง รพ.'!$BT:$BT,MATCH(C:C,'[3]5.งบทดลอง รพ.'!B:B,0)),)</f>
        <v>149340</v>
      </c>
      <c r="BV63" s="109">
        <f>IFERROR(INDEX('[3]5.งบทดลอง รพ.'!$BU:$BU,MATCH(C:C,'[3]5.งบทดลอง รพ.'!B:B,0)),)</f>
        <v>100730</v>
      </c>
      <c r="BW63" s="109">
        <f>IFERROR(INDEX('[3]5.งบทดลอง รพ.'!$BV:$BV,MATCH(C:C,'[3]5.งบทดลอง รพ.'!B:B,0)),)</f>
        <v>94410</v>
      </c>
      <c r="BX63" s="109">
        <f>IFERROR(INDEX('[3]5.งบทดลอง รพ.'!$BW:$BW,MATCH(C:C,'[3]5.งบทดลอง รพ.'!B:B,0)),)</f>
        <v>0</v>
      </c>
      <c r="BY63" s="109">
        <f>IFERROR(INDEX('[3]5.งบทดลอง รพ.'!$BX:$BX,MATCH(C:C,'[3]5.งบทดลอง รพ.'!B:B,0)),)</f>
        <v>0</v>
      </c>
      <c r="BZ63" s="110">
        <f t="shared" si="0"/>
        <v>12330814.459999999</v>
      </c>
    </row>
    <row r="64" spans="1:78" ht="21.75" customHeight="1">
      <c r="A64" s="37" t="s">
        <v>421</v>
      </c>
      <c r="B64" s="106" t="s">
        <v>422</v>
      </c>
      <c r="C64" s="107" t="s">
        <v>443</v>
      </c>
      <c r="D64" s="108" t="s">
        <v>444</v>
      </c>
      <c r="E64" s="109">
        <f>IFERROR(INDEX('[3]5.งบทดลอง รพ.'!$D:$D,MATCH(C:C,'[3]5.งบทดลอง รพ.'!B:B,0)),)</f>
        <v>1012040</v>
      </c>
      <c r="F64" s="109">
        <f>IFERROR(INDEX('[3]5.งบทดลอง รพ.'!$E:$E,MATCH(C:C,'[3]5.งบทดลอง รพ.'!B:B,0)),)</f>
        <v>98350</v>
      </c>
      <c r="G64" s="109">
        <f>IFERROR(INDEX('[3]5.งบทดลอง รพ.'!$F:$F,MATCH(C:C,'[3]5.งบทดลอง รพ.'!B:B,0)),)</f>
        <v>45460</v>
      </c>
      <c r="H64" s="109">
        <f>IFERROR(INDEX('[3]5.งบทดลอง รพ.'!$G:$G,MATCH(C:C,'[3]5.งบทดลอง รพ.'!B:B,0)),)</f>
        <v>31880</v>
      </c>
      <c r="I64" s="109">
        <f>IFERROR(INDEX('[3]5.งบทดลอง รพ.'!$H:$H,MATCH(D:D,'[3]5.งบทดลอง รพ.'!C:C,0)),)</f>
        <v>81650</v>
      </c>
      <c r="J64" s="109">
        <f>IFERROR(INDEX('[3]5.งบทดลอง รพ.'!$I:$I,MATCH(C:C,'[3]5.งบทดลอง รพ.'!B:B,0)),)</f>
        <v>0</v>
      </c>
      <c r="K64" s="109">
        <f>IFERROR(INDEX('[3]5.งบทดลอง รพ.'!$J:$J,MATCH(C:C,'[3]5.งบทดลอง รพ.'!B:B,0)),)</f>
        <v>1014310</v>
      </c>
      <c r="L64" s="109">
        <f>IFERROR(INDEX('[3]5.งบทดลอง รพ.'!$K:$K,MATCH(C:C,'[3]5.งบทดลอง รพ.'!B:B,0)),)</f>
        <v>213830</v>
      </c>
      <c r="M64" s="109">
        <f>IFERROR(INDEX('[3]5.งบทดลอง รพ.'!$L:$L,MATCH(C:C,'[3]5.งบทดลอง รพ.'!B:B,0)),)</f>
        <v>192230</v>
      </c>
      <c r="N64" s="109">
        <f>IFERROR(INDEX('[3]5.งบทดลอง รพ.'!$M:$M,MATCH(C:C,'[3]5.งบทดลอง รพ.'!B:B,0)),)</f>
        <v>48490</v>
      </c>
      <c r="O64" s="109">
        <f>IFERROR(INDEX('[3]5.งบทดลอง รพ.'!$N:$N,MATCH(C:C,'[3]5.งบทดลอง รพ.'!B:B,0)),)</f>
        <v>152420</v>
      </c>
      <c r="P64" s="109">
        <f>IFERROR(INDEX('[3]5.งบทดลอง รพ.'!$O:$O,MATCH(C:C,'[3]5.งบทดลอง รพ.'!B:B,0)),)</f>
        <v>90120</v>
      </c>
      <c r="Q64" s="109">
        <f>IFERROR(INDEX('[3]5.งบทดลอง รพ.'!$P:$P,MATCH(C:C,'[3]5.งบทดลอง รพ.'!B:B,0)),)</f>
        <v>95900</v>
      </c>
      <c r="R64" s="109">
        <f>IFERROR(INDEX('[3]5.งบทดลอง รพ.'!$Q:$Q,MATCH(C:C,'[3]5.งบทดลอง รพ.'!B:B,0)),)</f>
        <v>128280</v>
      </c>
      <c r="S64" s="109">
        <f>IFERROR(INDEX('[3]5.งบทดลอง รพ.'!$R:$R,MATCH(C:C,'[3]5.งบทดลอง รพ.'!B:B,0)),)</f>
        <v>0</v>
      </c>
      <c r="T64" s="109">
        <f>IFERROR(INDEX('[3]5.งบทดลอง รพ.'!$S:$S,MATCH(C:C,'[3]5.งบทดลอง รพ.'!B:B,0)),)</f>
        <v>153900</v>
      </c>
      <c r="U64" s="109">
        <f>IFERROR(INDEX('[3]5.งบทดลอง รพ.'!$T:$T,MATCH(C:C,'[3]5.งบทดลอง รพ.'!B:B,0)),)</f>
        <v>27734.19</v>
      </c>
      <c r="V64" s="109">
        <f>IFERROR(INDEX('[3]5.งบทดลอง รพ.'!$U:$U,MATCH(C:C,'[3]5.งบทดลอง รพ.'!B:B,0)),)</f>
        <v>0</v>
      </c>
      <c r="W64" s="109">
        <f>IFERROR(INDEX('[3]5.งบทดลอง รพ.'!$V:$V,MATCH(C:C,'[3]5.งบทดลอง รพ.'!B:B,0)),)</f>
        <v>436980</v>
      </c>
      <c r="X64" s="109">
        <f>IFERROR(INDEX('[3]5.งบทดลอง รพ.'!$W:$W,MATCH(C:C,'[3]5.งบทดลอง รพ.'!B:B,0)),)</f>
        <v>25250</v>
      </c>
      <c r="Y64" s="109">
        <f>IFERROR(INDEX('[3]5.งบทดลอง รพ.'!$X:$X,MATCH(C:C,'[3]5.งบทดลอง รพ.'!B:B,0)),)</f>
        <v>81030</v>
      </c>
      <c r="Z64" s="109">
        <f>IFERROR(INDEX('[3]5.งบทดลอง รพ.'!$Y:$Y,MATCH(C:C,'[3]5.งบทดลอง รพ.'!B:B,0)),)</f>
        <v>184380</v>
      </c>
      <c r="AA64" s="109">
        <f>IFERROR(INDEX('[3]5.งบทดลอง รพ.'!$Z:$Z,MATCH(C:C,'[3]5.งบทดลอง รพ.'!B:B,0)),)</f>
        <v>91950</v>
      </c>
      <c r="AB64" s="109">
        <f>IFERROR(INDEX('[3]5.งบทดลอง รพ.'!$AA:$AA,MATCH(C:C,'[3]5.งบทดลอง รพ.'!B:B,0)),)</f>
        <v>12780</v>
      </c>
      <c r="AC64" s="109">
        <f>IFERROR(INDEX('[3]5.งบทดลอง รพ.'!$AB:$AB,MATCH(C:C,'[3]5.งบทดลอง รพ.'!B:B,0)),)</f>
        <v>53340</v>
      </c>
      <c r="AD64" s="109">
        <f>IFERROR(INDEX('[3]5.งบทดลอง รพ.'!$AC:$AC,MATCH(C:C,'[3]5.งบทดลอง รพ.'!B:B,0)),)</f>
        <v>0</v>
      </c>
      <c r="AE64" s="109">
        <f>IFERROR(INDEX('[3]5.งบทดลอง รพ.'!$AD:$AD,MATCH(C:C,'[3]5.งบทดลอง รพ.'!B:B,0)),)</f>
        <v>0</v>
      </c>
      <c r="AF64" s="109">
        <f>IFERROR(INDEX('[3]5.งบทดลอง รพ.'!$AE:$AE,MATCH(C:C,'[3]5.งบทดลอง รพ.'!B:B,0)),)</f>
        <v>1063150</v>
      </c>
      <c r="AG64" s="109">
        <f>IFERROR(INDEX('[3]5.งบทดลอง รพ.'!$AF:$AF,MATCH(C:C,'[3]5.งบทดลอง รพ.'!B:B,0)),)</f>
        <v>98478.71</v>
      </c>
      <c r="AH64" s="109">
        <f>IFERROR(INDEX('[3]5.งบทดลอง รพ.'!$AG:$AG,MATCH(C:C,'[3]5.งบทดลอง รพ.'!B:B,0)),)</f>
        <v>25670</v>
      </c>
      <c r="AI64" s="109">
        <f>IFERROR(INDEX('[3]5.งบทดลอง รพ.'!$AH:$AH,MATCH(D:D,'[3]5.งบทดลอง รพ.'!C:C,0)),)</f>
        <v>133190</v>
      </c>
      <c r="AJ64" s="109">
        <f>IFERROR(INDEX('[3]5.งบทดลอง รพ.'!$AI:$AI,MATCH(C:C,'[3]5.งบทดลอง รพ.'!B:B,0)),)</f>
        <v>0</v>
      </c>
      <c r="AK64" s="109">
        <f>IFERROR(INDEX('[3]5.งบทดลอง รพ.'!$AJ:$AJ,MATCH(C:C,'[3]5.งบทดลอง รพ.'!B:B,0)),)</f>
        <v>68180</v>
      </c>
      <c r="AL64" s="109">
        <f>IFERROR(INDEX('[3]5.งบทดลอง รพ.'!$AK:$AK,MATCH(C:C,'[3]5.งบทดลอง รพ.'!B:B,0)),)</f>
        <v>0</v>
      </c>
      <c r="AM64" s="109">
        <f>IFERROR(INDEX('[3]5.งบทดลอง รพ.'!$AL:$AL,MATCH(C:C,'[3]5.งบทดลอง รพ.'!B:B,0)),)</f>
        <v>136230</v>
      </c>
      <c r="AN64" s="109">
        <f>IFERROR(INDEX('[3]5.งบทดลอง รพ.'!$AM:$AM,MATCH(C:C,'[3]5.งบทดลอง รพ.'!B:B,0)),)</f>
        <v>45860</v>
      </c>
      <c r="AO64" s="109">
        <f>IFERROR(INDEX('[3]5.งบทดลอง รพ.'!$AN:$AN,MATCH(C:C,'[3]5.งบทดลอง รพ.'!B:B,0)),)</f>
        <v>98020</v>
      </c>
      <c r="AP64" s="109">
        <f>IFERROR(INDEX('[3]5.งบทดลอง รพ.'!$AO:$AO,MATCH(C:C,'[3]5.งบทดลอง รพ.'!B:B,0)),)</f>
        <v>76070</v>
      </c>
      <c r="AQ64" s="109">
        <f>IFERROR(INDEX('[3]5.งบทดลอง รพ.'!$AP:$AP,MATCH(C:C,'[3]5.งบทดลอง รพ.'!B:B,0)),)</f>
        <v>66470</v>
      </c>
      <c r="AR64" s="109">
        <f>IFERROR(INDEX('[3]5.งบทดลอง รพ.'!$AQ:$AQ,MATCH(C:C,'[3]5.งบทดลอง รพ.'!B:B,0)),)</f>
        <v>818400</v>
      </c>
      <c r="AS64" s="109">
        <f>IFERROR(INDEX('[3]5.งบทดลอง รพ.'!$AR:$AR,MATCH(C:C,'[3]5.งบทดลอง รพ.'!B:B,0)),)</f>
        <v>159850</v>
      </c>
      <c r="AT64" s="109">
        <f>IFERROR(INDEX('[3]5.งบทดลอง รพ.'!$AS:$AS,MATCH(C:C,'[3]5.งบทดลอง รพ.'!B:B,0)),)</f>
        <v>23710</v>
      </c>
      <c r="AU64" s="109">
        <f>IFERROR(INDEX('[3]5.งบทดลอง รพ.'!$AT:$AT,MATCH(C:C,'[3]5.งบทดลอง รพ.'!B:B,0)),)</f>
        <v>52650</v>
      </c>
      <c r="AV64" s="109">
        <f>IFERROR(INDEX('[3]5.งบทดลอง รพ.'!$AU:$AU,MATCH(C:C,'[3]5.งบทดลอง รพ.'!B:B,0)),)</f>
        <v>50100</v>
      </c>
      <c r="AW64" s="109">
        <f>IFERROR(INDEX('[3]5.งบทดลอง รพ.'!$AV:$AV,MATCH(C:C,'[3]5.งบทดลอง รพ.'!B:B,0)),)</f>
        <v>0</v>
      </c>
      <c r="AX64" s="109">
        <f>IFERROR(INDEX('[3]5.งบทดลอง รพ.'!$AW:$AW,MATCH(C:C,'[3]5.งบทดลอง รพ.'!B:B,0)),)</f>
        <v>71500</v>
      </c>
      <c r="AY64" s="109">
        <f>IFERROR(INDEX('[3]5.งบทดลอง รพ.'!$AX:$AX,MATCH(C:C,'[3]5.งบทดลอง รพ.'!B:B,0)),)</f>
        <v>0</v>
      </c>
      <c r="AZ64" s="109">
        <f>IFERROR(INDEX('[3]5.งบทดลอง รพ.'!$AY:$AY,MATCH(C:C,'[3]5.งบทดลอง รพ.'!B:B,0)),)</f>
        <v>0</v>
      </c>
      <c r="BA64" s="109">
        <f>IFERROR(INDEX('[3]5.งบทดลอง รพ.'!$AZ:$AZ,MATCH(C:C,'[3]5.งบทดลอง รพ.'!B:B,0)),)</f>
        <v>25710</v>
      </c>
      <c r="BB64" s="109">
        <f>IFERROR(INDEX('[3]5.งบทดลอง รพ.'!$BA:$BA,MATCH(C:C,'[3]5.งบทดลอง รพ.'!B:B,0)),)</f>
        <v>0</v>
      </c>
      <c r="BC64" s="109">
        <f>IFERROR(INDEX('[3]5.งบทดลอง รพ.'!$BB:$BB,MATCH(C:C,'[3]5.งบทดลอง รพ.'!B:B,0)),)</f>
        <v>71510</v>
      </c>
      <c r="BD64" s="109">
        <f>IFERROR(INDEX('[3]5.งบทดลอง รพ.'!$BC:$BC,MATCH(C:C,'[3]5.งบทดลอง รพ.'!B:B,0)),)</f>
        <v>0</v>
      </c>
      <c r="BE64" s="109">
        <f>IFERROR(INDEX('[3]5.งบทดลอง รพ.'!$BD:$BD,MATCH(C:C,'[3]5.งบทดลอง รพ.'!B:B,0)),)</f>
        <v>89010</v>
      </c>
      <c r="BF64" s="109">
        <f>IFERROR(INDEX('[3]5.งบทดลอง รพ.'!$BE:$BE,MATCH(C:C,'[3]5.งบทดลอง รพ.'!B:B,0)),)</f>
        <v>0</v>
      </c>
      <c r="BG64" s="109">
        <f>IFERROR(INDEX('[3]5.งบทดลอง รพ.'!$BF:$BF,MATCH(C:C,'[3]5.งบทดลอง รพ.'!B:B,0)),)</f>
        <v>25670</v>
      </c>
      <c r="BH64" s="109">
        <f>IFERROR(INDEX('[3]5.งบทดลอง รพ.'!$BG:$BG,MATCH(C:C,'[3]5.งบทดลอง รพ.'!B:B,0)),)</f>
        <v>48280</v>
      </c>
      <c r="BI64" s="109">
        <f>IFERROR(INDEX('[3]5.งบทดลอง รพ.'!$BH:$BH,MATCH(C:C,'[3]5.งบทดลอง รพ.'!B:B,0)),)</f>
        <v>0</v>
      </c>
      <c r="BJ64" s="109">
        <f>IFERROR(INDEX('[3]5.งบทดลอง รพ.'!$BI:$BI,MATCH(C:C,'[3]5.งบทดลอง รพ.'!B:B,0)),)</f>
        <v>515216.45</v>
      </c>
      <c r="BK64" s="109">
        <f>IFERROR(INDEX('[3]5.งบทดลอง รพ.'!$BJ:$BJ,MATCH(C:C,'[3]5.งบทดลอง รพ.'!B:B,0)),)</f>
        <v>49380</v>
      </c>
      <c r="BL64" s="109">
        <f>IFERROR(INDEX('[3]5.งบทดลอง รพ.'!$BK:$BK,MATCH(D:D,'[3]5.งบทดลอง รพ.'!C:C,0)),)</f>
        <v>70020</v>
      </c>
      <c r="BM64" s="109">
        <f>IFERROR(INDEX('[3]5.งบทดลอง รพ.'!$BL:$BL,MATCH(C:C,'[3]5.งบทดลอง รพ.'!B:B,0)),)</f>
        <v>0</v>
      </c>
      <c r="BN64" s="109">
        <f>IFERROR(INDEX('[3]5.งบทดลอง รพ.'!$BM:$BM,MATCH(C:C,'[3]5.งบทดลอง รพ.'!B:B,0)),)</f>
        <v>0</v>
      </c>
      <c r="BO64" s="109">
        <f>IFERROR(INDEX('[3]5.งบทดลอง รพ.'!$BN:$BN,MATCH(C:C,'[3]5.งบทดลอง รพ.'!B:B,0)),)</f>
        <v>53280</v>
      </c>
      <c r="BP64" s="109">
        <f>IFERROR(INDEX('[3]5.งบทดลอง รพ.'!$BO:$BO,MATCH(C:C,'[3]5.งบทดลอง รพ.'!B:B,0)),)</f>
        <v>153860</v>
      </c>
      <c r="BQ64" s="109">
        <f>IFERROR(INDEX('[3]5.งบทดลอง รพ.'!$BP:$BP,MATCH(C:C,'[3]5.งบทดลอง รพ.'!B:B,0)),)</f>
        <v>110700</v>
      </c>
      <c r="BR64" s="109">
        <f>IFERROR(INDEX('[3]5.งบทดลอง รพ.'!$BQ:$BQ,MATCH(C:C,'[3]5.งบทดลอง รพ.'!B:B,0)),)</f>
        <v>112780</v>
      </c>
      <c r="BS64" s="109">
        <f>IFERROR(INDEX('[3]5.งบทดลอง รพ.'!$BR:$BR,MATCH(C:C,'[3]5.งบทดลอง รพ.'!B:B,0)),)</f>
        <v>52650</v>
      </c>
      <c r="BT64" s="109">
        <f>IFERROR(INDEX('[3]5.งบทดลอง รพ.'!$BS:$BS,MATCH(C:C,'[3]5.งบทดลอง รพ.'!B:B,0)),)</f>
        <v>0</v>
      </c>
      <c r="BU64" s="109">
        <f>IFERROR(INDEX('[3]5.งบทดลอง รพ.'!$BT:$BT,MATCH(C:C,'[3]5.งบทดลอง รพ.'!B:B,0)),)</f>
        <v>106400</v>
      </c>
      <c r="BV64" s="109">
        <f>IFERROR(INDEX('[3]5.งบทดลอง รพ.'!$BU:$BU,MATCH(C:C,'[3]5.งบทดลอง รพ.'!B:B,0)),)</f>
        <v>31340</v>
      </c>
      <c r="BW64" s="109">
        <f>IFERROR(INDEX('[3]5.งบทดลอง รพ.'!$BV:$BV,MATCH(C:C,'[3]5.งบทดลอง รพ.'!B:B,0)),)</f>
        <v>48560</v>
      </c>
      <c r="BX64" s="109">
        <f>IFERROR(INDEX('[3]5.งบทดลอง รพ.'!$BW:$BW,MATCH(C:C,'[3]5.งบทดลอง รพ.'!B:B,0)),)</f>
        <v>0</v>
      </c>
      <c r="BY64" s="109">
        <f>IFERROR(INDEX('[3]5.งบทดลอง รพ.'!$BX:$BX,MATCH(C:C,'[3]5.งบทดลอง รพ.'!B:B,0)),)</f>
        <v>0</v>
      </c>
      <c r="BZ64" s="110">
        <f t="shared" si="0"/>
        <v>8824199.3499999996</v>
      </c>
    </row>
    <row r="65" spans="1:78" ht="21.75" customHeight="1">
      <c r="A65" s="37" t="s">
        <v>421</v>
      </c>
      <c r="B65" s="106" t="s">
        <v>422</v>
      </c>
      <c r="C65" s="107" t="s">
        <v>445</v>
      </c>
      <c r="D65" s="108" t="s">
        <v>446</v>
      </c>
      <c r="E65" s="109">
        <f>IFERROR(INDEX('[3]5.งบทดลอง รพ.'!$D:$D,MATCH(C:C,'[3]5.งบทดลอง รพ.'!B:B,0)),)</f>
        <v>176515</v>
      </c>
      <c r="F65" s="109">
        <f>IFERROR(INDEX('[3]5.งบทดลอง รพ.'!$E:$E,MATCH(C:C,'[3]5.งบทดลอง รพ.'!B:B,0)),)</f>
        <v>22375</v>
      </c>
      <c r="G65" s="109">
        <f>IFERROR(INDEX('[3]5.งบทดลอง รพ.'!$F:$F,MATCH(C:C,'[3]5.งบทดลอง รพ.'!B:B,0)),)</f>
        <v>146496.66</v>
      </c>
      <c r="H65" s="109">
        <f>IFERROR(INDEX('[3]5.งบทดลอง รพ.'!$G:$G,MATCH(C:C,'[3]5.งบทดลอง รพ.'!B:B,0)),)</f>
        <v>0</v>
      </c>
      <c r="I65" s="109">
        <f>IFERROR(INDEX('[3]5.งบทดลอง รพ.'!$H:$H,MATCH(D:D,'[3]5.งบทดลอง รพ.'!C:C,0)),)</f>
        <v>0</v>
      </c>
      <c r="J65" s="109">
        <f>IFERROR(INDEX('[3]5.งบทดลอง รพ.'!$I:$I,MATCH(C:C,'[3]5.งบทดลอง รพ.'!B:B,0)),)</f>
        <v>0</v>
      </c>
      <c r="K65" s="109">
        <f>IFERROR(INDEX('[3]5.งบทดลอง รพ.'!$J:$J,MATCH(C:C,'[3]5.งบทดลอง รพ.'!B:B,0)),)</f>
        <v>489110</v>
      </c>
      <c r="L65" s="109">
        <f>IFERROR(INDEX('[3]5.งบทดลอง รพ.'!$K:$K,MATCH(C:C,'[3]5.งบทดลอง รพ.'!B:B,0)),)</f>
        <v>0</v>
      </c>
      <c r="M65" s="109">
        <f>IFERROR(INDEX('[3]5.งบทดลอง รพ.'!$L:$L,MATCH(C:C,'[3]5.งบทดลอง รพ.'!B:B,0)),)</f>
        <v>0</v>
      </c>
      <c r="N65" s="109">
        <f>IFERROR(INDEX('[3]5.งบทดลอง รพ.'!$M:$M,MATCH(C:C,'[3]5.งบทดลอง รพ.'!B:B,0)),)</f>
        <v>103480</v>
      </c>
      <c r="O65" s="109">
        <f>IFERROR(INDEX('[3]5.งบทดลอง รพ.'!$N:$N,MATCH(C:C,'[3]5.งบทดลอง รพ.'!B:B,0)),)</f>
        <v>0</v>
      </c>
      <c r="P65" s="109">
        <f>IFERROR(INDEX('[3]5.งบทดลอง รพ.'!$O:$O,MATCH(C:C,'[3]5.งบทดลอง รพ.'!B:B,0)),)</f>
        <v>55625</v>
      </c>
      <c r="Q65" s="109">
        <f>IFERROR(INDEX('[3]5.งบทดลอง รพ.'!$P:$P,MATCH(C:C,'[3]5.งบทดลอง รพ.'!B:B,0)),)</f>
        <v>38585</v>
      </c>
      <c r="R65" s="109">
        <f>IFERROR(INDEX('[3]5.งบทดลอง รพ.'!$Q:$Q,MATCH(C:C,'[3]5.งบทดลอง รพ.'!B:B,0)),)</f>
        <v>20620</v>
      </c>
      <c r="S65" s="109">
        <f>IFERROR(INDEX('[3]5.งบทดลอง รพ.'!$R:$R,MATCH(C:C,'[3]5.งบทดลอง รพ.'!B:B,0)),)</f>
        <v>0</v>
      </c>
      <c r="T65" s="109">
        <f>IFERROR(INDEX('[3]5.งบทดลอง รพ.'!$S:$S,MATCH(C:C,'[3]5.งบทดลอง รพ.'!B:B,0)),)</f>
        <v>0</v>
      </c>
      <c r="U65" s="109">
        <f>IFERROR(INDEX('[3]5.งบทดลอง รพ.'!$T:$T,MATCH(C:C,'[3]5.งบทดลอง รพ.'!B:B,0)),)</f>
        <v>22375</v>
      </c>
      <c r="V65" s="109">
        <f>IFERROR(INDEX('[3]5.งบทดลอง รพ.'!$U:$U,MATCH(C:C,'[3]5.งบทดลอง รพ.'!B:B,0)),)</f>
        <v>0</v>
      </c>
      <c r="W65" s="109">
        <f>IFERROR(INDEX('[3]5.งบทดลอง รพ.'!$V:$V,MATCH(C:C,'[3]5.งบทดลอง รพ.'!B:B,0)),)</f>
        <v>350166.67</v>
      </c>
      <c r="X65" s="109">
        <f>IFERROR(INDEX('[3]5.งบทดลอง รพ.'!$W:$W,MATCH(C:C,'[3]5.งบทดลอง รพ.'!B:B,0)),)</f>
        <v>47660</v>
      </c>
      <c r="Y65" s="109">
        <f>IFERROR(INDEX('[3]5.งบทดลอง รพ.'!$X:$X,MATCH(C:C,'[3]5.งบทดลอง รพ.'!B:B,0)),)</f>
        <v>0</v>
      </c>
      <c r="Z65" s="109">
        <f>IFERROR(INDEX('[3]5.งบทดลอง รพ.'!$Y:$Y,MATCH(C:C,'[3]5.งบทดลอง รพ.'!B:B,0)),)</f>
        <v>303370</v>
      </c>
      <c r="AA65" s="109">
        <f>IFERROR(INDEX('[3]5.งบทดลอง รพ.'!$Z:$Z,MATCH(C:C,'[3]5.งบทดลอง รพ.'!B:B,0)),)</f>
        <v>22750</v>
      </c>
      <c r="AB65" s="109">
        <f>IFERROR(INDEX('[3]5.งบทดลอง รพ.'!$AA:$AA,MATCH(C:C,'[3]5.งบทดลอง รพ.'!B:B,0)),)</f>
        <v>0</v>
      </c>
      <c r="AC65" s="109">
        <f>IFERROR(INDEX('[3]5.งบทดลอง รพ.'!$AB:$AB,MATCH(C:C,'[3]5.งบทดลอง รพ.'!B:B,0)),)</f>
        <v>0</v>
      </c>
      <c r="AD65" s="109">
        <f>IFERROR(INDEX('[3]5.งบทดลอง รพ.'!$AC:$AC,MATCH(C:C,'[3]5.งบทดลอง รพ.'!B:B,0)),)</f>
        <v>45500</v>
      </c>
      <c r="AE65" s="109">
        <f>IFERROR(INDEX('[3]5.งบทดลอง รพ.'!$AD:$AD,MATCH(C:C,'[3]5.งบทดลอง รพ.'!B:B,0)),)</f>
        <v>0</v>
      </c>
      <c r="AF65" s="109">
        <f>IFERROR(INDEX('[3]5.งบทดลอง รพ.'!$AE:$AE,MATCH(C:C,'[3]5.งบทดลอง รพ.'!B:B,0)),)</f>
        <v>687010</v>
      </c>
      <c r="AG65" s="109">
        <f>IFERROR(INDEX('[3]5.งบทดลอง รพ.'!$AF:$AF,MATCH(C:C,'[3]5.งบทดลอง รพ.'!B:B,0)),)</f>
        <v>0</v>
      </c>
      <c r="AH65" s="109">
        <f>IFERROR(INDEX('[3]5.งบทดลอง รพ.'!$AG:$AG,MATCH(C:C,'[3]5.งบทดลอง รพ.'!B:B,0)),)</f>
        <v>0</v>
      </c>
      <c r="AI65" s="109">
        <f>IFERROR(INDEX('[3]5.งบทดลอง รพ.'!$AH:$AH,MATCH(D:D,'[3]5.งบทดลอง รพ.'!C:C,0)),)</f>
        <v>22750</v>
      </c>
      <c r="AJ65" s="109">
        <f>IFERROR(INDEX('[3]5.งบทดลอง รพ.'!$AI:$AI,MATCH(C:C,'[3]5.งบทดลอง รพ.'!B:B,0)),)</f>
        <v>0</v>
      </c>
      <c r="AK65" s="109">
        <f>IFERROR(INDEX('[3]5.งบทดลอง รพ.'!$AJ:$AJ,MATCH(C:C,'[3]5.งบทดลอง รพ.'!B:B,0)),)</f>
        <v>0</v>
      </c>
      <c r="AL65" s="109">
        <f>IFERROR(INDEX('[3]5.งบทดลอง รพ.'!$AK:$AK,MATCH(C:C,'[3]5.งบทดลอง รพ.'!B:B,0)),)</f>
        <v>22750</v>
      </c>
      <c r="AM65" s="109">
        <f>IFERROR(INDEX('[3]5.งบทดลอง รพ.'!$AL:$AL,MATCH(C:C,'[3]5.งบทดลอง รพ.'!B:B,0)),)</f>
        <v>18000</v>
      </c>
      <c r="AN65" s="109">
        <f>IFERROR(INDEX('[3]5.งบทดลอง รพ.'!$AM:$AM,MATCH(C:C,'[3]5.งบทดลอง รพ.'!B:B,0)),)</f>
        <v>0</v>
      </c>
      <c r="AO65" s="109">
        <f>IFERROR(INDEX('[3]5.งบทดลอง รพ.'!$AN:$AN,MATCH(C:C,'[3]5.งบทดลอง รพ.'!B:B,0)),)</f>
        <v>22750</v>
      </c>
      <c r="AP65" s="109">
        <f>IFERROR(INDEX('[3]5.งบทดลอง รพ.'!$AO:$AO,MATCH(C:C,'[3]5.งบทดลอง รพ.'!B:B,0)),)</f>
        <v>0</v>
      </c>
      <c r="AQ65" s="109">
        <f>IFERROR(INDEX('[3]5.งบทดลอง รพ.'!$AP:$AP,MATCH(C:C,'[3]5.งบทดลอง รพ.'!B:B,0)),)</f>
        <v>0</v>
      </c>
      <c r="AR65" s="109">
        <f>IFERROR(INDEX('[3]5.งบทดลอง รพ.'!$AQ:$AQ,MATCH(C:C,'[3]5.งบทดลอง รพ.'!B:B,0)),)</f>
        <v>63150</v>
      </c>
      <c r="AS65" s="109">
        <f>IFERROR(INDEX('[3]5.งบทดลอง รพ.'!$AR:$AR,MATCH(C:C,'[3]5.งบทดลอง รพ.'!B:B,0)),)</f>
        <v>0</v>
      </c>
      <c r="AT65" s="109">
        <f>IFERROR(INDEX('[3]5.งบทดลอง รพ.'!$AS:$AS,MATCH(C:C,'[3]5.งบทดลอง รพ.'!B:B,0)),)</f>
        <v>0</v>
      </c>
      <c r="AU65" s="109">
        <f>IFERROR(INDEX('[3]5.งบทดลอง รพ.'!$AT:$AT,MATCH(C:C,'[3]5.งบทดลอง รพ.'!B:B,0)),)</f>
        <v>0</v>
      </c>
      <c r="AV65" s="109">
        <f>IFERROR(INDEX('[3]5.งบทดลอง รพ.'!$AU:$AU,MATCH(C:C,'[3]5.งบทดลอง รพ.'!B:B,0)),)</f>
        <v>22750</v>
      </c>
      <c r="AW65" s="109">
        <f>IFERROR(INDEX('[3]5.งบทดลอง รพ.'!$AV:$AV,MATCH(C:C,'[3]5.งบทดลอง รพ.'!B:B,0)),)</f>
        <v>22750</v>
      </c>
      <c r="AX65" s="109">
        <f>IFERROR(INDEX('[3]5.งบทดลอง รพ.'!$AW:$AW,MATCH(C:C,'[3]5.งบทดลอง รพ.'!B:B,0)),)</f>
        <v>22750</v>
      </c>
      <c r="AY65" s="109">
        <f>IFERROR(INDEX('[3]5.งบทดลอง รพ.'!$AX:$AX,MATCH(C:C,'[3]5.งบทดลอง รพ.'!B:B,0)),)</f>
        <v>1093732.9099999999</v>
      </c>
      <c r="AZ65" s="109">
        <f>IFERROR(INDEX('[3]5.งบทดลอง รพ.'!$AY:$AY,MATCH(C:C,'[3]5.งบทดลอง รพ.'!B:B,0)),)</f>
        <v>0</v>
      </c>
      <c r="BA65" s="109">
        <f>IFERROR(INDEX('[3]5.งบทดลอง รพ.'!$AZ:$AZ,MATCH(C:C,'[3]5.งบทดลอง รพ.'!B:B,0)),)</f>
        <v>22750</v>
      </c>
      <c r="BB65" s="109">
        <f>IFERROR(INDEX('[3]5.งบทดลอง รพ.'!$BA:$BA,MATCH(C:C,'[3]5.งบทดลอง รพ.'!B:B,0)),)</f>
        <v>0</v>
      </c>
      <c r="BC65" s="109">
        <f>IFERROR(INDEX('[3]5.งบทดลอง รพ.'!$BB:$BB,MATCH(C:C,'[3]5.งบทดลอง รพ.'!B:B,0)),)</f>
        <v>23660</v>
      </c>
      <c r="BD65" s="109">
        <f>IFERROR(INDEX('[3]5.งบทดลอง รพ.'!$BC:$BC,MATCH(C:C,'[3]5.งบทดลอง รพ.'!B:B,0)),)</f>
        <v>0</v>
      </c>
      <c r="BE65" s="109">
        <f>IFERROR(INDEX('[3]5.งบทดลอง รพ.'!$BD:$BD,MATCH(C:C,'[3]5.งบทดลอง รพ.'!B:B,0)),)</f>
        <v>23670</v>
      </c>
      <c r="BF65" s="109">
        <f>IFERROR(INDEX('[3]5.งบทดลอง รพ.'!$BE:$BE,MATCH(C:C,'[3]5.งบทดลอง รพ.'!B:B,0)),)</f>
        <v>0</v>
      </c>
      <c r="BG65" s="109">
        <f>IFERROR(INDEX('[3]5.งบทดลอง รพ.'!$BF:$BF,MATCH(C:C,'[3]5.งบทดลอง รพ.'!B:B,0)),)</f>
        <v>0</v>
      </c>
      <c r="BH65" s="109">
        <f>IFERROR(INDEX('[3]5.งบทดลอง รพ.'!$BG:$BG,MATCH(C:C,'[3]5.งบทดลอง รพ.'!B:B,0)),)</f>
        <v>22685</v>
      </c>
      <c r="BI65" s="109">
        <f>IFERROR(INDEX('[3]5.งบทดลอง รพ.'!$BH:$BH,MATCH(C:C,'[3]5.งบทดลอง รพ.'!B:B,0)),)</f>
        <v>0</v>
      </c>
      <c r="BJ65" s="109">
        <f>IFERROR(INDEX('[3]5.งบทดลอง รพ.'!$BI:$BI,MATCH(C:C,'[3]5.งบทดลอง รพ.'!B:B,0)),)</f>
        <v>327953.33</v>
      </c>
      <c r="BK65" s="109">
        <f>IFERROR(INDEX('[3]5.งบทดลอง รพ.'!$BJ:$BJ,MATCH(C:C,'[3]5.งบทดลอง รพ.'!B:B,0)),)</f>
        <v>118500</v>
      </c>
      <c r="BL65" s="109">
        <f>IFERROR(INDEX('[3]5.งบทดลอง รพ.'!$BK:$BK,MATCH(D:D,'[3]5.งบทดลอง รพ.'!C:C,0)),)</f>
        <v>20150</v>
      </c>
      <c r="BM65" s="109">
        <f>IFERROR(INDEX('[3]5.งบทดลอง รพ.'!$BL:$BL,MATCH(C:C,'[3]5.งบทดลอง รพ.'!B:B,0)),)</f>
        <v>0</v>
      </c>
      <c r="BN65" s="109">
        <f>IFERROR(INDEX('[3]5.งบทดลอง รพ.'!$BM:$BM,MATCH(C:C,'[3]5.งบทดลอง รพ.'!B:B,0)),)</f>
        <v>0</v>
      </c>
      <c r="BO65" s="109">
        <f>IFERROR(INDEX('[3]5.งบทดลอง รพ.'!$BN:$BN,MATCH(C:C,'[3]5.งบทดลอง รพ.'!B:B,0)),)</f>
        <v>1125</v>
      </c>
      <c r="BP65" s="109">
        <f>IFERROR(INDEX('[3]5.งบทดลอง รพ.'!$BO:$BO,MATCH(C:C,'[3]5.งบทดลอง รพ.'!B:B,0)),)</f>
        <v>0</v>
      </c>
      <c r="BQ65" s="109">
        <f>IFERROR(INDEX('[3]5.งบทดลอง รพ.'!$BP:$BP,MATCH(C:C,'[3]5.งบทดลอง รพ.'!B:B,0)),)</f>
        <v>138070</v>
      </c>
      <c r="BR65" s="109">
        <f>IFERROR(INDEX('[3]5.งบทดลอง รพ.'!$BQ:$BQ,MATCH(C:C,'[3]5.งบทดลอง รพ.'!B:B,0)),)</f>
        <v>46180</v>
      </c>
      <c r="BS65" s="109">
        <f>IFERROR(INDEX('[3]5.งบทดลอง รพ.'!$BR:$BR,MATCH(C:C,'[3]5.งบทดลอง รพ.'!B:B,0)),)</f>
        <v>46690</v>
      </c>
      <c r="BT65" s="109">
        <f>IFERROR(INDEX('[3]5.งบทดลอง รพ.'!$BS:$BS,MATCH(C:C,'[3]5.งบทดลอง รพ.'!B:B,0)),)</f>
        <v>45500</v>
      </c>
      <c r="BU65" s="109">
        <f>IFERROR(INDEX('[3]5.งบทดลอง รพ.'!$BT:$BT,MATCH(C:C,'[3]5.งบทดลอง รพ.'!B:B,0)),)</f>
        <v>0</v>
      </c>
      <c r="BV65" s="109">
        <f>IFERROR(INDEX('[3]5.งบทดลอง รพ.'!$BU:$BU,MATCH(C:C,'[3]5.งบทดลอง รพ.'!B:B,0)),)</f>
        <v>107061.67</v>
      </c>
      <c r="BW65" s="109">
        <f>IFERROR(INDEX('[3]5.งบทดลอง รพ.'!$BV:$BV,MATCH(C:C,'[3]5.งบทดลอง รพ.'!B:B,0)),)</f>
        <v>22750</v>
      </c>
      <c r="BX65" s="109">
        <f>IFERROR(INDEX('[3]5.งบทดลอง รพ.'!$BW:$BW,MATCH(C:C,'[3]5.งบทดลอง รพ.'!B:B,0)),)</f>
        <v>0</v>
      </c>
      <c r="BY65" s="109">
        <f>IFERROR(INDEX('[3]5.งบทดลอง รพ.'!$BX:$BX,MATCH(C:C,'[3]5.งบทดลอง รพ.'!B:B,0)),)</f>
        <v>0</v>
      </c>
      <c r="BZ65" s="110">
        <f t="shared" si="0"/>
        <v>4809766.24</v>
      </c>
    </row>
    <row r="66" spans="1:78" ht="21.75" customHeight="1">
      <c r="A66" s="37" t="s">
        <v>421</v>
      </c>
      <c r="B66" s="106" t="s">
        <v>422</v>
      </c>
      <c r="C66" s="107" t="s">
        <v>447</v>
      </c>
      <c r="D66" s="108" t="s">
        <v>448</v>
      </c>
      <c r="E66" s="109">
        <f>IFERROR(INDEX('[3]5.งบทดลอง รพ.'!$D:$D,MATCH(C:C,'[3]5.งบทดลอง รพ.'!B:B,0)),)</f>
        <v>653597</v>
      </c>
      <c r="F66" s="109">
        <f>IFERROR(INDEX('[3]5.งบทดลอง รพ.'!$E:$E,MATCH(C:C,'[3]5.งบทดลอง รพ.'!B:B,0)),)</f>
        <v>76609</v>
      </c>
      <c r="G66" s="109">
        <f>IFERROR(INDEX('[3]5.งบทดลอง รพ.'!$F:$F,MATCH(C:C,'[3]5.งบทดลอง รพ.'!B:B,0)),)</f>
        <v>197160</v>
      </c>
      <c r="H66" s="109">
        <f>IFERROR(INDEX('[3]5.งบทดลอง รพ.'!$G:$G,MATCH(C:C,'[3]5.งบทดลอง รพ.'!B:B,0)),)</f>
        <v>60490</v>
      </c>
      <c r="I66" s="109">
        <f>IFERROR(INDEX('[3]5.งบทดลอง รพ.'!$H:$H,MATCH(D:D,'[3]5.งบทดลอง รพ.'!C:C,0)),)</f>
        <v>23070</v>
      </c>
      <c r="J66" s="109">
        <f>IFERROR(INDEX('[3]5.งบทดลอง รพ.'!$I:$I,MATCH(C:C,'[3]5.งบทดลอง รพ.'!B:B,0)),)</f>
        <v>19235</v>
      </c>
      <c r="K66" s="109">
        <f>IFERROR(INDEX('[3]5.งบทดลอง รพ.'!$J:$J,MATCH(C:C,'[3]5.งบทดลอง รพ.'!B:B,0)),)</f>
        <v>826730</v>
      </c>
      <c r="L66" s="109">
        <f>IFERROR(INDEX('[3]5.งบทดลอง รพ.'!$K:$K,MATCH(C:C,'[3]5.งบทดลอง รพ.'!B:B,0)),)</f>
        <v>126376.66</v>
      </c>
      <c r="M66" s="109">
        <f>IFERROR(INDEX('[3]5.งบทดลอง รพ.'!$L:$L,MATCH(C:C,'[3]5.งบทดลอง รพ.'!B:B,0)),)</f>
        <v>31550</v>
      </c>
      <c r="N66" s="109">
        <f>IFERROR(INDEX('[3]5.งบทดลอง รพ.'!$M:$M,MATCH(C:C,'[3]5.งบทดลอง รพ.'!B:B,0)),)</f>
        <v>151740</v>
      </c>
      <c r="O66" s="109">
        <f>IFERROR(INDEX('[3]5.งบทดลอง รพ.'!$N:$N,MATCH(C:C,'[3]5.งบทดลอง รพ.'!B:B,0)),)</f>
        <v>39290</v>
      </c>
      <c r="P66" s="109">
        <f>IFERROR(INDEX('[3]5.งบทดลอง รพ.'!$O:$O,MATCH(C:C,'[3]5.งบทดลอง รพ.'!B:B,0)),)</f>
        <v>30230</v>
      </c>
      <c r="Q66" s="109">
        <f>IFERROR(INDEX('[3]5.งบทดลอง รพ.'!$P:$P,MATCH(C:C,'[3]5.งบทดลอง รพ.'!B:B,0)),)</f>
        <v>19030</v>
      </c>
      <c r="R66" s="109">
        <f>IFERROR(INDEX('[3]5.งบทดลอง รพ.'!$Q:$Q,MATCH(C:C,'[3]5.งบทดลอง รพ.'!B:B,0)),)</f>
        <v>19080</v>
      </c>
      <c r="S66" s="109">
        <f>IFERROR(INDEX('[3]5.งบทดลอง รพ.'!$R:$R,MATCH(C:C,'[3]5.งบทดลอง รพ.'!B:B,0)),)</f>
        <v>38640</v>
      </c>
      <c r="T66" s="109">
        <f>IFERROR(INDEX('[3]5.งบทดลอง รพ.'!$S:$S,MATCH(C:C,'[3]5.งบทดลอง รพ.'!B:B,0)),)</f>
        <v>49710</v>
      </c>
      <c r="U66" s="109">
        <f>IFERROR(INDEX('[3]5.งบทดลอง รพ.'!$T:$T,MATCH(C:C,'[3]5.งบทดลอง รพ.'!B:B,0)),)</f>
        <v>48075</v>
      </c>
      <c r="V66" s="109">
        <f>IFERROR(INDEX('[3]5.งบทดลอง รพ.'!$U:$U,MATCH(C:C,'[3]5.งบทดลอง รพ.'!B:B,0)),)</f>
        <v>26260</v>
      </c>
      <c r="W66" s="109">
        <f>IFERROR(INDEX('[3]5.งบทดลอง รพ.'!$V:$V,MATCH(C:C,'[3]5.งบทดลอง รพ.'!B:B,0)),)</f>
        <v>548690</v>
      </c>
      <c r="X66" s="109">
        <f>IFERROR(INDEX('[3]5.งบทดลอง รพ.'!$W:$W,MATCH(C:C,'[3]5.งบทดลอง รพ.'!B:B,0)),)</f>
        <v>179070</v>
      </c>
      <c r="Y66" s="109">
        <f>IFERROR(INDEX('[3]5.งบทดลอง รพ.'!$X:$X,MATCH(C:C,'[3]5.งบทดลอง รพ.'!B:B,0)),)</f>
        <v>0</v>
      </c>
      <c r="Z66" s="109">
        <f>IFERROR(INDEX('[3]5.งบทดลอง รพ.'!$Y:$Y,MATCH(C:C,'[3]5.งบทดลอง รพ.'!B:B,0)),)</f>
        <v>0</v>
      </c>
      <c r="AA66" s="109">
        <f>IFERROR(INDEX('[3]5.งบทดลอง รพ.'!$Z:$Z,MATCH(C:C,'[3]5.งบทดลอง รพ.'!B:B,0)),)</f>
        <v>53740</v>
      </c>
      <c r="AB66" s="109">
        <f>IFERROR(INDEX('[3]5.งบทดลอง รพ.'!$AA:$AA,MATCH(C:C,'[3]5.งบทดลอง รพ.'!B:B,0)),)</f>
        <v>0</v>
      </c>
      <c r="AC66" s="109">
        <f>IFERROR(INDEX('[3]5.งบทดลอง รพ.'!$AB:$AB,MATCH(C:C,'[3]5.งบทดลอง รพ.'!B:B,0)),)</f>
        <v>40220</v>
      </c>
      <c r="AD66" s="109">
        <f>IFERROR(INDEX('[3]5.งบทดลอง รพ.'!$AC:$AC,MATCH(C:C,'[3]5.งบทดลอง รพ.'!B:B,0)),)</f>
        <v>35740</v>
      </c>
      <c r="AE66" s="109">
        <f>IFERROR(INDEX('[3]5.งบทดลอง รพ.'!$AD:$AD,MATCH(C:C,'[3]5.งบทดลอง รพ.'!B:B,0)),)</f>
        <v>0</v>
      </c>
      <c r="AF66" s="109">
        <f>IFERROR(INDEX('[3]5.งบทดลอง รพ.'!$AE:$AE,MATCH(C:C,'[3]5.งบทดลอง รพ.'!B:B,0)),)</f>
        <v>889890</v>
      </c>
      <c r="AG66" s="109">
        <f>IFERROR(INDEX('[3]5.งบทดลอง รพ.'!$AF:$AF,MATCH(C:C,'[3]5.งบทดลอง รพ.'!B:B,0)),)</f>
        <v>47380</v>
      </c>
      <c r="AH66" s="109">
        <f>IFERROR(INDEX('[3]5.งบทดลอง รพ.'!$AG:$AG,MATCH(C:C,'[3]5.งบทดลอง รพ.'!B:B,0)),)</f>
        <v>19660</v>
      </c>
      <c r="AI66" s="109">
        <f>IFERROR(INDEX('[3]5.งบทดลอง รพ.'!$AH:$AH,MATCH(D:D,'[3]5.งบทดลอง รพ.'!C:C,0)),)</f>
        <v>21580</v>
      </c>
      <c r="AJ66" s="109">
        <f>IFERROR(INDEX('[3]5.งบทดลอง รพ.'!$AI:$AI,MATCH(C:C,'[3]5.งบทดลอง รพ.'!B:B,0)),)</f>
        <v>22433.43</v>
      </c>
      <c r="AK66" s="109">
        <f>IFERROR(INDEX('[3]5.งบทดลอง รพ.'!$AJ:$AJ,MATCH(C:C,'[3]5.งบทดลอง รพ.'!B:B,0)),)</f>
        <v>28560</v>
      </c>
      <c r="AL66" s="109">
        <f>IFERROR(INDEX('[3]5.งบทดลอง รพ.'!$AK:$AK,MATCH(C:C,'[3]5.งบทดลอง รพ.'!B:B,0)),)</f>
        <v>28180</v>
      </c>
      <c r="AM66" s="109">
        <f>IFERROR(INDEX('[3]5.งบทดลอง รพ.'!$AL:$AL,MATCH(C:C,'[3]5.งบทดลอง รพ.'!B:B,0)),)</f>
        <v>41260</v>
      </c>
      <c r="AN66" s="109">
        <f>IFERROR(INDEX('[3]5.งบทดลอง รพ.'!$AM:$AM,MATCH(C:C,'[3]5.งบทดลอง รพ.'!B:B,0)),)</f>
        <v>62730</v>
      </c>
      <c r="AO66" s="109">
        <f>IFERROR(INDEX('[3]5.งบทดลอง รพ.'!$AN:$AN,MATCH(C:C,'[3]5.งบทดลอง รพ.'!B:B,0)),)</f>
        <v>53200</v>
      </c>
      <c r="AP66" s="109">
        <f>IFERROR(INDEX('[3]5.งบทดลอง รพ.'!$AO:$AO,MATCH(C:C,'[3]5.งบทดลอง รพ.'!B:B,0)),)</f>
        <v>18900</v>
      </c>
      <c r="AQ66" s="109">
        <f>IFERROR(INDEX('[3]5.งบทดลอง รพ.'!$AP:$AP,MATCH(C:C,'[3]5.งบทดลอง รพ.'!B:B,0)),)</f>
        <v>27380</v>
      </c>
      <c r="AR66" s="109">
        <f>IFERROR(INDEX('[3]5.งบทดลอง รพ.'!$AQ:$AQ,MATCH(C:C,'[3]5.งบทดลอง รพ.'!B:B,0)),)</f>
        <v>610546.66</v>
      </c>
      <c r="AS66" s="109">
        <f>IFERROR(INDEX('[3]5.งบทดลอง รพ.'!$AR:$AR,MATCH(C:C,'[3]5.งบทดลอง รพ.'!B:B,0)),)</f>
        <v>18705</v>
      </c>
      <c r="AT66" s="109">
        <f>IFERROR(INDEX('[3]5.งบทดลอง รพ.'!$AS:$AS,MATCH(C:C,'[3]5.งบทดลอง รพ.'!B:B,0)),)</f>
        <v>40349</v>
      </c>
      <c r="AU66" s="109">
        <f>IFERROR(INDEX('[3]5.งบทดลอง รพ.'!$AT:$AT,MATCH(C:C,'[3]5.งบทดลอง รพ.'!B:B,0)),)</f>
        <v>38960</v>
      </c>
      <c r="AV66" s="109">
        <f>IFERROR(INDEX('[3]5.งบทดลอง รพ.'!$AU:$AU,MATCH(C:C,'[3]5.งบทดลอง รพ.'!B:B,0)),)</f>
        <v>27450</v>
      </c>
      <c r="AW66" s="109">
        <f>IFERROR(INDEX('[3]5.งบทดลอง รพ.'!$AV:$AV,MATCH(C:C,'[3]5.งบทดลอง รพ.'!B:B,0)),)</f>
        <v>52300</v>
      </c>
      <c r="AX66" s="109">
        <f>IFERROR(INDEX('[3]5.งบทดลอง รพ.'!$AW:$AW,MATCH(C:C,'[3]5.งบทดลอง รพ.'!B:B,0)),)</f>
        <v>35560</v>
      </c>
      <c r="AY66" s="109">
        <f>IFERROR(INDEX('[3]5.งบทดลอง รพ.'!$AX:$AX,MATCH(C:C,'[3]5.งบทดลอง รพ.'!B:B,0)),)</f>
        <v>0</v>
      </c>
      <c r="AZ66" s="109">
        <f>IFERROR(INDEX('[3]5.งบทดลอง รพ.'!$AY:$AY,MATCH(C:C,'[3]5.งบทดลอง รพ.'!B:B,0)),)</f>
        <v>0</v>
      </c>
      <c r="BA66" s="109">
        <f>IFERROR(INDEX('[3]5.งบทดลอง รพ.'!$AZ:$AZ,MATCH(C:C,'[3]5.งบทดลอง รพ.'!B:B,0)),)</f>
        <v>27712.9</v>
      </c>
      <c r="BB66" s="109">
        <f>IFERROR(INDEX('[3]5.งบทดลอง รพ.'!$BA:$BA,MATCH(C:C,'[3]5.งบทดลอง รพ.'!B:B,0)),)</f>
        <v>97300</v>
      </c>
      <c r="BC66" s="109">
        <f>IFERROR(INDEX('[3]5.งบทดลอง รพ.'!$BB:$BB,MATCH(C:C,'[3]5.งบทดลอง รพ.'!B:B,0)),)</f>
        <v>50200</v>
      </c>
      <c r="BD66" s="109">
        <f>IFERROR(INDEX('[3]5.งบทดลอง รพ.'!$BC:$BC,MATCH(C:C,'[3]5.งบทดลอง รพ.'!B:B,0)),)</f>
        <v>22863.31</v>
      </c>
      <c r="BE66" s="109">
        <f>IFERROR(INDEX('[3]5.งบทดลอง รพ.'!$BD:$BD,MATCH(C:C,'[3]5.งบทดลอง รพ.'!B:B,0)),)</f>
        <v>97610</v>
      </c>
      <c r="BF66" s="109">
        <f>IFERROR(INDEX('[3]5.งบทดลอง รพ.'!$BE:$BE,MATCH(C:C,'[3]5.งบทดลอง รพ.'!B:B,0)),)</f>
        <v>92600</v>
      </c>
      <c r="BG66" s="109">
        <f>IFERROR(INDEX('[3]5.งบทดลอง รพ.'!$BF:$BF,MATCH(C:C,'[3]5.งบทดลอง รพ.'!B:B,0)),)</f>
        <v>26110</v>
      </c>
      <c r="BH66" s="109">
        <f>IFERROR(INDEX('[3]5.งบทดลอง รพ.'!$BG:$BG,MATCH(C:C,'[3]5.งบทดลอง รพ.'!B:B,0)),)</f>
        <v>44750</v>
      </c>
      <c r="BI66" s="109">
        <f>IFERROR(INDEX('[3]5.งบทดลอง รพ.'!$BH:$BH,MATCH(C:C,'[3]5.งบทดลอง รพ.'!B:B,0)),)</f>
        <v>25620</v>
      </c>
      <c r="BJ66" s="109">
        <f>IFERROR(INDEX('[3]5.งบทดลอง รพ.'!$BI:$BI,MATCH(C:C,'[3]5.งบทดลอง รพ.'!B:B,0)),)</f>
        <v>500180</v>
      </c>
      <c r="BK66" s="109">
        <f>IFERROR(INDEX('[3]5.งบทดลอง รพ.'!$BJ:$BJ,MATCH(C:C,'[3]5.งบทดลอง รพ.'!B:B,0)),)</f>
        <v>253210</v>
      </c>
      <c r="BL66" s="109">
        <f>IFERROR(INDEX('[3]5.งบทดลอง รพ.'!$BK:$BK,MATCH(D:D,'[3]5.งบทดลอง รพ.'!C:C,0)),)</f>
        <v>118310</v>
      </c>
      <c r="BM66" s="109">
        <f>IFERROR(INDEX('[3]5.งบทดลอง รพ.'!$BL:$BL,MATCH(C:C,'[3]5.งบทดลอง รพ.'!B:B,0)),)</f>
        <v>6150</v>
      </c>
      <c r="BN66" s="109">
        <f>IFERROR(INDEX('[3]5.งบทดลอง รพ.'!$BM:$BM,MATCH(C:C,'[3]5.งบทดลอง รพ.'!B:B,0)),)</f>
        <v>63400</v>
      </c>
      <c r="BO66" s="109">
        <f>IFERROR(INDEX('[3]5.งบทดลอง รพ.'!$BN:$BN,MATCH(C:C,'[3]5.งบทดลอง รพ.'!B:B,0)),)</f>
        <v>0</v>
      </c>
      <c r="BP66" s="109">
        <f>IFERROR(INDEX('[3]5.งบทดลอง รพ.'!$BO:$BO,MATCH(C:C,'[3]5.งบทดลอง รพ.'!B:B,0)),)</f>
        <v>93270</v>
      </c>
      <c r="BQ66" s="109">
        <f>IFERROR(INDEX('[3]5.งบทดลอง รพ.'!$BP:$BP,MATCH(C:C,'[3]5.งบทดลอง รพ.'!B:B,0)),)</f>
        <v>415160</v>
      </c>
      <c r="BR66" s="109">
        <f>IFERROR(INDEX('[3]5.งบทดลอง รพ.'!$BQ:$BQ,MATCH(C:C,'[3]5.งบทดลอง รพ.'!B:B,0)),)</f>
        <v>73000</v>
      </c>
      <c r="BS66" s="109">
        <f>IFERROR(INDEX('[3]5.งบทดลอง รพ.'!$BR:$BR,MATCH(C:C,'[3]5.งบทดลอง รพ.'!B:B,0)),)</f>
        <v>54400</v>
      </c>
      <c r="BT66" s="109">
        <f>IFERROR(INDEX('[3]5.งบทดลอง รพ.'!$BS:$BS,MATCH(C:C,'[3]5.งบทดลอง รพ.'!B:B,0)),)</f>
        <v>101020</v>
      </c>
      <c r="BU66" s="109">
        <f>IFERROR(INDEX('[3]5.งบทดลอง รพ.'!$BT:$BT,MATCH(C:C,'[3]5.งบทดลอง รพ.'!B:B,0)),)</f>
        <v>80530</v>
      </c>
      <c r="BV66" s="109">
        <f>IFERROR(INDEX('[3]5.งบทดลอง รพ.'!$BU:$BU,MATCH(C:C,'[3]5.งบทดลอง รพ.'!B:B,0)),)</f>
        <v>258994.19</v>
      </c>
      <c r="BW66" s="109">
        <f>IFERROR(INDEX('[3]5.งบทดลอง รพ.'!$BV:$BV,MATCH(C:C,'[3]5.งบทดลอง รพ.'!B:B,0)),)</f>
        <v>100280</v>
      </c>
      <c r="BX66" s="109">
        <f>IFERROR(INDEX('[3]5.งบทดลอง รพ.'!$BW:$BW,MATCH(C:C,'[3]5.งบทดลอง รพ.'!B:B,0)),)</f>
        <v>20010</v>
      </c>
      <c r="BY66" s="109">
        <f>IFERROR(INDEX('[3]5.งบทดลอง รพ.'!$BX:$BX,MATCH(C:C,'[3]5.งบทดลอง รพ.'!B:B,0)),)</f>
        <v>41480</v>
      </c>
      <c r="BZ66" s="110">
        <f t="shared" si="0"/>
        <v>8043517.1500000004</v>
      </c>
    </row>
    <row r="67" spans="1:78" ht="21.75" customHeight="1">
      <c r="A67" s="37" t="s">
        <v>421</v>
      </c>
      <c r="B67" s="106" t="s">
        <v>422</v>
      </c>
      <c r="C67" s="107" t="s">
        <v>449</v>
      </c>
      <c r="D67" s="108" t="s">
        <v>450</v>
      </c>
      <c r="E67" s="109">
        <f>IFERROR(INDEX('[3]5.งบทดลอง รพ.'!$D:$D,MATCH(C:C,'[3]5.งบทดลอง รพ.'!B:B,0)),)</f>
        <v>0</v>
      </c>
      <c r="F67" s="109">
        <f>IFERROR(INDEX('[3]5.งบทดลอง รพ.'!$E:$E,MATCH(C:C,'[3]5.งบทดลอง รพ.'!B:B,0)),)</f>
        <v>0</v>
      </c>
      <c r="G67" s="109">
        <f>IFERROR(INDEX('[3]5.งบทดลอง รพ.'!$F:$F,MATCH(C:C,'[3]5.งบทดลอง รพ.'!B:B,0)),)</f>
        <v>0</v>
      </c>
      <c r="H67" s="109">
        <f>IFERROR(INDEX('[3]5.งบทดลอง รพ.'!$G:$G,MATCH(C:C,'[3]5.งบทดลอง รพ.'!B:B,0)),)</f>
        <v>0</v>
      </c>
      <c r="I67" s="109">
        <f>IFERROR(INDEX('[3]5.งบทดลอง รพ.'!$H:$H,MATCH(D:D,'[3]5.งบทดลอง รพ.'!C:C,0)),)</f>
        <v>0</v>
      </c>
      <c r="J67" s="109">
        <f>IFERROR(INDEX('[3]5.งบทดลอง รพ.'!$I:$I,MATCH(C:C,'[3]5.งบทดลอง รพ.'!B:B,0)),)</f>
        <v>0</v>
      </c>
      <c r="K67" s="109">
        <f>IFERROR(INDEX('[3]5.งบทดลอง รพ.'!$J:$J,MATCH(C:C,'[3]5.งบทดลอง รพ.'!B:B,0)),)</f>
        <v>0</v>
      </c>
      <c r="L67" s="109">
        <f>IFERROR(INDEX('[3]5.งบทดลอง รพ.'!$K:$K,MATCH(C:C,'[3]5.งบทดลอง รพ.'!B:B,0)),)</f>
        <v>0</v>
      </c>
      <c r="M67" s="109">
        <f>IFERROR(INDEX('[3]5.งบทดลอง รพ.'!$L:$L,MATCH(C:C,'[3]5.งบทดลอง รพ.'!B:B,0)),)</f>
        <v>5970</v>
      </c>
      <c r="N67" s="109">
        <f>IFERROR(INDEX('[3]5.งบทดลอง รพ.'!$M:$M,MATCH(C:C,'[3]5.งบทดลอง รพ.'!B:B,0)),)</f>
        <v>0</v>
      </c>
      <c r="O67" s="109">
        <f>IFERROR(INDEX('[3]5.งบทดลอง รพ.'!$N:$N,MATCH(C:C,'[3]5.งบทดลอง รพ.'!B:B,0)),)</f>
        <v>0</v>
      </c>
      <c r="P67" s="109">
        <f>IFERROR(INDEX('[3]5.งบทดลอง รพ.'!$O:$O,MATCH(C:C,'[3]5.งบทดลอง รพ.'!B:B,0)),)</f>
        <v>5130</v>
      </c>
      <c r="Q67" s="109">
        <f>IFERROR(INDEX('[3]5.งบทดลอง รพ.'!$P:$P,MATCH(C:C,'[3]5.งบทดลอง รพ.'!B:B,0)),)</f>
        <v>0</v>
      </c>
      <c r="R67" s="109">
        <f>IFERROR(INDEX('[3]5.งบทดลอง รพ.'!$Q:$Q,MATCH(C:C,'[3]5.งบทดลอง รพ.'!B:B,0)),)</f>
        <v>0</v>
      </c>
      <c r="S67" s="109">
        <f>IFERROR(INDEX('[3]5.งบทดลอง รพ.'!$R:$R,MATCH(C:C,'[3]5.งบทดลอง รพ.'!B:B,0)),)</f>
        <v>0</v>
      </c>
      <c r="T67" s="109">
        <f>IFERROR(INDEX('[3]5.งบทดลอง รพ.'!$S:$S,MATCH(C:C,'[3]5.งบทดลอง รพ.'!B:B,0)),)</f>
        <v>37900</v>
      </c>
      <c r="U67" s="109">
        <f>IFERROR(INDEX('[3]5.งบทดลอง รพ.'!$T:$T,MATCH(C:C,'[3]5.งบทดลอง รพ.'!B:B,0)),)</f>
        <v>0</v>
      </c>
      <c r="V67" s="109">
        <f>IFERROR(INDEX('[3]5.งบทดลอง รพ.'!$U:$U,MATCH(C:C,'[3]5.งบทดลอง รพ.'!B:B,0)),)</f>
        <v>0</v>
      </c>
      <c r="W67" s="109">
        <f>IFERROR(INDEX('[3]5.งบทดลอง รพ.'!$V:$V,MATCH(C:C,'[3]5.งบทดลอง รพ.'!B:B,0)),)</f>
        <v>0</v>
      </c>
      <c r="X67" s="109">
        <f>IFERROR(INDEX('[3]5.งบทดลอง รพ.'!$W:$W,MATCH(C:C,'[3]5.งบทดลอง รพ.'!B:B,0)),)</f>
        <v>0</v>
      </c>
      <c r="Y67" s="109">
        <f>IFERROR(INDEX('[3]5.งบทดลอง รพ.'!$X:$X,MATCH(C:C,'[3]5.งบทดลอง รพ.'!B:B,0)),)</f>
        <v>0</v>
      </c>
      <c r="Z67" s="109">
        <f>IFERROR(INDEX('[3]5.งบทดลอง รพ.'!$Y:$Y,MATCH(C:C,'[3]5.งบทดลอง รพ.'!B:B,0)),)</f>
        <v>0</v>
      </c>
      <c r="AA67" s="109">
        <f>IFERROR(INDEX('[3]5.งบทดลอง รพ.'!$Z:$Z,MATCH(C:C,'[3]5.งบทดลอง รพ.'!B:B,0)),)</f>
        <v>5730</v>
      </c>
      <c r="AB67" s="109">
        <f>IFERROR(INDEX('[3]5.งบทดลอง รพ.'!$AA:$AA,MATCH(C:C,'[3]5.งบทดลอง รพ.'!B:B,0)),)</f>
        <v>0</v>
      </c>
      <c r="AC67" s="109">
        <f>IFERROR(INDEX('[3]5.งบทดลอง รพ.'!$AB:$AB,MATCH(C:C,'[3]5.งบทดลอง รพ.'!B:B,0)),)</f>
        <v>0</v>
      </c>
      <c r="AD67" s="109">
        <f>IFERROR(INDEX('[3]5.งบทดลอง รพ.'!$AC:$AC,MATCH(C:C,'[3]5.งบทดลอง รพ.'!B:B,0)),)</f>
        <v>0</v>
      </c>
      <c r="AE67" s="109">
        <f>IFERROR(INDEX('[3]5.งบทดลอง รพ.'!$AD:$AD,MATCH(C:C,'[3]5.งบทดลอง รพ.'!B:B,0)),)</f>
        <v>0</v>
      </c>
      <c r="AF67" s="109">
        <f>IFERROR(INDEX('[3]5.งบทดลอง รพ.'!$AE:$AE,MATCH(C:C,'[3]5.งบทดลอง รพ.'!B:B,0)),)</f>
        <v>950</v>
      </c>
      <c r="AG67" s="109">
        <f>IFERROR(INDEX('[3]5.งบทดลอง รพ.'!$AF:$AF,MATCH(C:C,'[3]5.งบทดลอง รพ.'!B:B,0)),)</f>
        <v>0</v>
      </c>
      <c r="AH67" s="109">
        <f>IFERROR(INDEX('[3]5.งบทดลอง รพ.'!$AG:$AG,MATCH(C:C,'[3]5.งบทดลอง รพ.'!B:B,0)),)</f>
        <v>0</v>
      </c>
      <c r="AI67" s="109">
        <f>IFERROR(INDEX('[3]5.งบทดลอง รพ.'!$AH:$AH,MATCH(D:D,'[3]5.งบทดลอง รพ.'!C:C,0)),)</f>
        <v>0</v>
      </c>
      <c r="AJ67" s="109">
        <f>IFERROR(INDEX('[3]5.งบทดลอง รพ.'!$AI:$AI,MATCH(C:C,'[3]5.งบทดลอง รพ.'!B:B,0)),)</f>
        <v>0</v>
      </c>
      <c r="AK67" s="109">
        <f>IFERROR(INDEX('[3]5.งบทดลอง รพ.'!$AJ:$AJ,MATCH(C:C,'[3]5.งบทดลอง รพ.'!B:B,0)),)</f>
        <v>0</v>
      </c>
      <c r="AL67" s="109">
        <f>IFERROR(INDEX('[3]5.งบทดลอง รพ.'!$AK:$AK,MATCH(C:C,'[3]5.งบทดลอง รพ.'!B:B,0)),)</f>
        <v>0</v>
      </c>
      <c r="AM67" s="109">
        <f>IFERROR(INDEX('[3]5.งบทดลอง รพ.'!$AL:$AL,MATCH(C:C,'[3]5.งบทดลอง รพ.'!B:B,0)),)</f>
        <v>0</v>
      </c>
      <c r="AN67" s="109">
        <f>IFERROR(INDEX('[3]5.งบทดลอง รพ.'!$AM:$AM,MATCH(C:C,'[3]5.งบทดลอง รพ.'!B:B,0)),)</f>
        <v>0</v>
      </c>
      <c r="AO67" s="109">
        <f>IFERROR(INDEX('[3]5.งบทดลอง รพ.'!$AN:$AN,MATCH(C:C,'[3]5.งบทดลอง รพ.'!B:B,0)),)</f>
        <v>0</v>
      </c>
      <c r="AP67" s="109">
        <f>IFERROR(INDEX('[3]5.งบทดลอง รพ.'!$AO:$AO,MATCH(C:C,'[3]5.งบทดลอง รพ.'!B:B,0)),)</f>
        <v>116900</v>
      </c>
      <c r="AQ67" s="109">
        <f>IFERROR(INDEX('[3]5.งบทดลอง รพ.'!$AP:$AP,MATCH(C:C,'[3]5.งบทดลอง รพ.'!B:B,0)),)</f>
        <v>0</v>
      </c>
      <c r="AR67" s="109">
        <f>IFERROR(INDEX('[3]5.งบทดลอง รพ.'!$AQ:$AQ,MATCH(C:C,'[3]5.งบทดลอง รพ.'!B:B,0)),)</f>
        <v>1630</v>
      </c>
      <c r="AS67" s="109">
        <f>IFERROR(INDEX('[3]5.งบทดลอง รพ.'!$AR:$AR,MATCH(C:C,'[3]5.งบทดลอง รพ.'!B:B,0)),)</f>
        <v>0</v>
      </c>
      <c r="AT67" s="109">
        <f>IFERROR(INDEX('[3]5.งบทดลอง รพ.'!$AS:$AS,MATCH(C:C,'[3]5.งบทดลอง รพ.'!B:B,0)),)</f>
        <v>0</v>
      </c>
      <c r="AU67" s="109">
        <f>IFERROR(INDEX('[3]5.งบทดลอง รพ.'!$AT:$AT,MATCH(C:C,'[3]5.งบทดลอง รพ.'!B:B,0)),)</f>
        <v>0</v>
      </c>
      <c r="AV67" s="109">
        <f>IFERROR(INDEX('[3]5.งบทดลอง รพ.'!$AU:$AU,MATCH(C:C,'[3]5.งบทดลอง รพ.'!B:B,0)),)</f>
        <v>0</v>
      </c>
      <c r="AW67" s="109">
        <f>IFERROR(INDEX('[3]5.งบทดลอง รพ.'!$AV:$AV,MATCH(C:C,'[3]5.งบทดลอง รพ.'!B:B,0)),)</f>
        <v>0</v>
      </c>
      <c r="AX67" s="109">
        <f>IFERROR(INDEX('[3]5.งบทดลอง รพ.'!$AW:$AW,MATCH(C:C,'[3]5.งบทดลอง รพ.'!B:B,0)),)</f>
        <v>0</v>
      </c>
      <c r="AY67" s="109">
        <f>IFERROR(INDEX('[3]5.งบทดลอง รพ.'!$AX:$AX,MATCH(C:C,'[3]5.งบทดลอง รพ.'!B:B,0)),)</f>
        <v>0</v>
      </c>
      <c r="AZ67" s="109">
        <f>IFERROR(INDEX('[3]5.งบทดลอง รพ.'!$AY:$AY,MATCH(C:C,'[3]5.งบทดลอง รพ.'!B:B,0)),)</f>
        <v>0</v>
      </c>
      <c r="BA67" s="109">
        <f>IFERROR(INDEX('[3]5.งบทดลอง รพ.'!$AZ:$AZ,MATCH(C:C,'[3]5.งบทดลอง รพ.'!B:B,0)),)</f>
        <v>0</v>
      </c>
      <c r="BB67" s="109">
        <f>IFERROR(INDEX('[3]5.งบทดลอง รพ.'!$BA:$BA,MATCH(C:C,'[3]5.งบทดลอง รพ.'!B:B,0)),)</f>
        <v>0</v>
      </c>
      <c r="BC67" s="109">
        <f>IFERROR(INDEX('[3]5.งบทดลอง รพ.'!$BB:$BB,MATCH(C:C,'[3]5.งบทดลอง รพ.'!B:B,0)),)</f>
        <v>0</v>
      </c>
      <c r="BD67" s="109">
        <f>IFERROR(INDEX('[3]5.งบทดลอง รพ.'!$BC:$BC,MATCH(C:C,'[3]5.งบทดลอง รพ.'!B:B,0)),)</f>
        <v>0</v>
      </c>
      <c r="BE67" s="109">
        <f>IFERROR(INDEX('[3]5.งบทดลอง รพ.'!$BD:$BD,MATCH(C:C,'[3]5.งบทดลอง รพ.'!B:B,0)),)</f>
        <v>0</v>
      </c>
      <c r="BF67" s="109">
        <f>IFERROR(INDEX('[3]5.งบทดลอง รพ.'!$BE:$BE,MATCH(C:C,'[3]5.งบทดลอง รพ.'!B:B,0)),)</f>
        <v>0</v>
      </c>
      <c r="BG67" s="109">
        <f>IFERROR(INDEX('[3]5.งบทดลอง รพ.'!$BF:$BF,MATCH(C:C,'[3]5.งบทดลอง รพ.'!B:B,0)),)</f>
        <v>0</v>
      </c>
      <c r="BH67" s="109">
        <f>IFERROR(INDEX('[3]5.งบทดลอง รพ.'!$BG:$BG,MATCH(C:C,'[3]5.งบทดลอง รพ.'!B:B,0)),)</f>
        <v>0</v>
      </c>
      <c r="BI67" s="109">
        <f>IFERROR(INDEX('[3]5.งบทดลอง รพ.'!$BH:$BH,MATCH(C:C,'[3]5.งบทดลอง รพ.'!B:B,0)),)</f>
        <v>0</v>
      </c>
      <c r="BJ67" s="109">
        <f>IFERROR(INDEX('[3]5.งบทดลอง รพ.'!$BI:$BI,MATCH(C:C,'[3]5.งบทดลอง รพ.'!B:B,0)),)</f>
        <v>2161</v>
      </c>
      <c r="BK67" s="109">
        <f>IFERROR(INDEX('[3]5.งบทดลอง รพ.'!$BJ:$BJ,MATCH(C:C,'[3]5.งบทดลอง รพ.'!B:B,0)),)</f>
        <v>0</v>
      </c>
      <c r="BL67" s="109">
        <f>IFERROR(INDEX('[3]5.งบทดลอง รพ.'!$BK:$BK,MATCH(D:D,'[3]5.งบทดลอง รพ.'!C:C,0)),)</f>
        <v>0</v>
      </c>
      <c r="BM67" s="109">
        <f>IFERROR(INDEX('[3]5.งบทดลอง รพ.'!$BL:$BL,MATCH(C:C,'[3]5.งบทดลอง รพ.'!B:B,0)),)</f>
        <v>0</v>
      </c>
      <c r="BN67" s="109">
        <f>IFERROR(INDEX('[3]5.งบทดลอง รพ.'!$BM:$BM,MATCH(C:C,'[3]5.งบทดลอง รพ.'!B:B,0)),)</f>
        <v>0</v>
      </c>
      <c r="BO67" s="109">
        <f>IFERROR(INDEX('[3]5.งบทดลอง รพ.'!$BN:$BN,MATCH(C:C,'[3]5.งบทดลอง รพ.'!B:B,0)),)</f>
        <v>0</v>
      </c>
      <c r="BP67" s="109">
        <f>IFERROR(INDEX('[3]5.งบทดลอง รพ.'!$BO:$BO,MATCH(C:C,'[3]5.งบทดลอง รพ.'!B:B,0)),)</f>
        <v>0</v>
      </c>
      <c r="BQ67" s="109">
        <f>IFERROR(INDEX('[3]5.งบทดลอง รพ.'!$BP:$BP,MATCH(C:C,'[3]5.งบทดลอง รพ.'!B:B,0)),)</f>
        <v>0</v>
      </c>
      <c r="BR67" s="109">
        <f>IFERROR(INDEX('[3]5.งบทดลอง รพ.'!$BQ:$BQ,MATCH(C:C,'[3]5.งบทดลอง รพ.'!B:B,0)),)</f>
        <v>0</v>
      </c>
      <c r="BS67" s="109">
        <f>IFERROR(INDEX('[3]5.งบทดลอง รพ.'!$BR:$BR,MATCH(C:C,'[3]5.งบทดลอง รพ.'!B:B,0)),)</f>
        <v>0</v>
      </c>
      <c r="BT67" s="109">
        <f>IFERROR(INDEX('[3]5.งบทดลอง รพ.'!$BS:$BS,MATCH(C:C,'[3]5.งบทดลอง รพ.'!B:B,0)),)</f>
        <v>0</v>
      </c>
      <c r="BU67" s="109">
        <f>IFERROR(INDEX('[3]5.งบทดลอง รพ.'!$BT:$BT,MATCH(C:C,'[3]5.งบทดลอง รพ.'!B:B,0)),)</f>
        <v>0</v>
      </c>
      <c r="BV67" s="109">
        <f>IFERROR(INDEX('[3]5.งบทดลอง รพ.'!$BU:$BU,MATCH(C:C,'[3]5.งบทดลอง รพ.'!B:B,0)),)</f>
        <v>0</v>
      </c>
      <c r="BW67" s="109">
        <f>IFERROR(INDEX('[3]5.งบทดลอง รพ.'!$BV:$BV,MATCH(C:C,'[3]5.งบทดลอง รพ.'!B:B,0)),)</f>
        <v>0</v>
      </c>
      <c r="BX67" s="109">
        <f>IFERROR(INDEX('[3]5.งบทดลอง รพ.'!$BW:$BW,MATCH(C:C,'[3]5.งบทดลอง รพ.'!B:B,0)),)</f>
        <v>0</v>
      </c>
      <c r="BY67" s="109">
        <f>IFERROR(INDEX('[3]5.งบทดลอง รพ.'!$BX:$BX,MATCH(C:C,'[3]5.งบทดลอง รพ.'!B:B,0)),)</f>
        <v>0</v>
      </c>
      <c r="BZ67" s="110">
        <f t="shared" si="0"/>
        <v>176371</v>
      </c>
    </row>
    <row r="68" spans="1:78" ht="21.75" customHeight="1">
      <c r="A68" s="37" t="s">
        <v>421</v>
      </c>
      <c r="B68" s="106" t="s">
        <v>422</v>
      </c>
      <c r="C68" s="107" t="s">
        <v>451</v>
      </c>
      <c r="D68" s="108" t="s">
        <v>452</v>
      </c>
      <c r="E68" s="109">
        <f>IFERROR(INDEX('[3]5.งบทดลอง รพ.'!$D:$D,MATCH(C:C,'[3]5.งบทดลอง รพ.'!B:B,0)),)</f>
        <v>0</v>
      </c>
      <c r="F68" s="109">
        <f>IFERROR(INDEX('[3]5.งบทดลอง รพ.'!$E:$E,MATCH(C:C,'[3]5.งบทดลอง รพ.'!B:B,0)),)</f>
        <v>0</v>
      </c>
      <c r="G68" s="109">
        <f>IFERROR(INDEX('[3]5.งบทดลอง รพ.'!$F:$F,MATCH(C:C,'[3]5.งบทดลอง รพ.'!B:B,0)),)</f>
        <v>1194.8399999999999</v>
      </c>
      <c r="H68" s="109">
        <f>IFERROR(INDEX('[3]5.งบทดลอง รพ.'!$G:$G,MATCH(C:C,'[3]5.งบทดลอง รพ.'!B:B,0)),)</f>
        <v>0</v>
      </c>
      <c r="I68" s="109">
        <f>IFERROR(INDEX('[3]5.งบทดลอง รพ.'!$H:$H,MATCH(D:D,'[3]5.งบทดลอง รพ.'!C:C,0)),)</f>
        <v>0</v>
      </c>
      <c r="J68" s="109">
        <f>IFERROR(INDEX('[3]5.งบทดลอง รพ.'!$I:$I,MATCH(C:C,'[3]5.งบทดลอง รพ.'!B:B,0)),)</f>
        <v>0</v>
      </c>
      <c r="K68" s="109">
        <f>IFERROR(INDEX('[3]5.งบทดลอง รพ.'!$J:$J,MATCH(C:C,'[3]5.งบทดลอง รพ.'!B:B,0)),)</f>
        <v>0</v>
      </c>
      <c r="L68" s="109">
        <f>IFERROR(INDEX('[3]5.งบทดลอง รพ.'!$K:$K,MATCH(C:C,'[3]5.งบทดลอง รพ.'!B:B,0)),)</f>
        <v>0</v>
      </c>
      <c r="M68" s="109">
        <f>IFERROR(INDEX('[3]5.งบทดลอง รพ.'!$L:$L,MATCH(C:C,'[3]5.งบทดลอง รพ.'!B:B,0)),)</f>
        <v>0</v>
      </c>
      <c r="N68" s="109">
        <f>IFERROR(INDEX('[3]5.งบทดลอง รพ.'!$M:$M,MATCH(C:C,'[3]5.งบทดลอง รพ.'!B:B,0)),)</f>
        <v>0</v>
      </c>
      <c r="O68" s="109">
        <f>IFERROR(INDEX('[3]5.งบทดลอง รพ.'!$N:$N,MATCH(C:C,'[3]5.งบทดลอง รพ.'!B:B,0)),)</f>
        <v>0</v>
      </c>
      <c r="P68" s="109">
        <f>IFERROR(INDEX('[3]5.งบทดลอง รพ.'!$O:$O,MATCH(C:C,'[3]5.งบทดลอง รพ.'!B:B,0)),)</f>
        <v>0</v>
      </c>
      <c r="Q68" s="109">
        <f>IFERROR(INDEX('[3]5.งบทดลอง รพ.'!$P:$P,MATCH(C:C,'[3]5.งบทดลอง รพ.'!B:B,0)),)</f>
        <v>0</v>
      </c>
      <c r="R68" s="109">
        <f>IFERROR(INDEX('[3]5.งบทดลอง รพ.'!$Q:$Q,MATCH(C:C,'[3]5.งบทดลอง รพ.'!B:B,0)),)</f>
        <v>0</v>
      </c>
      <c r="S68" s="109">
        <f>IFERROR(INDEX('[3]5.งบทดลอง รพ.'!$R:$R,MATCH(C:C,'[3]5.งบทดลอง รพ.'!B:B,0)),)</f>
        <v>0</v>
      </c>
      <c r="T68" s="109">
        <f>IFERROR(INDEX('[3]5.งบทดลอง รพ.'!$S:$S,MATCH(C:C,'[3]5.งบทดลอง รพ.'!B:B,0)),)</f>
        <v>15500</v>
      </c>
      <c r="U68" s="109">
        <f>IFERROR(INDEX('[3]5.งบทดลอง รพ.'!$T:$T,MATCH(C:C,'[3]5.งบทดลอง รพ.'!B:B,0)),)</f>
        <v>0</v>
      </c>
      <c r="V68" s="109">
        <f>IFERROR(INDEX('[3]5.งบทดลอง รพ.'!$U:$U,MATCH(C:C,'[3]5.งบทดลอง รพ.'!B:B,0)),)</f>
        <v>0</v>
      </c>
      <c r="W68" s="109">
        <f>IFERROR(INDEX('[3]5.งบทดลอง รพ.'!$V:$V,MATCH(C:C,'[3]5.งบทดลอง รพ.'!B:B,0)),)</f>
        <v>0</v>
      </c>
      <c r="X68" s="109">
        <f>IFERROR(INDEX('[3]5.งบทดลอง รพ.'!$W:$W,MATCH(C:C,'[3]5.งบทดลอง รพ.'!B:B,0)),)</f>
        <v>431</v>
      </c>
      <c r="Y68" s="109">
        <f>IFERROR(INDEX('[3]5.งบทดลอง รพ.'!$X:$X,MATCH(C:C,'[3]5.งบทดลอง รพ.'!B:B,0)),)</f>
        <v>0</v>
      </c>
      <c r="Z68" s="109">
        <f>IFERROR(INDEX('[3]5.งบทดลอง รพ.'!$Y:$Y,MATCH(C:C,'[3]5.งบทดลอง รพ.'!B:B,0)),)</f>
        <v>0</v>
      </c>
      <c r="AA68" s="109">
        <f>IFERROR(INDEX('[3]5.งบทดลอง รพ.'!$Z:$Z,MATCH(C:C,'[3]5.งบทดลอง รพ.'!B:B,0)),)</f>
        <v>0</v>
      </c>
      <c r="AB68" s="109">
        <f>IFERROR(INDEX('[3]5.งบทดลอง รพ.'!$AA:$AA,MATCH(C:C,'[3]5.งบทดลอง รพ.'!B:B,0)),)</f>
        <v>0</v>
      </c>
      <c r="AC68" s="109">
        <f>IFERROR(INDEX('[3]5.งบทดลอง รพ.'!$AB:$AB,MATCH(C:C,'[3]5.งบทดลอง รพ.'!B:B,0)),)</f>
        <v>0</v>
      </c>
      <c r="AD68" s="109">
        <f>IFERROR(INDEX('[3]5.งบทดลอง รพ.'!$AC:$AC,MATCH(C:C,'[3]5.งบทดลอง รพ.'!B:B,0)),)</f>
        <v>0</v>
      </c>
      <c r="AE68" s="109">
        <f>IFERROR(INDEX('[3]5.งบทดลอง รพ.'!$AD:$AD,MATCH(C:C,'[3]5.งบทดลอง รพ.'!B:B,0)),)</f>
        <v>0</v>
      </c>
      <c r="AF68" s="109">
        <f>IFERROR(INDEX('[3]5.งบทดลอง รพ.'!$AE:$AE,MATCH(C:C,'[3]5.งบทดลอง รพ.'!B:B,0)),)</f>
        <v>0</v>
      </c>
      <c r="AG68" s="109">
        <f>IFERROR(INDEX('[3]5.งบทดลอง รพ.'!$AF:$AF,MATCH(C:C,'[3]5.งบทดลอง รพ.'!B:B,0)),)</f>
        <v>0</v>
      </c>
      <c r="AH68" s="109">
        <f>IFERROR(INDEX('[3]5.งบทดลอง รพ.'!$AG:$AG,MATCH(C:C,'[3]5.งบทดลอง รพ.'!B:B,0)),)</f>
        <v>0</v>
      </c>
      <c r="AI68" s="109">
        <f>IFERROR(INDEX('[3]5.งบทดลอง รพ.'!$AH:$AH,MATCH(D:D,'[3]5.งบทดลอง รพ.'!C:C,0)),)</f>
        <v>0</v>
      </c>
      <c r="AJ68" s="109">
        <f>IFERROR(INDEX('[3]5.งบทดลอง รพ.'!$AI:$AI,MATCH(C:C,'[3]5.งบทดลอง รพ.'!B:B,0)),)</f>
        <v>0</v>
      </c>
      <c r="AK68" s="109">
        <f>IFERROR(INDEX('[3]5.งบทดลอง รพ.'!$AJ:$AJ,MATCH(C:C,'[3]5.งบทดลอง รพ.'!B:B,0)),)</f>
        <v>0</v>
      </c>
      <c r="AL68" s="109">
        <f>IFERROR(INDEX('[3]5.งบทดลอง รพ.'!$AK:$AK,MATCH(C:C,'[3]5.งบทดลอง รพ.'!B:B,0)),)</f>
        <v>0</v>
      </c>
      <c r="AM68" s="109">
        <f>IFERROR(INDEX('[3]5.งบทดลอง รพ.'!$AL:$AL,MATCH(C:C,'[3]5.งบทดลอง รพ.'!B:B,0)),)</f>
        <v>0</v>
      </c>
      <c r="AN68" s="109">
        <f>IFERROR(INDEX('[3]5.งบทดลอง รพ.'!$AM:$AM,MATCH(C:C,'[3]5.งบทดลอง รพ.'!B:B,0)),)</f>
        <v>0</v>
      </c>
      <c r="AO68" s="109">
        <f>IFERROR(INDEX('[3]5.งบทดลอง รพ.'!$AN:$AN,MATCH(C:C,'[3]5.งบทดลอง รพ.'!B:B,0)),)</f>
        <v>0</v>
      </c>
      <c r="AP68" s="109">
        <f>IFERROR(INDEX('[3]5.งบทดลอง รพ.'!$AO:$AO,MATCH(C:C,'[3]5.งบทดลอง รพ.'!B:B,0)),)</f>
        <v>0</v>
      </c>
      <c r="AQ68" s="109">
        <f>IFERROR(INDEX('[3]5.งบทดลอง รพ.'!$AP:$AP,MATCH(C:C,'[3]5.งบทดลอง รพ.'!B:B,0)),)</f>
        <v>0</v>
      </c>
      <c r="AR68" s="109">
        <f>IFERROR(INDEX('[3]5.งบทดลอง รพ.'!$AQ:$AQ,MATCH(C:C,'[3]5.งบทดลอง รพ.'!B:B,0)),)</f>
        <v>1890</v>
      </c>
      <c r="AS68" s="109">
        <f>IFERROR(INDEX('[3]5.งบทดลอง รพ.'!$AR:$AR,MATCH(C:C,'[3]5.งบทดลอง รพ.'!B:B,0)),)</f>
        <v>0</v>
      </c>
      <c r="AT68" s="109">
        <f>IFERROR(INDEX('[3]5.งบทดลอง รพ.'!$AS:$AS,MATCH(C:C,'[3]5.งบทดลอง รพ.'!B:B,0)),)</f>
        <v>0</v>
      </c>
      <c r="AU68" s="109">
        <f>IFERROR(INDEX('[3]5.งบทดลอง รพ.'!$AT:$AT,MATCH(C:C,'[3]5.งบทดลอง รพ.'!B:B,0)),)</f>
        <v>0</v>
      </c>
      <c r="AV68" s="109">
        <f>IFERROR(INDEX('[3]5.งบทดลอง รพ.'!$AU:$AU,MATCH(C:C,'[3]5.งบทดลอง รพ.'!B:B,0)),)</f>
        <v>0</v>
      </c>
      <c r="AW68" s="109">
        <f>IFERROR(INDEX('[3]5.งบทดลอง รพ.'!$AV:$AV,MATCH(C:C,'[3]5.งบทดลอง รพ.'!B:B,0)),)</f>
        <v>0</v>
      </c>
      <c r="AX68" s="109">
        <f>IFERROR(INDEX('[3]5.งบทดลอง รพ.'!$AW:$AW,MATCH(C:C,'[3]5.งบทดลอง รพ.'!B:B,0)),)</f>
        <v>0</v>
      </c>
      <c r="AY68" s="109">
        <f>IFERROR(INDEX('[3]5.งบทดลอง รพ.'!$AX:$AX,MATCH(C:C,'[3]5.งบทดลอง รพ.'!B:B,0)),)</f>
        <v>0</v>
      </c>
      <c r="AZ68" s="109">
        <f>IFERROR(INDEX('[3]5.งบทดลอง รพ.'!$AY:$AY,MATCH(C:C,'[3]5.งบทดลอง รพ.'!B:B,0)),)</f>
        <v>0</v>
      </c>
      <c r="BA68" s="109">
        <f>IFERROR(INDEX('[3]5.งบทดลอง รพ.'!$AZ:$AZ,MATCH(C:C,'[3]5.งบทดลอง รพ.'!B:B,0)),)</f>
        <v>0</v>
      </c>
      <c r="BB68" s="109">
        <f>IFERROR(INDEX('[3]5.งบทดลอง รพ.'!$BA:$BA,MATCH(C:C,'[3]5.งบทดลอง รพ.'!B:B,0)),)</f>
        <v>0</v>
      </c>
      <c r="BC68" s="109">
        <f>IFERROR(INDEX('[3]5.งบทดลอง รพ.'!$BB:$BB,MATCH(C:C,'[3]5.งบทดลอง รพ.'!B:B,0)),)</f>
        <v>0</v>
      </c>
      <c r="BD68" s="109">
        <f>IFERROR(INDEX('[3]5.งบทดลอง รพ.'!$BC:$BC,MATCH(C:C,'[3]5.งบทดลอง รพ.'!B:B,0)),)</f>
        <v>0</v>
      </c>
      <c r="BE68" s="109">
        <f>IFERROR(INDEX('[3]5.งบทดลอง รพ.'!$BD:$BD,MATCH(C:C,'[3]5.งบทดลอง รพ.'!B:B,0)),)</f>
        <v>0</v>
      </c>
      <c r="BF68" s="109">
        <f>IFERROR(INDEX('[3]5.งบทดลอง รพ.'!$BE:$BE,MATCH(C:C,'[3]5.งบทดลอง รพ.'!B:B,0)),)</f>
        <v>0</v>
      </c>
      <c r="BG68" s="109">
        <f>IFERROR(INDEX('[3]5.งบทดลอง รพ.'!$BF:$BF,MATCH(C:C,'[3]5.งบทดลอง รพ.'!B:B,0)),)</f>
        <v>0</v>
      </c>
      <c r="BH68" s="109">
        <f>IFERROR(INDEX('[3]5.งบทดลอง รพ.'!$BG:$BG,MATCH(C:C,'[3]5.งบทดลอง รพ.'!B:B,0)),)</f>
        <v>0</v>
      </c>
      <c r="BI68" s="109">
        <f>IFERROR(INDEX('[3]5.งบทดลอง รพ.'!$BH:$BH,MATCH(C:C,'[3]5.งบทดลอง รพ.'!B:B,0)),)</f>
        <v>0</v>
      </c>
      <c r="BJ68" s="109">
        <f>IFERROR(INDEX('[3]5.งบทดลอง รพ.'!$BI:$BI,MATCH(C:C,'[3]5.งบทดลอง รพ.'!B:B,0)),)</f>
        <v>0</v>
      </c>
      <c r="BK68" s="109">
        <f>IFERROR(INDEX('[3]5.งบทดลอง รพ.'!$BJ:$BJ,MATCH(C:C,'[3]5.งบทดลอง รพ.'!B:B,0)),)</f>
        <v>0</v>
      </c>
      <c r="BL68" s="109">
        <f>IFERROR(INDEX('[3]5.งบทดลอง รพ.'!$BK:$BK,MATCH(D:D,'[3]5.งบทดลอง รพ.'!C:C,0)),)</f>
        <v>0</v>
      </c>
      <c r="BM68" s="109">
        <f>IFERROR(INDEX('[3]5.งบทดลอง รพ.'!$BL:$BL,MATCH(C:C,'[3]5.งบทดลอง รพ.'!B:B,0)),)</f>
        <v>0</v>
      </c>
      <c r="BN68" s="109">
        <f>IFERROR(INDEX('[3]5.งบทดลอง รพ.'!$BM:$BM,MATCH(C:C,'[3]5.งบทดลอง รพ.'!B:B,0)),)</f>
        <v>0</v>
      </c>
      <c r="BO68" s="109">
        <f>IFERROR(INDEX('[3]5.งบทดลอง รพ.'!$BN:$BN,MATCH(C:C,'[3]5.งบทดลอง รพ.'!B:B,0)),)</f>
        <v>64895</v>
      </c>
      <c r="BP68" s="109">
        <f>IFERROR(INDEX('[3]5.งบทดลอง รพ.'!$BO:$BO,MATCH(C:C,'[3]5.งบทดลอง รพ.'!B:B,0)),)</f>
        <v>0</v>
      </c>
      <c r="BQ68" s="109">
        <f>IFERROR(INDEX('[3]5.งบทดลอง รพ.'!$BP:$BP,MATCH(C:C,'[3]5.งบทดลอง รพ.'!B:B,0)),)</f>
        <v>1700</v>
      </c>
      <c r="BR68" s="109">
        <f>IFERROR(INDEX('[3]5.งบทดลอง รพ.'!$BQ:$BQ,MATCH(C:C,'[3]5.งบทดลอง รพ.'!B:B,0)),)</f>
        <v>0</v>
      </c>
      <c r="BS68" s="109">
        <f>IFERROR(INDEX('[3]5.งบทดลอง รพ.'!$BR:$BR,MATCH(C:C,'[3]5.งบทดลอง รพ.'!B:B,0)),)</f>
        <v>0</v>
      </c>
      <c r="BT68" s="109">
        <f>IFERROR(INDEX('[3]5.งบทดลอง รพ.'!$BS:$BS,MATCH(C:C,'[3]5.งบทดลอง รพ.'!B:B,0)),)</f>
        <v>0</v>
      </c>
      <c r="BU68" s="109">
        <f>IFERROR(INDEX('[3]5.งบทดลอง รพ.'!$BT:$BT,MATCH(C:C,'[3]5.งบทดลอง รพ.'!B:B,0)),)</f>
        <v>0</v>
      </c>
      <c r="BV68" s="109">
        <f>IFERROR(INDEX('[3]5.งบทดลอง รพ.'!$BU:$BU,MATCH(C:C,'[3]5.งบทดลอง รพ.'!B:B,0)),)</f>
        <v>0</v>
      </c>
      <c r="BW68" s="109">
        <f>IFERROR(INDEX('[3]5.งบทดลอง รพ.'!$BV:$BV,MATCH(C:C,'[3]5.งบทดลอง รพ.'!B:B,0)),)</f>
        <v>0</v>
      </c>
      <c r="BX68" s="109">
        <f>IFERROR(INDEX('[3]5.งบทดลอง รพ.'!$BW:$BW,MATCH(C:C,'[3]5.งบทดลอง รพ.'!B:B,0)),)</f>
        <v>0</v>
      </c>
      <c r="BY68" s="109">
        <f>IFERROR(INDEX('[3]5.งบทดลอง รพ.'!$BX:$BX,MATCH(C:C,'[3]5.งบทดลอง รพ.'!B:B,0)),)</f>
        <v>0</v>
      </c>
      <c r="BZ68" s="110">
        <f t="shared" si="0"/>
        <v>85610.84</v>
      </c>
    </row>
    <row r="69" spans="1:78" ht="21.75" customHeight="1">
      <c r="A69" s="37" t="s">
        <v>421</v>
      </c>
      <c r="B69" s="106" t="s">
        <v>422</v>
      </c>
      <c r="C69" s="107" t="s">
        <v>453</v>
      </c>
      <c r="D69" s="108" t="s">
        <v>454</v>
      </c>
      <c r="E69" s="109">
        <f>IFERROR(INDEX('[3]5.งบทดลอง รพ.'!$D:$D,MATCH(C:C,'[3]5.งบทดลอง รพ.'!B:B,0)),)</f>
        <v>0</v>
      </c>
      <c r="F69" s="109">
        <f>IFERROR(INDEX('[3]5.งบทดลอง รพ.'!$E:$E,MATCH(C:C,'[3]5.งบทดลอง รพ.'!B:B,0)),)</f>
        <v>0</v>
      </c>
      <c r="G69" s="109">
        <f>IFERROR(INDEX('[3]5.งบทดลอง รพ.'!$F:$F,MATCH(C:C,'[3]5.งบทดลอง รพ.'!B:B,0)),)</f>
        <v>0</v>
      </c>
      <c r="H69" s="109">
        <f>IFERROR(INDEX('[3]5.งบทดลอง รพ.'!$G:$G,MATCH(C:C,'[3]5.งบทดลอง รพ.'!B:B,0)),)</f>
        <v>0</v>
      </c>
      <c r="I69" s="109">
        <f>IFERROR(INDEX('[3]5.งบทดลอง รพ.'!$H:$H,MATCH(D:D,'[3]5.งบทดลอง รพ.'!C:C,0)),)</f>
        <v>0</v>
      </c>
      <c r="J69" s="109">
        <f>IFERROR(INDEX('[3]5.งบทดลอง รพ.'!$I:$I,MATCH(C:C,'[3]5.งบทดลอง รพ.'!B:B,0)),)</f>
        <v>0</v>
      </c>
      <c r="K69" s="109">
        <f>IFERROR(INDEX('[3]5.งบทดลอง รพ.'!$J:$J,MATCH(C:C,'[3]5.งบทดลอง รพ.'!B:B,0)),)</f>
        <v>0</v>
      </c>
      <c r="L69" s="109">
        <f>IFERROR(INDEX('[3]5.งบทดลอง รพ.'!$K:$K,MATCH(C:C,'[3]5.งบทดลอง รพ.'!B:B,0)),)</f>
        <v>0</v>
      </c>
      <c r="M69" s="109">
        <f>IFERROR(INDEX('[3]5.งบทดลอง รพ.'!$L:$L,MATCH(C:C,'[3]5.งบทดลอง รพ.'!B:B,0)),)</f>
        <v>0</v>
      </c>
      <c r="N69" s="109">
        <f>IFERROR(INDEX('[3]5.งบทดลอง รพ.'!$M:$M,MATCH(C:C,'[3]5.งบทดลอง รพ.'!B:B,0)),)</f>
        <v>0</v>
      </c>
      <c r="O69" s="109">
        <f>IFERROR(INDEX('[3]5.งบทดลอง รพ.'!$N:$N,MATCH(C:C,'[3]5.งบทดลอง รพ.'!B:B,0)),)</f>
        <v>0</v>
      </c>
      <c r="P69" s="109">
        <f>IFERROR(INDEX('[3]5.งบทดลอง รพ.'!$O:$O,MATCH(C:C,'[3]5.งบทดลอง รพ.'!B:B,0)),)</f>
        <v>0</v>
      </c>
      <c r="Q69" s="109">
        <f>IFERROR(INDEX('[3]5.งบทดลอง รพ.'!$P:$P,MATCH(C:C,'[3]5.งบทดลอง รพ.'!B:B,0)),)</f>
        <v>0</v>
      </c>
      <c r="R69" s="109">
        <f>IFERROR(INDEX('[3]5.งบทดลอง รพ.'!$Q:$Q,MATCH(C:C,'[3]5.งบทดลอง รพ.'!B:B,0)),)</f>
        <v>0</v>
      </c>
      <c r="S69" s="109">
        <f>IFERROR(INDEX('[3]5.งบทดลอง รพ.'!$R:$R,MATCH(C:C,'[3]5.งบทดลอง รพ.'!B:B,0)),)</f>
        <v>0</v>
      </c>
      <c r="T69" s="109">
        <f>IFERROR(INDEX('[3]5.งบทดลอง รพ.'!$S:$S,MATCH(C:C,'[3]5.งบทดลอง รพ.'!B:B,0)),)</f>
        <v>0</v>
      </c>
      <c r="U69" s="109">
        <f>IFERROR(INDEX('[3]5.งบทดลอง รพ.'!$T:$T,MATCH(C:C,'[3]5.งบทดลอง รพ.'!B:B,0)),)</f>
        <v>0</v>
      </c>
      <c r="V69" s="109">
        <f>IFERROR(INDEX('[3]5.งบทดลอง รพ.'!$U:$U,MATCH(C:C,'[3]5.งบทดลอง รพ.'!B:B,0)),)</f>
        <v>0</v>
      </c>
      <c r="W69" s="109">
        <f>IFERROR(INDEX('[3]5.งบทดลอง รพ.'!$V:$V,MATCH(C:C,'[3]5.งบทดลอง รพ.'!B:B,0)),)</f>
        <v>0</v>
      </c>
      <c r="X69" s="109">
        <f>IFERROR(INDEX('[3]5.งบทดลอง รพ.'!$W:$W,MATCH(C:C,'[3]5.งบทดลอง รพ.'!B:B,0)),)</f>
        <v>0</v>
      </c>
      <c r="Y69" s="109">
        <f>IFERROR(INDEX('[3]5.งบทดลอง รพ.'!$X:$X,MATCH(C:C,'[3]5.งบทดลอง รพ.'!B:B,0)),)</f>
        <v>0</v>
      </c>
      <c r="Z69" s="109">
        <f>IFERROR(INDEX('[3]5.งบทดลอง รพ.'!$Y:$Y,MATCH(C:C,'[3]5.งบทดลอง รพ.'!B:B,0)),)</f>
        <v>0</v>
      </c>
      <c r="AA69" s="109">
        <f>IFERROR(INDEX('[3]5.งบทดลอง รพ.'!$Z:$Z,MATCH(C:C,'[3]5.งบทดลอง รพ.'!B:B,0)),)</f>
        <v>0</v>
      </c>
      <c r="AB69" s="109">
        <f>IFERROR(INDEX('[3]5.งบทดลอง รพ.'!$AA:$AA,MATCH(C:C,'[3]5.งบทดลอง รพ.'!B:B,0)),)</f>
        <v>0</v>
      </c>
      <c r="AC69" s="109">
        <f>IFERROR(INDEX('[3]5.งบทดลอง รพ.'!$AB:$AB,MATCH(C:C,'[3]5.งบทดลอง รพ.'!B:B,0)),)</f>
        <v>0</v>
      </c>
      <c r="AD69" s="109">
        <f>IFERROR(INDEX('[3]5.งบทดลอง รพ.'!$AC:$AC,MATCH(C:C,'[3]5.งบทดลอง รพ.'!B:B,0)),)</f>
        <v>0</v>
      </c>
      <c r="AE69" s="109">
        <f>IFERROR(INDEX('[3]5.งบทดลอง รพ.'!$AD:$AD,MATCH(C:C,'[3]5.งบทดลอง รพ.'!B:B,0)),)</f>
        <v>0</v>
      </c>
      <c r="AF69" s="109">
        <f>IFERROR(INDEX('[3]5.งบทดลอง รพ.'!$AE:$AE,MATCH(C:C,'[3]5.งบทดลอง รพ.'!B:B,0)),)</f>
        <v>0</v>
      </c>
      <c r="AG69" s="109">
        <f>IFERROR(INDEX('[3]5.งบทดลอง รพ.'!$AF:$AF,MATCH(C:C,'[3]5.งบทดลอง รพ.'!B:B,0)),)</f>
        <v>0</v>
      </c>
      <c r="AH69" s="109">
        <f>IFERROR(INDEX('[3]5.งบทดลอง รพ.'!$AG:$AG,MATCH(C:C,'[3]5.งบทดลอง รพ.'!B:B,0)),)</f>
        <v>0</v>
      </c>
      <c r="AI69" s="109">
        <f>IFERROR(INDEX('[3]5.งบทดลอง รพ.'!$AH:$AH,MATCH(D:D,'[3]5.งบทดลอง รพ.'!C:C,0)),)</f>
        <v>0</v>
      </c>
      <c r="AJ69" s="109">
        <f>IFERROR(INDEX('[3]5.งบทดลอง รพ.'!$AI:$AI,MATCH(C:C,'[3]5.งบทดลอง รพ.'!B:B,0)),)</f>
        <v>0</v>
      </c>
      <c r="AK69" s="109">
        <f>IFERROR(INDEX('[3]5.งบทดลอง รพ.'!$AJ:$AJ,MATCH(C:C,'[3]5.งบทดลอง รพ.'!B:B,0)),)</f>
        <v>0</v>
      </c>
      <c r="AL69" s="109">
        <f>IFERROR(INDEX('[3]5.งบทดลอง รพ.'!$AK:$AK,MATCH(C:C,'[3]5.งบทดลอง รพ.'!B:B,0)),)</f>
        <v>0</v>
      </c>
      <c r="AM69" s="109">
        <f>IFERROR(INDEX('[3]5.งบทดลอง รพ.'!$AL:$AL,MATCH(C:C,'[3]5.งบทดลอง รพ.'!B:B,0)),)</f>
        <v>0</v>
      </c>
      <c r="AN69" s="109">
        <f>IFERROR(INDEX('[3]5.งบทดลอง รพ.'!$AM:$AM,MATCH(C:C,'[3]5.งบทดลอง รพ.'!B:B,0)),)</f>
        <v>0</v>
      </c>
      <c r="AO69" s="109">
        <f>IFERROR(INDEX('[3]5.งบทดลอง รพ.'!$AN:$AN,MATCH(C:C,'[3]5.งบทดลอง รพ.'!B:B,0)),)</f>
        <v>0</v>
      </c>
      <c r="AP69" s="109">
        <f>IFERROR(INDEX('[3]5.งบทดลอง รพ.'!$AO:$AO,MATCH(C:C,'[3]5.งบทดลอง รพ.'!B:B,0)),)</f>
        <v>0</v>
      </c>
      <c r="AQ69" s="109">
        <f>IFERROR(INDEX('[3]5.งบทดลอง รพ.'!$AP:$AP,MATCH(C:C,'[3]5.งบทดลอง รพ.'!B:B,0)),)</f>
        <v>0</v>
      </c>
      <c r="AR69" s="109">
        <f>IFERROR(INDEX('[3]5.งบทดลอง รพ.'!$AQ:$AQ,MATCH(C:C,'[3]5.งบทดลอง รพ.'!B:B,0)),)</f>
        <v>0</v>
      </c>
      <c r="AS69" s="109">
        <f>IFERROR(INDEX('[3]5.งบทดลอง รพ.'!$AR:$AR,MATCH(C:C,'[3]5.งบทดลอง รพ.'!B:B,0)),)</f>
        <v>0</v>
      </c>
      <c r="AT69" s="109">
        <f>IFERROR(INDEX('[3]5.งบทดลอง รพ.'!$AS:$AS,MATCH(C:C,'[3]5.งบทดลอง รพ.'!B:B,0)),)</f>
        <v>0</v>
      </c>
      <c r="AU69" s="109">
        <f>IFERROR(INDEX('[3]5.งบทดลอง รพ.'!$AT:$AT,MATCH(C:C,'[3]5.งบทดลอง รพ.'!B:B,0)),)</f>
        <v>0</v>
      </c>
      <c r="AV69" s="109">
        <f>IFERROR(INDEX('[3]5.งบทดลอง รพ.'!$AU:$AU,MATCH(C:C,'[3]5.งบทดลอง รพ.'!B:B,0)),)</f>
        <v>0</v>
      </c>
      <c r="AW69" s="109">
        <f>IFERROR(INDEX('[3]5.งบทดลอง รพ.'!$AV:$AV,MATCH(C:C,'[3]5.งบทดลอง รพ.'!B:B,0)),)</f>
        <v>0</v>
      </c>
      <c r="AX69" s="109">
        <f>IFERROR(INDEX('[3]5.งบทดลอง รพ.'!$AW:$AW,MATCH(C:C,'[3]5.งบทดลอง รพ.'!B:B,0)),)</f>
        <v>0</v>
      </c>
      <c r="AY69" s="109">
        <f>IFERROR(INDEX('[3]5.งบทดลอง รพ.'!$AX:$AX,MATCH(C:C,'[3]5.งบทดลอง รพ.'!B:B,0)),)</f>
        <v>0</v>
      </c>
      <c r="AZ69" s="109">
        <f>IFERROR(INDEX('[3]5.งบทดลอง รพ.'!$AY:$AY,MATCH(C:C,'[3]5.งบทดลอง รพ.'!B:B,0)),)</f>
        <v>0</v>
      </c>
      <c r="BA69" s="109">
        <f>IFERROR(INDEX('[3]5.งบทดลอง รพ.'!$AZ:$AZ,MATCH(C:C,'[3]5.งบทดลอง รพ.'!B:B,0)),)</f>
        <v>0</v>
      </c>
      <c r="BB69" s="109">
        <f>IFERROR(INDEX('[3]5.งบทดลอง รพ.'!$BA:$BA,MATCH(C:C,'[3]5.งบทดลอง รพ.'!B:B,0)),)</f>
        <v>0</v>
      </c>
      <c r="BC69" s="109">
        <f>IFERROR(INDEX('[3]5.งบทดลอง รพ.'!$BB:$BB,MATCH(C:C,'[3]5.งบทดลอง รพ.'!B:B,0)),)</f>
        <v>0</v>
      </c>
      <c r="BD69" s="109">
        <f>IFERROR(INDEX('[3]5.งบทดลอง รพ.'!$BC:$BC,MATCH(C:C,'[3]5.งบทดลอง รพ.'!B:B,0)),)</f>
        <v>0</v>
      </c>
      <c r="BE69" s="109">
        <f>IFERROR(INDEX('[3]5.งบทดลอง รพ.'!$BD:$BD,MATCH(C:C,'[3]5.งบทดลอง รพ.'!B:B,0)),)</f>
        <v>0</v>
      </c>
      <c r="BF69" s="109">
        <f>IFERROR(INDEX('[3]5.งบทดลอง รพ.'!$BE:$BE,MATCH(C:C,'[3]5.งบทดลอง รพ.'!B:B,0)),)</f>
        <v>0</v>
      </c>
      <c r="BG69" s="109">
        <f>IFERROR(INDEX('[3]5.งบทดลอง รพ.'!$BF:$BF,MATCH(C:C,'[3]5.งบทดลอง รพ.'!B:B,0)),)</f>
        <v>0</v>
      </c>
      <c r="BH69" s="109">
        <f>IFERROR(INDEX('[3]5.งบทดลอง รพ.'!$BG:$BG,MATCH(C:C,'[3]5.งบทดลอง รพ.'!B:B,0)),)</f>
        <v>0</v>
      </c>
      <c r="BI69" s="109">
        <f>IFERROR(INDEX('[3]5.งบทดลอง รพ.'!$BH:$BH,MATCH(C:C,'[3]5.งบทดลอง รพ.'!B:B,0)),)</f>
        <v>0</v>
      </c>
      <c r="BJ69" s="109">
        <f>IFERROR(INDEX('[3]5.งบทดลอง รพ.'!$BI:$BI,MATCH(C:C,'[3]5.งบทดลอง รพ.'!B:B,0)),)</f>
        <v>0</v>
      </c>
      <c r="BK69" s="109">
        <f>IFERROR(INDEX('[3]5.งบทดลอง รพ.'!$BJ:$BJ,MATCH(C:C,'[3]5.งบทดลอง รพ.'!B:B,0)),)</f>
        <v>0</v>
      </c>
      <c r="BL69" s="109">
        <f>IFERROR(INDEX('[3]5.งบทดลอง รพ.'!$BK:$BK,MATCH(D:D,'[3]5.งบทดลอง รพ.'!C:C,0)),)</f>
        <v>0</v>
      </c>
      <c r="BM69" s="109">
        <f>IFERROR(INDEX('[3]5.งบทดลอง รพ.'!$BL:$BL,MATCH(C:C,'[3]5.งบทดลอง รพ.'!B:B,0)),)</f>
        <v>0</v>
      </c>
      <c r="BN69" s="109">
        <f>IFERROR(INDEX('[3]5.งบทดลอง รพ.'!$BM:$BM,MATCH(C:C,'[3]5.งบทดลอง รพ.'!B:B,0)),)</f>
        <v>0</v>
      </c>
      <c r="BO69" s="109">
        <f>IFERROR(INDEX('[3]5.งบทดลอง รพ.'!$BN:$BN,MATCH(C:C,'[3]5.งบทดลอง รพ.'!B:B,0)),)</f>
        <v>0</v>
      </c>
      <c r="BP69" s="109">
        <f>IFERROR(INDEX('[3]5.งบทดลอง รพ.'!$BO:$BO,MATCH(C:C,'[3]5.งบทดลอง รพ.'!B:B,0)),)</f>
        <v>0</v>
      </c>
      <c r="BQ69" s="109">
        <f>IFERROR(INDEX('[3]5.งบทดลอง รพ.'!$BP:$BP,MATCH(C:C,'[3]5.งบทดลอง รพ.'!B:B,0)),)</f>
        <v>0</v>
      </c>
      <c r="BR69" s="109">
        <f>IFERROR(INDEX('[3]5.งบทดลอง รพ.'!$BQ:$BQ,MATCH(C:C,'[3]5.งบทดลอง รพ.'!B:B,0)),)</f>
        <v>0</v>
      </c>
      <c r="BS69" s="109">
        <f>IFERROR(INDEX('[3]5.งบทดลอง รพ.'!$BR:$BR,MATCH(C:C,'[3]5.งบทดลอง รพ.'!B:B,0)),)</f>
        <v>0</v>
      </c>
      <c r="BT69" s="109">
        <f>IFERROR(INDEX('[3]5.งบทดลอง รพ.'!$BS:$BS,MATCH(C:C,'[3]5.งบทดลอง รพ.'!B:B,0)),)</f>
        <v>0</v>
      </c>
      <c r="BU69" s="109">
        <f>IFERROR(INDEX('[3]5.งบทดลอง รพ.'!$BT:$BT,MATCH(C:C,'[3]5.งบทดลอง รพ.'!B:B,0)),)</f>
        <v>0</v>
      </c>
      <c r="BV69" s="109">
        <f>IFERROR(INDEX('[3]5.งบทดลอง รพ.'!$BU:$BU,MATCH(C:C,'[3]5.งบทดลอง รพ.'!B:B,0)),)</f>
        <v>0</v>
      </c>
      <c r="BW69" s="109">
        <f>IFERROR(INDEX('[3]5.งบทดลอง รพ.'!$BV:$BV,MATCH(C:C,'[3]5.งบทดลอง รพ.'!B:B,0)),)</f>
        <v>0</v>
      </c>
      <c r="BX69" s="109">
        <f>IFERROR(INDEX('[3]5.งบทดลอง รพ.'!$BW:$BW,MATCH(C:C,'[3]5.งบทดลอง รพ.'!B:B,0)),)</f>
        <v>0</v>
      </c>
      <c r="BY69" s="109">
        <f>IFERROR(INDEX('[3]5.งบทดลอง รพ.'!$BX:$BX,MATCH(C:C,'[3]5.งบทดลอง รพ.'!B:B,0)),)</f>
        <v>0</v>
      </c>
      <c r="BZ69" s="110">
        <f t="shared" si="0"/>
        <v>0</v>
      </c>
    </row>
    <row r="70" spans="1:78" ht="21.75" customHeight="1">
      <c r="A70" s="37" t="s">
        <v>421</v>
      </c>
      <c r="B70" s="106" t="s">
        <v>422</v>
      </c>
      <c r="C70" s="107" t="s">
        <v>455</v>
      </c>
      <c r="D70" s="108" t="s">
        <v>456</v>
      </c>
      <c r="E70" s="109">
        <f>IFERROR(INDEX('[3]5.งบทดลอง รพ.'!$D:$D,MATCH(C:C,'[3]5.งบทดลอง รพ.'!B:B,0)),)</f>
        <v>0</v>
      </c>
      <c r="F70" s="109">
        <f>IFERROR(INDEX('[3]5.งบทดลอง รพ.'!$E:$E,MATCH(C:C,'[3]5.งบทดลอง รพ.'!B:B,0)),)</f>
        <v>0</v>
      </c>
      <c r="G70" s="109">
        <f>IFERROR(INDEX('[3]5.งบทดลอง รพ.'!$F:$F,MATCH(C:C,'[3]5.งบทดลอง รพ.'!B:B,0)),)</f>
        <v>0</v>
      </c>
      <c r="H70" s="109">
        <f>IFERROR(INDEX('[3]5.งบทดลอง รพ.'!$G:$G,MATCH(C:C,'[3]5.งบทดลอง รพ.'!B:B,0)),)</f>
        <v>0</v>
      </c>
      <c r="I70" s="109">
        <f>IFERROR(INDEX('[3]5.งบทดลอง รพ.'!$H:$H,MATCH(D:D,'[3]5.งบทดลอง รพ.'!C:C,0)),)</f>
        <v>0</v>
      </c>
      <c r="J70" s="109">
        <f>IFERROR(INDEX('[3]5.งบทดลอง รพ.'!$I:$I,MATCH(C:C,'[3]5.งบทดลอง รพ.'!B:B,0)),)</f>
        <v>0</v>
      </c>
      <c r="K70" s="109">
        <f>IFERROR(INDEX('[3]5.งบทดลอง รพ.'!$J:$J,MATCH(C:C,'[3]5.งบทดลอง รพ.'!B:B,0)),)</f>
        <v>0</v>
      </c>
      <c r="L70" s="109">
        <f>IFERROR(INDEX('[3]5.งบทดลอง รพ.'!$K:$K,MATCH(C:C,'[3]5.งบทดลอง รพ.'!B:B,0)),)</f>
        <v>0</v>
      </c>
      <c r="M70" s="109">
        <f>IFERROR(INDEX('[3]5.งบทดลอง รพ.'!$L:$L,MATCH(C:C,'[3]5.งบทดลอง รพ.'!B:B,0)),)</f>
        <v>0</v>
      </c>
      <c r="N70" s="109">
        <f>IFERROR(INDEX('[3]5.งบทดลอง รพ.'!$M:$M,MATCH(C:C,'[3]5.งบทดลอง รพ.'!B:B,0)),)</f>
        <v>0</v>
      </c>
      <c r="O70" s="109">
        <f>IFERROR(INDEX('[3]5.งบทดลอง รพ.'!$N:$N,MATCH(C:C,'[3]5.งบทดลอง รพ.'!B:B,0)),)</f>
        <v>0</v>
      </c>
      <c r="P70" s="109">
        <f>IFERROR(INDEX('[3]5.งบทดลอง รพ.'!$O:$O,MATCH(C:C,'[3]5.งบทดลอง รพ.'!B:B,0)),)</f>
        <v>0</v>
      </c>
      <c r="Q70" s="109">
        <f>IFERROR(INDEX('[3]5.งบทดลอง รพ.'!$P:$P,MATCH(C:C,'[3]5.งบทดลอง รพ.'!B:B,0)),)</f>
        <v>0</v>
      </c>
      <c r="R70" s="109">
        <f>IFERROR(INDEX('[3]5.งบทดลอง รพ.'!$Q:$Q,MATCH(C:C,'[3]5.งบทดลอง รพ.'!B:B,0)),)</f>
        <v>0</v>
      </c>
      <c r="S70" s="109">
        <f>IFERROR(INDEX('[3]5.งบทดลอง รพ.'!$R:$R,MATCH(C:C,'[3]5.งบทดลอง รพ.'!B:B,0)),)</f>
        <v>0</v>
      </c>
      <c r="T70" s="109">
        <f>IFERROR(INDEX('[3]5.งบทดลอง รพ.'!$S:$S,MATCH(C:C,'[3]5.งบทดลอง รพ.'!B:B,0)),)</f>
        <v>0</v>
      </c>
      <c r="U70" s="109">
        <f>IFERROR(INDEX('[3]5.งบทดลอง รพ.'!$T:$T,MATCH(C:C,'[3]5.งบทดลอง รพ.'!B:B,0)),)</f>
        <v>0</v>
      </c>
      <c r="V70" s="109">
        <f>IFERROR(INDEX('[3]5.งบทดลอง รพ.'!$U:$U,MATCH(C:C,'[3]5.งบทดลอง รพ.'!B:B,0)),)</f>
        <v>0</v>
      </c>
      <c r="W70" s="109">
        <f>IFERROR(INDEX('[3]5.งบทดลอง รพ.'!$V:$V,MATCH(C:C,'[3]5.งบทดลอง รพ.'!B:B,0)),)</f>
        <v>0</v>
      </c>
      <c r="X70" s="109">
        <f>IFERROR(INDEX('[3]5.งบทดลอง รพ.'!$W:$W,MATCH(C:C,'[3]5.งบทดลอง รพ.'!B:B,0)),)</f>
        <v>0</v>
      </c>
      <c r="Y70" s="109">
        <f>IFERROR(INDEX('[3]5.งบทดลอง รพ.'!$X:$X,MATCH(C:C,'[3]5.งบทดลอง รพ.'!B:B,0)),)</f>
        <v>0</v>
      </c>
      <c r="Z70" s="109">
        <f>IFERROR(INDEX('[3]5.งบทดลอง รพ.'!$Y:$Y,MATCH(C:C,'[3]5.งบทดลอง รพ.'!B:B,0)),)</f>
        <v>0</v>
      </c>
      <c r="AA70" s="109">
        <f>IFERROR(INDEX('[3]5.งบทดลอง รพ.'!$Z:$Z,MATCH(C:C,'[3]5.งบทดลอง รพ.'!B:B,0)),)</f>
        <v>0</v>
      </c>
      <c r="AB70" s="109">
        <f>IFERROR(INDEX('[3]5.งบทดลอง รพ.'!$AA:$AA,MATCH(C:C,'[3]5.งบทดลอง รพ.'!B:B,0)),)</f>
        <v>0</v>
      </c>
      <c r="AC70" s="109">
        <f>IFERROR(INDEX('[3]5.งบทดลอง รพ.'!$AB:$AB,MATCH(C:C,'[3]5.งบทดลอง รพ.'!B:B,0)),)</f>
        <v>0</v>
      </c>
      <c r="AD70" s="109">
        <f>IFERROR(INDEX('[3]5.งบทดลอง รพ.'!$AC:$AC,MATCH(C:C,'[3]5.งบทดลอง รพ.'!B:B,0)),)</f>
        <v>0</v>
      </c>
      <c r="AE70" s="109">
        <f>IFERROR(INDEX('[3]5.งบทดลอง รพ.'!$AD:$AD,MATCH(C:C,'[3]5.งบทดลอง รพ.'!B:B,0)),)</f>
        <v>0</v>
      </c>
      <c r="AF70" s="109">
        <f>IFERROR(INDEX('[3]5.งบทดลอง รพ.'!$AE:$AE,MATCH(C:C,'[3]5.งบทดลอง รพ.'!B:B,0)),)</f>
        <v>0</v>
      </c>
      <c r="AG70" s="109">
        <f>IFERROR(INDEX('[3]5.งบทดลอง รพ.'!$AF:$AF,MATCH(C:C,'[3]5.งบทดลอง รพ.'!B:B,0)),)</f>
        <v>0</v>
      </c>
      <c r="AH70" s="109">
        <f>IFERROR(INDEX('[3]5.งบทดลอง รพ.'!$AG:$AG,MATCH(C:C,'[3]5.งบทดลอง รพ.'!B:B,0)),)</f>
        <v>0</v>
      </c>
      <c r="AI70" s="109">
        <f>IFERROR(INDEX('[3]5.งบทดลอง รพ.'!$AH:$AH,MATCH(D:D,'[3]5.งบทดลอง รพ.'!C:C,0)),)</f>
        <v>0</v>
      </c>
      <c r="AJ70" s="109">
        <f>IFERROR(INDEX('[3]5.งบทดลอง รพ.'!$AI:$AI,MATCH(C:C,'[3]5.งบทดลอง รพ.'!B:B,0)),)</f>
        <v>0</v>
      </c>
      <c r="AK70" s="109">
        <f>IFERROR(INDEX('[3]5.งบทดลอง รพ.'!$AJ:$AJ,MATCH(C:C,'[3]5.งบทดลอง รพ.'!B:B,0)),)</f>
        <v>0</v>
      </c>
      <c r="AL70" s="109">
        <f>IFERROR(INDEX('[3]5.งบทดลอง รพ.'!$AK:$AK,MATCH(C:C,'[3]5.งบทดลอง รพ.'!B:B,0)),)</f>
        <v>0</v>
      </c>
      <c r="AM70" s="109">
        <f>IFERROR(INDEX('[3]5.งบทดลอง รพ.'!$AL:$AL,MATCH(C:C,'[3]5.งบทดลอง รพ.'!B:B,0)),)</f>
        <v>0</v>
      </c>
      <c r="AN70" s="109">
        <f>IFERROR(INDEX('[3]5.งบทดลอง รพ.'!$AM:$AM,MATCH(C:C,'[3]5.งบทดลอง รพ.'!B:B,0)),)</f>
        <v>0</v>
      </c>
      <c r="AO70" s="109">
        <f>IFERROR(INDEX('[3]5.งบทดลอง รพ.'!$AN:$AN,MATCH(C:C,'[3]5.งบทดลอง รพ.'!B:B,0)),)</f>
        <v>0</v>
      </c>
      <c r="AP70" s="109">
        <f>IFERROR(INDEX('[3]5.งบทดลอง รพ.'!$AO:$AO,MATCH(C:C,'[3]5.งบทดลอง รพ.'!B:B,0)),)</f>
        <v>0</v>
      </c>
      <c r="AQ70" s="109">
        <f>IFERROR(INDEX('[3]5.งบทดลอง รพ.'!$AP:$AP,MATCH(C:C,'[3]5.งบทดลอง รพ.'!B:B,0)),)</f>
        <v>0</v>
      </c>
      <c r="AR70" s="109">
        <f>IFERROR(INDEX('[3]5.งบทดลอง รพ.'!$AQ:$AQ,MATCH(C:C,'[3]5.งบทดลอง รพ.'!B:B,0)),)</f>
        <v>0</v>
      </c>
      <c r="AS70" s="109">
        <f>IFERROR(INDEX('[3]5.งบทดลอง รพ.'!$AR:$AR,MATCH(C:C,'[3]5.งบทดลอง รพ.'!B:B,0)),)</f>
        <v>0</v>
      </c>
      <c r="AT70" s="109">
        <f>IFERROR(INDEX('[3]5.งบทดลอง รพ.'!$AS:$AS,MATCH(C:C,'[3]5.งบทดลอง รพ.'!B:B,0)),)</f>
        <v>0</v>
      </c>
      <c r="AU70" s="109">
        <f>IFERROR(INDEX('[3]5.งบทดลอง รพ.'!$AT:$AT,MATCH(C:C,'[3]5.งบทดลอง รพ.'!B:B,0)),)</f>
        <v>0</v>
      </c>
      <c r="AV70" s="109">
        <f>IFERROR(INDEX('[3]5.งบทดลอง รพ.'!$AU:$AU,MATCH(C:C,'[3]5.งบทดลอง รพ.'!B:B,0)),)</f>
        <v>0</v>
      </c>
      <c r="AW70" s="109">
        <f>IFERROR(INDEX('[3]5.งบทดลอง รพ.'!$AV:$AV,MATCH(C:C,'[3]5.งบทดลอง รพ.'!B:B,0)),)</f>
        <v>0</v>
      </c>
      <c r="AX70" s="109">
        <f>IFERROR(INDEX('[3]5.งบทดลอง รพ.'!$AW:$AW,MATCH(C:C,'[3]5.งบทดลอง รพ.'!B:B,0)),)</f>
        <v>0</v>
      </c>
      <c r="AY70" s="109">
        <f>IFERROR(INDEX('[3]5.งบทดลอง รพ.'!$AX:$AX,MATCH(C:C,'[3]5.งบทดลอง รพ.'!B:B,0)),)</f>
        <v>0</v>
      </c>
      <c r="AZ70" s="109">
        <f>IFERROR(INDEX('[3]5.งบทดลอง รพ.'!$AY:$AY,MATCH(C:C,'[3]5.งบทดลอง รพ.'!B:B,0)),)</f>
        <v>0</v>
      </c>
      <c r="BA70" s="109">
        <f>IFERROR(INDEX('[3]5.งบทดลอง รพ.'!$AZ:$AZ,MATCH(C:C,'[3]5.งบทดลอง รพ.'!B:B,0)),)</f>
        <v>0</v>
      </c>
      <c r="BB70" s="109">
        <f>IFERROR(INDEX('[3]5.งบทดลอง รพ.'!$BA:$BA,MATCH(C:C,'[3]5.งบทดลอง รพ.'!B:B,0)),)</f>
        <v>0</v>
      </c>
      <c r="BC70" s="109">
        <f>IFERROR(INDEX('[3]5.งบทดลอง รพ.'!$BB:$BB,MATCH(C:C,'[3]5.งบทดลอง รพ.'!B:B,0)),)</f>
        <v>0</v>
      </c>
      <c r="BD70" s="109">
        <f>IFERROR(INDEX('[3]5.งบทดลอง รพ.'!$BC:$BC,MATCH(C:C,'[3]5.งบทดลอง รพ.'!B:B,0)),)</f>
        <v>0</v>
      </c>
      <c r="BE70" s="109">
        <f>IFERROR(INDEX('[3]5.งบทดลอง รพ.'!$BD:$BD,MATCH(C:C,'[3]5.งบทดลอง รพ.'!B:B,0)),)</f>
        <v>0</v>
      </c>
      <c r="BF70" s="109">
        <f>IFERROR(INDEX('[3]5.งบทดลอง รพ.'!$BE:$BE,MATCH(C:C,'[3]5.งบทดลอง รพ.'!B:B,0)),)</f>
        <v>0</v>
      </c>
      <c r="BG70" s="109">
        <f>IFERROR(INDEX('[3]5.งบทดลอง รพ.'!$BF:$BF,MATCH(C:C,'[3]5.งบทดลอง รพ.'!B:B,0)),)</f>
        <v>0</v>
      </c>
      <c r="BH70" s="109">
        <f>IFERROR(INDEX('[3]5.งบทดลอง รพ.'!$BG:$BG,MATCH(C:C,'[3]5.งบทดลอง รพ.'!B:B,0)),)</f>
        <v>0</v>
      </c>
      <c r="BI70" s="109">
        <f>IFERROR(INDEX('[3]5.งบทดลอง รพ.'!$BH:$BH,MATCH(C:C,'[3]5.งบทดลอง รพ.'!B:B,0)),)</f>
        <v>0</v>
      </c>
      <c r="BJ70" s="109">
        <f>IFERROR(INDEX('[3]5.งบทดลอง รพ.'!$BI:$BI,MATCH(C:C,'[3]5.งบทดลอง รพ.'!B:B,0)),)</f>
        <v>0</v>
      </c>
      <c r="BK70" s="109">
        <f>IFERROR(INDEX('[3]5.งบทดลอง รพ.'!$BJ:$BJ,MATCH(C:C,'[3]5.งบทดลอง รพ.'!B:B,0)),)</f>
        <v>0</v>
      </c>
      <c r="BL70" s="109">
        <f>IFERROR(INDEX('[3]5.งบทดลอง รพ.'!$BK:$BK,MATCH(D:D,'[3]5.งบทดลอง รพ.'!C:C,0)),)</f>
        <v>0</v>
      </c>
      <c r="BM70" s="109">
        <f>IFERROR(INDEX('[3]5.งบทดลอง รพ.'!$BL:$BL,MATCH(C:C,'[3]5.งบทดลอง รพ.'!B:B,0)),)</f>
        <v>0</v>
      </c>
      <c r="BN70" s="109">
        <f>IFERROR(INDEX('[3]5.งบทดลอง รพ.'!$BM:$BM,MATCH(C:C,'[3]5.งบทดลอง รพ.'!B:B,0)),)</f>
        <v>0</v>
      </c>
      <c r="BO70" s="109">
        <f>IFERROR(INDEX('[3]5.งบทดลอง รพ.'!$BN:$BN,MATCH(C:C,'[3]5.งบทดลอง รพ.'!B:B,0)),)</f>
        <v>0</v>
      </c>
      <c r="BP70" s="109">
        <f>IFERROR(INDEX('[3]5.งบทดลอง รพ.'!$BO:$BO,MATCH(C:C,'[3]5.งบทดลอง รพ.'!B:B,0)),)</f>
        <v>0</v>
      </c>
      <c r="BQ70" s="109">
        <f>IFERROR(INDEX('[3]5.งบทดลอง รพ.'!$BP:$BP,MATCH(C:C,'[3]5.งบทดลอง รพ.'!B:B,0)),)</f>
        <v>0</v>
      </c>
      <c r="BR70" s="109">
        <f>IFERROR(INDEX('[3]5.งบทดลอง รพ.'!$BQ:$BQ,MATCH(C:C,'[3]5.งบทดลอง รพ.'!B:B,0)),)</f>
        <v>0</v>
      </c>
      <c r="BS70" s="109">
        <f>IFERROR(INDEX('[3]5.งบทดลอง รพ.'!$BR:$BR,MATCH(C:C,'[3]5.งบทดลอง รพ.'!B:B,0)),)</f>
        <v>0</v>
      </c>
      <c r="BT70" s="109">
        <f>IFERROR(INDEX('[3]5.งบทดลอง รพ.'!$BS:$BS,MATCH(C:C,'[3]5.งบทดลอง รพ.'!B:B,0)),)</f>
        <v>0</v>
      </c>
      <c r="BU70" s="109">
        <f>IFERROR(INDEX('[3]5.งบทดลอง รพ.'!$BT:$BT,MATCH(C:C,'[3]5.งบทดลอง รพ.'!B:B,0)),)</f>
        <v>0</v>
      </c>
      <c r="BV70" s="109">
        <f>IFERROR(INDEX('[3]5.งบทดลอง รพ.'!$BU:$BU,MATCH(C:C,'[3]5.งบทดลอง รพ.'!B:B,0)),)</f>
        <v>0</v>
      </c>
      <c r="BW70" s="109">
        <f>IFERROR(INDEX('[3]5.งบทดลอง รพ.'!$BV:$BV,MATCH(C:C,'[3]5.งบทดลอง รพ.'!B:B,0)),)</f>
        <v>0</v>
      </c>
      <c r="BX70" s="109">
        <f>IFERROR(INDEX('[3]5.งบทดลอง รพ.'!$BW:$BW,MATCH(C:C,'[3]5.งบทดลอง รพ.'!B:B,0)),)</f>
        <v>0</v>
      </c>
      <c r="BY70" s="109">
        <f>IFERROR(INDEX('[3]5.งบทดลอง รพ.'!$BX:$BX,MATCH(C:C,'[3]5.งบทดลอง รพ.'!B:B,0)),)</f>
        <v>0</v>
      </c>
      <c r="BZ70" s="110">
        <f t="shared" ref="BZ70:BZ133" si="5">SUM(E70:BY70)</f>
        <v>0</v>
      </c>
    </row>
    <row r="71" spans="1:78" ht="21.75" customHeight="1">
      <c r="A71" s="37" t="s">
        <v>421</v>
      </c>
      <c r="B71" s="106" t="s">
        <v>422</v>
      </c>
      <c r="C71" s="107" t="s">
        <v>457</v>
      </c>
      <c r="D71" s="108" t="s">
        <v>458</v>
      </c>
      <c r="E71" s="109">
        <f>IFERROR(INDEX('[3]5.งบทดลอง รพ.'!$D:$D,MATCH(C:C,'[3]5.งบทดลอง รพ.'!B:B,0)),)</f>
        <v>7155</v>
      </c>
      <c r="F71" s="109">
        <f>IFERROR(INDEX('[3]5.งบทดลอง รพ.'!$E:$E,MATCH(C:C,'[3]5.งบทดลอง รพ.'!B:B,0)),)</f>
        <v>1500</v>
      </c>
      <c r="G71" s="109">
        <f>IFERROR(INDEX('[3]5.งบทดลอง รพ.'!$F:$F,MATCH(C:C,'[3]5.งบทดลอง รพ.'!B:B,0)),)</f>
        <v>0</v>
      </c>
      <c r="H71" s="109">
        <f>IFERROR(INDEX('[3]5.งบทดลอง รพ.'!$G:$G,MATCH(C:C,'[3]5.งบทดลอง รพ.'!B:B,0)),)</f>
        <v>0</v>
      </c>
      <c r="I71" s="109">
        <f>IFERROR(INDEX('[3]5.งบทดลอง รพ.'!$H:$H,MATCH(D:D,'[3]5.งบทดลอง รพ.'!C:C,0)),)</f>
        <v>0</v>
      </c>
      <c r="J71" s="109">
        <f>IFERROR(INDEX('[3]5.งบทดลอง รพ.'!$I:$I,MATCH(C:C,'[3]5.งบทดลอง รพ.'!B:B,0)),)</f>
        <v>0</v>
      </c>
      <c r="K71" s="109">
        <f>IFERROR(INDEX('[3]5.งบทดลอง รพ.'!$J:$J,MATCH(C:C,'[3]5.งบทดลอง รพ.'!B:B,0)),)</f>
        <v>16885</v>
      </c>
      <c r="L71" s="109">
        <f>IFERROR(INDEX('[3]5.งบทดลอง รพ.'!$K:$K,MATCH(C:C,'[3]5.งบทดลอง รพ.'!B:B,0)),)</f>
        <v>0</v>
      </c>
      <c r="M71" s="109">
        <f>IFERROR(INDEX('[3]5.งบทดลอง รพ.'!$L:$L,MATCH(C:C,'[3]5.งบทดลอง รพ.'!B:B,0)),)</f>
        <v>0</v>
      </c>
      <c r="N71" s="109">
        <f>IFERROR(INDEX('[3]5.งบทดลอง รพ.'!$M:$M,MATCH(C:C,'[3]5.งบทดลอง รพ.'!B:B,0)),)</f>
        <v>0</v>
      </c>
      <c r="O71" s="109">
        <f>IFERROR(INDEX('[3]5.งบทดลอง รพ.'!$N:$N,MATCH(C:C,'[3]5.งบทดลอง รพ.'!B:B,0)),)</f>
        <v>0</v>
      </c>
      <c r="P71" s="109">
        <f>IFERROR(INDEX('[3]5.งบทดลอง รพ.'!$O:$O,MATCH(C:C,'[3]5.งบทดลอง รพ.'!B:B,0)),)</f>
        <v>0</v>
      </c>
      <c r="Q71" s="109">
        <f>IFERROR(INDEX('[3]5.งบทดลอง รพ.'!$P:$P,MATCH(C:C,'[3]5.งบทดลอง รพ.'!B:B,0)),)</f>
        <v>0</v>
      </c>
      <c r="R71" s="109">
        <f>IFERROR(INDEX('[3]5.งบทดลอง รพ.'!$Q:$Q,MATCH(C:C,'[3]5.งบทดลอง รพ.'!B:B,0)),)</f>
        <v>0</v>
      </c>
      <c r="S71" s="109">
        <f>IFERROR(INDEX('[3]5.งบทดลอง รพ.'!$R:$R,MATCH(C:C,'[3]5.งบทดลอง รพ.'!B:B,0)),)</f>
        <v>0</v>
      </c>
      <c r="T71" s="109">
        <f>IFERROR(INDEX('[3]5.งบทดลอง รพ.'!$S:$S,MATCH(C:C,'[3]5.งบทดลอง รพ.'!B:B,0)),)</f>
        <v>0</v>
      </c>
      <c r="U71" s="109">
        <f>IFERROR(INDEX('[3]5.งบทดลอง รพ.'!$T:$T,MATCH(C:C,'[3]5.งบทดลอง รพ.'!B:B,0)),)</f>
        <v>0</v>
      </c>
      <c r="V71" s="109">
        <f>IFERROR(INDEX('[3]5.งบทดลอง รพ.'!$U:$U,MATCH(C:C,'[3]5.งบทดลอง รพ.'!B:B,0)),)</f>
        <v>0</v>
      </c>
      <c r="W71" s="109">
        <f>IFERROR(INDEX('[3]5.งบทดลอง รพ.'!$V:$V,MATCH(C:C,'[3]5.งบทดลอง รพ.'!B:B,0)),)</f>
        <v>0</v>
      </c>
      <c r="X71" s="109">
        <f>IFERROR(INDEX('[3]5.งบทดลอง รพ.'!$W:$W,MATCH(C:C,'[3]5.งบทดลอง รพ.'!B:B,0)),)</f>
        <v>0</v>
      </c>
      <c r="Y71" s="109">
        <f>IFERROR(INDEX('[3]5.งบทดลอง รพ.'!$X:$X,MATCH(C:C,'[3]5.งบทดลอง รพ.'!B:B,0)),)</f>
        <v>0</v>
      </c>
      <c r="Z71" s="109">
        <f>IFERROR(INDEX('[3]5.งบทดลอง รพ.'!$Y:$Y,MATCH(C:C,'[3]5.งบทดลอง รพ.'!B:B,0)),)</f>
        <v>0</v>
      </c>
      <c r="AA71" s="109">
        <f>IFERROR(INDEX('[3]5.งบทดลอง รพ.'!$Z:$Z,MATCH(C:C,'[3]5.งบทดลอง รพ.'!B:B,0)),)</f>
        <v>0</v>
      </c>
      <c r="AB71" s="109">
        <f>IFERROR(INDEX('[3]5.งบทดลอง รพ.'!$AA:$AA,MATCH(C:C,'[3]5.งบทดลอง รพ.'!B:B,0)),)</f>
        <v>0</v>
      </c>
      <c r="AC71" s="109">
        <f>IFERROR(INDEX('[3]5.งบทดลอง รพ.'!$AB:$AB,MATCH(C:C,'[3]5.งบทดลอง รพ.'!B:B,0)),)</f>
        <v>0</v>
      </c>
      <c r="AD71" s="109">
        <f>IFERROR(INDEX('[3]5.งบทดลอง รพ.'!$AC:$AC,MATCH(C:C,'[3]5.งบทดลอง รพ.'!B:B,0)),)</f>
        <v>0</v>
      </c>
      <c r="AE71" s="109">
        <f>IFERROR(INDEX('[3]5.งบทดลอง รพ.'!$AD:$AD,MATCH(C:C,'[3]5.งบทดลอง รพ.'!B:B,0)),)</f>
        <v>0</v>
      </c>
      <c r="AF71" s="109">
        <f>IFERROR(INDEX('[3]5.งบทดลอง รพ.'!$AE:$AE,MATCH(C:C,'[3]5.งบทดลอง รพ.'!B:B,0)),)</f>
        <v>0</v>
      </c>
      <c r="AG71" s="109">
        <f>IFERROR(INDEX('[3]5.งบทดลอง รพ.'!$AF:$AF,MATCH(C:C,'[3]5.งบทดลอง รพ.'!B:B,0)),)</f>
        <v>0</v>
      </c>
      <c r="AH71" s="109">
        <f>IFERROR(INDEX('[3]5.งบทดลอง รพ.'!$AG:$AG,MATCH(C:C,'[3]5.งบทดลอง รพ.'!B:B,0)),)</f>
        <v>0</v>
      </c>
      <c r="AI71" s="109">
        <f>IFERROR(INDEX('[3]5.งบทดลอง รพ.'!$AH:$AH,MATCH(D:D,'[3]5.งบทดลอง รพ.'!C:C,0)),)</f>
        <v>0</v>
      </c>
      <c r="AJ71" s="109">
        <f>IFERROR(INDEX('[3]5.งบทดลอง รพ.'!$AI:$AI,MATCH(C:C,'[3]5.งบทดลอง รพ.'!B:B,0)),)</f>
        <v>0</v>
      </c>
      <c r="AK71" s="109">
        <f>IFERROR(INDEX('[3]5.งบทดลอง รพ.'!$AJ:$AJ,MATCH(C:C,'[3]5.งบทดลอง รพ.'!B:B,0)),)</f>
        <v>0</v>
      </c>
      <c r="AL71" s="109">
        <f>IFERROR(INDEX('[3]5.งบทดลอง รพ.'!$AK:$AK,MATCH(C:C,'[3]5.งบทดลอง รพ.'!B:B,0)),)</f>
        <v>0</v>
      </c>
      <c r="AM71" s="109">
        <f>IFERROR(INDEX('[3]5.งบทดลอง รพ.'!$AL:$AL,MATCH(C:C,'[3]5.งบทดลอง รพ.'!B:B,0)),)</f>
        <v>0</v>
      </c>
      <c r="AN71" s="109">
        <f>IFERROR(INDEX('[3]5.งบทดลอง รพ.'!$AM:$AM,MATCH(C:C,'[3]5.งบทดลอง รพ.'!B:B,0)),)</f>
        <v>0</v>
      </c>
      <c r="AO71" s="109">
        <f>IFERROR(INDEX('[3]5.งบทดลอง รพ.'!$AN:$AN,MATCH(C:C,'[3]5.งบทดลอง รพ.'!B:B,0)),)</f>
        <v>0</v>
      </c>
      <c r="AP71" s="109">
        <f>IFERROR(INDEX('[3]5.งบทดลอง รพ.'!$AO:$AO,MATCH(C:C,'[3]5.งบทดลอง รพ.'!B:B,0)),)</f>
        <v>0</v>
      </c>
      <c r="AQ71" s="109">
        <f>IFERROR(INDEX('[3]5.งบทดลอง รพ.'!$AP:$AP,MATCH(C:C,'[3]5.งบทดลอง รพ.'!B:B,0)),)</f>
        <v>0</v>
      </c>
      <c r="AR71" s="109">
        <f>IFERROR(INDEX('[3]5.งบทดลอง รพ.'!$AQ:$AQ,MATCH(C:C,'[3]5.งบทดลอง รพ.'!B:B,0)),)</f>
        <v>3275</v>
      </c>
      <c r="AS71" s="109">
        <f>IFERROR(INDEX('[3]5.งบทดลอง รพ.'!$AR:$AR,MATCH(C:C,'[3]5.งบทดลอง รพ.'!B:B,0)),)</f>
        <v>0</v>
      </c>
      <c r="AT71" s="109">
        <f>IFERROR(INDEX('[3]5.งบทดลอง รพ.'!$AS:$AS,MATCH(C:C,'[3]5.งบทดลอง รพ.'!B:B,0)),)</f>
        <v>0</v>
      </c>
      <c r="AU71" s="109">
        <f>IFERROR(INDEX('[3]5.งบทดลอง รพ.'!$AT:$AT,MATCH(C:C,'[3]5.งบทดลอง รพ.'!B:B,0)),)</f>
        <v>0</v>
      </c>
      <c r="AV71" s="109">
        <f>IFERROR(INDEX('[3]5.งบทดลอง รพ.'!$AU:$AU,MATCH(C:C,'[3]5.งบทดลอง รพ.'!B:B,0)),)</f>
        <v>0</v>
      </c>
      <c r="AW71" s="109">
        <f>IFERROR(INDEX('[3]5.งบทดลอง รพ.'!$AV:$AV,MATCH(C:C,'[3]5.งบทดลอง รพ.'!B:B,0)),)</f>
        <v>0</v>
      </c>
      <c r="AX71" s="109">
        <f>IFERROR(INDEX('[3]5.งบทดลอง รพ.'!$AW:$AW,MATCH(C:C,'[3]5.งบทดลอง รพ.'!B:B,0)),)</f>
        <v>0</v>
      </c>
      <c r="AY71" s="109">
        <f>IFERROR(INDEX('[3]5.งบทดลอง รพ.'!$AX:$AX,MATCH(C:C,'[3]5.งบทดลอง รพ.'!B:B,0)),)</f>
        <v>0</v>
      </c>
      <c r="AZ71" s="109">
        <f>IFERROR(INDEX('[3]5.งบทดลอง รพ.'!$AY:$AY,MATCH(C:C,'[3]5.งบทดลอง รพ.'!B:B,0)),)</f>
        <v>0</v>
      </c>
      <c r="BA71" s="109">
        <f>IFERROR(INDEX('[3]5.งบทดลอง รพ.'!$AZ:$AZ,MATCH(C:C,'[3]5.งบทดลอง รพ.'!B:B,0)),)</f>
        <v>0</v>
      </c>
      <c r="BB71" s="109">
        <f>IFERROR(INDEX('[3]5.งบทดลอง รพ.'!$BA:$BA,MATCH(C:C,'[3]5.งบทดลอง รพ.'!B:B,0)),)</f>
        <v>0</v>
      </c>
      <c r="BC71" s="109">
        <f>IFERROR(INDEX('[3]5.งบทดลอง รพ.'!$BB:$BB,MATCH(C:C,'[3]5.งบทดลอง รพ.'!B:B,0)),)</f>
        <v>0</v>
      </c>
      <c r="BD71" s="109">
        <f>IFERROR(INDEX('[3]5.งบทดลอง รพ.'!$BC:$BC,MATCH(C:C,'[3]5.งบทดลอง รพ.'!B:B,0)),)</f>
        <v>0</v>
      </c>
      <c r="BE71" s="109">
        <f>IFERROR(INDEX('[3]5.งบทดลอง รพ.'!$BD:$BD,MATCH(C:C,'[3]5.งบทดลอง รพ.'!B:B,0)),)</f>
        <v>0</v>
      </c>
      <c r="BF71" s="109">
        <f>IFERROR(INDEX('[3]5.งบทดลอง รพ.'!$BE:$BE,MATCH(C:C,'[3]5.งบทดลอง รพ.'!B:B,0)),)</f>
        <v>0</v>
      </c>
      <c r="BG71" s="109">
        <f>IFERROR(INDEX('[3]5.งบทดลอง รพ.'!$BF:$BF,MATCH(C:C,'[3]5.งบทดลอง รพ.'!B:B,0)),)</f>
        <v>0</v>
      </c>
      <c r="BH71" s="109">
        <f>IFERROR(INDEX('[3]5.งบทดลอง รพ.'!$BG:$BG,MATCH(C:C,'[3]5.งบทดลอง รพ.'!B:B,0)),)</f>
        <v>0</v>
      </c>
      <c r="BI71" s="109">
        <f>IFERROR(INDEX('[3]5.งบทดลอง รพ.'!$BH:$BH,MATCH(C:C,'[3]5.งบทดลอง รพ.'!B:B,0)),)</f>
        <v>0</v>
      </c>
      <c r="BJ71" s="109">
        <f>IFERROR(INDEX('[3]5.งบทดลอง รพ.'!$BI:$BI,MATCH(C:C,'[3]5.งบทดลอง รพ.'!B:B,0)),)</f>
        <v>0</v>
      </c>
      <c r="BK71" s="109">
        <f>IFERROR(INDEX('[3]5.งบทดลอง รพ.'!$BJ:$BJ,MATCH(C:C,'[3]5.งบทดลอง รพ.'!B:B,0)),)</f>
        <v>4730</v>
      </c>
      <c r="BL71" s="109">
        <f>IFERROR(INDEX('[3]5.งบทดลอง รพ.'!$BK:$BK,MATCH(D:D,'[3]5.งบทดลอง รพ.'!C:C,0)),)</f>
        <v>0</v>
      </c>
      <c r="BM71" s="109">
        <f>IFERROR(INDEX('[3]5.งบทดลอง รพ.'!$BL:$BL,MATCH(C:C,'[3]5.งบทดลอง รพ.'!B:B,0)),)</f>
        <v>0</v>
      </c>
      <c r="BN71" s="109">
        <f>IFERROR(INDEX('[3]5.งบทดลอง รพ.'!$BM:$BM,MATCH(C:C,'[3]5.งบทดลอง รพ.'!B:B,0)),)</f>
        <v>0</v>
      </c>
      <c r="BO71" s="109">
        <f>IFERROR(INDEX('[3]5.งบทดลอง รพ.'!$BN:$BN,MATCH(C:C,'[3]5.งบทดลอง รพ.'!B:B,0)),)</f>
        <v>0</v>
      </c>
      <c r="BP71" s="109">
        <f>IFERROR(INDEX('[3]5.งบทดลอง รพ.'!$BO:$BO,MATCH(C:C,'[3]5.งบทดลอง รพ.'!B:B,0)),)</f>
        <v>0</v>
      </c>
      <c r="BQ71" s="109">
        <f>IFERROR(INDEX('[3]5.งบทดลอง รพ.'!$BP:$BP,MATCH(C:C,'[3]5.งบทดลอง รพ.'!B:B,0)),)</f>
        <v>0</v>
      </c>
      <c r="BR71" s="109">
        <f>IFERROR(INDEX('[3]5.งบทดลอง รพ.'!$BQ:$BQ,MATCH(C:C,'[3]5.งบทดลอง รพ.'!B:B,0)),)</f>
        <v>0</v>
      </c>
      <c r="BS71" s="109">
        <f>IFERROR(INDEX('[3]5.งบทดลอง รพ.'!$BR:$BR,MATCH(C:C,'[3]5.งบทดลอง รพ.'!B:B,0)),)</f>
        <v>0</v>
      </c>
      <c r="BT71" s="109">
        <f>IFERROR(INDEX('[3]5.งบทดลอง รพ.'!$BS:$BS,MATCH(C:C,'[3]5.งบทดลอง รพ.'!B:B,0)),)</f>
        <v>0</v>
      </c>
      <c r="BU71" s="109">
        <f>IFERROR(INDEX('[3]5.งบทดลอง รพ.'!$BT:$BT,MATCH(C:C,'[3]5.งบทดลอง รพ.'!B:B,0)),)</f>
        <v>0</v>
      </c>
      <c r="BV71" s="109">
        <f>IFERROR(INDEX('[3]5.งบทดลอง รพ.'!$BU:$BU,MATCH(C:C,'[3]5.งบทดลอง รพ.'!B:B,0)),)</f>
        <v>0</v>
      </c>
      <c r="BW71" s="109">
        <f>IFERROR(INDEX('[3]5.งบทดลอง รพ.'!$BV:$BV,MATCH(C:C,'[3]5.งบทดลอง รพ.'!B:B,0)),)</f>
        <v>0</v>
      </c>
      <c r="BX71" s="109">
        <f>IFERROR(INDEX('[3]5.งบทดลอง รพ.'!$BW:$BW,MATCH(C:C,'[3]5.งบทดลอง รพ.'!B:B,0)),)</f>
        <v>0</v>
      </c>
      <c r="BY71" s="109">
        <f>IFERROR(INDEX('[3]5.งบทดลอง รพ.'!$BX:$BX,MATCH(C:C,'[3]5.งบทดลอง รพ.'!B:B,0)),)</f>
        <v>0</v>
      </c>
      <c r="BZ71" s="110">
        <f t="shared" si="5"/>
        <v>33545</v>
      </c>
    </row>
    <row r="72" spans="1:78" ht="21.75" customHeight="1">
      <c r="A72" s="37" t="s">
        <v>421</v>
      </c>
      <c r="B72" s="106" t="s">
        <v>422</v>
      </c>
      <c r="C72" s="107" t="s">
        <v>459</v>
      </c>
      <c r="D72" s="108" t="s">
        <v>460</v>
      </c>
      <c r="E72" s="109">
        <f>IFERROR(INDEX('[3]5.งบทดลอง รพ.'!$D:$D,MATCH(C:C,'[3]5.งบทดลอง รพ.'!B:B,0)),)</f>
        <v>0</v>
      </c>
      <c r="F72" s="109">
        <f>IFERROR(INDEX('[3]5.งบทดลอง รพ.'!$E:$E,MATCH(C:C,'[3]5.งบทดลอง รพ.'!B:B,0)),)</f>
        <v>0</v>
      </c>
      <c r="G72" s="109">
        <f>IFERROR(INDEX('[3]5.งบทดลอง รพ.'!$F:$F,MATCH(C:C,'[3]5.งบทดลอง รพ.'!B:B,0)),)</f>
        <v>0</v>
      </c>
      <c r="H72" s="109">
        <f>IFERROR(INDEX('[3]5.งบทดลอง รพ.'!$G:$G,MATCH(C:C,'[3]5.งบทดลอง รพ.'!B:B,0)),)</f>
        <v>0</v>
      </c>
      <c r="I72" s="109">
        <f>IFERROR(INDEX('[3]5.งบทดลอง รพ.'!$H:$H,MATCH(D:D,'[3]5.งบทดลอง รพ.'!C:C,0)),)</f>
        <v>0</v>
      </c>
      <c r="J72" s="109">
        <f>IFERROR(INDEX('[3]5.งบทดลอง รพ.'!$I:$I,MATCH(C:C,'[3]5.งบทดลอง รพ.'!B:B,0)),)</f>
        <v>0</v>
      </c>
      <c r="K72" s="109">
        <f>IFERROR(INDEX('[3]5.งบทดลอง รพ.'!$J:$J,MATCH(C:C,'[3]5.งบทดลอง รพ.'!B:B,0)),)</f>
        <v>0</v>
      </c>
      <c r="L72" s="109">
        <f>IFERROR(INDEX('[3]5.งบทดลอง รพ.'!$K:$K,MATCH(C:C,'[3]5.งบทดลอง รพ.'!B:B,0)),)</f>
        <v>0</v>
      </c>
      <c r="M72" s="109">
        <f>IFERROR(INDEX('[3]5.งบทดลอง รพ.'!$L:$L,MATCH(C:C,'[3]5.งบทดลอง รพ.'!B:B,0)),)</f>
        <v>0</v>
      </c>
      <c r="N72" s="109">
        <f>IFERROR(INDEX('[3]5.งบทดลอง รพ.'!$M:$M,MATCH(C:C,'[3]5.งบทดลอง รพ.'!B:B,0)),)</f>
        <v>0</v>
      </c>
      <c r="O72" s="109">
        <f>IFERROR(INDEX('[3]5.งบทดลอง รพ.'!$N:$N,MATCH(C:C,'[3]5.งบทดลอง รพ.'!B:B,0)),)</f>
        <v>0</v>
      </c>
      <c r="P72" s="109">
        <f>IFERROR(INDEX('[3]5.งบทดลอง รพ.'!$O:$O,MATCH(C:C,'[3]5.งบทดลอง รพ.'!B:B,0)),)</f>
        <v>0</v>
      </c>
      <c r="Q72" s="109">
        <f>IFERROR(INDEX('[3]5.งบทดลอง รพ.'!$P:$P,MATCH(C:C,'[3]5.งบทดลอง รพ.'!B:B,0)),)</f>
        <v>0</v>
      </c>
      <c r="R72" s="109">
        <f>IFERROR(INDEX('[3]5.งบทดลอง รพ.'!$Q:$Q,MATCH(C:C,'[3]5.งบทดลอง รพ.'!B:B,0)),)</f>
        <v>0</v>
      </c>
      <c r="S72" s="109">
        <f>IFERROR(INDEX('[3]5.งบทดลอง รพ.'!$R:$R,MATCH(C:C,'[3]5.งบทดลอง รพ.'!B:B,0)),)</f>
        <v>0</v>
      </c>
      <c r="T72" s="109">
        <f>IFERROR(INDEX('[3]5.งบทดลอง รพ.'!$S:$S,MATCH(C:C,'[3]5.งบทดลอง รพ.'!B:B,0)),)</f>
        <v>0</v>
      </c>
      <c r="U72" s="109">
        <f>IFERROR(INDEX('[3]5.งบทดลอง รพ.'!$T:$T,MATCH(C:C,'[3]5.งบทดลอง รพ.'!B:B,0)),)</f>
        <v>0</v>
      </c>
      <c r="V72" s="109">
        <f>IFERROR(INDEX('[3]5.งบทดลอง รพ.'!$U:$U,MATCH(C:C,'[3]5.งบทดลอง รพ.'!B:B,0)),)</f>
        <v>0</v>
      </c>
      <c r="W72" s="109">
        <f>IFERROR(INDEX('[3]5.งบทดลอง รพ.'!$V:$V,MATCH(C:C,'[3]5.งบทดลอง รพ.'!B:B,0)),)</f>
        <v>0</v>
      </c>
      <c r="X72" s="109">
        <f>IFERROR(INDEX('[3]5.งบทดลอง รพ.'!$W:$W,MATCH(C:C,'[3]5.งบทดลอง รพ.'!B:B,0)),)</f>
        <v>0</v>
      </c>
      <c r="Y72" s="109">
        <f>IFERROR(INDEX('[3]5.งบทดลอง รพ.'!$X:$X,MATCH(C:C,'[3]5.งบทดลอง รพ.'!B:B,0)),)</f>
        <v>0</v>
      </c>
      <c r="Z72" s="109">
        <f>IFERROR(INDEX('[3]5.งบทดลอง รพ.'!$Y:$Y,MATCH(C:C,'[3]5.งบทดลอง รพ.'!B:B,0)),)</f>
        <v>0</v>
      </c>
      <c r="AA72" s="109">
        <f>IFERROR(INDEX('[3]5.งบทดลอง รพ.'!$Z:$Z,MATCH(C:C,'[3]5.งบทดลอง รพ.'!B:B,0)),)</f>
        <v>0</v>
      </c>
      <c r="AB72" s="109">
        <f>IFERROR(INDEX('[3]5.งบทดลอง รพ.'!$AA:$AA,MATCH(C:C,'[3]5.งบทดลอง รพ.'!B:B,0)),)</f>
        <v>0</v>
      </c>
      <c r="AC72" s="109">
        <f>IFERROR(INDEX('[3]5.งบทดลอง รพ.'!$AB:$AB,MATCH(C:C,'[3]5.งบทดลอง รพ.'!B:B,0)),)</f>
        <v>1240</v>
      </c>
      <c r="AD72" s="109">
        <f>IFERROR(INDEX('[3]5.งบทดลอง รพ.'!$AC:$AC,MATCH(C:C,'[3]5.งบทดลอง รพ.'!B:B,0)),)</f>
        <v>0</v>
      </c>
      <c r="AE72" s="109">
        <f>IFERROR(INDEX('[3]5.งบทดลอง รพ.'!$AD:$AD,MATCH(C:C,'[3]5.งบทดลอง รพ.'!B:B,0)),)</f>
        <v>0</v>
      </c>
      <c r="AF72" s="109">
        <f>IFERROR(INDEX('[3]5.งบทดลอง รพ.'!$AE:$AE,MATCH(C:C,'[3]5.งบทดลอง รพ.'!B:B,0)),)</f>
        <v>0</v>
      </c>
      <c r="AG72" s="109">
        <f>IFERROR(INDEX('[3]5.งบทดลอง รพ.'!$AF:$AF,MATCH(C:C,'[3]5.งบทดลอง รพ.'!B:B,0)),)</f>
        <v>0</v>
      </c>
      <c r="AH72" s="109">
        <f>IFERROR(INDEX('[3]5.งบทดลอง รพ.'!$AG:$AG,MATCH(C:C,'[3]5.งบทดลอง รพ.'!B:B,0)),)</f>
        <v>0</v>
      </c>
      <c r="AI72" s="109">
        <f>IFERROR(INDEX('[3]5.งบทดลอง รพ.'!$AH:$AH,MATCH(D:D,'[3]5.งบทดลอง รพ.'!C:C,0)),)</f>
        <v>0</v>
      </c>
      <c r="AJ72" s="109">
        <f>IFERROR(INDEX('[3]5.งบทดลอง รพ.'!$AI:$AI,MATCH(C:C,'[3]5.งบทดลอง รพ.'!B:B,0)),)</f>
        <v>0</v>
      </c>
      <c r="AK72" s="109">
        <f>IFERROR(INDEX('[3]5.งบทดลอง รพ.'!$AJ:$AJ,MATCH(C:C,'[3]5.งบทดลอง รพ.'!B:B,0)),)</f>
        <v>0</v>
      </c>
      <c r="AL72" s="109">
        <f>IFERROR(INDEX('[3]5.งบทดลอง รพ.'!$AK:$AK,MATCH(C:C,'[3]5.งบทดลอง รพ.'!B:B,0)),)</f>
        <v>0</v>
      </c>
      <c r="AM72" s="109">
        <f>IFERROR(INDEX('[3]5.งบทดลอง รพ.'!$AL:$AL,MATCH(C:C,'[3]5.งบทดลอง รพ.'!B:B,0)),)</f>
        <v>0</v>
      </c>
      <c r="AN72" s="109">
        <f>IFERROR(INDEX('[3]5.งบทดลอง รพ.'!$AM:$AM,MATCH(C:C,'[3]5.งบทดลอง รพ.'!B:B,0)),)</f>
        <v>0</v>
      </c>
      <c r="AO72" s="109">
        <f>IFERROR(INDEX('[3]5.งบทดลอง รพ.'!$AN:$AN,MATCH(C:C,'[3]5.งบทดลอง รพ.'!B:B,0)),)</f>
        <v>0</v>
      </c>
      <c r="AP72" s="109">
        <f>IFERROR(INDEX('[3]5.งบทดลอง รพ.'!$AO:$AO,MATCH(C:C,'[3]5.งบทดลอง รพ.'!B:B,0)),)</f>
        <v>0</v>
      </c>
      <c r="AQ72" s="109">
        <f>IFERROR(INDEX('[3]5.งบทดลอง รพ.'!$AP:$AP,MATCH(C:C,'[3]5.งบทดลอง รพ.'!B:B,0)),)</f>
        <v>0</v>
      </c>
      <c r="AR72" s="109">
        <f>IFERROR(INDEX('[3]5.งบทดลอง รพ.'!$AQ:$AQ,MATCH(C:C,'[3]5.งบทดลอง รพ.'!B:B,0)),)</f>
        <v>0</v>
      </c>
      <c r="AS72" s="109">
        <f>IFERROR(INDEX('[3]5.งบทดลอง รพ.'!$AR:$AR,MATCH(C:C,'[3]5.งบทดลอง รพ.'!B:B,0)),)</f>
        <v>0</v>
      </c>
      <c r="AT72" s="109">
        <f>IFERROR(INDEX('[3]5.งบทดลอง รพ.'!$AS:$AS,MATCH(C:C,'[3]5.งบทดลอง รพ.'!B:B,0)),)</f>
        <v>0</v>
      </c>
      <c r="AU72" s="109">
        <f>IFERROR(INDEX('[3]5.งบทดลอง รพ.'!$AT:$AT,MATCH(C:C,'[3]5.งบทดลอง รพ.'!B:B,0)),)</f>
        <v>0</v>
      </c>
      <c r="AV72" s="109">
        <f>IFERROR(INDEX('[3]5.งบทดลอง รพ.'!$AU:$AU,MATCH(C:C,'[3]5.งบทดลอง รพ.'!B:B,0)),)</f>
        <v>0</v>
      </c>
      <c r="AW72" s="109">
        <f>IFERROR(INDEX('[3]5.งบทดลอง รพ.'!$AV:$AV,MATCH(C:C,'[3]5.งบทดลอง รพ.'!B:B,0)),)</f>
        <v>0</v>
      </c>
      <c r="AX72" s="109">
        <f>IFERROR(INDEX('[3]5.งบทดลอง รพ.'!$AW:$AW,MATCH(C:C,'[3]5.งบทดลอง รพ.'!B:B,0)),)</f>
        <v>0</v>
      </c>
      <c r="AY72" s="109">
        <f>IFERROR(INDEX('[3]5.งบทดลอง รพ.'!$AX:$AX,MATCH(C:C,'[3]5.งบทดลอง รพ.'!B:B,0)),)</f>
        <v>0</v>
      </c>
      <c r="AZ72" s="109">
        <f>IFERROR(INDEX('[3]5.งบทดลอง รพ.'!$AY:$AY,MATCH(C:C,'[3]5.งบทดลอง รพ.'!B:B,0)),)</f>
        <v>0</v>
      </c>
      <c r="BA72" s="109">
        <f>IFERROR(INDEX('[3]5.งบทดลอง รพ.'!$AZ:$AZ,MATCH(C:C,'[3]5.งบทดลอง รพ.'!B:B,0)),)</f>
        <v>0</v>
      </c>
      <c r="BB72" s="109">
        <f>IFERROR(INDEX('[3]5.งบทดลอง รพ.'!$BA:$BA,MATCH(C:C,'[3]5.งบทดลอง รพ.'!B:B,0)),)</f>
        <v>0</v>
      </c>
      <c r="BC72" s="109">
        <f>IFERROR(INDEX('[3]5.งบทดลอง รพ.'!$BB:$BB,MATCH(C:C,'[3]5.งบทดลอง รพ.'!B:B,0)),)</f>
        <v>0</v>
      </c>
      <c r="BD72" s="109">
        <f>IFERROR(INDEX('[3]5.งบทดลอง รพ.'!$BC:$BC,MATCH(C:C,'[3]5.งบทดลอง รพ.'!B:B,0)),)</f>
        <v>0</v>
      </c>
      <c r="BE72" s="109">
        <f>IFERROR(INDEX('[3]5.งบทดลอง รพ.'!$BD:$BD,MATCH(C:C,'[3]5.งบทดลอง รพ.'!B:B,0)),)</f>
        <v>0</v>
      </c>
      <c r="BF72" s="109">
        <f>IFERROR(INDEX('[3]5.งบทดลอง รพ.'!$BE:$BE,MATCH(C:C,'[3]5.งบทดลอง รพ.'!B:B,0)),)</f>
        <v>0</v>
      </c>
      <c r="BG72" s="109">
        <f>IFERROR(INDEX('[3]5.งบทดลอง รพ.'!$BF:$BF,MATCH(C:C,'[3]5.งบทดลอง รพ.'!B:B,0)),)</f>
        <v>0</v>
      </c>
      <c r="BH72" s="109">
        <f>IFERROR(INDEX('[3]5.งบทดลอง รพ.'!$BG:$BG,MATCH(C:C,'[3]5.งบทดลอง รพ.'!B:B,0)),)</f>
        <v>0</v>
      </c>
      <c r="BI72" s="109">
        <f>IFERROR(INDEX('[3]5.งบทดลอง รพ.'!$BH:$BH,MATCH(C:C,'[3]5.งบทดลอง รพ.'!B:B,0)),)</f>
        <v>0</v>
      </c>
      <c r="BJ72" s="109">
        <f>IFERROR(INDEX('[3]5.งบทดลอง รพ.'!$BI:$BI,MATCH(C:C,'[3]5.งบทดลอง รพ.'!B:B,0)),)</f>
        <v>0</v>
      </c>
      <c r="BK72" s="109">
        <f>IFERROR(INDEX('[3]5.งบทดลอง รพ.'!$BJ:$BJ,MATCH(C:C,'[3]5.งบทดลอง รพ.'!B:B,0)),)</f>
        <v>0</v>
      </c>
      <c r="BL72" s="109">
        <f>IFERROR(INDEX('[3]5.งบทดลอง รพ.'!$BK:$BK,MATCH(D:D,'[3]5.งบทดลอง รพ.'!C:C,0)),)</f>
        <v>0</v>
      </c>
      <c r="BM72" s="109">
        <f>IFERROR(INDEX('[3]5.งบทดลอง รพ.'!$BL:$BL,MATCH(C:C,'[3]5.งบทดลอง รพ.'!B:B,0)),)</f>
        <v>0</v>
      </c>
      <c r="BN72" s="109">
        <f>IFERROR(INDEX('[3]5.งบทดลอง รพ.'!$BM:$BM,MATCH(C:C,'[3]5.งบทดลอง รพ.'!B:B,0)),)</f>
        <v>0</v>
      </c>
      <c r="BO72" s="109">
        <f>IFERROR(INDEX('[3]5.งบทดลอง รพ.'!$BN:$BN,MATCH(C:C,'[3]5.งบทดลอง รพ.'!B:B,0)),)</f>
        <v>0</v>
      </c>
      <c r="BP72" s="109">
        <f>IFERROR(INDEX('[3]5.งบทดลอง รพ.'!$BO:$BO,MATCH(C:C,'[3]5.งบทดลอง รพ.'!B:B,0)),)</f>
        <v>0</v>
      </c>
      <c r="BQ72" s="109">
        <f>IFERROR(INDEX('[3]5.งบทดลอง รพ.'!$BP:$BP,MATCH(C:C,'[3]5.งบทดลอง รพ.'!B:B,0)),)</f>
        <v>0</v>
      </c>
      <c r="BR72" s="109">
        <f>IFERROR(INDEX('[3]5.งบทดลอง รพ.'!$BQ:$BQ,MATCH(C:C,'[3]5.งบทดลอง รพ.'!B:B,0)),)</f>
        <v>0</v>
      </c>
      <c r="BS72" s="109">
        <f>IFERROR(INDEX('[3]5.งบทดลอง รพ.'!$BR:$BR,MATCH(C:C,'[3]5.งบทดลอง รพ.'!B:B,0)),)</f>
        <v>0</v>
      </c>
      <c r="BT72" s="109">
        <f>IFERROR(INDEX('[3]5.งบทดลอง รพ.'!$BS:$BS,MATCH(C:C,'[3]5.งบทดลอง รพ.'!B:B,0)),)</f>
        <v>0</v>
      </c>
      <c r="BU72" s="109">
        <f>IFERROR(INDEX('[3]5.งบทดลอง รพ.'!$BT:$BT,MATCH(C:C,'[3]5.งบทดลอง รพ.'!B:B,0)),)</f>
        <v>0</v>
      </c>
      <c r="BV72" s="109">
        <f>IFERROR(INDEX('[3]5.งบทดลอง รพ.'!$BU:$BU,MATCH(C:C,'[3]5.งบทดลอง รพ.'!B:B,0)),)</f>
        <v>0</v>
      </c>
      <c r="BW72" s="109">
        <f>IFERROR(INDEX('[3]5.งบทดลอง รพ.'!$BV:$BV,MATCH(C:C,'[3]5.งบทดลอง รพ.'!B:B,0)),)</f>
        <v>0</v>
      </c>
      <c r="BX72" s="109">
        <f>IFERROR(INDEX('[3]5.งบทดลอง รพ.'!$BW:$BW,MATCH(C:C,'[3]5.งบทดลอง รพ.'!B:B,0)),)</f>
        <v>0</v>
      </c>
      <c r="BY72" s="109">
        <f>IFERROR(INDEX('[3]5.งบทดลอง รพ.'!$BX:$BX,MATCH(C:C,'[3]5.งบทดลอง รพ.'!B:B,0)),)</f>
        <v>0</v>
      </c>
      <c r="BZ72" s="110">
        <f t="shared" si="5"/>
        <v>1240</v>
      </c>
    </row>
    <row r="73" spans="1:78" ht="21.75" customHeight="1">
      <c r="A73" s="37" t="s">
        <v>421</v>
      </c>
      <c r="B73" s="106" t="s">
        <v>422</v>
      </c>
      <c r="C73" s="107" t="s">
        <v>461</v>
      </c>
      <c r="D73" s="108" t="s">
        <v>462</v>
      </c>
      <c r="E73" s="109">
        <f>IFERROR(INDEX('[3]5.งบทดลอง รพ.'!$D:$D,MATCH(C:C,'[3]5.งบทดลอง รพ.'!B:B,0)),)</f>
        <v>1086803.44</v>
      </c>
      <c r="F73" s="109">
        <f>IFERROR(INDEX('[3]5.งบทดลอง รพ.'!$E:$E,MATCH(C:C,'[3]5.งบทดลอง รพ.'!B:B,0)),)</f>
        <v>64600</v>
      </c>
      <c r="G73" s="109">
        <f>IFERROR(INDEX('[3]5.งบทดลอง รพ.'!$F:$F,MATCH(C:C,'[3]5.งบทดลอง รพ.'!B:B,0)),)</f>
        <v>180800</v>
      </c>
      <c r="H73" s="109">
        <f>IFERROR(INDEX('[3]5.งบทดลอง รพ.'!$G:$G,MATCH(C:C,'[3]5.งบทดลอง รพ.'!B:B,0)),)</f>
        <v>0</v>
      </c>
      <c r="I73" s="109">
        <f>IFERROR(INDEX('[3]5.งบทดลอง รพ.'!$H:$H,MATCH(D:D,'[3]5.งบทดลอง รพ.'!C:C,0)),)</f>
        <v>42200</v>
      </c>
      <c r="J73" s="109">
        <f>IFERROR(INDEX('[3]5.งบทดลอง รพ.'!$I:$I,MATCH(C:C,'[3]5.งบทดลอง รพ.'!B:B,0)),)</f>
        <v>21100</v>
      </c>
      <c r="K73" s="109">
        <f>IFERROR(INDEX('[3]5.งบทดลอง รพ.'!$J:$J,MATCH(C:C,'[3]5.งบทดลอง รพ.'!B:B,0)),)</f>
        <v>773500</v>
      </c>
      <c r="L73" s="109">
        <f>IFERROR(INDEX('[3]5.งบทดลอง รพ.'!$K:$K,MATCH(C:C,'[3]5.งบทดลอง รพ.'!B:B,0)),)</f>
        <v>0</v>
      </c>
      <c r="M73" s="109">
        <f>IFERROR(INDEX('[3]5.งบทดลอง รพ.'!$L:$L,MATCH(C:C,'[3]5.งบทดลอง รพ.'!B:B,0)),)</f>
        <v>0</v>
      </c>
      <c r="N73" s="109">
        <f>IFERROR(INDEX('[3]5.งบทดลอง รพ.'!$M:$M,MATCH(C:C,'[3]5.งบทดลอง รพ.'!B:B,0)),)</f>
        <v>130500</v>
      </c>
      <c r="O73" s="109">
        <f>IFERROR(INDEX('[3]5.งบทดลอง รพ.'!$N:$N,MATCH(C:C,'[3]5.งบทดลอง รพ.'!B:B,0)),)</f>
        <v>0</v>
      </c>
      <c r="P73" s="109">
        <f>IFERROR(INDEX('[3]5.งบทดลอง รพ.'!$O:$O,MATCH(C:C,'[3]5.งบทดลอง รพ.'!B:B,0)),)</f>
        <v>0</v>
      </c>
      <c r="Q73" s="109">
        <f>IFERROR(INDEX('[3]5.งบทดลอง รพ.'!$P:$P,MATCH(C:C,'[3]5.งบทดลอง รพ.'!B:B,0)),)</f>
        <v>0</v>
      </c>
      <c r="R73" s="109">
        <f>IFERROR(INDEX('[3]5.งบทดลอง รพ.'!$Q:$Q,MATCH(C:C,'[3]5.งบทดลอง รพ.'!B:B,0)),)</f>
        <v>111100</v>
      </c>
      <c r="S73" s="109">
        <f>IFERROR(INDEX('[3]5.งบทดลอง รพ.'!$R:$R,MATCH(C:C,'[3]5.งบทดลอง รพ.'!B:B,0)),)</f>
        <v>0</v>
      </c>
      <c r="T73" s="109">
        <f>IFERROR(INDEX('[3]5.งบทดลอง รพ.'!$S:$S,MATCH(C:C,'[3]5.งบทดลอง รพ.'!B:B,0)),)</f>
        <v>0</v>
      </c>
      <c r="U73" s="109">
        <f>IFERROR(INDEX('[3]5.งบทดลอง รพ.'!$T:$T,MATCH(C:C,'[3]5.งบทดลอง รพ.'!B:B,0)),)</f>
        <v>0</v>
      </c>
      <c r="V73" s="109">
        <f>IFERROR(INDEX('[3]5.งบทดลอง รพ.'!$U:$U,MATCH(C:C,'[3]5.งบทดลอง รพ.'!B:B,0)),)</f>
        <v>0</v>
      </c>
      <c r="W73" s="109">
        <f>IFERROR(INDEX('[3]5.งบทดลอง รพ.'!$V:$V,MATCH(C:C,'[3]5.งบทดลอง รพ.'!B:B,0)),)</f>
        <v>0</v>
      </c>
      <c r="X73" s="109">
        <f>IFERROR(INDEX('[3]5.งบทดลอง รพ.'!$W:$W,MATCH(C:C,'[3]5.งบทดลอง รพ.'!B:B,0)),)</f>
        <v>357625.17</v>
      </c>
      <c r="Y73" s="109">
        <f>IFERROR(INDEX('[3]5.งบทดลอง รพ.'!$X:$X,MATCH(C:C,'[3]5.งบทดลอง รพ.'!B:B,0)),)</f>
        <v>43500</v>
      </c>
      <c r="Z73" s="109">
        <f>IFERROR(INDEX('[3]5.งบทดลอง รพ.'!$Y:$Y,MATCH(C:C,'[3]5.งบทดลอง รพ.'!B:B,0)),)</f>
        <v>97000</v>
      </c>
      <c r="AA73" s="109">
        <f>IFERROR(INDEX('[3]5.งบทดลอง รพ.'!$Z:$Z,MATCH(C:C,'[3]5.งบทดลอง รพ.'!B:B,0)),)</f>
        <v>0</v>
      </c>
      <c r="AB73" s="109">
        <f>IFERROR(INDEX('[3]5.งบทดลอง รพ.'!$AA:$AA,MATCH(C:C,'[3]5.งบทดลอง รพ.'!B:B,0)),)</f>
        <v>32300</v>
      </c>
      <c r="AC73" s="109">
        <f>IFERROR(INDEX('[3]5.งบทดลอง รพ.'!$AB:$AB,MATCH(C:C,'[3]5.งบทดลอง รพ.'!B:B,0)),)</f>
        <v>16800</v>
      </c>
      <c r="AD73" s="109">
        <f>IFERROR(INDEX('[3]5.งบทดลอง รพ.'!$AC:$AC,MATCH(C:C,'[3]5.งบทดลอง รพ.'!B:B,0)),)</f>
        <v>46200</v>
      </c>
      <c r="AE73" s="109">
        <f>IFERROR(INDEX('[3]5.งบทดลอง รพ.'!$AD:$AD,MATCH(C:C,'[3]5.งบทดลอง รพ.'!B:B,0)),)</f>
        <v>5600</v>
      </c>
      <c r="AF73" s="109">
        <f>IFERROR(INDEX('[3]5.งบทดลอง รพ.'!$AE:$AE,MATCH(C:C,'[3]5.งบทดลอง รพ.'!B:B,0)),)</f>
        <v>599912.9</v>
      </c>
      <c r="AG73" s="109">
        <f>IFERROR(INDEX('[3]5.งบทดลอง รพ.'!$AF:$AF,MATCH(C:C,'[3]5.งบทดลอง รพ.'!B:B,0)),)</f>
        <v>16800</v>
      </c>
      <c r="AH73" s="109">
        <f>IFERROR(INDEX('[3]5.งบทดลอง รพ.'!$AG:$AG,MATCH(C:C,'[3]5.งบทดลอง รพ.'!B:B,0)),)</f>
        <v>0</v>
      </c>
      <c r="AI73" s="109">
        <f>IFERROR(INDEX('[3]5.งบทดลอง รพ.'!$AH:$AH,MATCH(D:D,'[3]5.งบทดลอง รพ.'!C:C,0)),)</f>
        <v>11200</v>
      </c>
      <c r="AJ73" s="109">
        <f>IFERROR(INDEX('[3]5.งบทดลอง รพ.'!$AI:$AI,MATCH(C:C,'[3]5.งบทดลอง รพ.'!B:B,0)),)</f>
        <v>16800</v>
      </c>
      <c r="AK73" s="109">
        <f>IFERROR(INDEX('[3]5.งบทดลอง รพ.'!$AJ:$AJ,MATCH(C:C,'[3]5.งบทดลอง รพ.'!B:B,0)),)</f>
        <v>16800</v>
      </c>
      <c r="AL73" s="109">
        <f>IFERROR(INDEX('[3]5.งบทดลอง รพ.'!$AK:$AK,MATCH(C:C,'[3]5.งบทดลอง รพ.'!B:B,0)),)</f>
        <v>0</v>
      </c>
      <c r="AM73" s="109">
        <f>IFERROR(INDEX('[3]5.งบทดลอง รพ.'!$AL:$AL,MATCH(C:C,'[3]5.งบทดลอง รพ.'!B:B,0)),)</f>
        <v>21100</v>
      </c>
      <c r="AN73" s="109">
        <f>IFERROR(INDEX('[3]5.งบทดลอง รพ.'!$AM:$AM,MATCH(C:C,'[3]5.งบทดลอง รพ.'!B:B,0)),)</f>
        <v>26700</v>
      </c>
      <c r="AO73" s="109">
        <f>IFERROR(INDEX('[3]5.งบทดลอง รพ.'!$AN:$AN,MATCH(C:C,'[3]5.งบทดลอง รพ.'!B:B,0)),)</f>
        <v>11200</v>
      </c>
      <c r="AP73" s="109">
        <f>IFERROR(INDEX('[3]5.งบทดลอง รพ.'!$AO:$AO,MATCH(C:C,'[3]5.งบทดลอง รพ.'!B:B,0)),)</f>
        <v>0</v>
      </c>
      <c r="AQ73" s="109">
        <f>IFERROR(INDEX('[3]5.งบทดลอง รพ.'!$AP:$AP,MATCH(C:C,'[3]5.งบทดลอง รพ.'!B:B,0)),)</f>
        <v>11200</v>
      </c>
      <c r="AR73" s="109">
        <f>IFERROR(INDEX('[3]5.งบทดลอง รพ.'!$AQ:$AQ,MATCH(C:C,'[3]5.งบทดลอง รพ.'!B:B,0)),)</f>
        <v>158600</v>
      </c>
      <c r="AS73" s="109">
        <f>IFERROR(INDEX('[3]5.งบทดลอง รพ.'!$AR:$AR,MATCH(C:C,'[3]5.งบทดลอง รพ.'!B:B,0)),)</f>
        <v>0</v>
      </c>
      <c r="AT73" s="109">
        <f>IFERROR(INDEX('[3]5.งบทดลอง รพ.'!$AS:$AS,MATCH(C:C,'[3]5.งบทดลอง รพ.'!B:B,0)),)</f>
        <v>101500</v>
      </c>
      <c r="AU73" s="109">
        <f>IFERROR(INDEX('[3]5.งบทดลอง รพ.'!$AT:$AT,MATCH(C:C,'[3]5.งบทดลอง รพ.'!B:B,0)),)</f>
        <v>0</v>
      </c>
      <c r="AV73" s="109">
        <f>IFERROR(INDEX('[3]5.งบทดลอง รพ.'!$AU:$AU,MATCH(C:C,'[3]5.งบทดลอง รพ.'!B:B,0)),)</f>
        <v>0</v>
      </c>
      <c r="AW73" s="109">
        <f>IFERROR(INDEX('[3]5.งบทดลอง รพ.'!$AV:$AV,MATCH(C:C,'[3]5.งบทดลอง รพ.'!B:B,0)),)</f>
        <v>5600</v>
      </c>
      <c r="AX73" s="109">
        <f>IFERROR(INDEX('[3]5.งบทดลอง รพ.'!$AW:$AW,MATCH(C:C,'[3]5.งบทดลอง รพ.'!B:B,0)),)</f>
        <v>11200</v>
      </c>
      <c r="AY73" s="109">
        <f>IFERROR(INDEX('[3]5.งบทดลอง รพ.'!$AX:$AX,MATCH(C:C,'[3]5.งบทดลอง รพ.'!B:B,0)),)</f>
        <v>646155.48</v>
      </c>
      <c r="AZ73" s="109">
        <f>IFERROR(INDEX('[3]5.งบทดลอง รพ.'!$AY:$AY,MATCH(C:C,'[3]5.งบทดลอง รพ.'!B:B,0)),)</f>
        <v>0</v>
      </c>
      <c r="BA73" s="109">
        <f>IFERROR(INDEX('[3]5.งบทดลอง รพ.'!$AZ:$AZ,MATCH(C:C,'[3]5.งบทดลอง รพ.'!B:B,0)),)</f>
        <v>37900</v>
      </c>
      <c r="BB73" s="109">
        <f>IFERROR(INDEX('[3]5.งบทดลอง รพ.'!$BA:$BA,MATCH(C:C,'[3]5.งบทดลอง รพ.'!B:B,0)),)</f>
        <v>0</v>
      </c>
      <c r="BC73" s="109">
        <f>IFERROR(INDEX('[3]5.งบทดลอง รพ.'!$BB:$BB,MATCH(C:C,'[3]5.งบทดลอง รพ.'!B:B,0)),)</f>
        <v>0</v>
      </c>
      <c r="BD73" s="109">
        <f>IFERROR(INDEX('[3]5.งบทดลอง รพ.'!$BC:$BC,MATCH(C:C,'[3]5.งบทดลอง รพ.'!B:B,0)),)</f>
        <v>0</v>
      </c>
      <c r="BE73" s="109">
        <f>IFERROR(INDEX('[3]5.งบทดลอง รพ.'!$BD:$BD,MATCH(C:C,'[3]5.งบทดลอง รพ.'!B:B,0)),)</f>
        <v>9900</v>
      </c>
      <c r="BF73" s="109">
        <f>IFERROR(INDEX('[3]5.งบทดลอง รพ.'!$BE:$BE,MATCH(C:C,'[3]5.งบทดลอง รพ.'!B:B,0)),)</f>
        <v>43500</v>
      </c>
      <c r="BG73" s="109">
        <f>IFERROR(INDEX('[3]5.งบทดลอง รพ.'!$BF:$BF,MATCH(C:C,'[3]5.งบทดลอง รพ.'!B:B,0)),)</f>
        <v>26700</v>
      </c>
      <c r="BH73" s="109">
        <f>IFERROR(INDEX('[3]5.งบทดลอง รพ.'!$BG:$BG,MATCH(C:C,'[3]5.งบทดลอง รพ.'!B:B,0)),)</f>
        <v>44100</v>
      </c>
      <c r="BI73" s="109">
        <f>IFERROR(INDEX('[3]5.งบทดลอง รพ.'!$BH:$BH,MATCH(C:C,'[3]5.งบทดลอง รพ.'!B:B,0)),)</f>
        <v>15500</v>
      </c>
      <c r="BJ73" s="109">
        <f>IFERROR(INDEX('[3]5.งบทดลอง รพ.'!$BI:$BI,MATCH(C:C,'[3]5.งบทดลอง รพ.'!B:B,0)),)</f>
        <v>338600</v>
      </c>
      <c r="BK73" s="109">
        <f>IFERROR(INDEX('[3]5.งบทดลอง รพ.'!$BJ:$BJ,MATCH(C:C,'[3]5.งบทดลอง รพ.'!B:B,0)),)</f>
        <v>0</v>
      </c>
      <c r="BL73" s="109">
        <f>IFERROR(INDEX('[3]5.งบทดลอง รพ.'!$BK:$BK,MATCH(D:D,'[3]5.งบทดลอง รพ.'!C:C,0)),)</f>
        <v>0</v>
      </c>
      <c r="BM73" s="109">
        <f>IFERROR(INDEX('[3]5.งบทดลอง รพ.'!$BL:$BL,MATCH(C:C,'[3]5.งบทดลอง รพ.'!B:B,0)),)</f>
        <v>0</v>
      </c>
      <c r="BN73" s="109">
        <f>IFERROR(INDEX('[3]5.งบทดลอง รพ.'!$BM:$BM,MATCH(C:C,'[3]5.งบทดลอง รพ.'!B:B,0)),)</f>
        <v>0</v>
      </c>
      <c r="BO73" s="109">
        <f>IFERROR(INDEX('[3]5.งบทดลอง รพ.'!$BN:$BN,MATCH(C:C,'[3]5.งบทดลอง รพ.'!B:B,0)),)</f>
        <v>16800</v>
      </c>
      <c r="BP73" s="109">
        <f>IFERROR(INDEX('[3]5.งบทดลอง รพ.'!$BO:$BO,MATCH(C:C,'[3]5.งบทดลอง รพ.'!B:B,0)),)</f>
        <v>11200</v>
      </c>
      <c r="BQ73" s="109">
        <f>IFERROR(INDEX('[3]5.งบทดลอง รพ.'!$BP:$BP,MATCH(C:C,'[3]5.งบทดลอง รพ.'!B:B,0)),)</f>
        <v>171241.94</v>
      </c>
      <c r="BR73" s="109">
        <f>IFERROR(INDEX('[3]5.งบทดลอง รพ.'!$BQ:$BQ,MATCH(C:C,'[3]5.งบทดลอง รพ.'!B:B,0)),)</f>
        <v>11200</v>
      </c>
      <c r="BS73" s="109">
        <f>IFERROR(INDEX('[3]5.งบทดลอง รพ.'!$BR:$BR,MATCH(C:C,'[3]5.งบทดลอง รพ.'!B:B,0)),)</f>
        <v>5600</v>
      </c>
      <c r="BT73" s="109">
        <f>IFERROR(INDEX('[3]5.งบทดลอง รพ.'!$BS:$BS,MATCH(C:C,'[3]5.งบทดลอง รพ.'!B:B,0)),)</f>
        <v>15500</v>
      </c>
      <c r="BU73" s="109">
        <f>IFERROR(INDEX('[3]5.งบทดลอง รพ.'!$BT:$BT,MATCH(C:C,'[3]5.งบทดลอง รพ.'!B:B,0)),)</f>
        <v>11200</v>
      </c>
      <c r="BV73" s="109">
        <f>IFERROR(INDEX('[3]5.งบทดลอง รพ.'!$BU:$BU,MATCH(C:C,'[3]5.งบทดลอง รพ.'!B:B,0)),)</f>
        <v>87000</v>
      </c>
      <c r="BW73" s="109">
        <f>IFERROR(INDEX('[3]5.งบทดลอง รพ.'!$BV:$BV,MATCH(C:C,'[3]5.งบทดลอง รพ.'!B:B,0)),)</f>
        <v>11200</v>
      </c>
      <c r="BX73" s="109">
        <f>IFERROR(INDEX('[3]5.งบทดลอง รพ.'!$BW:$BW,MATCH(C:C,'[3]5.งบทดลอง รพ.'!B:B,0)),)</f>
        <v>5600</v>
      </c>
      <c r="BY73" s="109">
        <f>IFERROR(INDEX('[3]5.งบทดลอง รพ.'!$BX:$BX,MATCH(C:C,'[3]5.งบทดลอง รพ.'!B:B,0)),)</f>
        <v>0</v>
      </c>
      <c r="BZ73" s="110">
        <f t="shared" si="5"/>
        <v>5527138.9300000006</v>
      </c>
    </row>
    <row r="74" spans="1:78" ht="21.75" customHeight="1">
      <c r="A74" s="37" t="s">
        <v>421</v>
      </c>
      <c r="B74" s="106" t="s">
        <v>422</v>
      </c>
      <c r="C74" s="107" t="s">
        <v>463</v>
      </c>
      <c r="D74" s="108" t="s">
        <v>464</v>
      </c>
      <c r="E74" s="109">
        <f>IFERROR(INDEX('[3]5.งบทดลอง รพ.'!$D:$D,MATCH(C:C,'[3]5.งบทดลอง รพ.'!B:B,0)),)</f>
        <v>7000</v>
      </c>
      <c r="F74" s="109">
        <f>IFERROR(INDEX('[3]5.งบทดลอง รพ.'!$E:$E,MATCH(C:C,'[3]5.งบทดลอง รพ.'!B:B,0)),)</f>
        <v>0</v>
      </c>
      <c r="G74" s="109">
        <f>IFERROR(INDEX('[3]5.งบทดลอง รพ.'!$F:$F,MATCH(C:C,'[3]5.งบทดลอง รพ.'!B:B,0)),)</f>
        <v>0</v>
      </c>
      <c r="H74" s="109">
        <f>IFERROR(INDEX('[3]5.งบทดลอง รพ.'!$G:$G,MATCH(C:C,'[3]5.งบทดลอง รพ.'!B:B,0)),)</f>
        <v>0</v>
      </c>
      <c r="I74" s="109">
        <f>IFERROR(INDEX('[3]5.งบทดลอง รพ.'!$H:$H,MATCH(D:D,'[3]5.งบทดลอง รพ.'!C:C,0)),)</f>
        <v>0</v>
      </c>
      <c r="J74" s="109">
        <f>IFERROR(INDEX('[3]5.งบทดลอง รพ.'!$I:$I,MATCH(C:C,'[3]5.งบทดลอง รพ.'!B:B,0)),)</f>
        <v>0</v>
      </c>
      <c r="K74" s="109">
        <f>IFERROR(INDEX('[3]5.งบทดลอง รพ.'!$J:$J,MATCH(C:C,'[3]5.งบทดลอง รพ.'!B:B,0)),)</f>
        <v>7000</v>
      </c>
      <c r="L74" s="109">
        <f>IFERROR(INDEX('[3]5.งบทดลอง รพ.'!$K:$K,MATCH(C:C,'[3]5.งบทดลอง รพ.'!B:B,0)),)</f>
        <v>0</v>
      </c>
      <c r="M74" s="109">
        <f>IFERROR(INDEX('[3]5.งบทดลอง รพ.'!$L:$L,MATCH(C:C,'[3]5.งบทดลอง รพ.'!B:B,0)),)</f>
        <v>0</v>
      </c>
      <c r="N74" s="109">
        <f>IFERROR(INDEX('[3]5.งบทดลอง รพ.'!$M:$M,MATCH(C:C,'[3]5.งบทดลอง รพ.'!B:B,0)),)</f>
        <v>0</v>
      </c>
      <c r="O74" s="109">
        <f>IFERROR(INDEX('[3]5.งบทดลอง รพ.'!$N:$N,MATCH(C:C,'[3]5.งบทดลอง รพ.'!B:B,0)),)</f>
        <v>0</v>
      </c>
      <c r="P74" s="109">
        <f>IFERROR(INDEX('[3]5.งบทดลอง รพ.'!$O:$O,MATCH(C:C,'[3]5.งบทดลอง รพ.'!B:B,0)),)</f>
        <v>0</v>
      </c>
      <c r="Q74" s="109">
        <f>IFERROR(INDEX('[3]5.งบทดลอง รพ.'!$P:$P,MATCH(C:C,'[3]5.งบทดลอง รพ.'!B:B,0)),)</f>
        <v>0</v>
      </c>
      <c r="R74" s="109">
        <f>IFERROR(INDEX('[3]5.งบทดลอง รพ.'!$Q:$Q,MATCH(C:C,'[3]5.งบทดลอง รพ.'!B:B,0)),)</f>
        <v>0</v>
      </c>
      <c r="S74" s="109">
        <f>IFERROR(INDEX('[3]5.งบทดลอง รพ.'!$R:$R,MATCH(C:C,'[3]5.งบทดลอง รพ.'!B:B,0)),)</f>
        <v>0</v>
      </c>
      <c r="T74" s="109">
        <f>IFERROR(INDEX('[3]5.งบทดลอง รพ.'!$S:$S,MATCH(C:C,'[3]5.งบทดลอง รพ.'!B:B,0)),)</f>
        <v>0</v>
      </c>
      <c r="U74" s="109">
        <f>IFERROR(INDEX('[3]5.งบทดลอง รพ.'!$T:$T,MATCH(C:C,'[3]5.งบทดลอง รพ.'!B:B,0)),)</f>
        <v>0</v>
      </c>
      <c r="V74" s="109">
        <f>IFERROR(INDEX('[3]5.งบทดลอง รพ.'!$U:$U,MATCH(C:C,'[3]5.งบทดลอง รพ.'!B:B,0)),)</f>
        <v>0</v>
      </c>
      <c r="W74" s="109">
        <f>IFERROR(INDEX('[3]5.งบทดลอง รพ.'!$V:$V,MATCH(C:C,'[3]5.งบทดลอง รพ.'!B:B,0)),)</f>
        <v>0</v>
      </c>
      <c r="X74" s="109">
        <f>IFERROR(INDEX('[3]5.งบทดลอง รพ.'!$W:$W,MATCH(C:C,'[3]5.งบทดลอง รพ.'!B:B,0)),)</f>
        <v>0</v>
      </c>
      <c r="Y74" s="109">
        <f>IFERROR(INDEX('[3]5.งบทดลอง รพ.'!$X:$X,MATCH(C:C,'[3]5.งบทดลอง รพ.'!B:B,0)),)</f>
        <v>0</v>
      </c>
      <c r="Z74" s="109">
        <f>IFERROR(INDEX('[3]5.งบทดลอง รพ.'!$Y:$Y,MATCH(C:C,'[3]5.งบทดลอง รพ.'!B:B,0)),)</f>
        <v>0</v>
      </c>
      <c r="AA74" s="109">
        <f>IFERROR(INDEX('[3]5.งบทดลอง รพ.'!$Z:$Z,MATCH(C:C,'[3]5.งบทดลอง รพ.'!B:B,0)),)</f>
        <v>0</v>
      </c>
      <c r="AB74" s="109">
        <f>IFERROR(INDEX('[3]5.งบทดลอง รพ.'!$AA:$AA,MATCH(C:C,'[3]5.งบทดลอง รพ.'!B:B,0)),)</f>
        <v>0</v>
      </c>
      <c r="AC74" s="109">
        <f>IFERROR(INDEX('[3]5.งบทดลอง รพ.'!$AB:$AB,MATCH(C:C,'[3]5.งบทดลอง รพ.'!B:B,0)),)</f>
        <v>0</v>
      </c>
      <c r="AD74" s="109">
        <f>IFERROR(INDEX('[3]5.งบทดลอง รพ.'!$AC:$AC,MATCH(C:C,'[3]5.งบทดลอง รพ.'!B:B,0)),)</f>
        <v>0</v>
      </c>
      <c r="AE74" s="109">
        <f>IFERROR(INDEX('[3]5.งบทดลอง รพ.'!$AD:$AD,MATCH(C:C,'[3]5.งบทดลอง รพ.'!B:B,0)),)</f>
        <v>0</v>
      </c>
      <c r="AF74" s="109">
        <f>IFERROR(INDEX('[3]5.งบทดลอง รพ.'!$AE:$AE,MATCH(C:C,'[3]5.งบทดลอง รพ.'!B:B,0)),)</f>
        <v>3500</v>
      </c>
      <c r="AG74" s="109">
        <f>IFERROR(INDEX('[3]5.งบทดลอง รพ.'!$AF:$AF,MATCH(C:C,'[3]5.งบทดลอง รพ.'!B:B,0)),)</f>
        <v>0</v>
      </c>
      <c r="AH74" s="109">
        <f>IFERROR(INDEX('[3]5.งบทดลอง รพ.'!$AG:$AG,MATCH(C:C,'[3]5.งบทดลอง รพ.'!B:B,0)),)</f>
        <v>0</v>
      </c>
      <c r="AI74" s="109">
        <f>IFERROR(INDEX('[3]5.งบทดลอง รพ.'!$AH:$AH,MATCH(D:D,'[3]5.งบทดลอง รพ.'!C:C,0)),)</f>
        <v>0</v>
      </c>
      <c r="AJ74" s="109">
        <f>IFERROR(INDEX('[3]5.งบทดลอง รพ.'!$AI:$AI,MATCH(C:C,'[3]5.งบทดลอง รพ.'!B:B,0)),)</f>
        <v>0</v>
      </c>
      <c r="AK74" s="109">
        <f>IFERROR(INDEX('[3]5.งบทดลอง รพ.'!$AJ:$AJ,MATCH(C:C,'[3]5.งบทดลอง รพ.'!B:B,0)),)</f>
        <v>0</v>
      </c>
      <c r="AL74" s="109">
        <f>IFERROR(INDEX('[3]5.งบทดลอง รพ.'!$AK:$AK,MATCH(C:C,'[3]5.งบทดลอง รพ.'!B:B,0)),)</f>
        <v>0</v>
      </c>
      <c r="AM74" s="109">
        <f>IFERROR(INDEX('[3]5.งบทดลอง รพ.'!$AL:$AL,MATCH(C:C,'[3]5.งบทดลอง รพ.'!B:B,0)),)</f>
        <v>0</v>
      </c>
      <c r="AN74" s="109">
        <f>IFERROR(INDEX('[3]5.งบทดลอง รพ.'!$AM:$AM,MATCH(C:C,'[3]5.งบทดลอง รพ.'!B:B,0)),)</f>
        <v>0</v>
      </c>
      <c r="AO74" s="109">
        <f>IFERROR(INDEX('[3]5.งบทดลอง รพ.'!$AN:$AN,MATCH(C:C,'[3]5.งบทดลอง รพ.'!B:B,0)),)</f>
        <v>0</v>
      </c>
      <c r="AP74" s="109">
        <f>IFERROR(INDEX('[3]5.งบทดลอง รพ.'!$AO:$AO,MATCH(C:C,'[3]5.งบทดลอง รพ.'!B:B,0)),)</f>
        <v>0</v>
      </c>
      <c r="AQ74" s="109">
        <f>IFERROR(INDEX('[3]5.งบทดลอง รพ.'!$AP:$AP,MATCH(C:C,'[3]5.งบทดลอง รพ.'!B:B,0)),)</f>
        <v>0</v>
      </c>
      <c r="AR74" s="109">
        <f>IFERROR(INDEX('[3]5.งบทดลอง รพ.'!$AQ:$AQ,MATCH(C:C,'[3]5.งบทดลอง รพ.'!B:B,0)),)</f>
        <v>14000</v>
      </c>
      <c r="AS74" s="109">
        <f>IFERROR(INDEX('[3]5.งบทดลอง รพ.'!$AR:$AR,MATCH(C:C,'[3]5.งบทดลอง รพ.'!B:B,0)),)</f>
        <v>0</v>
      </c>
      <c r="AT74" s="109">
        <f>IFERROR(INDEX('[3]5.งบทดลอง รพ.'!$AS:$AS,MATCH(C:C,'[3]5.งบทดลอง รพ.'!B:B,0)),)</f>
        <v>0</v>
      </c>
      <c r="AU74" s="109">
        <f>IFERROR(INDEX('[3]5.งบทดลอง รพ.'!$AT:$AT,MATCH(C:C,'[3]5.งบทดลอง รพ.'!B:B,0)),)</f>
        <v>0</v>
      </c>
      <c r="AV74" s="109">
        <f>IFERROR(INDEX('[3]5.งบทดลอง รพ.'!$AU:$AU,MATCH(C:C,'[3]5.งบทดลอง รพ.'!B:B,0)),)</f>
        <v>0</v>
      </c>
      <c r="AW74" s="109">
        <f>IFERROR(INDEX('[3]5.งบทดลอง รพ.'!$AV:$AV,MATCH(C:C,'[3]5.งบทดลอง รพ.'!B:B,0)),)</f>
        <v>0</v>
      </c>
      <c r="AX74" s="109">
        <f>IFERROR(INDEX('[3]5.งบทดลอง รพ.'!$AW:$AW,MATCH(C:C,'[3]5.งบทดลอง รพ.'!B:B,0)),)</f>
        <v>0</v>
      </c>
      <c r="AY74" s="109">
        <f>IFERROR(INDEX('[3]5.งบทดลอง รพ.'!$AX:$AX,MATCH(C:C,'[3]5.งบทดลอง รพ.'!B:B,0)),)</f>
        <v>10500</v>
      </c>
      <c r="AZ74" s="109">
        <f>IFERROR(INDEX('[3]5.งบทดลอง รพ.'!$AY:$AY,MATCH(C:C,'[3]5.งบทดลอง รพ.'!B:B,0)),)</f>
        <v>0</v>
      </c>
      <c r="BA74" s="109">
        <f>IFERROR(INDEX('[3]5.งบทดลอง รพ.'!$AZ:$AZ,MATCH(C:C,'[3]5.งบทดลอง รพ.'!B:B,0)),)</f>
        <v>0</v>
      </c>
      <c r="BB74" s="109">
        <f>IFERROR(INDEX('[3]5.งบทดลอง รพ.'!$BA:$BA,MATCH(C:C,'[3]5.งบทดลอง รพ.'!B:B,0)),)</f>
        <v>0</v>
      </c>
      <c r="BC74" s="109">
        <f>IFERROR(INDEX('[3]5.งบทดลอง รพ.'!$BB:$BB,MATCH(C:C,'[3]5.งบทดลอง รพ.'!B:B,0)),)</f>
        <v>0</v>
      </c>
      <c r="BD74" s="109">
        <f>IFERROR(INDEX('[3]5.งบทดลอง รพ.'!$BC:$BC,MATCH(C:C,'[3]5.งบทดลอง รพ.'!B:B,0)),)</f>
        <v>0</v>
      </c>
      <c r="BE74" s="109">
        <f>IFERROR(INDEX('[3]5.งบทดลอง รพ.'!$BD:$BD,MATCH(C:C,'[3]5.งบทดลอง รพ.'!B:B,0)),)</f>
        <v>0</v>
      </c>
      <c r="BF74" s="109">
        <f>IFERROR(INDEX('[3]5.งบทดลอง รพ.'!$BE:$BE,MATCH(C:C,'[3]5.งบทดลอง รพ.'!B:B,0)),)</f>
        <v>0</v>
      </c>
      <c r="BG74" s="109">
        <f>IFERROR(INDEX('[3]5.งบทดลอง รพ.'!$BF:$BF,MATCH(C:C,'[3]5.งบทดลอง รพ.'!B:B,0)),)</f>
        <v>0</v>
      </c>
      <c r="BH74" s="109">
        <f>IFERROR(INDEX('[3]5.งบทดลอง รพ.'!$BG:$BG,MATCH(C:C,'[3]5.งบทดลอง รพ.'!B:B,0)),)</f>
        <v>0</v>
      </c>
      <c r="BI74" s="109">
        <f>IFERROR(INDEX('[3]5.งบทดลอง รพ.'!$BH:$BH,MATCH(C:C,'[3]5.งบทดลอง รพ.'!B:B,0)),)</f>
        <v>0</v>
      </c>
      <c r="BJ74" s="109">
        <f>IFERROR(INDEX('[3]5.งบทดลอง รพ.'!$BI:$BI,MATCH(C:C,'[3]5.งบทดลอง รพ.'!B:B,0)),)</f>
        <v>14000</v>
      </c>
      <c r="BK74" s="109">
        <f>IFERROR(INDEX('[3]5.งบทดลอง รพ.'!$BJ:$BJ,MATCH(C:C,'[3]5.งบทดลอง รพ.'!B:B,0)),)</f>
        <v>0</v>
      </c>
      <c r="BL74" s="109">
        <f>IFERROR(INDEX('[3]5.งบทดลอง รพ.'!$BK:$BK,MATCH(D:D,'[3]5.งบทดลอง รพ.'!C:C,0)),)</f>
        <v>0</v>
      </c>
      <c r="BM74" s="109">
        <f>IFERROR(INDEX('[3]5.งบทดลอง รพ.'!$BL:$BL,MATCH(C:C,'[3]5.งบทดลอง รพ.'!B:B,0)),)</f>
        <v>0</v>
      </c>
      <c r="BN74" s="109">
        <f>IFERROR(INDEX('[3]5.งบทดลอง รพ.'!$BM:$BM,MATCH(C:C,'[3]5.งบทดลอง รพ.'!B:B,0)),)</f>
        <v>0</v>
      </c>
      <c r="BO74" s="109">
        <f>IFERROR(INDEX('[3]5.งบทดลอง รพ.'!$BN:$BN,MATCH(C:C,'[3]5.งบทดลอง รพ.'!B:B,0)),)</f>
        <v>0</v>
      </c>
      <c r="BP74" s="109">
        <f>IFERROR(INDEX('[3]5.งบทดลอง รพ.'!$BO:$BO,MATCH(C:C,'[3]5.งบทดลอง รพ.'!B:B,0)),)</f>
        <v>0</v>
      </c>
      <c r="BQ74" s="109">
        <f>IFERROR(INDEX('[3]5.งบทดลอง รพ.'!$BP:$BP,MATCH(C:C,'[3]5.งบทดลอง รพ.'!B:B,0)),)</f>
        <v>10500</v>
      </c>
      <c r="BR74" s="109">
        <f>IFERROR(INDEX('[3]5.งบทดลอง รพ.'!$BQ:$BQ,MATCH(C:C,'[3]5.งบทดลอง รพ.'!B:B,0)),)</f>
        <v>0</v>
      </c>
      <c r="BS74" s="109">
        <f>IFERROR(INDEX('[3]5.งบทดลอง รพ.'!$BR:$BR,MATCH(C:C,'[3]5.งบทดลอง รพ.'!B:B,0)),)</f>
        <v>0</v>
      </c>
      <c r="BT74" s="109">
        <f>IFERROR(INDEX('[3]5.งบทดลอง รพ.'!$BS:$BS,MATCH(C:C,'[3]5.งบทดลอง รพ.'!B:B,0)),)</f>
        <v>0</v>
      </c>
      <c r="BU74" s="109">
        <f>IFERROR(INDEX('[3]5.งบทดลอง รพ.'!$BT:$BT,MATCH(C:C,'[3]5.งบทดลอง รพ.'!B:B,0)),)</f>
        <v>0</v>
      </c>
      <c r="BV74" s="109">
        <f>IFERROR(INDEX('[3]5.งบทดลอง รพ.'!$BU:$BU,MATCH(C:C,'[3]5.งบทดลอง รพ.'!B:B,0)),)</f>
        <v>0</v>
      </c>
      <c r="BW74" s="109">
        <f>IFERROR(INDEX('[3]5.งบทดลอง รพ.'!$BV:$BV,MATCH(C:C,'[3]5.งบทดลอง รพ.'!B:B,0)),)</f>
        <v>0</v>
      </c>
      <c r="BX74" s="109">
        <f>IFERROR(INDEX('[3]5.งบทดลอง รพ.'!$BW:$BW,MATCH(C:C,'[3]5.งบทดลอง รพ.'!B:B,0)),)</f>
        <v>0</v>
      </c>
      <c r="BY74" s="109">
        <f>IFERROR(INDEX('[3]5.งบทดลอง รพ.'!$BX:$BX,MATCH(C:C,'[3]5.งบทดลอง รพ.'!B:B,0)),)</f>
        <v>0</v>
      </c>
      <c r="BZ74" s="110">
        <f t="shared" si="5"/>
        <v>66500</v>
      </c>
    </row>
    <row r="75" spans="1:78" ht="21.75" customHeight="1">
      <c r="A75" s="37" t="s">
        <v>421</v>
      </c>
      <c r="B75" s="106" t="s">
        <v>465</v>
      </c>
      <c r="C75" s="107" t="s">
        <v>466</v>
      </c>
      <c r="D75" s="108" t="s">
        <v>467</v>
      </c>
      <c r="E75" s="109">
        <f>IFERROR(INDEX('[3]5.งบทดลอง รพ.'!$D:$D,MATCH(C:C,'[3]5.งบทดลอง รพ.'!B:B,0)),)</f>
        <v>1695159</v>
      </c>
      <c r="F75" s="109">
        <f>IFERROR(INDEX('[3]5.งบทดลอง รพ.'!$E:$E,MATCH(C:C,'[3]5.งบทดลอง รพ.'!B:B,0)),)</f>
        <v>174535</v>
      </c>
      <c r="G75" s="109">
        <f>IFERROR(INDEX('[3]5.งบทดลอง รพ.'!$F:$F,MATCH(C:C,'[3]5.งบทดลอง รพ.'!B:B,0)),)</f>
        <v>1297127</v>
      </c>
      <c r="H75" s="109">
        <f>IFERROR(INDEX('[3]5.งบทดลอง รพ.'!$G:$G,MATCH(C:C,'[3]5.งบทดลอง รพ.'!B:B,0)),)</f>
        <v>591850</v>
      </c>
      <c r="I75" s="109">
        <f>IFERROR(INDEX('[3]5.งบทดลอง รพ.'!$H:$H,MATCH(D:D,'[3]5.งบทดลอง รพ.'!C:C,0)),)</f>
        <v>281320.48</v>
      </c>
      <c r="J75" s="109">
        <f>IFERROR(INDEX('[3]5.งบทดลอง รพ.'!$I:$I,MATCH(C:C,'[3]5.งบทดลอง รพ.'!B:B,0)),)</f>
        <v>260550</v>
      </c>
      <c r="K75" s="109">
        <f>IFERROR(INDEX('[3]5.งบทดลอง รพ.'!$J:$J,MATCH(C:C,'[3]5.งบทดลอง รพ.'!B:B,0)),)</f>
        <v>5137974.0599999996</v>
      </c>
      <c r="L75" s="109">
        <f>IFERROR(INDEX('[3]5.งบทดลอง รพ.'!$K:$K,MATCH(C:C,'[3]5.งบทดลอง รพ.'!B:B,0)),)</f>
        <v>300550</v>
      </c>
      <c r="M75" s="109">
        <f>IFERROR(INDEX('[3]5.งบทดลอง รพ.'!$L:$L,MATCH(C:C,'[3]5.งบทดลอง รพ.'!B:B,0)),)</f>
        <v>79224</v>
      </c>
      <c r="N75" s="109">
        <f>IFERROR(INDEX('[3]5.งบทดลอง รพ.'!$M:$M,MATCH(C:C,'[3]5.งบทดลอง รพ.'!B:B,0)),)</f>
        <v>1287181</v>
      </c>
      <c r="O75" s="109">
        <f>IFERROR(INDEX('[3]5.งบทดลอง รพ.'!$N:$N,MATCH(C:C,'[3]5.งบทดลอง รพ.'!B:B,0)),)</f>
        <v>59840</v>
      </c>
      <c r="P75" s="109">
        <f>IFERROR(INDEX('[3]5.งบทดลอง รพ.'!$O:$O,MATCH(C:C,'[3]5.งบทดลอง รพ.'!B:B,0)),)</f>
        <v>202130</v>
      </c>
      <c r="Q75" s="109">
        <f>IFERROR(INDEX('[3]5.งบทดลอง รพ.'!$P:$P,MATCH(C:C,'[3]5.งบทดลอง รพ.'!B:B,0)),)</f>
        <v>1269730</v>
      </c>
      <c r="R75" s="109">
        <f>IFERROR(INDEX('[3]5.งบทดลอง รพ.'!$Q:$Q,MATCH(C:C,'[3]5.งบทดลอง รพ.'!B:B,0)),)</f>
        <v>404472.26</v>
      </c>
      <c r="S75" s="109">
        <f>IFERROR(INDEX('[3]5.งบทดลอง รพ.'!$R:$R,MATCH(C:C,'[3]5.งบทดลอง รพ.'!B:B,0)),)</f>
        <v>64640</v>
      </c>
      <c r="T75" s="109">
        <f>IFERROR(INDEX('[3]5.งบทดลอง รพ.'!$S:$S,MATCH(C:C,'[3]5.งบทดลอง รพ.'!B:B,0)),)</f>
        <v>69745</v>
      </c>
      <c r="U75" s="109">
        <f>IFERROR(INDEX('[3]5.งบทดลอง รพ.'!$T:$T,MATCH(C:C,'[3]5.งบทดลอง รพ.'!B:B,0)),)</f>
        <v>83362</v>
      </c>
      <c r="V75" s="109">
        <f>IFERROR(INDEX('[3]5.งบทดลอง รพ.'!$U:$U,MATCH(C:C,'[3]5.งบทดลอง รพ.'!B:B,0)),)</f>
        <v>150700</v>
      </c>
      <c r="W75" s="109">
        <f>IFERROR(INDEX('[3]5.งบทดลอง รพ.'!$V:$V,MATCH(C:C,'[3]5.งบทดลอง รพ.'!B:B,0)),)</f>
        <v>1057935</v>
      </c>
      <c r="X75" s="109">
        <f>IFERROR(INDEX('[3]5.งบทดลอง รพ.'!$W:$W,MATCH(C:C,'[3]5.งบทดลอง รพ.'!B:B,0)),)</f>
        <v>372129.02</v>
      </c>
      <c r="Y75" s="109">
        <f>IFERROR(INDEX('[3]5.งบทดลอง รพ.'!$X:$X,MATCH(C:C,'[3]5.งบทดลอง รพ.'!B:B,0)),)</f>
        <v>65787</v>
      </c>
      <c r="Z75" s="109">
        <f>IFERROR(INDEX('[3]5.งบทดลอง รพ.'!$Y:$Y,MATCH(C:C,'[3]5.งบทดลอง รพ.'!B:B,0)),)</f>
        <v>96710</v>
      </c>
      <c r="AA75" s="109">
        <f>IFERROR(INDEX('[3]5.งบทดลอง รพ.'!$Z:$Z,MATCH(C:C,'[3]5.งบทดลอง รพ.'!B:B,0)),)</f>
        <v>160313.54</v>
      </c>
      <c r="AB75" s="109">
        <f>IFERROR(INDEX('[3]5.งบทดลอง รพ.'!$AA:$AA,MATCH(C:C,'[3]5.งบทดลอง รพ.'!B:B,0)),)</f>
        <v>242790</v>
      </c>
      <c r="AC75" s="109">
        <f>IFERROR(INDEX('[3]5.งบทดลอง รพ.'!$AB:$AB,MATCH(C:C,'[3]5.งบทดลอง รพ.'!B:B,0)),)</f>
        <v>13570</v>
      </c>
      <c r="AD75" s="109">
        <f>IFERROR(INDEX('[3]5.งบทดลอง รพ.'!$AC:$AC,MATCH(C:C,'[3]5.งบทดลอง รพ.'!B:B,0)),)</f>
        <v>28345</v>
      </c>
      <c r="AE75" s="109">
        <f>IFERROR(INDEX('[3]5.งบทดลอง รพ.'!$AD:$AD,MATCH(C:C,'[3]5.งบทดลอง รพ.'!B:B,0)),)</f>
        <v>153783.5</v>
      </c>
      <c r="AF75" s="109">
        <f>IFERROR(INDEX('[3]5.งบทดลอง รพ.'!$AE:$AE,MATCH(C:C,'[3]5.งบทดลอง รพ.'!B:B,0)),)</f>
        <v>955449</v>
      </c>
      <c r="AG75" s="109">
        <f>IFERROR(INDEX('[3]5.งบทดลอง รพ.'!$AF:$AF,MATCH(C:C,'[3]5.งบทดลอง รพ.'!B:B,0)),)</f>
        <v>420905.93</v>
      </c>
      <c r="AH75" s="109">
        <f>IFERROR(INDEX('[3]5.งบทดลอง รพ.'!$AG:$AG,MATCH(C:C,'[3]5.งบทดลอง รพ.'!B:B,0)),)</f>
        <v>159668.75</v>
      </c>
      <c r="AI75" s="109">
        <f>IFERROR(INDEX('[3]5.งบทดลอง รพ.'!$AH:$AH,MATCH(D:D,'[3]5.งบทดลอง รพ.'!C:C,0)),)</f>
        <v>0</v>
      </c>
      <c r="AJ75" s="109">
        <f>IFERROR(INDEX('[3]5.งบทดลอง รพ.'!$AI:$AI,MATCH(C:C,'[3]5.งบทดลอง รพ.'!B:B,0)),)</f>
        <v>27150</v>
      </c>
      <c r="AK75" s="109">
        <f>IFERROR(INDEX('[3]5.งบทดลอง รพ.'!$AJ:$AJ,MATCH(C:C,'[3]5.งบทดลอง รพ.'!B:B,0)),)</f>
        <v>178119</v>
      </c>
      <c r="AL75" s="109">
        <f>IFERROR(INDEX('[3]5.งบทดลอง รพ.'!$AK:$AK,MATCH(C:C,'[3]5.งบทดลอง รพ.'!B:B,0)),)</f>
        <v>97795</v>
      </c>
      <c r="AM75" s="109">
        <f>IFERROR(INDEX('[3]5.งบทดลอง รพ.'!$AL:$AL,MATCH(C:C,'[3]5.งบทดลอง รพ.'!B:B,0)),)</f>
        <v>118811</v>
      </c>
      <c r="AN75" s="109">
        <f>IFERROR(INDEX('[3]5.งบทดลอง รพ.'!$AM:$AM,MATCH(C:C,'[3]5.งบทดลอง รพ.'!B:B,0)),)</f>
        <v>84210</v>
      </c>
      <c r="AO75" s="109">
        <f>IFERROR(INDEX('[3]5.งบทดลอง รพ.'!$AN:$AN,MATCH(C:C,'[3]5.งบทดลอง รพ.'!B:B,0)),)</f>
        <v>77700</v>
      </c>
      <c r="AP75" s="109">
        <f>IFERROR(INDEX('[3]5.งบทดลอง รพ.'!$AO:$AO,MATCH(C:C,'[3]5.งบทดลอง รพ.'!B:B,0)),)</f>
        <v>29800</v>
      </c>
      <c r="AQ75" s="109">
        <f>IFERROR(INDEX('[3]5.งบทดลอง รพ.'!$AP:$AP,MATCH(C:C,'[3]5.งบทดลอง รพ.'!B:B,0)),)</f>
        <v>38008</v>
      </c>
      <c r="AR75" s="109">
        <f>IFERROR(INDEX('[3]5.งบทดลอง รพ.'!$AQ:$AQ,MATCH(C:C,'[3]5.งบทดลอง รพ.'!B:B,0)),)</f>
        <v>841170</v>
      </c>
      <c r="AS75" s="109">
        <f>IFERROR(INDEX('[3]5.งบทดลอง รพ.'!$AR:$AR,MATCH(C:C,'[3]5.งบทดลอง รพ.'!B:B,0)),)</f>
        <v>31920</v>
      </c>
      <c r="AT75" s="109">
        <f>IFERROR(INDEX('[3]5.งบทดลอง รพ.'!$AS:$AS,MATCH(C:C,'[3]5.งบทดลอง รพ.'!B:B,0)),)</f>
        <v>45910</v>
      </c>
      <c r="AU75" s="109">
        <f>IFERROR(INDEX('[3]5.งบทดลอง รพ.'!$AT:$AT,MATCH(C:C,'[3]5.งบทดลอง รพ.'!B:B,0)),)</f>
        <v>91175</v>
      </c>
      <c r="AV75" s="109">
        <f>IFERROR(INDEX('[3]5.งบทดลอง รพ.'!$AU:$AU,MATCH(C:C,'[3]5.งบทดลอง รพ.'!B:B,0)),)</f>
        <v>22880</v>
      </c>
      <c r="AW75" s="109">
        <f>IFERROR(INDEX('[3]5.งบทดลอง รพ.'!$AV:$AV,MATCH(C:C,'[3]5.งบทดลอง รพ.'!B:B,0)),)</f>
        <v>65980</v>
      </c>
      <c r="AX75" s="109">
        <f>IFERROR(INDEX('[3]5.งบทดลอง รพ.'!$AW:$AW,MATCH(C:C,'[3]5.งบทดลอง รพ.'!B:B,0)),)</f>
        <v>77520</v>
      </c>
      <c r="AY75" s="109">
        <f>IFERROR(INDEX('[3]5.งบทดลอง รพ.'!$AX:$AX,MATCH(C:C,'[3]5.งบทดลอง รพ.'!B:B,0)),)</f>
        <v>1080550</v>
      </c>
      <c r="AZ75" s="109">
        <f>IFERROR(INDEX('[3]5.งบทดลอง รพ.'!$AY:$AY,MATCH(C:C,'[3]5.งบทดลอง รพ.'!B:B,0)),)</f>
        <v>273846.25</v>
      </c>
      <c r="BA75" s="109">
        <f>IFERROR(INDEX('[3]5.งบทดลอง รพ.'!$AZ:$AZ,MATCH(C:C,'[3]5.งบทดลอง รพ.'!B:B,0)),)</f>
        <v>0</v>
      </c>
      <c r="BB75" s="109">
        <f>IFERROR(INDEX('[3]5.งบทดลอง รพ.'!$BA:$BA,MATCH(C:C,'[3]5.งบทดลอง รพ.'!B:B,0)),)</f>
        <v>489600</v>
      </c>
      <c r="BC75" s="109">
        <f>IFERROR(INDEX('[3]5.งบทดลอง รพ.'!$BB:$BB,MATCH(C:C,'[3]5.งบทดลอง รพ.'!B:B,0)),)</f>
        <v>386206.85</v>
      </c>
      <c r="BD75" s="109">
        <f>IFERROR(INDEX('[3]5.งบทดลอง รพ.'!$BC:$BC,MATCH(C:C,'[3]5.งบทดลอง รพ.'!B:B,0)),)</f>
        <v>0</v>
      </c>
      <c r="BE75" s="109">
        <f>IFERROR(INDEX('[3]5.งบทดลอง รพ.'!$BD:$BD,MATCH(C:C,'[3]5.งบทดลอง รพ.'!B:B,0)),)</f>
        <v>691753</v>
      </c>
      <c r="BF75" s="109">
        <f>IFERROR(INDEX('[3]5.งบทดลอง รพ.'!$BE:$BE,MATCH(C:C,'[3]5.งบทดลอง รพ.'!B:B,0)),)</f>
        <v>534112.5</v>
      </c>
      <c r="BG75" s="109">
        <f>IFERROR(INDEX('[3]5.งบทดลอง รพ.'!$BF:$BF,MATCH(C:C,'[3]5.งบทดลอง รพ.'!B:B,0)),)</f>
        <v>250900</v>
      </c>
      <c r="BH75" s="109">
        <f>IFERROR(INDEX('[3]5.งบทดลอง รพ.'!$BG:$BG,MATCH(C:C,'[3]5.งบทดลอง รพ.'!B:B,0)),)</f>
        <v>76190</v>
      </c>
      <c r="BI75" s="109">
        <f>IFERROR(INDEX('[3]5.งบทดลอง รพ.'!$BH:$BH,MATCH(C:C,'[3]5.งบทดลอง รพ.'!B:B,0)),)</f>
        <v>46440</v>
      </c>
      <c r="BJ75" s="109">
        <f>IFERROR(INDEX('[3]5.งบทดลอง รพ.'!$BI:$BI,MATCH(C:C,'[3]5.งบทดลอง รพ.'!B:B,0)),)</f>
        <v>1446449.5</v>
      </c>
      <c r="BK75" s="109">
        <f>IFERROR(INDEX('[3]5.งบทดลอง รพ.'!$BJ:$BJ,MATCH(C:C,'[3]5.งบทดลอง รพ.'!B:B,0)),)</f>
        <v>680284</v>
      </c>
      <c r="BL75" s="109">
        <f>IFERROR(INDEX('[3]5.งบทดลอง รพ.'!$BK:$BK,MATCH(D:D,'[3]5.งบทดลอง รพ.'!C:C,0)),)</f>
        <v>234560</v>
      </c>
      <c r="BM75" s="109">
        <f>IFERROR(INDEX('[3]5.งบทดลอง รพ.'!$BL:$BL,MATCH(C:C,'[3]5.งบทดลอง รพ.'!B:B,0)),)</f>
        <v>35015</v>
      </c>
      <c r="BN75" s="109">
        <f>IFERROR(INDEX('[3]5.งบทดลอง รพ.'!$BM:$BM,MATCH(C:C,'[3]5.งบทดลอง รพ.'!B:B,0)),)</f>
        <v>76416.61</v>
      </c>
      <c r="BO75" s="109">
        <f>IFERROR(INDEX('[3]5.งบทดลอง รพ.'!$BN:$BN,MATCH(C:C,'[3]5.งบทดลอง รพ.'!B:B,0)),)</f>
        <v>125230</v>
      </c>
      <c r="BP75" s="109">
        <f>IFERROR(INDEX('[3]5.งบทดลอง รพ.'!$BO:$BO,MATCH(C:C,'[3]5.งบทดลอง รพ.'!B:B,0)),)</f>
        <v>0</v>
      </c>
      <c r="BQ75" s="109">
        <f>IFERROR(INDEX('[3]5.งบทดลอง รพ.'!$BP:$BP,MATCH(C:C,'[3]5.งบทดลอง รพ.'!B:B,0)),)</f>
        <v>1582721.8</v>
      </c>
      <c r="BR75" s="109">
        <f>IFERROR(INDEX('[3]5.งบทดลอง รพ.'!$BQ:$BQ,MATCH(C:C,'[3]5.งบทดลอง รพ.'!B:B,0)),)</f>
        <v>165804</v>
      </c>
      <c r="BS75" s="109">
        <f>IFERROR(INDEX('[3]5.งบทดลอง รพ.'!$BR:$BR,MATCH(C:C,'[3]5.งบทดลอง รพ.'!B:B,0)),)</f>
        <v>165040</v>
      </c>
      <c r="BT75" s="109">
        <f>IFERROR(INDEX('[3]5.งบทดลอง รพ.'!$BS:$BS,MATCH(C:C,'[3]5.งบทดลอง รพ.'!B:B,0)),)</f>
        <v>346990</v>
      </c>
      <c r="BU75" s="109">
        <f>IFERROR(INDEX('[3]5.งบทดลอง รพ.'!$BT:$BT,MATCH(C:C,'[3]5.งบทดลอง รพ.'!B:B,0)),)</f>
        <v>259553</v>
      </c>
      <c r="BV75" s="109">
        <f>IFERROR(INDEX('[3]5.งบทดลอง รพ.'!$BU:$BU,MATCH(C:C,'[3]5.งบทดลอง รพ.'!B:B,0)),)</f>
        <v>742006</v>
      </c>
      <c r="BW75" s="109">
        <f>IFERROR(INDEX('[3]5.งบทดลอง รพ.'!$BV:$BV,MATCH(C:C,'[3]5.งบทดลอง รพ.'!B:B,0)),)</f>
        <v>194044</v>
      </c>
      <c r="BX75" s="109">
        <f>IFERROR(INDEX('[3]5.งบทดลอง รพ.'!$BW:$BW,MATCH(C:C,'[3]5.งบทดลอง รพ.'!B:B,0)),)</f>
        <v>208700</v>
      </c>
      <c r="BY75" s="109">
        <f>IFERROR(INDEX('[3]5.งบทดลอง รพ.'!$BX:$BX,MATCH(C:C,'[3]5.งบทดลอง รพ.'!B:B,0)),)</f>
        <v>332993.87</v>
      </c>
      <c r="BZ75" s="110">
        <f t="shared" si="5"/>
        <v>29391030.920000002</v>
      </c>
    </row>
    <row r="76" spans="1:78" ht="21.75" customHeight="1">
      <c r="A76" s="37" t="s">
        <v>421</v>
      </c>
      <c r="B76" s="106" t="s">
        <v>465</v>
      </c>
      <c r="C76" s="107" t="s">
        <v>468</v>
      </c>
      <c r="D76" s="108" t="s">
        <v>469</v>
      </c>
      <c r="E76" s="109">
        <f>IFERROR(INDEX('[3]5.งบทดลอง รพ.'!$D:$D,MATCH(C:C,'[3]5.งบทดลอง รพ.'!B:B,0)),)</f>
        <v>0</v>
      </c>
      <c r="F76" s="109">
        <f>IFERROR(INDEX('[3]5.งบทดลอง รพ.'!$E:$E,MATCH(C:C,'[3]5.งบทดลอง รพ.'!B:B,0)),)</f>
        <v>0</v>
      </c>
      <c r="G76" s="109">
        <f>IFERROR(INDEX('[3]5.งบทดลอง รพ.'!$F:$F,MATCH(C:C,'[3]5.งบทดลอง รพ.'!B:B,0)),)</f>
        <v>19180</v>
      </c>
      <c r="H76" s="109">
        <f>IFERROR(INDEX('[3]5.งบทดลอง รพ.'!$G:$G,MATCH(C:C,'[3]5.งบทดลอง รพ.'!B:B,0)),)</f>
        <v>0</v>
      </c>
      <c r="I76" s="109">
        <f>IFERROR(INDEX('[3]5.งบทดลอง รพ.'!$H:$H,MATCH(D:D,'[3]5.งบทดลอง รพ.'!C:C,0)),)</f>
        <v>20886</v>
      </c>
      <c r="J76" s="109">
        <f>IFERROR(INDEX('[3]5.งบทดลอง รพ.'!$I:$I,MATCH(C:C,'[3]5.งบทดลอง รพ.'!B:B,0)),)</f>
        <v>65646</v>
      </c>
      <c r="K76" s="109">
        <f>IFERROR(INDEX('[3]5.งบทดลอง รพ.'!$J:$J,MATCH(C:C,'[3]5.งบทดลอง รพ.'!B:B,0)),)</f>
        <v>1066975.79</v>
      </c>
      <c r="L76" s="109">
        <f>IFERROR(INDEX('[3]5.งบทดลอง รพ.'!$K:$K,MATCH(C:C,'[3]5.งบทดลอง รพ.'!B:B,0)),)</f>
        <v>0</v>
      </c>
      <c r="M76" s="109">
        <f>IFERROR(INDEX('[3]5.งบทดลอง รพ.'!$L:$L,MATCH(C:C,'[3]5.งบทดลอง รพ.'!B:B,0)),)</f>
        <v>0</v>
      </c>
      <c r="N76" s="109">
        <f>IFERROR(INDEX('[3]5.งบทดลอง รพ.'!$M:$M,MATCH(C:C,'[3]5.งบทดลอง รพ.'!B:B,0)),)</f>
        <v>19000</v>
      </c>
      <c r="O76" s="109">
        <f>IFERROR(INDEX('[3]5.งบทดลอง รพ.'!$N:$N,MATCH(C:C,'[3]5.งบทดลอง รพ.'!B:B,0)),)</f>
        <v>0</v>
      </c>
      <c r="P76" s="109">
        <f>IFERROR(INDEX('[3]5.งบทดลอง รพ.'!$O:$O,MATCH(C:C,'[3]5.งบทดลอง รพ.'!B:B,0)),)</f>
        <v>0</v>
      </c>
      <c r="Q76" s="109">
        <f>IFERROR(INDEX('[3]5.งบทดลอง รพ.'!$P:$P,MATCH(C:C,'[3]5.งบทดลอง รพ.'!B:B,0)),)</f>
        <v>234044</v>
      </c>
      <c r="R76" s="109">
        <f>IFERROR(INDEX('[3]5.งบทดลอง รพ.'!$Q:$Q,MATCH(C:C,'[3]5.งบทดลอง รพ.'!B:B,0)),)</f>
        <v>75580</v>
      </c>
      <c r="S76" s="109">
        <f>IFERROR(INDEX('[3]5.งบทดลอง รพ.'!$R:$R,MATCH(C:C,'[3]5.งบทดลอง รพ.'!B:B,0)),)</f>
        <v>0</v>
      </c>
      <c r="T76" s="109">
        <f>IFERROR(INDEX('[3]5.งบทดลอง รพ.'!$S:$S,MATCH(C:C,'[3]5.งบทดลอง รพ.'!B:B,0)),)</f>
        <v>0</v>
      </c>
      <c r="U76" s="109">
        <f>IFERROR(INDEX('[3]5.งบทดลอง รพ.'!$T:$T,MATCH(C:C,'[3]5.งบทดลอง รพ.'!B:B,0)),)</f>
        <v>0</v>
      </c>
      <c r="V76" s="109">
        <f>IFERROR(INDEX('[3]5.งบทดลอง รพ.'!$U:$U,MATCH(C:C,'[3]5.งบทดลอง รพ.'!B:B,0)),)</f>
        <v>0</v>
      </c>
      <c r="W76" s="109">
        <f>IFERROR(INDEX('[3]5.งบทดลอง รพ.'!$V:$V,MATCH(C:C,'[3]5.งบทดลอง รพ.'!B:B,0)),)</f>
        <v>0</v>
      </c>
      <c r="X76" s="109">
        <f>IFERROR(INDEX('[3]5.งบทดลอง รพ.'!$W:$W,MATCH(C:C,'[3]5.งบทดลอง รพ.'!B:B,0)),)</f>
        <v>12163.2</v>
      </c>
      <c r="Y76" s="109">
        <f>IFERROR(INDEX('[3]5.งบทดลอง รพ.'!$X:$X,MATCH(C:C,'[3]5.งบทดลอง รพ.'!B:B,0)),)</f>
        <v>8708</v>
      </c>
      <c r="Z76" s="109">
        <f>IFERROR(INDEX('[3]5.งบทดลอง รพ.'!$Y:$Y,MATCH(C:C,'[3]5.งบทดลอง รพ.'!B:B,0)),)</f>
        <v>0</v>
      </c>
      <c r="AA76" s="109">
        <f>IFERROR(INDEX('[3]5.งบทดลอง รพ.'!$Z:$Z,MATCH(C:C,'[3]5.งบทดลอง รพ.'!B:B,0)),)</f>
        <v>17670</v>
      </c>
      <c r="AB76" s="109">
        <f>IFERROR(INDEX('[3]5.งบทดลอง รพ.'!$AA:$AA,MATCH(C:C,'[3]5.งบทดลอง รพ.'!B:B,0)),)</f>
        <v>4070</v>
      </c>
      <c r="AC76" s="109">
        <f>IFERROR(INDEX('[3]5.งบทดลอง รพ.'!$AB:$AB,MATCH(C:C,'[3]5.งบทดลอง รพ.'!B:B,0)),)</f>
        <v>279820</v>
      </c>
      <c r="AD76" s="109">
        <f>IFERROR(INDEX('[3]5.งบทดลอง รพ.'!$AC:$AC,MATCH(C:C,'[3]5.งบทดลอง รพ.'!B:B,0)),)</f>
        <v>26400</v>
      </c>
      <c r="AE76" s="109">
        <f>IFERROR(INDEX('[3]5.งบทดลอง รพ.'!$AD:$AD,MATCH(C:C,'[3]5.งบทดลอง รพ.'!B:B,0)),)</f>
        <v>0</v>
      </c>
      <c r="AF76" s="109">
        <f>IFERROR(INDEX('[3]5.งบทดลอง รพ.'!$AE:$AE,MATCH(C:C,'[3]5.งบทดลอง รพ.'!B:B,0)),)</f>
        <v>743625</v>
      </c>
      <c r="AG76" s="109">
        <f>IFERROR(INDEX('[3]5.งบทดลอง รพ.'!$AF:$AF,MATCH(C:C,'[3]5.งบทดลอง รพ.'!B:B,0)),)</f>
        <v>1364</v>
      </c>
      <c r="AH76" s="109">
        <f>IFERROR(INDEX('[3]5.งบทดลอง รพ.'!$AG:$AG,MATCH(C:C,'[3]5.งบทดลอง รพ.'!B:B,0)),)</f>
        <v>8000</v>
      </c>
      <c r="AI76" s="109">
        <f>IFERROR(INDEX('[3]5.งบทดลอง รพ.'!$AH:$AH,MATCH(D:D,'[3]5.งบทดลอง รพ.'!C:C,0)),)</f>
        <v>85430</v>
      </c>
      <c r="AJ76" s="109">
        <f>IFERROR(INDEX('[3]5.งบทดลอง รพ.'!$AI:$AI,MATCH(C:C,'[3]5.งบทดลอง รพ.'!B:B,0)),)</f>
        <v>0</v>
      </c>
      <c r="AK76" s="109">
        <f>IFERROR(INDEX('[3]5.งบทดลอง รพ.'!$AJ:$AJ,MATCH(C:C,'[3]5.งบทดลอง รพ.'!B:B,0)),)</f>
        <v>7215</v>
      </c>
      <c r="AL76" s="109">
        <f>IFERROR(INDEX('[3]5.งบทดลอง รพ.'!$AK:$AK,MATCH(C:C,'[3]5.งบทดลอง รพ.'!B:B,0)),)</f>
        <v>28700</v>
      </c>
      <c r="AM76" s="109">
        <f>IFERROR(INDEX('[3]5.งบทดลอง รพ.'!$AL:$AL,MATCH(C:C,'[3]5.งบทดลอง รพ.'!B:B,0)),)</f>
        <v>74804.38</v>
      </c>
      <c r="AN76" s="109">
        <f>IFERROR(INDEX('[3]5.งบทดลอง รพ.'!$AM:$AM,MATCH(C:C,'[3]5.งบทดลอง รพ.'!B:B,0)),)</f>
        <v>30175</v>
      </c>
      <c r="AO76" s="109">
        <f>IFERROR(INDEX('[3]5.งบทดลอง รพ.'!$AN:$AN,MATCH(C:C,'[3]5.งบทดลอง รพ.'!B:B,0)),)</f>
        <v>42093</v>
      </c>
      <c r="AP76" s="109">
        <f>IFERROR(INDEX('[3]5.งบทดลอง รพ.'!$AO:$AO,MATCH(C:C,'[3]5.งบทดลอง รพ.'!B:B,0)),)</f>
        <v>0</v>
      </c>
      <c r="AQ76" s="109">
        <f>IFERROR(INDEX('[3]5.งบทดลอง รพ.'!$AP:$AP,MATCH(C:C,'[3]5.งบทดลอง รพ.'!B:B,0)),)</f>
        <v>5406</v>
      </c>
      <c r="AR76" s="109">
        <f>IFERROR(INDEX('[3]5.งบทดลอง รพ.'!$AQ:$AQ,MATCH(C:C,'[3]5.งบทดลอง รพ.'!B:B,0)),)</f>
        <v>247730</v>
      </c>
      <c r="AS76" s="109">
        <f>IFERROR(INDEX('[3]5.งบทดลอง รพ.'!$AR:$AR,MATCH(C:C,'[3]5.งบทดลอง รพ.'!B:B,0)),)</f>
        <v>86160</v>
      </c>
      <c r="AT76" s="109">
        <f>IFERROR(INDEX('[3]5.งบทดลอง รพ.'!$AS:$AS,MATCH(C:C,'[3]5.งบทดลอง รพ.'!B:B,0)),)</f>
        <v>62590</v>
      </c>
      <c r="AU76" s="109">
        <f>IFERROR(INDEX('[3]5.งบทดลอง รพ.'!$AT:$AT,MATCH(C:C,'[3]5.งบทดลอง รพ.'!B:B,0)),)</f>
        <v>60390</v>
      </c>
      <c r="AV76" s="109">
        <f>IFERROR(INDEX('[3]5.งบทดลอง รพ.'!$AU:$AU,MATCH(C:C,'[3]5.งบทดลอง รพ.'!B:B,0)),)</f>
        <v>28195.16</v>
      </c>
      <c r="AW76" s="109">
        <f>IFERROR(INDEX('[3]5.งบทดลอง รพ.'!$AV:$AV,MATCH(C:C,'[3]5.งบทดลอง รพ.'!B:B,0)),)</f>
        <v>36486</v>
      </c>
      <c r="AX76" s="109">
        <f>IFERROR(INDEX('[3]5.งบทดลอง รพ.'!$AW:$AW,MATCH(C:C,'[3]5.งบทดลอง รพ.'!B:B,0)),)</f>
        <v>78830</v>
      </c>
      <c r="AY76" s="109">
        <f>IFERROR(INDEX('[3]5.งบทดลอง รพ.'!$AX:$AX,MATCH(C:C,'[3]5.งบทดลอง รพ.'!B:B,0)),)</f>
        <v>0</v>
      </c>
      <c r="AZ76" s="109">
        <f>IFERROR(INDEX('[3]5.งบทดลอง รพ.'!$AY:$AY,MATCH(C:C,'[3]5.งบทดลอง รพ.'!B:B,0)),)</f>
        <v>0</v>
      </c>
      <c r="BA76" s="109">
        <f>IFERROR(INDEX('[3]5.งบทดลอง รพ.'!$AZ:$AZ,MATCH(C:C,'[3]5.งบทดลอง รพ.'!B:B,0)),)</f>
        <v>136240</v>
      </c>
      <c r="BB76" s="109">
        <f>IFERROR(INDEX('[3]5.งบทดลอง รพ.'!$BA:$BA,MATCH(C:C,'[3]5.งบทดลอง รพ.'!B:B,0)),)</f>
        <v>0</v>
      </c>
      <c r="BC76" s="109">
        <f>IFERROR(INDEX('[3]5.งบทดลอง รพ.'!$BB:$BB,MATCH(C:C,'[3]5.งบทดลอง รพ.'!B:B,0)),)</f>
        <v>0</v>
      </c>
      <c r="BD76" s="109">
        <f>IFERROR(INDEX('[3]5.งบทดลอง รพ.'!$BC:$BC,MATCH(C:C,'[3]5.งบทดลอง รพ.'!B:B,0)),)</f>
        <v>0</v>
      </c>
      <c r="BE76" s="109">
        <f>IFERROR(INDEX('[3]5.งบทดลอง รพ.'!$BD:$BD,MATCH(C:C,'[3]5.งบทดลอง รพ.'!B:B,0)),)</f>
        <v>131948</v>
      </c>
      <c r="BF76" s="109">
        <f>IFERROR(INDEX('[3]5.งบทดลอง รพ.'!$BE:$BE,MATCH(C:C,'[3]5.งบทดลอง รพ.'!B:B,0)),)</f>
        <v>0</v>
      </c>
      <c r="BG76" s="109">
        <f>IFERROR(INDEX('[3]5.งบทดลอง รพ.'!$BF:$BF,MATCH(C:C,'[3]5.งบทดลอง รพ.'!B:B,0)),)</f>
        <v>208535</v>
      </c>
      <c r="BH76" s="109">
        <f>IFERROR(INDEX('[3]5.งบทดลอง รพ.'!$BG:$BG,MATCH(C:C,'[3]5.งบทดลอง รพ.'!B:B,0)),)</f>
        <v>0</v>
      </c>
      <c r="BI76" s="109">
        <f>IFERROR(INDEX('[3]5.งบทดลอง รพ.'!$BH:$BH,MATCH(C:C,'[3]5.งบทดลอง รพ.'!B:B,0)),)</f>
        <v>85456</v>
      </c>
      <c r="BJ76" s="109">
        <f>IFERROR(INDEX('[3]5.งบทดลอง รพ.'!$BI:$BI,MATCH(C:C,'[3]5.งบทดลอง รพ.'!B:B,0)),)</f>
        <v>178570</v>
      </c>
      <c r="BK76" s="109">
        <f>IFERROR(INDEX('[3]5.งบทดลอง รพ.'!$BJ:$BJ,MATCH(C:C,'[3]5.งบทดลอง รพ.'!B:B,0)),)</f>
        <v>0</v>
      </c>
      <c r="BL76" s="109">
        <f>IFERROR(INDEX('[3]5.งบทดลอง รพ.'!$BK:$BK,MATCH(D:D,'[3]5.งบทดลอง รพ.'!C:C,0)),)</f>
        <v>328970</v>
      </c>
      <c r="BM76" s="109">
        <f>IFERROR(INDEX('[3]5.งบทดลอง รพ.'!$BL:$BL,MATCH(C:C,'[3]5.งบทดลอง รพ.'!B:B,0)),)</f>
        <v>0</v>
      </c>
      <c r="BN76" s="109">
        <f>IFERROR(INDEX('[3]5.งบทดลอง รพ.'!$BM:$BM,MATCH(C:C,'[3]5.งบทดลอง รพ.'!B:B,0)),)</f>
        <v>0</v>
      </c>
      <c r="BO76" s="109">
        <f>IFERROR(INDEX('[3]5.งบทดลอง รพ.'!$BN:$BN,MATCH(C:C,'[3]5.งบทดลอง รพ.'!B:B,0)),)</f>
        <v>24000</v>
      </c>
      <c r="BP76" s="109">
        <f>IFERROR(INDEX('[3]5.งบทดลอง รพ.'!$BO:$BO,MATCH(C:C,'[3]5.งบทดลอง รพ.'!B:B,0)),)</f>
        <v>51560</v>
      </c>
      <c r="BQ76" s="109">
        <f>IFERROR(INDEX('[3]5.งบทดลอง รพ.'!$BP:$BP,MATCH(C:C,'[3]5.งบทดลอง รพ.'!B:B,0)),)</f>
        <v>802136</v>
      </c>
      <c r="BR76" s="109">
        <f>IFERROR(INDEX('[3]5.งบทดลอง รพ.'!$BQ:$BQ,MATCH(C:C,'[3]5.งบทดลอง รพ.'!B:B,0)),)</f>
        <v>128531.36</v>
      </c>
      <c r="BS76" s="109">
        <f>IFERROR(INDEX('[3]5.งบทดลอง รพ.'!$BR:$BR,MATCH(C:C,'[3]5.งบทดลอง รพ.'!B:B,0)),)</f>
        <v>93915</v>
      </c>
      <c r="BT76" s="109">
        <f>IFERROR(INDEX('[3]5.งบทดลอง รพ.'!$BS:$BS,MATCH(C:C,'[3]5.งบทดลอง รพ.'!B:B,0)),)</f>
        <v>69900</v>
      </c>
      <c r="BU76" s="109">
        <f>IFERROR(INDEX('[3]5.งบทดลอง รพ.'!$BT:$BT,MATCH(C:C,'[3]5.งบทดลอง รพ.'!B:B,0)),)</f>
        <v>172622</v>
      </c>
      <c r="BV76" s="109">
        <f>IFERROR(INDEX('[3]5.งบทดลอง รพ.'!$BU:$BU,MATCH(C:C,'[3]5.งบทดลอง รพ.'!B:B,0)),)</f>
        <v>18900</v>
      </c>
      <c r="BW76" s="109">
        <f>IFERROR(INDEX('[3]5.งบทดลอง รพ.'!$BV:$BV,MATCH(C:C,'[3]5.งบทดลอง รพ.'!B:B,0)),)</f>
        <v>41690</v>
      </c>
      <c r="BX76" s="109">
        <f>IFERROR(INDEX('[3]5.งบทดลอง รพ.'!$BW:$BW,MATCH(C:C,'[3]5.งบทดลอง รพ.'!B:B,0)),)</f>
        <v>144150</v>
      </c>
      <c r="BY76" s="109">
        <f>IFERROR(INDEX('[3]5.งบทดลอง รพ.'!$BX:$BX,MATCH(C:C,'[3]5.งบทดลอง รพ.'!B:B,0)),)</f>
        <v>37310</v>
      </c>
      <c r="BZ76" s="110">
        <f t="shared" si="5"/>
        <v>6131769.8900000006</v>
      </c>
    </row>
    <row r="77" spans="1:78" ht="21.75" customHeight="1">
      <c r="A77" s="37" t="s">
        <v>421</v>
      </c>
      <c r="B77" s="106" t="s">
        <v>465</v>
      </c>
      <c r="C77" s="107" t="s">
        <v>470</v>
      </c>
      <c r="D77" s="108" t="s">
        <v>471</v>
      </c>
      <c r="E77" s="109">
        <f>IFERROR(INDEX('[3]5.งบทดลอง รพ.'!$D:$D,MATCH(C:C,'[3]5.งบทดลอง รพ.'!B:B,0)),)</f>
        <v>4483756.3</v>
      </c>
      <c r="F77" s="109">
        <f>IFERROR(INDEX('[3]5.งบทดลอง รพ.'!$E:$E,MATCH(C:C,'[3]5.งบทดลอง รพ.'!B:B,0)),)</f>
        <v>1145679.45</v>
      </c>
      <c r="G77" s="109">
        <f>IFERROR(INDEX('[3]5.งบทดลอง รพ.'!$F:$F,MATCH(C:C,'[3]5.งบทดลอง รพ.'!B:B,0)),)</f>
        <v>1479205.16</v>
      </c>
      <c r="H77" s="109">
        <f>IFERROR(INDEX('[3]5.งบทดลอง รพ.'!$G:$G,MATCH(C:C,'[3]5.งบทดลอง รพ.'!B:B,0)),)</f>
        <v>760705</v>
      </c>
      <c r="I77" s="109">
        <f>IFERROR(INDEX('[3]5.งบทดลอง รพ.'!$H:$H,MATCH(D:D,'[3]5.งบทดลอง รพ.'!C:C,0)),)</f>
        <v>564869.80000000005</v>
      </c>
      <c r="J77" s="109">
        <f>IFERROR(INDEX('[3]5.งบทดลอง รพ.'!$I:$I,MATCH(C:C,'[3]5.งบทดลอง รพ.'!B:B,0)),)</f>
        <v>195217</v>
      </c>
      <c r="K77" s="109">
        <f>IFERROR(INDEX('[3]5.งบทดลอง รพ.'!$J:$J,MATCH(C:C,'[3]5.งบทดลอง รพ.'!B:B,0)),)</f>
        <v>6339542.2599999998</v>
      </c>
      <c r="L77" s="109">
        <f>IFERROR(INDEX('[3]5.งบทดลอง รพ.'!$K:$K,MATCH(C:C,'[3]5.งบทดลอง รพ.'!B:B,0)),)</f>
        <v>987590</v>
      </c>
      <c r="M77" s="109">
        <f>IFERROR(INDEX('[3]5.งบทดลอง รพ.'!$L:$L,MATCH(C:C,'[3]5.งบทดลอง รพ.'!B:B,0)),)</f>
        <v>45610</v>
      </c>
      <c r="N77" s="109">
        <f>IFERROR(INDEX('[3]5.งบทดลอง รพ.'!$M:$M,MATCH(C:C,'[3]5.งบทดลอง รพ.'!B:B,0)),)</f>
        <v>2448410</v>
      </c>
      <c r="O77" s="109">
        <f>IFERROR(INDEX('[3]5.งบทดลอง รพ.'!$N:$N,MATCH(C:C,'[3]5.งบทดลอง รพ.'!B:B,0)),)</f>
        <v>277810</v>
      </c>
      <c r="P77" s="109">
        <f>IFERROR(INDEX('[3]5.งบทดลอง รพ.'!$O:$O,MATCH(C:C,'[3]5.งบทดลอง รพ.'!B:B,0)),)</f>
        <v>610590.65</v>
      </c>
      <c r="Q77" s="109">
        <f>IFERROR(INDEX('[3]5.งบทดลอง รพ.'!$P:$P,MATCH(C:C,'[3]5.งบทดลอง รพ.'!B:B,0)),)</f>
        <v>1222595</v>
      </c>
      <c r="R77" s="109">
        <f>IFERROR(INDEX('[3]5.งบทดลอง รพ.'!$Q:$Q,MATCH(C:C,'[3]5.งบทดลอง รพ.'!B:B,0)),)</f>
        <v>980530</v>
      </c>
      <c r="S77" s="109">
        <f>IFERROR(INDEX('[3]5.งบทดลอง รพ.'!$R:$R,MATCH(C:C,'[3]5.งบทดลอง รพ.'!B:B,0)),)</f>
        <v>107320</v>
      </c>
      <c r="T77" s="109">
        <f>IFERROR(INDEX('[3]5.งบทดลอง รพ.'!$S:$S,MATCH(C:C,'[3]5.งบทดลอง รพ.'!B:B,0)),)</f>
        <v>366290</v>
      </c>
      <c r="U77" s="109">
        <f>IFERROR(INDEX('[3]5.งบทดลอง รพ.'!$T:$T,MATCH(C:C,'[3]5.งบทดลอง รพ.'!B:B,0)),)</f>
        <v>451472</v>
      </c>
      <c r="V77" s="109">
        <f>IFERROR(INDEX('[3]5.งบทดลอง รพ.'!$U:$U,MATCH(C:C,'[3]5.งบทดลอง รพ.'!B:B,0)),)</f>
        <v>238700</v>
      </c>
      <c r="W77" s="109">
        <f>IFERROR(INDEX('[3]5.งบทดลอง รพ.'!$V:$V,MATCH(C:C,'[3]5.งบทดลอง รพ.'!B:B,0)),)</f>
        <v>4213950.08</v>
      </c>
      <c r="X77" s="109">
        <f>IFERROR(INDEX('[3]5.งบทดลอง รพ.'!$W:$W,MATCH(C:C,'[3]5.งบทดลอง รพ.'!B:B,0)),)</f>
        <v>1484994.52</v>
      </c>
      <c r="Y77" s="109">
        <f>IFERROR(INDEX('[3]5.งบทดลอง รพ.'!$X:$X,MATCH(C:C,'[3]5.งบทดลอง รพ.'!B:B,0)),)</f>
        <v>506540</v>
      </c>
      <c r="Z77" s="109">
        <f>IFERROR(INDEX('[3]5.งบทดลอง รพ.'!$Y:$Y,MATCH(C:C,'[3]5.งบทดลอง รพ.'!B:B,0)),)</f>
        <v>2185163</v>
      </c>
      <c r="AA77" s="109">
        <f>IFERROR(INDEX('[3]5.งบทดลอง รพ.'!$Z:$Z,MATCH(C:C,'[3]5.งบทดลอง รพ.'!B:B,0)),)</f>
        <v>289089</v>
      </c>
      <c r="AB77" s="109">
        <f>IFERROR(INDEX('[3]5.งบทดลอง รพ.'!$AA:$AA,MATCH(C:C,'[3]5.งบทดลอง รพ.'!B:B,0)),)</f>
        <v>646562.19999999995</v>
      </c>
      <c r="AC77" s="109">
        <f>IFERROR(INDEX('[3]5.งบทดลอง รพ.'!$AB:$AB,MATCH(C:C,'[3]5.งบทดลอง รพ.'!B:B,0)),)</f>
        <v>58991.21</v>
      </c>
      <c r="AD77" s="109">
        <f>IFERROR(INDEX('[3]5.งบทดลอง รพ.'!$AC:$AC,MATCH(C:C,'[3]5.งบทดลอง รพ.'!B:B,0)),)</f>
        <v>280470</v>
      </c>
      <c r="AE77" s="109">
        <f>IFERROR(INDEX('[3]5.งบทดลอง รพ.'!$AD:$AD,MATCH(C:C,'[3]5.งบทดลอง รพ.'!B:B,0)),)</f>
        <v>389533.8</v>
      </c>
      <c r="AF77" s="109">
        <f>IFERROR(INDEX('[3]5.งบทดลอง รพ.'!$AE:$AE,MATCH(C:C,'[3]5.งบทดลอง รพ.'!B:B,0)),)</f>
        <v>6717525</v>
      </c>
      <c r="AG77" s="109">
        <f>IFERROR(INDEX('[3]5.งบทดลอง รพ.'!$AF:$AF,MATCH(C:C,'[3]5.งบทดลอง รพ.'!B:B,0)),)</f>
        <v>745607.33</v>
      </c>
      <c r="AH77" s="109">
        <f>IFERROR(INDEX('[3]5.งบทดลอง รพ.'!$AG:$AG,MATCH(C:C,'[3]5.งบทดลอง รพ.'!B:B,0)),)</f>
        <v>197610</v>
      </c>
      <c r="AI77" s="109">
        <f>IFERROR(INDEX('[3]5.งบทดลอง รพ.'!$AH:$AH,MATCH(D:D,'[3]5.งบทดลอง รพ.'!C:C,0)),)</f>
        <v>114305</v>
      </c>
      <c r="AJ77" s="109">
        <f>IFERROR(INDEX('[3]5.งบทดลอง รพ.'!$AI:$AI,MATCH(C:C,'[3]5.งบทดลอง รพ.'!B:B,0)),)</f>
        <v>282700</v>
      </c>
      <c r="AK77" s="109">
        <f>IFERROR(INDEX('[3]5.งบทดลอง รพ.'!$AJ:$AJ,MATCH(C:C,'[3]5.งบทดลอง รพ.'!B:B,0)),)</f>
        <v>488040</v>
      </c>
      <c r="AL77" s="109">
        <f>IFERROR(INDEX('[3]5.งบทดลอง รพ.'!$AK:$AK,MATCH(C:C,'[3]5.งบทดลอง รพ.'!B:B,0)),)</f>
        <v>281803.55</v>
      </c>
      <c r="AM77" s="109">
        <f>IFERROR(INDEX('[3]5.งบทดลอง รพ.'!$AL:$AL,MATCH(C:C,'[3]5.งบทดลอง รพ.'!B:B,0)),)</f>
        <v>322274.52</v>
      </c>
      <c r="AN77" s="109">
        <f>IFERROR(INDEX('[3]5.งบทดลอง รพ.'!$AM:$AM,MATCH(C:C,'[3]5.งบทดลอง รพ.'!B:B,0)),)</f>
        <v>538560</v>
      </c>
      <c r="AO77" s="109">
        <f>IFERROR(INDEX('[3]5.งบทดลอง รพ.'!$AN:$AN,MATCH(C:C,'[3]5.งบทดลอง รพ.'!B:B,0)),)</f>
        <v>279580</v>
      </c>
      <c r="AP77" s="109">
        <f>IFERROR(INDEX('[3]5.งบทดลอง รพ.'!$AO:$AO,MATCH(C:C,'[3]5.งบทดลอง รพ.'!B:B,0)),)</f>
        <v>355170</v>
      </c>
      <c r="AQ77" s="109">
        <f>IFERROR(INDEX('[3]5.งบทดลอง รพ.'!$AP:$AP,MATCH(C:C,'[3]5.งบทดลอง รพ.'!B:B,0)),)</f>
        <v>276783.52</v>
      </c>
      <c r="AR77" s="109">
        <f>IFERROR(INDEX('[3]5.งบทดลอง รพ.'!$AQ:$AQ,MATCH(C:C,'[3]5.งบทดลอง รพ.'!B:B,0)),)</f>
        <v>1923020</v>
      </c>
      <c r="AS77" s="109">
        <f>IFERROR(INDEX('[3]5.งบทดลอง รพ.'!$AR:$AR,MATCH(C:C,'[3]5.งบทดลอง รพ.'!B:B,0)),)</f>
        <v>0</v>
      </c>
      <c r="AT77" s="109">
        <f>IFERROR(INDEX('[3]5.งบทดลอง รพ.'!$AS:$AS,MATCH(C:C,'[3]5.งบทดลอง รพ.'!B:B,0)),)</f>
        <v>171180</v>
      </c>
      <c r="AU77" s="109">
        <f>IFERROR(INDEX('[3]5.งบทดลอง รพ.'!$AT:$AT,MATCH(C:C,'[3]5.งบทดลอง รพ.'!B:B,0)),)</f>
        <v>278050</v>
      </c>
      <c r="AV77" s="109">
        <f>IFERROR(INDEX('[3]5.งบทดลอง รพ.'!$AU:$AU,MATCH(C:C,'[3]5.งบทดลอง รพ.'!B:B,0)),)</f>
        <v>199450</v>
      </c>
      <c r="AW77" s="109">
        <f>IFERROR(INDEX('[3]5.งบทดลอง รพ.'!$AV:$AV,MATCH(C:C,'[3]5.งบทดลอง รพ.'!B:B,0)),)</f>
        <v>12130</v>
      </c>
      <c r="AX77" s="109">
        <f>IFERROR(INDEX('[3]5.งบทดลอง รพ.'!$AW:$AW,MATCH(C:C,'[3]5.งบทดลอง รพ.'!B:B,0)),)</f>
        <v>217600</v>
      </c>
      <c r="AY77" s="109">
        <f>IFERROR(INDEX('[3]5.งบทดลอง รพ.'!$AX:$AX,MATCH(C:C,'[3]5.งบทดลอง รพ.'!B:B,0)),)</f>
        <v>5948581.5</v>
      </c>
      <c r="AZ77" s="109">
        <f>IFERROR(INDEX('[3]5.งบทดลอง รพ.'!$AY:$AY,MATCH(C:C,'[3]5.งบทดลอง รพ.'!B:B,0)),)</f>
        <v>650110</v>
      </c>
      <c r="BA77" s="109">
        <f>IFERROR(INDEX('[3]5.งบทดลอง รพ.'!$AZ:$AZ,MATCH(C:C,'[3]5.งบทดลอง รพ.'!B:B,0)),)</f>
        <v>472525</v>
      </c>
      <c r="BB77" s="109">
        <f>IFERROR(INDEX('[3]5.งบทดลอง รพ.'!$BA:$BA,MATCH(C:C,'[3]5.งบทดลอง รพ.'!B:B,0)),)</f>
        <v>928461</v>
      </c>
      <c r="BC77" s="109">
        <f>IFERROR(INDEX('[3]5.งบทดลอง รพ.'!$BB:$BB,MATCH(C:C,'[3]5.งบทดลอง รพ.'!B:B,0)),)</f>
        <v>960172</v>
      </c>
      <c r="BD77" s="109">
        <f>IFERROR(INDEX('[3]5.งบทดลอง รพ.'!$BC:$BC,MATCH(C:C,'[3]5.งบทดลอง รพ.'!B:B,0)),)</f>
        <v>61160</v>
      </c>
      <c r="BE77" s="109">
        <f>IFERROR(INDEX('[3]5.งบทดลอง รพ.'!$BD:$BD,MATCH(C:C,'[3]5.งบทดลอง รพ.'!B:B,0)),)</f>
        <v>846673.39</v>
      </c>
      <c r="BF77" s="109">
        <f>IFERROR(INDEX('[3]5.งบทดลอง รพ.'!$BE:$BE,MATCH(C:C,'[3]5.งบทดลอง รพ.'!B:B,0)),)</f>
        <v>839988</v>
      </c>
      <c r="BG77" s="109">
        <f>IFERROR(INDEX('[3]5.งบทดลอง รพ.'!$BF:$BF,MATCH(C:C,'[3]5.งบทดลอง รพ.'!B:B,0)),)</f>
        <v>364663</v>
      </c>
      <c r="BH77" s="109">
        <f>IFERROR(INDEX('[3]5.งบทดลอง รพ.'!$BG:$BG,MATCH(C:C,'[3]5.งบทดลอง รพ.'!B:B,0)),)</f>
        <v>127620</v>
      </c>
      <c r="BI77" s="109">
        <f>IFERROR(INDEX('[3]5.งบทดลอง รพ.'!$BH:$BH,MATCH(C:C,'[3]5.งบทดลอง รพ.'!B:B,0)),)</f>
        <v>108360</v>
      </c>
      <c r="BJ77" s="109">
        <f>IFERROR(INDEX('[3]5.งบทดลอง รพ.'!$BI:$BI,MATCH(C:C,'[3]5.งบทดลอง รพ.'!B:B,0)),)</f>
        <v>2489096</v>
      </c>
      <c r="BK77" s="109">
        <f>IFERROR(INDEX('[3]5.งบทดลอง รพ.'!$BJ:$BJ,MATCH(C:C,'[3]5.งบทดลอง รพ.'!B:B,0)),)</f>
        <v>2705140.87</v>
      </c>
      <c r="BL77" s="109">
        <f>IFERROR(INDEX('[3]5.งบทดลอง รพ.'!$BK:$BK,MATCH(D:D,'[3]5.งบทดลอง รพ.'!C:C,0)),)</f>
        <v>0</v>
      </c>
      <c r="BM77" s="109">
        <f>IFERROR(INDEX('[3]5.งบทดลอง รพ.'!$BL:$BL,MATCH(C:C,'[3]5.งบทดลอง รพ.'!B:B,0)),)</f>
        <v>127502</v>
      </c>
      <c r="BN77" s="109">
        <f>IFERROR(INDEX('[3]5.งบทดลอง รพ.'!$BM:$BM,MATCH(C:C,'[3]5.งบทดลอง รพ.'!B:B,0)),)</f>
        <v>267499</v>
      </c>
      <c r="BO77" s="109">
        <f>IFERROR(INDEX('[3]5.งบทดลอง รพ.'!$BN:$BN,MATCH(C:C,'[3]5.งบทดลอง รพ.'!B:B,0)),)</f>
        <v>361500</v>
      </c>
      <c r="BP77" s="109">
        <f>IFERROR(INDEX('[3]5.งบทดลอง รพ.'!$BO:$BO,MATCH(C:C,'[3]5.งบทดลอง รพ.'!B:B,0)),)</f>
        <v>0</v>
      </c>
      <c r="BQ77" s="109">
        <f>IFERROR(INDEX('[3]5.งบทดลอง รพ.'!$BP:$BP,MATCH(C:C,'[3]5.งบทดลอง รพ.'!B:B,0)),)</f>
        <v>2959564.2</v>
      </c>
      <c r="BR77" s="109">
        <f>IFERROR(INDEX('[3]5.งบทดลอง รพ.'!$BQ:$BQ,MATCH(C:C,'[3]5.งบทดลอง รพ.'!B:B,0)),)</f>
        <v>141166.39999999999</v>
      </c>
      <c r="BS77" s="109">
        <f>IFERROR(INDEX('[3]5.งบทดลอง รพ.'!$BR:$BR,MATCH(C:C,'[3]5.งบทดลอง รพ.'!B:B,0)),)</f>
        <v>157450</v>
      </c>
      <c r="BT77" s="109">
        <f>IFERROR(INDEX('[3]5.งบทดลอง รพ.'!$BS:$BS,MATCH(C:C,'[3]5.งบทดลอง รพ.'!B:B,0)),)</f>
        <v>547150</v>
      </c>
      <c r="BU77" s="109">
        <f>IFERROR(INDEX('[3]5.งบทดลอง รพ.'!$BT:$BT,MATCH(C:C,'[3]5.งบทดลอง รพ.'!B:B,0)),)</f>
        <v>479024.2</v>
      </c>
      <c r="BV77" s="109">
        <f>IFERROR(INDEX('[3]5.งบทดลอง รพ.'!$BU:$BU,MATCH(C:C,'[3]5.งบทดลอง รพ.'!B:B,0)),)</f>
        <v>1508478</v>
      </c>
      <c r="BW77" s="109">
        <f>IFERROR(INDEX('[3]5.งบทดลอง รพ.'!$BV:$BV,MATCH(C:C,'[3]5.งบทดลอง รพ.'!B:B,0)),)</f>
        <v>245764.83</v>
      </c>
      <c r="BX77" s="109">
        <f>IFERROR(INDEX('[3]5.งบทดลอง รพ.'!$BW:$BW,MATCH(C:C,'[3]5.งบทดลอง รพ.'!B:B,0)),)</f>
        <v>0</v>
      </c>
      <c r="BY77" s="109">
        <f>IFERROR(INDEX('[3]5.งบทดลอง รพ.'!$BX:$BX,MATCH(C:C,'[3]5.งบทดลอง รพ.'!B:B,0)),)</f>
        <v>171200</v>
      </c>
      <c r="BZ77" s="110">
        <f t="shared" si="5"/>
        <v>69631424.739999995</v>
      </c>
    </row>
    <row r="78" spans="1:78" ht="21.75" customHeight="1">
      <c r="A78" s="37" t="s">
        <v>421</v>
      </c>
      <c r="B78" s="106" t="s">
        <v>465</v>
      </c>
      <c r="C78" s="107" t="s">
        <v>472</v>
      </c>
      <c r="D78" s="108" t="s">
        <v>473</v>
      </c>
      <c r="E78" s="109">
        <f>IFERROR(INDEX('[3]5.งบทดลอง รพ.'!$D:$D,MATCH(C:C,'[3]5.งบทดลอง รพ.'!B:B,0)),)</f>
        <v>2088795</v>
      </c>
      <c r="F78" s="109">
        <f>IFERROR(INDEX('[3]5.งบทดลอง รพ.'!$E:$E,MATCH(C:C,'[3]5.งบทดลอง รพ.'!B:B,0)),)</f>
        <v>367768</v>
      </c>
      <c r="G78" s="109">
        <f>IFERROR(INDEX('[3]5.งบทดลอง รพ.'!$F:$F,MATCH(C:C,'[3]5.งบทดลอง รพ.'!B:B,0)),)</f>
        <v>381846.77</v>
      </c>
      <c r="H78" s="109">
        <f>IFERROR(INDEX('[3]5.งบทดลอง รพ.'!$G:$G,MATCH(C:C,'[3]5.งบทดลอง รพ.'!B:B,0)),)</f>
        <v>86330</v>
      </c>
      <c r="I78" s="109">
        <f>IFERROR(INDEX('[3]5.งบทดลอง รพ.'!$H:$H,MATCH(D:D,'[3]5.งบทดลอง รพ.'!C:C,0)),)</f>
        <v>169179.2</v>
      </c>
      <c r="J78" s="109">
        <f>IFERROR(INDEX('[3]5.งบทดลอง รพ.'!$I:$I,MATCH(C:C,'[3]5.งบทดลอง รพ.'!B:B,0)),)</f>
        <v>182160</v>
      </c>
      <c r="K78" s="109">
        <f>IFERROR(INDEX('[3]5.งบทดลอง รพ.'!$J:$J,MATCH(C:C,'[3]5.งบทดลอง รพ.'!B:B,0)),)</f>
        <v>4939111.6100000003</v>
      </c>
      <c r="L78" s="109">
        <f>IFERROR(INDEX('[3]5.งบทดลอง รพ.'!$K:$K,MATCH(C:C,'[3]5.งบทดลอง รพ.'!B:B,0)),)</f>
        <v>515422.58</v>
      </c>
      <c r="M78" s="109">
        <f>IFERROR(INDEX('[3]5.งบทดลอง รพ.'!$L:$L,MATCH(C:C,'[3]5.งบทดลอง รพ.'!B:B,0)),)</f>
        <v>322995</v>
      </c>
      <c r="N78" s="109">
        <f>IFERROR(INDEX('[3]5.งบทดลอง รพ.'!$M:$M,MATCH(C:C,'[3]5.งบทดลอง รพ.'!B:B,0)),)</f>
        <v>0</v>
      </c>
      <c r="O78" s="109">
        <f>IFERROR(INDEX('[3]5.งบทดลอง รพ.'!$N:$N,MATCH(C:C,'[3]5.งบทดลอง รพ.'!B:B,0)),)</f>
        <v>121150</v>
      </c>
      <c r="P78" s="109">
        <f>IFERROR(INDEX('[3]5.งบทดลอง รพ.'!$O:$O,MATCH(C:C,'[3]5.งบทดลอง รพ.'!B:B,0)),)</f>
        <v>630950</v>
      </c>
      <c r="Q78" s="109">
        <f>IFERROR(INDEX('[3]5.งบทดลอง รพ.'!$P:$P,MATCH(C:C,'[3]5.งบทดลอง รพ.'!B:B,0)),)</f>
        <v>687980</v>
      </c>
      <c r="R78" s="109">
        <f>IFERROR(INDEX('[3]5.งบทดลอง รพ.'!$Q:$Q,MATCH(C:C,'[3]5.งบทดลอง รพ.'!B:B,0)),)</f>
        <v>745940</v>
      </c>
      <c r="S78" s="109">
        <f>IFERROR(INDEX('[3]5.งบทดลอง รพ.'!$R:$R,MATCH(C:C,'[3]5.งบทดลอง รพ.'!B:B,0)),)</f>
        <v>29110</v>
      </c>
      <c r="T78" s="109">
        <f>IFERROR(INDEX('[3]5.งบทดลอง รพ.'!$S:$S,MATCH(C:C,'[3]5.งบทดลอง รพ.'!B:B,0)),)</f>
        <v>188980</v>
      </c>
      <c r="U78" s="109">
        <f>IFERROR(INDEX('[3]5.งบทดลอง รพ.'!$T:$T,MATCH(C:C,'[3]5.งบทดลอง รพ.'!B:B,0)),)</f>
        <v>59550</v>
      </c>
      <c r="V78" s="109">
        <f>IFERROR(INDEX('[3]5.งบทดลอง รพ.'!$U:$U,MATCH(C:C,'[3]5.งบทดลอง รพ.'!B:B,0)),)</f>
        <v>131730</v>
      </c>
      <c r="W78" s="109">
        <f>IFERROR(INDEX('[3]5.งบทดลอง รพ.'!$V:$V,MATCH(C:C,'[3]5.งบทดลอง รพ.'!B:B,0)),)</f>
        <v>2106860</v>
      </c>
      <c r="X78" s="109">
        <f>IFERROR(INDEX('[3]5.งบทดลอง รพ.'!$W:$W,MATCH(C:C,'[3]5.งบทดลอง รพ.'!B:B,0)),)</f>
        <v>205930</v>
      </c>
      <c r="Y78" s="109">
        <f>IFERROR(INDEX('[3]5.งบทดลอง รพ.'!$X:$X,MATCH(C:C,'[3]5.งบทดลอง รพ.'!B:B,0)),)</f>
        <v>236395</v>
      </c>
      <c r="Z78" s="109">
        <f>IFERROR(INDEX('[3]5.งบทดลอง รพ.'!$Y:$Y,MATCH(C:C,'[3]5.งบทดลอง รพ.'!B:B,0)),)</f>
        <v>0</v>
      </c>
      <c r="AA78" s="109">
        <f>IFERROR(INDEX('[3]5.งบทดลอง รพ.'!$Z:$Z,MATCH(C:C,'[3]5.งบทดลอง รพ.'!B:B,0)),)</f>
        <v>352731</v>
      </c>
      <c r="AB78" s="109">
        <f>IFERROR(INDEX('[3]5.งบทดลอง รพ.'!$AA:$AA,MATCH(C:C,'[3]5.งบทดลอง รพ.'!B:B,0)),)</f>
        <v>149250</v>
      </c>
      <c r="AC78" s="109">
        <f>IFERROR(INDEX('[3]5.งบทดลอง รพ.'!$AB:$AB,MATCH(C:C,'[3]5.งบทดลอง รพ.'!B:B,0)),)</f>
        <v>740073.79</v>
      </c>
      <c r="AD78" s="109">
        <f>IFERROR(INDEX('[3]5.งบทดลอง รพ.'!$AC:$AC,MATCH(C:C,'[3]5.งบทดลอง รพ.'!B:B,0)),)</f>
        <v>106110</v>
      </c>
      <c r="AE78" s="109">
        <f>IFERROR(INDEX('[3]5.งบทดลอง รพ.'!$AD:$AD,MATCH(C:C,'[3]5.งบทดลอง รพ.'!B:B,0)),)</f>
        <v>30250</v>
      </c>
      <c r="AF78" s="109">
        <f>IFERROR(INDEX('[3]5.งบทดลอง รพ.'!$AE:$AE,MATCH(C:C,'[3]5.งบทดลอง รพ.'!B:B,0)),)</f>
        <v>3065771</v>
      </c>
      <c r="AG78" s="109">
        <f>IFERROR(INDEX('[3]5.งบทดลอง รพ.'!$AF:$AF,MATCH(C:C,'[3]5.งบทดลอง รพ.'!B:B,0)),)</f>
        <v>279090</v>
      </c>
      <c r="AH78" s="109">
        <f>IFERROR(INDEX('[3]5.งบทดลอง รพ.'!$AG:$AG,MATCH(C:C,'[3]5.งบทดลอง รพ.'!B:B,0)),)</f>
        <v>108910</v>
      </c>
      <c r="AI78" s="109">
        <f>IFERROR(INDEX('[3]5.งบทดลอง รพ.'!$AH:$AH,MATCH(D:D,'[3]5.งบทดลอง รพ.'!C:C,0)),)</f>
        <v>261815</v>
      </c>
      <c r="AJ78" s="109">
        <f>IFERROR(INDEX('[3]5.งบทดลอง รพ.'!$AI:$AI,MATCH(C:C,'[3]5.งบทดลอง รพ.'!B:B,0)),)</f>
        <v>126090</v>
      </c>
      <c r="AK78" s="109">
        <f>IFERROR(INDEX('[3]5.งบทดลอง รพ.'!$AJ:$AJ,MATCH(C:C,'[3]5.งบทดลอง รพ.'!B:B,0)),)</f>
        <v>194960</v>
      </c>
      <c r="AL78" s="109">
        <f>IFERROR(INDEX('[3]5.งบทดลอง รพ.'!$AK:$AK,MATCH(C:C,'[3]5.งบทดลอง รพ.'!B:B,0)),)</f>
        <v>361340</v>
      </c>
      <c r="AM78" s="109">
        <f>IFERROR(INDEX('[3]5.งบทดลอง รพ.'!$AL:$AL,MATCH(C:C,'[3]5.งบทดลอง รพ.'!B:B,0)),)</f>
        <v>270100</v>
      </c>
      <c r="AN78" s="109">
        <f>IFERROR(INDEX('[3]5.งบทดลอง รพ.'!$AM:$AM,MATCH(C:C,'[3]5.งบทดลอง รพ.'!B:B,0)),)</f>
        <v>242881</v>
      </c>
      <c r="AO78" s="109">
        <f>IFERROR(INDEX('[3]5.งบทดลอง รพ.'!$AN:$AN,MATCH(C:C,'[3]5.งบทดลอง รพ.'!B:B,0)),)</f>
        <v>293950</v>
      </c>
      <c r="AP78" s="109">
        <f>IFERROR(INDEX('[3]5.งบทดลอง รพ.'!$AO:$AO,MATCH(C:C,'[3]5.งบทดลอง รพ.'!B:B,0)),)</f>
        <v>198170</v>
      </c>
      <c r="AQ78" s="109">
        <f>IFERROR(INDEX('[3]5.งบทดลอง รพ.'!$AP:$AP,MATCH(C:C,'[3]5.งบทดลอง รพ.'!B:B,0)),)</f>
        <v>156318.48000000001</v>
      </c>
      <c r="AR78" s="109">
        <f>IFERROR(INDEX('[3]5.งบทดลอง รพ.'!$AQ:$AQ,MATCH(C:C,'[3]5.งบทดลอง รพ.'!B:B,0)),)</f>
        <v>1469690</v>
      </c>
      <c r="AS78" s="109">
        <f>IFERROR(INDEX('[3]5.งบทดลอง รพ.'!$AR:$AR,MATCH(C:C,'[3]5.งบทดลอง รพ.'!B:B,0)),)</f>
        <v>447860</v>
      </c>
      <c r="AT78" s="109">
        <f>IFERROR(INDEX('[3]5.งบทดลอง รพ.'!$AS:$AS,MATCH(C:C,'[3]5.งบทดลอง รพ.'!B:B,0)),)</f>
        <v>334910</v>
      </c>
      <c r="AU78" s="109">
        <f>IFERROR(INDEX('[3]5.งบทดลอง รพ.'!$AT:$AT,MATCH(C:C,'[3]5.งบทดลอง รพ.'!B:B,0)),)</f>
        <v>110670</v>
      </c>
      <c r="AV78" s="109">
        <f>IFERROR(INDEX('[3]5.งบทดลอง รพ.'!$AU:$AU,MATCH(C:C,'[3]5.งบทดลอง รพ.'!B:B,0)),)</f>
        <v>264208.65000000002</v>
      </c>
      <c r="AW78" s="109">
        <f>IFERROR(INDEX('[3]5.งบทดลอง รพ.'!$AV:$AV,MATCH(C:C,'[3]5.งบทดลอง รพ.'!B:B,0)),)</f>
        <v>189390</v>
      </c>
      <c r="AX78" s="109">
        <f>IFERROR(INDEX('[3]5.งบทดลอง รพ.'!$AW:$AW,MATCH(C:C,'[3]5.งบทดลอง รพ.'!B:B,0)),)</f>
        <v>102190</v>
      </c>
      <c r="AY78" s="109">
        <f>IFERROR(INDEX('[3]5.งบทดลอง รพ.'!$AX:$AX,MATCH(C:C,'[3]5.งบทดลอง รพ.'!B:B,0)),)</f>
        <v>0</v>
      </c>
      <c r="AZ78" s="109">
        <f>IFERROR(INDEX('[3]5.งบทดลอง รพ.'!$AY:$AY,MATCH(C:C,'[3]5.งบทดลอง รพ.'!B:B,0)),)</f>
        <v>0</v>
      </c>
      <c r="BA78" s="109">
        <f>IFERROR(INDEX('[3]5.งบทดลอง รพ.'!$AZ:$AZ,MATCH(C:C,'[3]5.งบทดลอง รพ.'!B:B,0)),)</f>
        <v>149390</v>
      </c>
      <c r="BB78" s="109">
        <f>IFERROR(INDEX('[3]5.งบทดลอง รพ.'!$BA:$BA,MATCH(C:C,'[3]5.งบทดลอง รพ.'!B:B,0)),)</f>
        <v>0</v>
      </c>
      <c r="BC78" s="109">
        <f>IFERROR(INDEX('[3]5.งบทดลอง รพ.'!$BB:$BB,MATCH(C:C,'[3]5.งบทดลอง รพ.'!B:B,0)),)</f>
        <v>0</v>
      </c>
      <c r="BD78" s="109">
        <f>IFERROR(INDEX('[3]5.งบทดลอง รพ.'!$BC:$BC,MATCH(C:C,'[3]5.งบทดลอง รพ.'!B:B,0)),)</f>
        <v>0</v>
      </c>
      <c r="BE78" s="109">
        <f>IFERROR(INDEX('[3]5.งบทดลอง รพ.'!$BD:$BD,MATCH(C:C,'[3]5.งบทดลอง รพ.'!B:B,0)),)</f>
        <v>427972</v>
      </c>
      <c r="BF78" s="109">
        <f>IFERROR(INDEX('[3]5.งบทดลอง รพ.'!$BE:$BE,MATCH(C:C,'[3]5.งบทดลอง รพ.'!B:B,0)),)</f>
        <v>0</v>
      </c>
      <c r="BG78" s="109">
        <f>IFERROR(INDEX('[3]5.งบทดลอง รพ.'!$BF:$BF,MATCH(C:C,'[3]5.งบทดลอง รพ.'!B:B,0)),)</f>
        <v>303280</v>
      </c>
      <c r="BH78" s="109">
        <f>IFERROR(INDEX('[3]5.งบทดลอง รพ.'!$BG:$BG,MATCH(C:C,'[3]5.งบทดลอง รพ.'!B:B,0)),)</f>
        <v>63370</v>
      </c>
      <c r="BI78" s="109">
        <f>IFERROR(INDEX('[3]5.งบทดลอง รพ.'!$BH:$BH,MATCH(C:C,'[3]5.งบทดลอง รพ.'!B:B,0)),)</f>
        <v>82110</v>
      </c>
      <c r="BJ78" s="109">
        <f>IFERROR(INDEX('[3]5.งบทดลอง รพ.'!$BI:$BI,MATCH(C:C,'[3]5.งบทดลอง รพ.'!B:B,0)),)</f>
        <v>2253977</v>
      </c>
      <c r="BK78" s="109">
        <f>IFERROR(INDEX('[3]5.งบทดลอง รพ.'!$BJ:$BJ,MATCH(C:C,'[3]5.งบทดลอง รพ.'!B:B,0)),)</f>
        <v>0</v>
      </c>
      <c r="BL78" s="109">
        <f>IFERROR(INDEX('[3]5.งบทดลอง รพ.'!$BK:$BK,MATCH(D:D,'[3]5.งบทดลอง รพ.'!C:C,0)),)</f>
        <v>0</v>
      </c>
      <c r="BM78" s="109">
        <f>IFERROR(INDEX('[3]5.งบทดลอง รพ.'!$BL:$BL,MATCH(C:C,'[3]5.งบทดลอง รพ.'!B:B,0)),)</f>
        <v>268277.42</v>
      </c>
      <c r="BN78" s="109">
        <f>IFERROR(INDEX('[3]5.งบทดลอง รพ.'!$BM:$BM,MATCH(C:C,'[3]5.งบทดลอง รพ.'!B:B,0)),)</f>
        <v>209611</v>
      </c>
      <c r="BO78" s="109">
        <f>IFERROR(INDEX('[3]5.งบทดลอง รพ.'!$BN:$BN,MATCH(C:C,'[3]5.งบทดลอง รพ.'!B:B,0)),)</f>
        <v>488420</v>
      </c>
      <c r="BP78" s="109">
        <f>IFERROR(INDEX('[3]5.งบทดลอง รพ.'!$BO:$BO,MATCH(C:C,'[3]5.งบทดลอง รพ.'!B:B,0)),)</f>
        <v>358680</v>
      </c>
      <c r="BQ78" s="109">
        <f>IFERROR(INDEX('[3]5.งบทดลอง รพ.'!$BP:$BP,MATCH(C:C,'[3]5.งบทดลอง รพ.'!B:B,0)),)</f>
        <v>1073790</v>
      </c>
      <c r="BR78" s="109">
        <f>IFERROR(INDEX('[3]5.งบทดลอง รพ.'!$BQ:$BQ,MATCH(C:C,'[3]5.งบทดลอง รพ.'!B:B,0)),)</f>
        <v>307501.51</v>
      </c>
      <c r="BS78" s="109">
        <f>IFERROR(INDEX('[3]5.งบทดลอง รพ.'!$BR:$BR,MATCH(C:C,'[3]5.งบทดลอง รพ.'!B:B,0)),)</f>
        <v>312420</v>
      </c>
      <c r="BT78" s="109">
        <f>IFERROR(INDEX('[3]5.งบทดลอง รพ.'!$BS:$BS,MATCH(C:C,'[3]5.งบทดลอง รพ.'!B:B,0)),)</f>
        <v>291370</v>
      </c>
      <c r="BU78" s="109">
        <f>IFERROR(INDEX('[3]5.งบทดลอง รพ.'!$BT:$BT,MATCH(C:C,'[3]5.งบทดลอง รพ.'!B:B,0)),)</f>
        <v>277697.8</v>
      </c>
      <c r="BV78" s="109">
        <f>IFERROR(INDEX('[3]5.งบทดลอง รพ.'!$BU:$BU,MATCH(C:C,'[3]5.งบทดลอง รพ.'!B:B,0)),)</f>
        <v>204400</v>
      </c>
      <c r="BW78" s="109">
        <f>IFERROR(INDEX('[3]5.งบทดลอง รพ.'!$BV:$BV,MATCH(C:C,'[3]5.งบทดลอง รพ.'!B:B,0)),)</f>
        <v>198110</v>
      </c>
      <c r="BX78" s="109">
        <f>IFERROR(INDEX('[3]5.งบทดลอง รพ.'!$BW:$BW,MATCH(C:C,'[3]5.งบทดลอง รพ.'!B:B,0)),)</f>
        <v>254130</v>
      </c>
      <c r="BY78" s="109">
        <f>IFERROR(INDEX('[3]5.งบทดลอง รพ.'!$BX:$BX,MATCH(C:C,'[3]5.งบทดลอง รพ.'!B:B,0)),)</f>
        <v>32300</v>
      </c>
      <c r="BZ78" s="110">
        <f t="shared" si="5"/>
        <v>31611718.810000002</v>
      </c>
    </row>
    <row r="79" spans="1:78" ht="21.75" customHeight="1">
      <c r="A79" s="37" t="s">
        <v>421</v>
      </c>
      <c r="B79" s="106" t="s">
        <v>465</v>
      </c>
      <c r="C79" s="107" t="s">
        <v>474</v>
      </c>
      <c r="D79" s="108" t="s">
        <v>475</v>
      </c>
      <c r="E79" s="109">
        <f>IFERROR(INDEX('[3]5.งบทดลอง รพ.'!$D:$D,MATCH(C:C,'[3]5.งบทดลอง รพ.'!B:B,0)),)</f>
        <v>0</v>
      </c>
      <c r="F79" s="109">
        <f>IFERROR(INDEX('[3]5.งบทดลอง รพ.'!$E:$E,MATCH(C:C,'[3]5.งบทดลอง รพ.'!B:B,0)),)</f>
        <v>339254.75</v>
      </c>
      <c r="G79" s="109">
        <f>IFERROR(INDEX('[3]5.งบทดลอง รพ.'!$F:$F,MATCH(C:C,'[3]5.งบทดลอง รพ.'!B:B,0)),)</f>
        <v>44799</v>
      </c>
      <c r="H79" s="109">
        <f>IFERROR(INDEX('[3]5.งบทดลอง รพ.'!$G:$G,MATCH(C:C,'[3]5.งบทดลอง รพ.'!B:B,0)),)</f>
        <v>530446.25</v>
      </c>
      <c r="I79" s="109">
        <f>IFERROR(INDEX('[3]5.งบทดลอง รพ.'!$H:$H,MATCH(D:D,'[3]5.งบทดลอง รพ.'!C:C,0)),)</f>
        <v>68590</v>
      </c>
      <c r="J79" s="109">
        <f>IFERROR(INDEX('[3]5.งบทดลอง รพ.'!$I:$I,MATCH(C:C,'[3]5.งบทดลอง รพ.'!B:B,0)),)</f>
        <v>92280</v>
      </c>
      <c r="K79" s="109">
        <f>IFERROR(INDEX('[3]5.งบทดลอง รพ.'!$J:$J,MATCH(C:C,'[3]5.งบทดลอง รพ.'!B:B,0)),)</f>
        <v>0</v>
      </c>
      <c r="L79" s="109">
        <f>IFERROR(INDEX('[3]5.งบทดลอง รพ.'!$K:$K,MATCH(C:C,'[3]5.งบทดลอง รพ.'!B:B,0)),)</f>
        <v>543176</v>
      </c>
      <c r="M79" s="109">
        <f>IFERROR(INDEX('[3]5.งบทดลอง รพ.'!$L:$L,MATCH(C:C,'[3]5.งบทดลอง รพ.'!B:B,0)),)</f>
        <v>35355</v>
      </c>
      <c r="N79" s="109">
        <f>IFERROR(INDEX('[3]5.งบทดลอง รพ.'!$M:$M,MATCH(C:C,'[3]5.งบทดลอง รพ.'!B:B,0)),)</f>
        <v>2796163</v>
      </c>
      <c r="O79" s="109">
        <f>IFERROR(INDEX('[3]5.งบทดลอง รพ.'!$N:$N,MATCH(C:C,'[3]5.งบทดลอง รพ.'!B:B,0)),)</f>
        <v>82568.75</v>
      </c>
      <c r="P79" s="109">
        <f>IFERROR(INDEX('[3]5.งบทดลอง รพ.'!$O:$O,MATCH(C:C,'[3]5.งบทดลอง รพ.'!B:B,0)),)</f>
        <v>0</v>
      </c>
      <c r="Q79" s="109">
        <f>IFERROR(INDEX('[3]5.งบทดลอง รพ.'!$P:$P,MATCH(C:C,'[3]5.งบทดลอง รพ.'!B:B,0)),)</f>
        <v>356375</v>
      </c>
      <c r="R79" s="109">
        <f>IFERROR(INDEX('[3]5.งบทดลอง รพ.'!$Q:$Q,MATCH(C:C,'[3]5.งบทดลอง รพ.'!B:B,0)),)</f>
        <v>573342</v>
      </c>
      <c r="S79" s="109">
        <f>IFERROR(INDEX('[3]5.งบทดลอง รพ.'!$R:$R,MATCH(C:C,'[3]5.งบทดลอง รพ.'!B:B,0)),)</f>
        <v>0</v>
      </c>
      <c r="T79" s="109">
        <f>IFERROR(INDEX('[3]5.งบทดลอง รพ.'!$S:$S,MATCH(C:C,'[3]5.งบทดลอง รพ.'!B:B,0)),)</f>
        <v>197420</v>
      </c>
      <c r="U79" s="109">
        <f>IFERROR(INDEX('[3]5.งบทดลอง รพ.'!$T:$T,MATCH(C:C,'[3]5.งบทดลอง รพ.'!B:B,0)),)</f>
        <v>0</v>
      </c>
      <c r="V79" s="109">
        <f>IFERROR(INDEX('[3]5.งบทดลอง รพ.'!$U:$U,MATCH(C:C,'[3]5.งบทดลอง รพ.'!B:B,0)),)</f>
        <v>152958</v>
      </c>
      <c r="W79" s="109">
        <f>IFERROR(INDEX('[3]5.งบทดลอง รพ.'!$V:$V,MATCH(C:C,'[3]5.งบทดลอง รพ.'!B:B,0)),)</f>
        <v>65647.199999999997</v>
      </c>
      <c r="X79" s="109">
        <f>IFERROR(INDEX('[3]5.งบทดลอง รพ.'!$W:$W,MATCH(C:C,'[3]5.งบทดลอง รพ.'!B:B,0)),)</f>
        <v>63200</v>
      </c>
      <c r="Y79" s="109">
        <f>IFERROR(INDEX('[3]5.งบทดลอง รพ.'!$X:$X,MATCH(C:C,'[3]5.งบทดลอง รพ.'!B:B,0)),)</f>
        <v>0</v>
      </c>
      <c r="Z79" s="109">
        <f>IFERROR(INDEX('[3]5.งบทดลอง รพ.'!$Y:$Y,MATCH(C:C,'[3]5.งบทดลอง รพ.'!B:B,0)),)</f>
        <v>0</v>
      </c>
      <c r="AA79" s="109">
        <f>IFERROR(INDEX('[3]5.งบทดลอง รพ.'!$Z:$Z,MATCH(C:C,'[3]5.งบทดลอง รพ.'!B:B,0)),)</f>
        <v>95850</v>
      </c>
      <c r="AB79" s="109">
        <f>IFERROR(INDEX('[3]5.งบทดลอง รพ.'!$AA:$AA,MATCH(C:C,'[3]5.งบทดลอง รพ.'!B:B,0)),)</f>
        <v>0</v>
      </c>
      <c r="AC79" s="109">
        <f>IFERROR(INDEX('[3]5.งบทดลอง รพ.'!$AB:$AB,MATCH(C:C,'[3]5.งบทดลอง รพ.'!B:B,0)),)</f>
        <v>0</v>
      </c>
      <c r="AD79" s="109">
        <f>IFERROR(INDEX('[3]5.งบทดลอง รพ.'!$AC:$AC,MATCH(C:C,'[3]5.งบทดลอง รพ.'!B:B,0)),)</f>
        <v>0</v>
      </c>
      <c r="AE79" s="109">
        <f>IFERROR(INDEX('[3]5.งบทดลอง รพ.'!$AD:$AD,MATCH(C:C,'[3]5.งบทดลอง รพ.'!B:B,0)),)</f>
        <v>10800</v>
      </c>
      <c r="AF79" s="109">
        <f>IFERROR(INDEX('[3]5.งบทดลอง รพ.'!$AE:$AE,MATCH(C:C,'[3]5.งบทดลอง รพ.'!B:B,0)),)</f>
        <v>0</v>
      </c>
      <c r="AG79" s="109">
        <f>IFERROR(INDEX('[3]5.งบทดลอง รพ.'!$AF:$AF,MATCH(C:C,'[3]5.งบทดลอง รพ.'!B:B,0)),)</f>
        <v>274026.96000000002</v>
      </c>
      <c r="AH79" s="109">
        <f>IFERROR(INDEX('[3]5.งบทดลอง รพ.'!$AG:$AG,MATCH(C:C,'[3]5.งบทดลอง รพ.'!B:B,0)),)</f>
        <v>0</v>
      </c>
      <c r="AI79" s="109">
        <f>IFERROR(INDEX('[3]5.งบทดลอง รพ.'!$AH:$AH,MATCH(D:D,'[3]5.งบทดลอง รพ.'!C:C,0)),)</f>
        <v>0</v>
      </c>
      <c r="AJ79" s="109">
        <f>IFERROR(INDEX('[3]5.งบทดลอง รพ.'!$AI:$AI,MATCH(C:C,'[3]5.งบทดลอง รพ.'!B:B,0)),)</f>
        <v>0</v>
      </c>
      <c r="AK79" s="109">
        <f>IFERROR(INDEX('[3]5.งบทดลอง รพ.'!$AJ:$AJ,MATCH(C:C,'[3]5.งบทดลอง รพ.'!B:B,0)),)</f>
        <v>0</v>
      </c>
      <c r="AL79" s="109">
        <f>IFERROR(INDEX('[3]5.งบทดลอง รพ.'!$AK:$AK,MATCH(C:C,'[3]5.งบทดลอง รพ.'!B:B,0)),)</f>
        <v>0</v>
      </c>
      <c r="AM79" s="109">
        <f>IFERROR(INDEX('[3]5.งบทดลอง รพ.'!$AL:$AL,MATCH(C:C,'[3]5.งบทดลอง รพ.'!B:B,0)),)</f>
        <v>0</v>
      </c>
      <c r="AN79" s="109">
        <f>IFERROR(INDEX('[3]5.งบทดลอง รพ.'!$AM:$AM,MATCH(C:C,'[3]5.งบทดลอง รพ.'!B:B,0)),)</f>
        <v>0</v>
      </c>
      <c r="AO79" s="109">
        <f>IFERROR(INDEX('[3]5.งบทดลอง รพ.'!$AN:$AN,MATCH(C:C,'[3]5.งบทดลอง รพ.'!B:B,0)),)</f>
        <v>0</v>
      </c>
      <c r="AP79" s="109">
        <f>IFERROR(INDEX('[3]5.งบทดลอง รพ.'!$AO:$AO,MATCH(C:C,'[3]5.งบทดลอง รพ.'!B:B,0)),)</f>
        <v>45600</v>
      </c>
      <c r="AQ79" s="109">
        <f>IFERROR(INDEX('[3]5.งบทดลอง รพ.'!$AP:$AP,MATCH(C:C,'[3]5.งบทดลอง รพ.'!B:B,0)),)</f>
        <v>0</v>
      </c>
      <c r="AR79" s="109">
        <f>IFERROR(INDEX('[3]5.งบทดลอง รพ.'!$AQ:$AQ,MATCH(C:C,'[3]5.งบทดลอง รพ.'!B:B,0)),)</f>
        <v>8640</v>
      </c>
      <c r="AS79" s="109">
        <f>IFERROR(INDEX('[3]5.งบทดลอง รพ.'!$AR:$AR,MATCH(C:C,'[3]5.งบทดลอง รพ.'!B:B,0)),)</f>
        <v>0</v>
      </c>
      <c r="AT79" s="109">
        <f>IFERROR(INDEX('[3]5.งบทดลอง รพ.'!$AS:$AS,MATCH(C:C,'[3]5.งบทดลอง รพ.'!B:B,0)),)</f>
        <v>0</v>
      </c>
      <c r="AU79" s="109">
        <f>IFERROR(INDEX('[3]5.งบทดลอง รพ.'!$AT:$AT,MATCH(C:C,'[3]5.งบทดลอง รพ.'!B:B,0)),)</f>
        <v>0</v>
      </c>
      <c r="AV79" s="109">
        <f>IFERROR(INDEX('[3]5.งบทดลอง รพ.'!$AU:$AU,MATCH(C:C,'[3]5.งบทดลอง รพ.'!B:B,0)),)</f>
        <v>0</v>
      </c>
      <c r="AW79" s="109">
        <f>IFERROR(INDEX('[3]5.งบทดลอง รพ.'!$AV:$AV,MATCH(C:C,'[3]5.งบทดลอง รพ.'!B:B,0)),)</f>
        <v>0</v>
      </c>
      <c r="AX79" s="109">
        <f>IFERROR(INDEX('[3]5.งบทดลอง รพ.'!$AW:$AW,MATCH(C:C,'[3]5.งบทดลอง รพ.'!B:B,0)),)</f>
        <v>0</v>
      </c>
      <c r="AY79" s="109">
        <f>IFERROR(INDEX('[3]5.งบทดลอง รพ.'!$AX:$AX,MATCH(C:C,'[3]5.งบทดลอง รพ.'!B:B,0)),)</f>
        <v>0</v>
      </c>
      <c r="AZ79" s="109">
        <f>IFERROR(INDEX('[3]5.งบทดลอง รพ.'!$AY:$AY,MATCH(C:C,'[3]5.งบทดลอง รพ.'!B:B,0)),)</f>
        <v>0</v>
      </c>
      <c r="BA79" s="109">
        <f>IFERROR(INDEX('[3]5.งบทดลอง รพ.'!$AZ:$AZ,MATCH(C:C,'[3]5.งบทดลอง รพ.'!B:B,0)),)</f>
        <v>0</v>
      </c>
      <c r="BB79" s="109">
        <f>IFERROR(INDEX('[3]5.งบทดลอง รพ.'!$BA:$BA,MATCH(C:C,'[3]5.งบทดลอง รพ.'!B:B,0)),)</f>
        <v>0</v>
      </c>
      <c r="BC79" s="109">
        <f>IFERROR(INDEX('[3]5.งบทดลอง รพ.'!$BB:$BB,MATCH(C:C,'[3]5.งบทดลอง รพ.'!B:B,0)),)</f>
        <v>0</v>
      </c>
      <c r="BD79" s="109">
        <f>IFERROR(INDEX('[3]5.งบทดลอง รพ.'!$BC:$BC,MATCH(C:C,'[3]5.งบทดลอง รพ.'!B:B,0)),)</f>
        <v>0</v>
      </c>
      <c r="BE79" s="109">
        <f>IFERROR(INDEX('[3]5.งบทดลอง รพ.'!$BD:$BD,MATCH(C:C,'[3]5.งบทดลอง รพ.'!B:B,0)),)</f>
        <v>0</v>
      </c>
      <c r="BF79" s="109">
        <f>IFERROR(INDEX('[3]5.งบทดลอง รพ.'!$BE:$BE,MATCH(C:C,'[3]5.งบทดลอง รพ.'!B:B,0)),)</f>
        <v>0</v>
      </c>
      <c r="BG79" s="109">
        <f>IFERROR(INDEX('[3]5.งบทดลอง รพ.'!$BF:$BF,MATCH(C:C,'[3]5.งบทดลอง รพ.'!B:B,0)),)</f>
        <v>0</v>
      </c>
      <c r="BH79" s="109">
        <f>IFERROR(INDEX('[3]5.งบทดลอง รพ.'!$BG:$BG,MATCH(C:C,'[3]5.งบทดลอง รพ.'!B:B,0)),)</f>
        <v>0</v>
      </c>
      <c r="BI79" s="109">
        <f>IFERROR(INDEX('[3]5.งบทดลอง รพ.'!$BH:$BH,MATCH(C:C,'[3]5.งบทดลอง รพ.'!B:B,0)),)</f>
        <v>0</v>
      </c>
      <c r="BJ79" s="109">
        <f>IFERROR(INDEX('[3]5.งบทดลอง รพ.'!$BI:$BI,MATCH(C:C,'[3]5.งบทดลอง รพ.'!B:B,0)),)</f>
        <v>21667.5</v>
      </c>
      <c r="BK79" s="109">
        <f>IFERROR(INDEX('[3]5.งบทดลอง รพ.'!$BJ:$BJ,MATCH(C:C,'[3]5.งบทดลอง รพ.'!B:B,0)),)</f>
        <v>0</v>
      </c>
      <c r="BL79" s="109">
        <f>IFERROR(INDEX('[3]5.งบทดลอง รพ.'!$BK:$BK,MATCH(D:D,'[3]5.งบทดลอง รพ.'!C:C,0)),)</f>
        <v>0</v>
      </c>
      <c r="BM79" s="109">
        <f>IFERROR(INDEX('[3]5.งบทดลอง รพ.'!$BL:$BL,MATCH(C:C,'[3]5.งบทดลอง รพ.'!B:B,0)),)</f>
        <v>0</v>
      </c>
      <c r="BN79" s="109">
        <f>IFERROR(INDEX('[3]5.งบทดลอง รพ.'!$BM:$BM,MATCH(C:C,'[3]5.งบทดลอง รพ.'!B:B,0)),)</f>
        <v>0</v>
      </c>
      <c r="BO79" s="109">
        <f>IFERROR(INDEX('[3]5.งบทดลอง รพ.'!$BN:$BN,MATCH(C:C,'[3]5.งบทดลอง รพ.'!B:B,0)),)</f>
        <v>27300</v>
      </c>
      <c r="BP79" s="109">
        <f>IFERROR(INDEX('[3]5.งบทดลอง รพ.'!$BO:$BO,MATCH(C:C,'[3]5.งบทดลอง รพ.'!B:B,0)),)</f>
        <v>68437.5</v>
      </c>
      <c r="BQ79" s="109">
        <f>IFERROR(INDEX('[3]5.งบทดลอง รพ.'!$BP:$BP,MATCH(C:C,'[3]5.งบทดลอง รพ.'!B:B,0)),)</f>
        <v>19700</v>
      </c>
      <c r="BR79" s="109">
        <f>IFERROR(INDEX('[3]5.งบทดลอง รพ.'!$BQ:$BQ,MATCH(C:C,'[3]5.งบทดลอง รพ.'!B:B,0)),)</f>
        <v>0</v>
      </c>
      <c r="BS79" s="109">
        <f>IFERROR(INDEX('[3]5.งบทดลอง รพ.'!$BR:$BR,MATCH(C:C,'[3]5.งบทดลอง รพ.'!B:B,0)),)</f>
        <v>0</v>
      </c>
      <c r="BT79" s="109">
        <f>IFERROR(INDEX('[3]5.งบทดลอง รพ.'!$BS:$BS,MATCH(C:C,'[3]5.งบทดลอง รพ.'!B:B,0)),)</f>
        <v>0</v>
      </c>
      <c r="BU79" s="109">
        <f>IFERROR(INDEX('[3]5.งบทดลอง รพ.'!$BT:$BT,MATCH(C:C,'[3]5.งบทดลอง รพ.'!B:B,0)),)</f>
        <v>0</v>
      </c>
      <c r="BV79" s="109">
        <f>IFERROR(INDEX('[3]5.งบทดลอง รพ.'!$BU:$BU,MATCH(C:C,'[3]5.งบทดลอง รพ.'!B:B,0)),)</f>
        <v>12160</v>
      </c>
      <c r="BW79" s="109">
        <f>IFERROR(INDEX('[3]5.งบทดลอง รพ.'!$BV:$BV,MATCH(C:C,'[3]5.งบทดลอง รพ.'!B:B,0)),)</f>
        <v>0</v>
      </c>
      <c r="BX79" s="109">
        <f>IFERROR(INDEX('[3]5.งบทดลอง รพ.'!$BW:$BW,MATCH(C:C,'[3]5.งบทดลอง รพ.'!B:B,0)),)</f>
        <v>0</v>
      </c>
      <c r="BY79" s="109">
        <f>IFERROR(INDEX('[3]5.งบทดลอง รพ.'!$BX:$BX,MATCH(C:C,'[3]5.งบทดลอง รพ.'!B:B,0)),)</f>
        <v>0</v>
      </c>
      <c r="BZ79" s="110">
        <f t="shared" si="5"/>
        <v>6525756.9100000001</v>
      </c>
    </row>
    <row r="80" spans="1:78" ht="21.75" customHeight="1">
      <c r="A80" s="37" t="s">
        <v>421</v>
      </c>
      <c r="B80" s="106" t="s">
        <v>465</v>
      </c>
      <c r="C80" s="107" t="s">
        <v>476</v>
      </c>
      <c r="D80" s="108" t="s">
        <v>477</v>
      </c>
      <c r="E80" s="109">
        <f>IFERROR(INDEX('[3]5.งบทดลอง รพ.'!$D:$D,MATCH(C:C,'[3]5.งบทดลอง รพ.'!B:B,0)),)</f>
        <v>0</v>
      </c>
      <c r="F80" s="109">
        <f>IFERROR(INDEX('[3]5.งบทดลอง รพ.'!$E:$E,MATCH(C:C,'[3]5.งบทดลอง รพ.'!B:B,0)),)</f>
        <v>367344.37</v>
      </c>
      <c r="G80" s="109">
        <f>IFERROR(INDEX('[3]5.งบทดลอง รพ.'!$F:$F,MATCH(C:C,'[3]5.งบทดลอง รพ.'!B:B,0)),)</f>
        <v>0</v>
      </c>
      <c r="H80" s="109">
        <f>IFERROR(INDEX('[3]5.งบทดลอง รพ.'!$G:$G,MATCH(C:C,'[3]5.งบทดลอง รพ.'!B:B,0)),)</f>
        <v>69150</v>
      </c>
      <c r="I80" s="109">
        <f>IFERROR(INDEX('[3]5.งบทดลอง รพ.'!$H:$H,MATCH(D:D,'[3]5.งบทดลอง รพ.'!C:C,0)),)</f>
        <v>0</v>
      </c>
      <c r="J80" s="109">
        <f>IFERROR(INDEX('[3]5.งบทดลอง รพ.'!$I:$I,MATCH(C:C,'[3]5.งบทดลอง รพ.'!B:B,0)),)</f>
        <v>46845</v>
      </c>
      <c r="K80" s="109">
        <f>IFERROR(INDEX('[3]5.งบทดลอง รพ.'!$J:$J,MATCH(C:C,'[3]5.งบทดลอง รพ.'!B:B,0)),)</f>
        <v>0</v>
      </c>
      <c r="L80" s="109">
        <f>IFERROR(INDEX('[3]5.งบทดลอง รพ.'!$K:$K,MATCH(C:C,'[3]5.งบทดลอง รพ.'!B:B,0)),)</f>
        <v>188452</v>
      </c>
      <c r="M80" s="109">
        <f>IFERROR(INDEX('[3]5.งบทดลอง รพ.'!$L:$L,MATCH(C:C,'[3]5.งบทดลอง รพ.'!B:B,0)),)</f>
        <v>0</v>
      </c>
      <c r="N80" s="109">
        <f>IFERROR(INDEX('[3]5.งบทดลอง รพ.'!$M:$M,MATCH(C:C,'[3]5.งบทดลอง รพ.'!B:B,0)),)</f>
        <v>20000</v>
      </c>
      <c r="O80" s="109">
        <f>IFERROR(INDEX('[3]5.งบทดลอง รพ.'!$N:$N,MATCH(C:C,'[3]5.งบทดลอง รพ.'!B:B,0)),)</f>
        <v>0</v>
      </c>
      <c r="P80" s="109">
        <f>IFERROR(INDEX('[3]5.งบทดลอง รพ.'!$O:$O,MATCH(C:C,'[3]5.งบทดลอง รพ.'!B:B,0)),)</f>
        <v>0</v>
      </c>
      <c r="Q80" s="109">
        <f>IFERROR(INDEX('[3]5.งบทดลอง รพ.'!$P:$P,MATCH(C:C,'[3]5.งบทดลอง รพ.'!B:B,0)),)</f>
        <v>0</v>
      </c>
      <c r="R80" s="109">
        <f>IFERROR(INDEX('[3]5.งบทดลอง รพ.'!$Q:$Q,MATCH(C:C,'[3]5.งบทดลอง รพ.'!B:B,0)),)</f>
        <v>161684</v>
      </c>
      <c r="S80" s="109">
        <f>IFERROR(INDEX('[3]5.งบทดลอง รพ.'!$R:$R,MATCH(C:C,'[3]5.งบทดลอง รพ.'!B:B,0)),)</f>
        <v>0</v>
      </c>
      <c r="T80" s="109">
        <f>IFERROR(INDEX('[3]5.งบทดลอง รพ.'!$S:$S,MATCH(C:C,'[3]5.งบทดลอง รพ.'!B:B,0)),)</f>
        <v>115787.5</v>
      </c>
      <c r="U80" s="109">
        <f>IFERROR(INDEX('[3]5.งบทดลอง รพ.'!$T:$T,MATCH(C:C,'[3]5.งบทดลอง รพ.'!B:B,0)),)</f>
        <v>0</v>
      </c>
      <c r="V80" s="109">
        <f>IFERROR(INDEX('[3]5.งบทดลอง รพ.'!$U:$U,MATCH(C:C,'[3]5.งบทดลอง รพ.'!B:B,0)),)</f>
        <v>177714</v>
      </c>
      <c r="W80" s="109">
        <f>IFERROR(INDEX('[3]5.งบทดลอง รพ.'!$V:$V,MATCH(C:C,'[3]5.งบทดลอง รพ.'!B:B,0)),)</f>
        <v>0</v>
      </c>
      <c r="X80" s="109">
        <f>IFERROR(INDEX('[3]5.งบทดลอง รพ.'!$W:$W,MATCH(C:C,'[3]5.งบทดลอง รพ.'!B:B,0)),)</f>
        <v>0</v>
      </c>
      <c r="Y80" s="109">
        <f>IFERROR(INDEX('[3]5.งบทดลอง รพ.'!$X:$X,MATCH(C:C,'[3]5.งบทดลอง รพ.'!B:B,0)),)</f>
        <v>0</v>
      </c>
      <c r="Z80" s="109">
        <f>IFERROR(INDEX('[3]5.งบทดลอง รพ.'!$Y:$Y,MATCH(C:C,'[3]5.งบทดลอง รพ.'!B:B,0)),)</f>
        <v>0</v>
      </c>
      <c r="AA80" s="109">
        <f>IFERROR(INDEX('[3]5.งบทดลอง รพ.'!$Z:$Z,MATCH(C:C,'[3]5.งบทดลอง รพ.'!B:B,0)),)</f>
        <v>0</v>
      </c>
      <c r="AB80" s="109">
        <f>IFERROR(INDEX('[3]5.งบทดลอง รพ.'!$AA:$AA,MATCH(C:C,'[3]5.งบทดลอง รพ.'!B:B,0)),)</f>
        <v>0</v>
      </c>
      <c r="AC80" s="109">
        <f>IFERROR(INDEX('[3]5.งบทดลอง รพ.'!$AB:$AB,MATCH(C:C,'[3]5.งบทดลอง รพ.'!B:B,0)),)</f>
        <v>0</v>
      </c>
      <c r="AD80" s="109">
        <f>IFERROR(INDEX('[3]5.งบทดลอง รพ.'!$AC:$AC,MATCH(C:C,'[3]5.งบทดลอง รพ.'!B:B,0)),)</f>
        <v>0</v>
      </c>
      <c r="AE80" s="109">
        <f>IFERROR(INDEX('[3]5.งบทดลอง รพ.'!$AD:$AD,MATCH(C:C,'[3]5.งบทดลอง รพ.'!B:B,0)),)</f>
        <v>9000</v>
      </c>
      <c r="AF80" s="109">
        <f>IFERROR(INDEX('[3]5.งบทดลอง รพ.'!$AE:$AE,MATCH(C:C,'[3]5.งบทดลอง รพ.'!B:B,0)),)</f>
        <v>0</v>
      </c>
      <c r="AG80" s="109">
        <f>IFERROR(INDEX('[3]5.งบทดลอง รพ.'!$AF:$AF,MATCH(C:C,'[3]5.งบทดลอง รพ.'!B:B,0)),)</f>
        <v>0</v>
      </c>
      <c r="AH80" s="109">
        <f>IFERROR(INDEX('[3]5.งบทดลอง รพ.'!$AG:$AG,MATCH(C:C,'[3]5.งบทดลอง รพ.'!B:B,0)),)</f>
        <v>0</v>
      </c>
      <c r="AI80" s="109">
        <f>IFERROR(INDEX('[3]5.งบทดลอง รพ.'!$AH:$AH,MATCH(D:D,'[3]5.งบทดลอง รพ.'!C:C,0)),)</f>
        <v>0</v>
      </c>
      <c r="AJ80" s="109">
        <f>IFERROR(INDEX('[3]5.งบทดลอง รพ.'!$AI:$AI,MATCH(C:C,'[3]5.งบทดลอง รพ.'!B:B,0)),)</f>
        <v>0</v>
      </c>
      <c r="AK80" s="109">
        <f>IFERROR(INDEX('[3]5.งบทดลอง รพ.'!$AJ:$AJ,MATCH(C:C,'[3]5.งบทดลอง รพ.'!B:B,0)),)</f>
        <v>0</v>
      </c>
      <c r="AL80" s="109">
        <f>IFERROR(INDEX('[3]5.งบทดลอง รพ.'!$AK:$AK,MATCH(C:C,'[3]5.งบทดลอง รพ.'!B:B,0)),)</f>
        <v>0</v>
      </c>
      <c r="AM80" s="109">
        <f>IFERROR(INDEX('[3]5.งบทดลอง รพ.'!$AL:$AL,MATCH(C:C,'[3]5.งบทดลอง รพ.'!B:B,0)),)</f>
        <v>0</v>
      </c>
      <c r="AN80" s="109">
        <f>IFERROR(INDEX('[3]5.งบทดลอง รพ.'!$AM:$AM,MATCH(C:C,'[3]5.งบทดลอง รพ.'!B:B,0)),)</f>
        <v>0</v>
      </c>
      <c r="AO80" s="109">
        <f>IFERROR(INDEX('[3]5.งบทดลอง รพ.'!$AN:$AN,MATCH(C:C,'[3]5.งบทดลอง รพ.'!B:B,0)),)</f>
        <v>0</v>
      </c>
      <c r="AP80" s="109">
        <f>IFERROR(INDEX('[3]5.งบทดลอง รพ.'!$AO:$AO,MATCH(C:C,'[3]5.งบทดลอง รพ.'!B:B,0)),)</f>
        <v>0</v>
      </c>
      <c r="AQ80" s="109">
        <f>IFERROR(INDEX('[3]5.งบทดลอง รพ.'!$AP:$AP,MATCH(C:C,'[3]5.งบทดลอง รพ.'!B:B,0)),)</f>
        <v>0</v>
      </c>
      <c r="AR80" s="109">
        <f>IFERROR(INDEX('[3]5.งบทดลอง รพ.'!$AQ:$AQ,MATCH(C:C,'[3]5.งบทดลอง รพ.'!B:B,0)),)</f>
        <v>0</v>
      </c>
      <c r="AS80" s="109">
        <f>IFERROR(INDEX('[3]5.งบทดลอง รพ.'!$AR:$AR,MATCH(C:C,'[3]5.งบทดลอง รพ.'!B:B,0)),)</f>
        <v>0</v>
      </c>
      <c r="AT80" s="109">
        <f>IFERROR(INDEX('[3]5.งบทดลอง รพ.'!$AS:$AS,MATCH(C:C,'[3]5.งบทดลอง รพ.'!B:B,0)),)</f>
        <v>0</v>
      </c>
      <c r="AU80" s="109">
        <f>IFERROR(INDEX('[3]5.งบทดลอง รพ.'!$AT:$AT,MATCH(C:C,'[3]5.งบทดลอง รพ.'!B:B,0)),)</f>
        <v>0</v>
      </c>
      <c r="AV80" s="109">
        <f>IFERROR(INDEX('[3]5.งบทดลอง รพ.'!$AU:$AU,MATCH(C:C,'[3]5.งบทดลอง รพ.'!B:B,0)),)</f>
        <v>0</v>
      </c>
      <c r="AW80" s="109">
        <f>IFERROR(INDEX('[3]5.งบทดลอง รพ.'!$AV:$AV,MATCH(C:C,'[3]5.งบทดลอง รพ.'!B:B,0)),)</f>
        <v>0</v>
      </c>
      <c r="AX80" s="109">
        <f>IFERROR(INDEX('[3]5.งบทดลอง รพ.'!$AW:$AW,MATCH(C:C,'[3]5.งบทดลอง รพ.'!B:B,0)),)</f>
        <v>0</v>
      </c>
      <c r="AY80" s="109">
        <f>IFERROR(INDEX('[3]5.งบทดลอง รพ.'!$AX:$AX,MATCH(C:C,'[3]5.งบทดลอง รพ.'!B:B,0)),)</f>
        <v>0</v>
      </c>
      <c r="AZ80" s="109">
        <f>IFERROR(INDEX('[3]5.งบทดลอง รพ.'!$AY:$AY,MATCH(C:C,'[3]5.งบทดลอง รพ.'!B:B,0)),)</f>
        <v>0</v>
      </c>
      <c r="BA80" s="109">
        <f>IFERROR(INDEX('[3]5.งบทดลอง รพ.'!$AZ:$AZ,MATCH(C:C,'[3]5.งบทดลอง รพ.'!B:B,0)),)</f>
        <v>0</v>
      </c>
      <c r="BB80" s="109">
        <f>IFERROR(INDEX('[3]5.งบทดลอง รพ.'!$BA:$BA,MATCH(C:C,'[3]5.งบทดลอง รพ.'!B:B,0)),)</f>
        <v>0</v>
      </c>
      <c r="BC80" s="109">
        <f>IFERROR(INDEX('[3]5.งบทดลอง รพ.'!$BB:$BB,MATCH(C:C,'[3]5.งบทดลอง รพ.'!B:B,0)),)</f>
        <v>0</v>
      </c>
      <c r="BD80" s="109">
        <f>IFERROR(INDEX('[3]5.งบทดลอง รพ.'!$BC:$BC,MATCH(C:C,'[3]5.งบทดลอง รพ.'!B:B,0)),)</f>
        <v>0</v>
      </c>
      <c r="BE80" s="109">
        <f>IFERROR(INDEX('[3]5.งบทดลอง รพ.'!$BD:$BD,MATCH(C:C,'[3]5.งบทดลอง รพ.'!B:B,0)),)</f>
        <v>0</v>
      </c>
      <c r="BF80" s="109">
        <f>IFERROR(INDEX('[3]5.งบทดลอง รพ.'!$BE:$BE,MATCH(C:C,'[3]5.งบทดลอง รพ.'!B:B,0)),)</f>
        <v>0</v>
      </c>
      <c r="BG80" s="109">
        <f>IFERROR(INDEX('[3]5.งบทดลอง รพ.'!$BF:$BF,MATCH(C:C,'[3]5.งบทดลอง รพ.'!B:B,0)),)</f>
        <v>0</v>
      </c>
      <c r="BH80" s="109">
        <f>IFERROR(INDEX('[3]5.งบทดลอง รพ.'!$BG:$BG,MATCH(C:C,'[3]5.งบทดลอง รพ.'!B:B,0)),)</f>
        <v>0</v>
      </c>
      <c r="BI80" s="109">
        <f>IFERROR(INDEX('[3]5.งบทดลอง รพ.'!$BH:$BH,MATCH(C:C,'[3]5.งบทดลอง รพ.'!B:B,0)),)</f>
        <v>0</v>
      </c>
      <c r="BJ80" s="109">
        <f>IFERROR(INDEX('[3]5.งบทดลอง รพ.'!$BI:$BI,MATCH(C:C,'[3]5.งบทดลอง รพ.'!B:B,0)),)</f>
        <v>111999.83</v>
      </c>
      <c r="BK80" s="109">
        <f>IFERROR(INDEX('[3]5.งบทดลอง รพ.'!$BJ:$BJ,MATCH(C:C,'[3]5.งบทดลอง รพ.'!B:B,0)),)</f>
        <v>0</v>
      </c>
      <c r="BL80" s="109">
        <f>IFERROR(INDEX('[3]5.งบทดลอง รพ.'!$BK:$BK,MATCH(D:D,'[3]5.งบทดลอง รพ.'!C:C,0)),)</f>
        <v>40800</v>
      </c>
      <c r="BM80" s="109">
        <f>IFERROR(INDEX('[3]5.งบทดลอง รพ.'!$BL:$BL,MATCH(C:C,'[3]5.งบทดลอง รพ.'!B:B,0)),)</f>
        <v>0</v>
      </c>
      <c r="BN80" s="109">
        <f>IFERROR(INDEX('[3]5.งบทดลอง รพ.'!$BM:$BM,MATCH(C:C,'[3]5.งบทดลอง รพ.'!B:B,0)),)</f>
        <v>50359</v>
      </c>
      <c r="BO80" s="109">
        <f>IFERROR(INDEX('[3]5.งบทดลอง รพ.'!$BN:$BN,MATCH(C:C,'[3]5.งบทดลอง รพ.'!B:B,0)),)</f>
        <v>198560</v>
      </c>
      <c r="BP80" s="109">
        <f>IFERROR(INDEX('[3]5.งบทดลอง รพ.'!$BO:$BO,MATCH(C:C,'[3]5.งบทดลอง รพ.'!B:B,0)),)</f>
        <v>31680</v>
      </c>
      <c r="BQ80" s="109">
        <f>IFERROR(INDEX('[3]5.งบทดลอง รพ.'!$BP:$BP,MATCH(C:C,'[3]5.งบทดลอง รพ.'!B:B,0)),)</f>
        <v>0</v>
      </c>
      <c r="BR80" s="109">
        <f>IFERROR(INDEX('[3]5.งบทดลอง รพ.'!$BQ:$BQ,MATCH(C:C,'[3]5.งบทดลอง รพ.'!B:B,0)),)</f>
        <v>0</v>
      </c>
      <c r="BS80" s="109">
        <f>IFERROR(INDEX('[3]5.งบทดลอง รพ.'!$BR:$BR,MATCH(C:C,'[3]5.งบทดลอง รพ.'!B:B,0)),)</f>
        <v>0</v>
      </c>
      <c r="BT80" s="109">
        <f>IFERROR(INDEX('[3]5.งบทดลอง รพ.'!$BS:$BS,MATCH(C:C,'[3]5.งบทดลอง รพ.'!B:B,0)),)</f>
        <v>0</v>
      </c>
      <c r="BU80" s="109">
        <f>IFERROR(INDEX('[3]5.งบทดลอง รพ.'!$BT:$BT,MATCH(C:C,'[3]5.งบทดลอง รพ.'!B:B,0)),)</f>
        <v>0</v>
      </c>
      <c r="BV80" s="109">
        <f>IFERROR(INDEX('[3]5.งบทดลอง รพ.'!$BU:$BU,MATCH(C:C,'[3]5.งบทดลอง รพ.'!B:B,0)),)</f>
        <v>0</v>
      </c>
      <c r="BW80" s="109">
        <f>IFERROR(INDEX('[3]5.งบทดลอง รพ.'!$BV:$BV,MATCH(C:C,'[3]5.งบทดลอง รพ.'!B:B,0)),)</f>
        <v>0</v>
      </c>
      <c r="BX80" s="109">
        <f>IFERROR(INDEX('[3]5.งบทดลอง รพ.'!$BW:$BW,MATCH(C:C,'[3]5.งบทดลอง รพ.'!B:B,0)),)</f>
        <v>0</v>
      </c>
      <c r="BY80" s="109">
        <f>IFERROR(INDEX('[3]5.งบทดลอง รพ.'!$BX:$BX,MATCH(C:C,'[3]5.งบทดลอง รพ.'!B:B,0)),)</f>
        <v>0</v>
      </c>
      <c r="BZ80" s="110">
        <f t="shared" si="5"/>
        <v>1589375.7000000002</v>
      </c>
    </row>
    <row r="81" spans="1:78" ht="21.75" customHeight="1">
      <c r="A81" s="37" t="s">
        <v>421</v>
      </c>
      <c r="B81" s="106" t="s">
        <v>478</v>
      </c>
      <c r="C81" s="107" t="s">
        <v>479</v>
      </c>
      <c r="D81" s="108" t="s">
        <v>480</v>
      </c>
      <c r="E81" s="109">
        <f>IFERROR(INDEX('[3]5.งบทดลอง รพ.'!$D:$D,MATCH(C:C,'[3]5.งบทดลอง รพ.'!B:B,0)),)</f>
        <v>0</v>
      </c>
      <c r="F81" s="109">
        <f>IFERROR(INDEX('[3]5.งบทดลอง รพ.'!$E:$E,MATCH(C:C,'[3]5.งบทดลอง รพ.'!B:B,0)),)</f>
        <v>11025</v>
      </c>
      <c r="G81" s="109">
        <f>IFERROR(INDEX('[3]5.งบทดลอง รพ.'!$F:$F,MATCH(C:C,'[3]5.งบทดลอง รพ.'!B:B,0)),)</f>
        <v>163890</v>
      </c>
      <c r="H81" s="109">
        <f>IFERROR(INDEX('[3]5.งบทดลอง รพ.'!$G:$G,MATCH(C:C,'[3]5.งบทดลอง รพ.'!B:B,0)),)</f>
        <v>37990</v>
      </c>
      <c r="I81" s="109">
        <f>IFERROR(INDEX('[3]5.งบทดลอง รพ.'!$H:$H,MATCH(D:D,'[3]5.งบทดลอง รพ.'!C:C,0)),)</f>
        <v>84209.600000000006</v>
      </c>
      <c r="J81" s="109">
        <f>IFERROR(INDEX('[3]5.งบทดลอง รพ.'!$I:$I,MATCH(C:C,'[3]5.งบทดลอง รพ.'!B:B,0)),)</f>
        <v>22720</v>
      </c>
      <c r="K81" s="109">
        <f>IFERROR(INDEX('[3]5.งบทดลอง รพ.'!$J:$J,MATCH(C:C,'[3]5.งบทดลอง รพ.'!B:B,0)),)</f>
        <v>0</v>
      </c>
      <c r="L81" s="109">
        <f>IFERROR(INDEX('[3]5.งบทดลอง รพ.'!$K:$K,MATCH(C:C,'[3]5.งบทดลอง รพ.'!B:B,0)),)</f>
        <v>0</v>
      </c>
      <c r="M81" s="109">
        <f>IFERROR(INDEX('[3]5.งบทดลอง รพ.'!$L:$L,MATCH(C:C,'[3]5.งบทดลอง รพ.'!B:B,0)),)</f>
        <v>0</v>
      </c>
      <c r="N81" s="109">
        <f>IFERROR(INDEX('[3]5.งบทดลอง รพ.'!$M:$M,MATCH(C:C,'[3]5.งบทดลอง รพ.'!B:B,0)),)</f>
        <v>0</v>
      </c>
      <c r="O81" s="109">
        <f>IFERROR(INDEX('[3]5.งบทดลอง รพ.'!$N:$N,MATCH(C:C,'[3]5.งบทดลอง รพ.'!B:B,0)),)</f>
        <v>0</v>
      </c>
      <c r="P81" s="109">
        <f>IFERROR(INDEX('[3]5.งบทดลอง รพ.'!$O:$O,MATCH(C:C,'[3]5.งบทดลอง รพ.'!B:B,0)),)</f>
        <v>0</v>
      </c>
      <c r="Q81" s="109">
        <f>IFERROR(INDEX('[3]5.งบทดลอง รพ.'!$P:$P,MATCH(C:C,'[3]5.งบทดลอง รพ.'!B:B,0)),)</f>
        <v>0</v>
      </c>
      <c r="R81" s="109">
        <f>IFERROR(INDEX('[3]5.งบทดลอง รพ.'!$Q:$Q,MATCH(C:C,'[3]5.งบทดลอง รพ.'!B:B,0)),)</f>
        <v>326335.09999999998</v>
      </c>
      <c r="S81" s="109">
        <f>IFERROR(INDEX('[3]5.งบทดลอง รพ.'!$R:$R,MATCH(C:C,'[3]5.งบทดลอง รพ.'!B:B,0)),)</f>
        <v>0</v>
      </c>
      <c r="T81" s="109">
        <f>IFERROR(INDEX('[3]5.งบทดลอง รพ.'!$S:$S,MATCH(C:C,'[3]5.งบทดลอง รพ.'!B:B,0)),)</f>
        <v>0</v>
      </c>
      <c r="U81" s="109">
        <f>IFERROR(INDEX('[3]5.งบทดลอง รพ.'!$T:$T,MATCH(C:C,'[3]5.งบทดลอง รพ.'!B:B,0)),)</f>
        <v>0</v>
      </c>
      <c r="V81" s="109">
        <f>IFERROR(INDEX('[3]5.งบทดลอง รพ.'!$U:$U,MATCH(C:C,'[3]5.งบทดลอง รพ.'!B:B,0)),)</f>
        <v>0</v>
      </c>
      <c r="W81" s="109">
        <f>IFERROR(INDEX('[3]5.งบทดลอง รพ.'!$V:$V,MATCH(C:C,'[3]5.งบทดลอง รพ.'!B:B,0)),)</f>
        <v>0</v>
      </c>
      <c r="X81" s="109">
        <f>IFERROR(INDEX('[3]5.งบทดลอง รพ.'!$W:$W,MATCH(C:C,'[3]5.งบทดลอง รพ.'!B:B,0)),)</f>
        <v>0</v>
      </c>
      <c r="Y81" s="109">
        <f>IFERROR(INDEX('[3]5.งบทดลอง รพ.'!$X:$X,MATCH(C:C,'[3]5.งบทดลอง รพ.'!B:B,0)),)</f>
        <v>0</v>
      </c>
      <c r="Z81" s="109">
        <f>IFERROR(INDEX('[3]5.งบทดลอง รพ.'!$Y:$Y,MATCH(C:C,'[3]5.งบทดลอง รพ.'!B:B,0)),)</f>
        <v>0</v>
      </c>
      <c r="AA81" s="109">
        <f>IFERROR(INDEX('[3]5.งบทดลอง รพ.'!$Z:$Z,MATCH(C:C,'[3]5.งบทดลอง รพ.'!B:B,0)),)</f>
        <v>0</v>
      </c>
      <c r="AB81" s="109">
        <f>IFERROR(INDEX('[3]5.งบทดลอง รพ.'!$AA:$AA,MATCH(C:C,'[3]5.งบทดลอง รพ.'!B:B,0)),)</f>
        <v>0</v>
      </c>
      <c r="AC81" s="109">
        <f>IFERROR(INDEX('[3]5.งบทดลอง รพ.'!$AB:$AB,MATCH(C:C,'[3]5.งบทดลอง รพ.'!B:B,0)),)</f>
        <v>0</v>
      </c>
      <c r="AD81" s="109">
        <f>IFERROR(INDEX('[3]5.งบทดลอง รพ.'!$AC:$AC,MATCH(C:C,'[3]5.งบทดลอง รพ.'!B:B,0)),)</f>
        <v>0</v>
      </c>
      <c r="AE81" s="109">
        <f>IFERROR(INDEX('[3]5.งบทดลอง รพ.'!$AD:$AD,MATCH(C:C,'[3]5.งบทดลอง รพ.'!B:B,0)),)</f>
        <v>0</v>
      </c>
      <c r="AF81" s="109">
        <f>IFERROR(INDEX('[3]5.งบทดลอง รพ.'!$AE:$AE,MATCH(C:C,'[3]5.งบทดลอง รพ.'!B:B,0)),)</f>
        <v>0</v>
      </c>
      <c r="AG81" s="109">
        <f>IFERROR(INDEX('[3]5.งบทดลอง รพ.'!$AF:$AF,MATCH(C:C,'[3]5.งบทดลอง รพ.'!B:B,0)),)</f>
        <v>0</v>
      </c>
      <c r="AH81" s="109">
        <f>IFERROR(INDEX('[3]5.งบทดลอง รพ.'!$AG:$AG,MATCH(C:C,'[3]5.งบทดลอง รพ.'!B:B,0)),)</f>
        <v>0</v>
      </c>
      <c r="AI81" s="109">
        <f>IFERROR(INDEX('[3]5.งบทดลอง รพ.'!$AH:$AH,MATCH(D:D,'[3]5.งบทดลอง รพ.'!C:C,0)),)</f>
        <v>0</v>
      </c>
      <c r="AJ81" s="109">
        <f>IFERROR(INDEX('[3]5.งบทดลอง รพ.'!$AI:$AI,MATCH(C:C,'[3]5.งบทดลอง รพ.'!B:B,0)),)</f>
        <v>0</v>
      </c>
      <c r="AK81" s="109">
        <f>IFERROR(INDEX('[3]5.งบทดลอง รพ.'!$AJ:$AJ,MATCH(C:C,'[3]5.งบทดลอง รพ.'!B:B,0)),)</f>
        <v>0</v>
      </c>
      <c r="AL81" s="109">
        <f>IFERROR(INDEX('[3]5.งบทดลอง รพ.'!$AK:$AK,MATCH(C:C,'[3]5.งบทดลอง รพ.'!B:B,0)),)</f>
        <v>0</v>
      </c>
      <c r="AM81" s="109">
        <f>IFERROR(INDEX('[3]5.งบทดลอง รพ.'!$AL:$AL,MATCH(C:C,'[3]5.งบทดลอง รพ.'!B:B,0)),)</f>
        <v>0</v>
      </c>
      <c r="AN81" s="109">
        <f>IFERROR(INDEX('[3]5.งบทดลอง รพ.'!$AM:$AM,MATCH(C:C,'[3]5.งบทดลอง รพ.'!B:B,0)),)</f>
        <v>0</v>
      </c>
      <c r="AO81" s="109">
        <f>IFERROR(INDEX('[3]5.งบทดลอง รพ.'!$AN:$AN,MATCH(C:C,'[3]5.งบทดลอง รพ.'!B:B,0)),)</f>
        <v>0</v>
      </c>
      <c r="AP81" s="109">
        <f>IFERROR(INDEX('[3]5.งบทดลอง รพ.'!$AO:$AO,MATCH(C:C,'[3]5.งบทดลอง รพ.'!B:B,0)),)</f>
        <v>0</v>
      </c>
      <c r="AQ81" s="109">
        <f>IFERROR(INDEX('[3]5.งบทดลอง รพ.'!$AP:$AP,MATCH(C:C,'[3]5.งบทดลอง รพ.'!B:B,0)),)</f>
        <v>0</v>
      </c>
      <c r="AR81" s="109">
        <f>IFERROR(INDEX('[3]5.งบทดลอง รพ.'!$AQ:$AQ,MATCH(C:C,'[3]5.งบทดลอง รพ.'!B:B,0)),)</f>
        <v>261900</v>
      </c>
      <c r="AS81" s="109">
        <f>IFERROR(INDEX('[3]5.งบทดลอง รพ.'!$AR:$AR,MATCH(C:C,'[3]5.งบทดลอง รพ.'!B:B,0)),)</f>
        <v>0</v>
      </c>
      <c r="AT81" s="109">
        <f>IFERROR(INDEX('[3]5.งบทดลอง รพ.'!$AS:$AS,MATCH(C:C,'[3]5.งบทดลอง รพ.'!B:B,0)),)</f>
        <v>0</v>
      </c>
      <c r="AU81" s="109">
        <f>IFERROR(INDEX('[3]5.งบทดลอง รพ.'!$AT:$AT,MATCH(C:C,'[3]5.งบทดลอง รพ.'!B:B,0)),)</f>
        <v>0</v>
      </c>
      <c r="AV81" s="109">
        <f>IFERROR(INDEX('[3]5.งบทดลอง รพ.'!$AU:$AU,MATCH(C:C,'[3]5.งบทดลอง รพ.'!B:B,0)),)</f>
        <v>0</v>
      </c>
      <c r="AW81" s="109">
        <f>IFERROR(INDEX('[3]5.งบทดลอง รพ.'!$AV:$AV,MATCH(C:C,'[3]5.งบทดลอง รพ.'!B:B,0)),)</f>
        <v>0</v>
      </c>
      <c r="AX81" s="109">
        <f>IFERROR(INDEX('[3]5.งบทดลอง รพ.'!$AW:$AW,MATCH(C:C,'[3]5.งบทดลอง รพ.'!B:B,0)),)</f>
        <v>0</v>
      </c>
      <c r="AY81" s="109">
        <f>IFERROR(INDEX('[3]5.งบทดลอง รพ.'!$AX:$AX,MATCH(C:C,'[3]5.งบทดลอง รพ.'!B:B,0)),)</f>
        <v>0</v>
      </c>
      <c r="AZ81" s="109">
        <f>IFERROR(INDEX('[3]5.งบทดลอง รพ.'!$AY:$AY,MATCH(C:C,'[3]5.งบทดลอง รพ.'!B:B,0)),)</f>
        <v>0</v>
      </c>
      <c r="BA81" s="109">
        <f>IFERROR(INDEX('[3]5.งบทดลอง รพ.'!$AZ:$AZ,MATCH(C:C,'[3]5.งบทดลอง รพ.'!B:B,0)),)</f>
        <v>314400</v>
      </c>
      <c r="BB81" s="109">
        <f>IFERROR(INDEX('[3]5.งบทดลอง รพ.'!$BA:$BA,MATCH(C:C,'[3]5.งบทดลอง รพ.'!B:B,0)),)</f>
        <v>0</v>
      </c>
      <c r="BC81" s="109">
        <f>IFERROR(INDEX('[3]5.งบทดลอง รพ.'!$BB:$BB,MATCH(C:C,'[3]5.งบทดลอง รพ.'!B:B,0)),)</f>
        <v>0</v>
      </c>
      <c r="BD81" s="109">
        <f>IFERROR(INDEX('[3]5.งบทดลอง รพ.'!$BC:$BC,MATCH(C:C,'[3]5.งบทดลอง รพ.'!B:B,0)),)</f>
        <v>0</v>
      </c>
      <c r="BE81" s="109">
        <f>IFERROR(INDEX('[3]5.งบทดลอง รพ.'!$BD:$BD,MATCH(C:C,'[3]5.งบทดลอง รพ.'!B:B,0)),)</f>
        <v>0</v>
      </c>
      <c r="BF81" s="109">
        <f>IFERROR(INDEX('[3]5.งบทดลอง รพ.'!$BE:$BE,MATCH(C:C,'[3]5.งบทดลอง รพ.'!B:B,0)),)</f>
        <v>0</v>
      </c>
      <c r="BG81" s="109">
        <f>IFERROR(INDEX('[3]5.งบทดลอง รพ.'!$BF:$BF,MATCH(C:C,'[3]5.งบทดลอง รพ.'!B:B,0)),)</f>
        <v>30000</v>
      </c>
      <c r="BH81" s="109">
        <f>IFERROR(INDEX('[3]5.งบทดลอง รพ.'!$BG:$BG,MATCH(C:C,'[3]5.งบทดลอง รพ.'!B:B,0)),)</f>
        <v>0</v>
      </c>
      <c r="BI81" s="109">
        <f>IFERROR(INDEX('[3]5.งบทดลอง รพ.'!$BH:$BH,MATCH(C:C,'[3]5.งบทดลอง รพ.'!B:B,0)),)</f>
        <v>0</v>
      </c>
      <c r="BJ81" s="109">
        <f>IFERROR(INDEX('[3]5.งบทดลอง รพ.'!$BI:$BI,MATCH(C:C,'[3]5.งบทดลอง รพ.'!B:B,0)),)</f>
        <v>0</v>
      </c>
      <c r="BK81" s="109">
        <f>IFERROR(INDEX('[3]5.งบทดลอง รพ.'!$BJ:$BJ,MATCH(C:C,'[3]5.งบทดลอง รพ.'!B:B,0)),)</f>
        <v>0</v>
      </c>
      <c r="BL81" s="109">
        <f>IFERROR(INDEX('[3]5.งบทดลอง รพ.'!$BK:$BK,MATCH(D:D,'[3]5.งบทดลอง รพ.'!C:C,0)),)</f>
        <v>0</v>
      </c>
      <c r="BM81" s="109">
        <f>IFERROR(INDEX('[3]5.งบทดลอง รพ.'!$BL:$BL,MATCH(C:C,'[3]5.งบทดลอง รพ.'!B:B,0)),)</f>
        <v>0</v>
      </c>
      <c r="BN81" s="109">
        <f>IFERROR(INDEX('[3]5.งบทดลอง รพ.'!$BM:$BM,MATCH(C:C,'[3]5.งบทดลอง รพ.'!B:B,0)),)</f>
        <v>0</v>
      </c>
      <c r="BO81" s="109">
        <f>IFERROR(INDEX('[3]5.งบทดลอง รพ.'!$BN:$BN,MATCH(C:C,'[3]5.งบทดลอง รพ.'!B:B,0)),)</f>
        <v>0</v>
      </c>
      <c r="BP81" s="109">
        <f>IFERROR(INDEX('[3]5.งบทดลอง รพ.'!$BO:$BO,MATCH(C:C,'[3]5.งบทดลอง รพ.'!B:B,0)),)</f>
        <v>0</v>
      </c>
      <c r="BQ81" s="109">
        <f>IFERROR(INDEX('[3]5.งบทดลอง รพ.'!$BP:$BP,MATCH(C:C,'[3]5.งบทดลอง รพ.'!B:B,0)),)</f>
        <v>125725</v>
      </c>
      <c r="BR81" s="109">
        <f>IFERROR(INDEX('[3]5.งบทดลอง รพ.'!$BQ:$BQ,MATCH(C:C,'[3]5.งบทดลอง รพ.'!B:B,0)),)</f>
        <v>0</v>
      </c>
      <c r="BS81" s="109">
        <f>IFERROR(INDEX('[3]5.งบทดลอง รพ.'!$BR:$BR,MATCH(C:C,'[3]5.งบทดลอง รพ.'!B:B,0)),)</f>
        <v>0</v>
      </c>
      <c r="BT81" s="109">
        <f>IFERROR(INDEX('[3]5.งบทดลอง รพ.'!$BS:$BS,MATCH(C:C,'[3]5.งบทดลอง รพ.'!B:B,0)),)</f>
        <v>0</v>
      </c>
      <c r="BU81" s="109">
        <f>IFERROR(INDEX('[3]5.งบทดลอง รพ.'!$BT:$BT,MATCH(C:C,'[3]5.งบทดลอง รพ.'!B:B,0)),)</f>
        <v>16120</v>
      </c>
      <c r="BV81" s="109">
        <f>IFERROR(INDEX('[3]5.งบทดลอง รพ.'!$BU:$BU,MATCH(C:C,'[3]5.งบทดลอง รพ.'!B:B,0)),)</f>
        <v>143520</v>
      </c>
      <c r="BW81" s="109">
        <f>IFERROR(INDEX('[3]5.งบทดลอง รพ.'!$BV:$BV,MATCH(C:C,'[3]5.งบทดลอง รพ.'!B:B,0)),)</f>
        <v>24550</v>
      </c>
      <c r="BX81" s="109">
        <f>IFERROR(INDEX('[3]5.งบทดลอง รพ.'!$BW:$BW,MATCH(C:C,'[3]5.งบทดลอง รพ.'!B:B,0)),)</f>
        <v>0</v>
      </c>
      <c r="BY81" s="109">
        <f>IFERROR(INDEX('[3]5.งบทดลอง รพ.'!$BX:$BX,MATCH(C:C,'[3]5.งบทดลอง รพ.'!B:B,0)),)</f>
        <v>0</v>
      </c>
      <c r="BZ81" s="110">
        <f t="shared" si="5"/>
        <v>1562384.7</v>
      </c>
    </row>
    <row r="82" spans="1:78" ht="21.75" customHeight="1">
      <c r="A82" s="37" t="s">
        <v>421</v>
      </c>
      <c r="B82" s="106" t="s">
        <v>478</v>
      </c>
      <c r="C82" s="107" t="s">
        <v>481</v>
      </c>
      <c r="D82" s="108" t="s">
        <v>482</v>
      </c>
      <c r="E82" s="109">
        <f>IFERROR(INDEX('[3]5.งบทดลอง รพ.'!$D:$D,MATCH(C:C,'[3]5.งบทดลอง รพ.'!B:B,0)),)</f>
        <v>1143725</v>
      </c>
      <c r="F82" s="109">
        <f>IFERROR(INDEX('[3]5.งบทดลอง รพ.'!$E:$E,MATCH(C:C,'[3]5.งบทดลอง รพ.'!B:B,0)),)</f>
        <v>306600</v>
      </c>
      <c r="G82" s="109">
        <f>IFERROR(INDEX('[3]5.งบทดลอง รพ.'!$F:$F,MATCH(C:C,'[3]5.งบทดลอง รพ.'!B:B,0)),)</f>
        <v>450000</v>
      </c>
      <c r="H82" s="109">
        <f>IFERROR(INDEX('[3]5.งบทดลอง รพ.'!$G:$G,MATCH(C:C,'[3]5.งบทดลอง รพ.'!B:B,0)),)</f>
        <v>2892896</v>
      </c>
      <c r="I82" s="109">
        <f>IFERROR(INDEX('[3]5.งบทดลอง รพ.'!$H:$H,MATCH(D:D,'[3]5.งบทดลอง รพ.'!C:C,0)),)</f>
        <v>0</v>
      </c>
      <c r="J82" s="109">
        <f>IFERROR(INDEX('[3]5.งบทดลอง รพ.'!$I:$I,MATCH(C:C,'[3]5.งบทดลอง รพ.'!B:B,0)),)</f>
        <v>72240</v>
      </c>
      <c r="K82" s="109">
        <f>IFERROR(INDEX('[3]5.งบทดลอง รพ.'!$J:$J,MATCH(C:C,'[3]5.งบทดลอง รพ.'!B:B,0)),)</f>
        <v>0</v>
      </c>
      <c r="L82" s="109">
        <f>IFERROR(INDEX('[3]5.งบทดลอง รพ.'!$K:$K,MATCH(C:C,'[3]5.งบทดลอง รพ.'!B:B,0)),)</f>
        <v>0</v>
      </c>
      <c r="M82" s="109">
        <f>IFERROR(INDEX('[3]5.งบทดลอง รพ.'!$L:$L,MATCH(C:C,'[3]5.งบทดลอง รพ.'!B:B,0)),)</f>
        <v>76800</v>
      </c>
      <c r="N82" s="109">
        <f>IFERROR(INDEX('[3]5.งบทดลอง รพ.'!$M:$M,MATCH(C:C,'[3]5.งบทดลอง รพ.'!B:B,0)),)</f>
        <v>1349650.5</v>
      </c>
      <c r="O82" s="109">
        <f>IFERROR(INDEX('[3]5.งบทดลอง รพ.'!$N:$N,MATCH(C:C,'[3]5.งบทดลอง รพ.'!B:B,0)),)</f>
        <v>74100</v>
      </c>
      <c r="P82" s="109">
        <f>IFERROR(INDEX('[3]5.งบทดลอง รพ.'!$O:$O,MATCH(C:C,'[3]5.งบทดลอง รพ.'!B:B,0)),)</f>
        <v>80000</v>
      </c>
      <c r="Q82" s="109">
        <f>IFERROR(INDEX('[3]5.งบทดลอง รพ.'!$P:$P,MATCH(C:C,'[3]5.งบทดลอง รพ.'!B:B,0)),)</f>
        <v>403335</v>
      </c>
      <c r="R82" s="109">
        <f>IFERROR(INDEX('[3]5.งบทดลอง รพ.'!$Q:$Q,MATCH(C:C,'[3]5.งบทดลอง รพ.'!B:B,0)),)</f>
        <v>266692</v>
      </c>
      <c r="S82" s="109">
        <f>IFERROR(INDEX('[3]5.งบทดลอง รพ.'!$R:$R,MATCH(C:C,'[3]5.งบทดลอง รพ.'!B:B,0)),)</f>
        <v>43200</v>
      </c>
      <c r="T82" s="109">
        <f>IFERROR(INDEX('[3]5.งบทดลอง รพ.'!$S:$S,MATCH(C:C,'[3]5.งบทดลอง รพ.'!B:B,0)),)</f>
        <v>50000</v>
      </c>
      <c r="U82" s="109">
        <f>IFERROR(INDEX('[3]5.งบทดลอง รพ.'!$T:$T,MATCH(C:C,'[3]5.งบทดลอง รพ.'!B:B,0)),)</f>
        <v>75600</v>
      </c>
      <c r="V82" s="109">
        <f>IFERROR(INDEX('[3]5.งบทดลอง รพ.'!$U:$U,MATCH(C:C,'[3]5.งบทดลอง รพ.'!B:B,0)),)</f>
        <v>76500</v>
      </c>
      <c r="W82" s="109">
        <f>IFERROR(INDEX('[3]5.งบทดลอง รพ.'!$V:$V,MATCH(C:C,'[3]5.งบทดลอง รพ.'!B:B,0)),)</f>
        <v>1686975</v>
      </c>
      <c r="X82" s="109">
        <f>IFERROR(INDEX('[3]5.งบทดลอง รพ.'!$W:$W,MATCH(C:C,'[3]5.งบทดลอง รพ.'!B:B,0)),)</f>
        <v>4574618.5</v>
      </c>
      <c r="Y82" s="109">
        <f>IFERROR(INDEX('[3]5.งบทดลอง รพ.'!$X:$X,MATCH(C:C,'[3]5.งบทดลอง รพ.'!B:B,0)),)</f>
        <v>0</v>
      </c>
      <c r="Z82" s="109">
        <f>IFERROR(INDEX('[3]5.งบทดลอง รพ.'!$Y:$Y,MATCH(C:C,'[3]5.งบทดลอง รพ.'!B:B,0)),)</f>
        <v>0</v>
      </c>
      <c r="AA82" s="109">
        <f>IFERROR(INDEX('[3]5.งบทดลอง รพ.'!$Z:$Z,MATCH(C:C,'[3]5.งบทดลอง รพ.'!B:B,0)),)</f>
        <v>0</v>
      </c>
      <c r="AB82" s="109">
        <f>IFERROR(INDEX('[3]5.งบทดลอง รพ.'!$AA:$AA,MATCH(C:C,'[3]5.งบทดลอง รพ.'!B:B,0)),)</f>
        <v>125580</v>
      </c>
      <c r="AC82" s="109">
        <f>IFERROR(INDEX('[3]5.งบทดลอง รพ.'!$AB:$AB,MATCH(C:C,'[3]5.งบทดลอง รพ.'!B:B,0)),)</f>
        <v>0</v>
      </c>
      <c r="AD82" s="109">
        <f>IFERROR(INDEX('[3]5.งบทดลอง รพ.'!$AC:$AC,MATCH(C:C,'[3]5.งบทดลอง รพ.'!B:B,0)),)</f>
        <v>34800</v>
      </c>
      <c r="AE82" s="109">
        <f>IFERROR(INDEX('[3]5.งบทดลอง รพ.'!$AD:$AD,MATCH(C:C,'[3]5.งบทดลอง รพ.'!B:B,0)),)</f>
        <v>0</v>
      </c>
      <c r="AF82" s="109">
        <f>IFERROR(INDEX('[3]5.งบทดลอง รพ.'!$AE:$AE,MATCH(C:C,'[3]5.งบทดลอง รพ.'!B:B,0)),)</f>
        <v>0</v>
      </c>
      <c r="AG82" s="109">
        <f>IFERROR(INDEX('[3]5.งบทดลอง รพ.'!$AF:$AF,MATCH(C:C,'[3]5.งบทดลอง รพ.'!B:B,0)),)</f>
        <v>73600</v>
      </c>
      <c r="AH82" s="109">
        <f>IFERROR(INDEX('[3]5.งบทดลอง รพ.'!$AG:$AG,MATCH(C:C,'[3]5.งบทดลอง รพ.'!B:B,0)),)</f>
        <v>39480</v>
      </c>
      <c r="AI82" s="109">
        <f>IFERROR(INDEX('[3]5.งบทดลอง รพ.'!$AH:$AH,MATCH(D:D,'[3]5.งบทดลอง รพ.'!C:C,0)),)</f>
        <v>55880</v>
      </c>
      <c r="AJ82" s="109">
        <f>IFERROR(INDEX('[3]5.งบทดลอง รพ.'!$AI:$AI,MATCH(C:C,'[3]5.งบทดลอง รพ.'!B:B,0)),)</f>
        <v>47200</v>
      </c>
      <c r="AK82" s="109">
        <f>IFERROR(INDEX('[3]5.งบทดลอง รพ.'!$AJ:$AJ,MATCH(C:C,'[3]5.งบทดลอง รพ.'!B:B,0)),)</f>
        <v>86060</v>
      </c>
      <c r="AL82" s="109">
        <f>IFERROR(INDEX('[3]5.งบทดลอง รพ.'!$AK:$AK,MATCH(C:C,'[3]5.งบทดลอง รพ.'!B:B,0)),)</f>
        <v>0</v>
      </c>
      <c r="AM82" s="109">
        <f>IFERROR(INDEX('[3]5.งบทดลอง รพ.'!$AL:$AL,MATCH(C:C,'[3]5.งบทดลอง รพ.'!B:B,0)),)</f>
        <v>51520</v>
      </c>
      <c r="AN82" s="109">
        <f>IFERROR(INDEX('[3]5.งบทดลอง รพ.'!$AM:$AM,MATCH(C:C,'[3]5.งบทดลอง รพ.'!B:B,0)),)</f>
        <v>112300</v>
      </c>
      <c r="AO82" s="109">
        <f>IFERROR(INDEX('[3]5.งบทดลอง รพ.'!$AN:$AN,MATCH(C:C,'[3]5.งบทดลอง รพ.'!B:B,0)),)</f>
        <v>60000</v>
      </c>
      <c r="AP82" s="109">
        <f>IFERROR(INDEX('[3]5.งบทดลอง รพ.'!$AO:$AO,MATCH(C:C,'[3]5.งบทดลอง รพ.'!B:B,0)),)</f>
        <v>66640</v>
      </c>
      <c r="AQ82" s="109">
        <f>IFERROR(INDEX('[3]5.งบทดลอง รพ.'!$AP:$AP,MATCH(C:C,'[3]5.งบทดลอง รพ.'!B:B,0)),)</f>
        <v>32160</v>
      </c>
      <c r="AR82" s="109">
        <f>IFERROR(INDEX('[3]5.งบทดลอง รพ.'!$AQ:$AQ,MATCH(C:C,'[3]5.งบทดลอง รพ.'!B:B,0)),)</f>
        <v>1060700</v>
      </c>
      <c r="AS82" s="109">
        <f>IFERROR(INDEX('[3]5.งบทดลอง รพ.'!$AR:$AR,MATCH(C:C,'[3]5.งบทดลอง รพ.'!B:B,0)),)</f>
        <v>925719.5</v>
      </c>
      <c r="AT82" s="109">
        <f>IFERROR(INDEX('[3]5.งบทดลอง รพ.'!$AS:$AS,MATCH(C:C,'[3]5.งบทดลอง รพ.'!B:B,0)),)</f>
        <v>84720</v>
      </c>
      <c r="AU82" s="109">
        <f>IFERROR(INDEX('[3]5.งบทดลอง รพ.'!$AT:$AT,MATCH(C:C,'[3]5.งบทดลอง รพ.'!B:B,0)),)</f>
        <v>75840</v>
      </c>
      <c r="AV82" s="109">
        <f>IFERROR(INDEX('[3]5.งบทดลอง รพ.'!$AU:$AU,MATCH(C:C,'[3]5.งบทดลอง รพ.'!B:B,0)),)</f>
        <v>43000</v>
      </c>
      <c r="AW82" s="109">
        <f>IFERROR(INDEX('[3]5.งบทดลอง รพ.'!$AV:$AV,MATCH(C:C,'[3]5.งบทดลอง รพ.'!B:B,0)),)</f>
        <v>71605</v>
      </c>
      <c r="AX82" s="109">
        <f>IFERROR(INDEX('[3]5.งบทดลอง รพ.'!$AW:$AW,MATCH(C:C,'[3]5.งบทดลอง รพ.'!B:B,0)),)</f>
        <v>0</v>
      </c>
      <c r="AY82" s="109">
        <f>IFERROR(INDEX('[3]5.งบทดลอง รพ.'!$AX:$AX,MATCH(C:C,'[3]5.งบทดลอง รพ.'!B:B,0)),)</f>
        <v>2108010</v>
      </c>
      <c r="AZ82" s="109">
        <f>IFERROR(INDEX('[3]5.งบทดลอง รพ.'!$AY:$AY,MATCH(C:C,'[3]5.งบทดลอง รพ.'!B:B,0)),)</f>
        <v>0</v>
      </c>
      <c r="BA82" s="109">
        <f>IFERROR(INDEX('[3]5.งบทดลอง รพ.'!$AZ:$AZ,MATCH(C:C,'[3]5.งบทดลอง รพ.'!B:B,0)),)</f>
        <v>0</v>
      </c>
      <c r="BB82" s="109">
        <f>IFERROR(INDEX('[3]5.งบทดลอง รพ.'!$BA:$BA,MATCH(C:C,'[3]5.งบทดลอง รพ.'!B:B,0)),)</f>
        <v>0</v>
      </c>
      <c r="BC82" s="109">
        <f>IFERROR(INDEX('[3]5.งบทดลอง รพ.'!$BB:$BB,MATCH(C:C,'[3]5.งบทดลอง รพ.'!B:B,0)),)</f>
        <v>2105348.5</v>
      </c>
      <c r="BD82" s="109">
        <f>IFERROR(INDEX('[3]5.งบทดลอง รพ.'!$BC:$BC,MATCH(C:C,'[3]5.งบทดลอง รพ.'!B:B,0)),)</f>
        <v>0</v>
      </c>
      <c r="BE82" s="109">
        <f>IFERROR(INDEX('[3]5.งบทดลอง รพ.'!$BD:$BD,MATCH(C:C,'[3]5.งบทดลอง รพ.'!B:B,0)),)</f>
        <v>242040</v>
      </c>
      <c r="BF82" s="109">
        <f>IFERROR(INDEX('[3]5.งบทดลอง รพ.'!$BE:$BE,MATCH(C:C,'[3]5.งบทดลอง รพ.'!B:B,0)),)</f>
        <v>201090</v>
      </c>
      <c r="BG82" s="109">
        <f>IFERROR(INDEX('[3]5.งบทดลอง รพ.'!$BF:$BF,MATCH(C:C,'[3]5.งบทดลอง รพ.'!B:B,0)),)</f>
        <v>55000</v>
      </c>
      <c r="BH82" s="109">
        <f>IFERROR(INDEX('[3]5.งบทดลอง รพ.'!$BG:$BG,MATCH(C:C,'[3]5.งบทดลอง รพ.'!B:B,0)),)</f>
        <v>43200</v>
      </c>
      <c r="BI82" s="109">
        <f>IFERROR(INDEX('[3]5.งบทดลอง รพ.'!$BH:$BH,MATCH(C:C,'[3]5.งบทดลอง รพ.'!B:B,0)),)</f>
        <v>24240</v>
      </c>
      <c r="BJ82" s="109">
        <f>IFERROR(INDEX('[3]5.งบทดลอง รพ.'!$BI:$BI,MATCH(C:C,'[3]5.งบทดลอง รพ.'!B:B,0)),)</f>
        <v>1460315</v>
      </c>
      <c r="BK82" s="109">
        <f>IFERROR(INDEX('[3]5.งบทดลอง รพ.'!$BJ:$BJ,MATCH(C:C,'[3]5.งบทดลอง รพ.'!B:B,0)),)</f>
        <v>5612781.6500000004</v>
      </c>
      <c r="BL82" s="109">
        <f>IFERROR(INDEX('[3]5.งบทดลอง รพ.'!$BK:$BK,MATCH(D:D,'[3]5.งบทดลอง รพ.'!C:C,0)),)</f>
        <v>0</v>
      </c>
      <c r="BM82" s="109">
        <f>IFERROR(INDEX('[3]5.งบทดลอง รพ.'!$BL:$BL,MATCH(C:C,'[3]5.งบทดลอง รพ.'!B:B,0)),)</f>
        <v>0</v>
      </c>
      <c r="BN82" s="109">
        <f>IFERROR(INDEX('[3]5.งบทดลอง รพ.'!$BM:$BM,MATCH(C:C,'[3]5.งบทดลอง รพ.'!B:B,0)),)</f>
        <v>74640</v>
      </c>
      <c r="BO82" s="109">
        <f>IFERROR(INDEX('[3]5.งบทดลอง รพ.'!$BN:$BN,MATCH(C:C,'[3]5.งบทดลอง รพ.'!B:B,0)),)</f>
        <v>17280</v>
      </c>
      <c r="BP82" s="109">
        <f>IFERROR(INDEX('[3]5.งบทดลอง รพ.'!$BO:$BO,MATCH(C:C,'[3]5.งบทดลอง รพ.'!B:B,0)),)</f>
        <v>41100</v>
      </c>
      <c r="BQ82" s="109">
        <f>IFERROR(INDEX('[3]5.งบทดลอง รพ.'!$BP:$BP,MATCH(C:C,'[3]5.งบทดลอง รพ.'!B:B,0)),)</f>
        <v>890775</v>
      </c>
      <c r="BR82" s="109">
        <f>IFERROR(INDEX('[3]5.งบทดลอง รพ.'!$BQ:$BQ,MATCH(C:C,'[3]5.งบทดลอง รพ.'!B:B,0)),)</f>
        <v>62000</v>
      </c>
      <c r="BS82" s="109">
        <f>IFERROR(INDEX('[3]5.งบทดลอง รพ.'!$BR:$BR,MATCH(C:C,'[3]5.งบทดลอง รพ.'!B:B,0)),)</f>
        <v>0</v>
      </c>
      <c r="BT82" s="109">
        <f>IFERROR(INDEX('[3]5.งบทดลอง รพ.'!$BS:$BS,MATCH(C:C,'[3]5.งบทดลอง รพ.'!B:B,0)),)</f>
        <v>0</v>
      </c>
      <c r="BU82" s="109">
        <f>IFERROR(INDEX('[3]5.งบทดลอง รพ.'!$BT:$BT,MATCH(C:C,'[3]5.งบทดลอง รพ.'!B:B,0)),)</f>
        <v>128940</v>
      </c>
      <c r="BV82" s="109">
        <f>IFERROR(INDEX('[3]5.งบทดลอง รพ.'!$BU:$BU,MATCH(C:C,'[3]5.งบทดลอง รพ.'!B:B,0)),)</f>
        <v>387955</v>
      </c>
      <c r="BW82" s="109">
        <f>IFERROR(INDEX('[3]5.งบทดลอง รพ.'!$BV:$BV,MATCH(C:C,'[3]5.งบทดลอง รพ.'!B:B,0)),)</f>
        <v>38880</v>
      </c>
      <c r="BX82" s="109">
        <f>IFERROR(INDEX('[3]5.งบทดลอง รพ.'!$BW:$BW,MATCH(C:C,'[3]5.งบทดลอง รพ.'!B:B,0)),)</f>
        <v>0</v>
      </c>
      <c r="BY82" s="109">
        <f>IFERROR(INDEX('[3]5.งบทดลอง รพ.'!$BX:$BX,MATCH(C:C,'[3]5.งบทดลอง รพ.'!B:B,0)),)</f>
        <v>45000</v>
      </c>
      <c r="BZ82" s="110">
        <f t="shared" si="5"/>
        <v>30208331.649999999</v>
      </c>
    </row>
    <row r="83" spans="1:78" ht="21.75" customHeight="1">
      <c r="A83" s="37" t="s">
        <v>421</v>
      </c>
      <c r="B83" s="106" t="s">
        <v>478</v>
      </c>
      <c r="C83" s="107" t="s">
        <v>483</v>
      </c>
      <c r="D83" s="108" t="s">
        <v>484</v>
      </c>
      <c r="E83" s="109">
        <f>IFERROR(INDEX('[3]5.งบทดลอง รพ.'!$D:$D,MATCH(C:C,'[3]5.งบทดลอง รพ.'!B:B,0)),)</f>
        <v>0</v>
      </c>
      <c r="F83" s="109">
        <f>IFERROR(INDEX('[3]5.งบทดลอง รพ.'!$E:$E,MATCH(C:C,'[3]5.งบทดลอง รพ.'!B:B,0)),)</f>
        <v>2404684.0499999998</v>
      </c>
      <c r="G83" s="109">
        <f>IFERROR(INDEX('[3]5.งบทดลอง รพ.'!$F:$F,MATCH(C:C,'[3]5.งบทดลอง รพ.'!B:B,0)),)</f>
        <v>737000</v>
      </c>
      <c r="H83" s="109">
        <f>IFERROR(INDEX('[3]5.งบทดลอง รพ.'!$G:$G,MATCH(C:C,'[3]5.งบทดลอง รพ.'!B:B,0)),)</f>
        <v>0</v>
      </c>
      <c r="I83" s="109">
        <f>IFERROR(INDEX('[3]5.งบทดลอง รพ.'!$H:$H,MATCH(D:D,'[3]5.งบทดลอง รพ.'!C:C,0)),)</f>
        <v>0</v>
      </c>
      <c r="J83" s="109">
        <f>IFERROR(INDEX('[3]5.งบทดลอง รพ.'!$I:$I,MATCH(C:C,'[3]5.งบทดลอง รพ.'!B:B,0)),)</f>
        <v>0</v>
      </c>
      <c r="K83" s="109">
        <f>IFERROR(INDEX('[3]5.งบทดลอง รพ.'!$J:$J,MATCH(C:C,'[3]5.งบทดลอง รพ.'!B:B,0)),)</f>
        <v>0</v>
      </c>
      <c r="L83" s="109">
        <f>IFERROR(INDEX('[3]5.งบทดลอง รพ.'!$K:$K,MATCH(C:C,'[3]5.งบทดลอง รพ.'!B:B,0)),)</f>
        <v>0</v>
      </c>
      <c r="M83" s="109">
        <f>IFERROR(INDEX('[3]5.งบทดลอง รพ.'!$L:$L,MATCH(C:C,'[3]5.งบทดลอง รพ.'!B:B,0)),)</f>
        <v>0</v>
      </c>
      <c r="N83" s="109">
        <f>IFERROR(INDEX('[3]5.งบทดลอง รพ.'!$M:$M,MATCH(C:C,'[3]5.งบทดลอง รพ.'!B:B,0)),)</f>
        <v>3000</v>
      </c>
      <c r="O83" s="109">
        <f>IFERROR(INDEX('[3]5.งบทดลอง รพ.'!$N:$N,MATCH(C:C,'[3]5.งบทดลอง รพ.'!B:B,0)),)</f>
        <v>109000</v>
      </c>
      <c r="P83" s="109">
        <f>IFERROR(INDEX('[3]5.งบทดลอง รพ.'!$O:$O,MATCH(C:C,'[3]5.งบทดลอง รพ.'!B:B,0)),)</f>
        <v>0</v>
      </c>
      <c r="Q83" s="109">
        <f>IFERROR(INDEX('[3]5.งบทดลอง รพ.'!$P:$P,MATCH(C:C,'[3]5.งบทดลอง รพ.'!B:B,0)),)</f>
        <v>0</v>
      </c>
      <c r="R83" s="109">
        <f>IFERROR(INDEX('[3]5.งบทดลอง รพ.'!$Q:$Q,MATCH(C:C,'[3]5.งบทดลอง รพ.'!B:B,0)),)</f>
        <v>0</v>
      </c>
      <c r="S83" s="109">
        <f>IFERROR(INDEX('[3]5.งบทดลอง รพ.'!$R:$R,MATCH(C:C,'[3]5.งบทดลอง รพ.'!B:B,0)),)</f>
        <v>0</v>
      </c>
      <c r="T83" s="109">
        <f>IFERROR(INDEX('[3]5.งบทดลอง รพ.'!$S:$S,MATCH(C:C,'[3]5.งบทดลอง รพ.'!B:B,0)),)</f>
        <v>0</v>
      </c>
      <c r="U83" s="109">
        <f>IFERROR(INDEX('[3]5.งบทดลอง รพ.'!$T:$T,MATCH(C:C,'[3]5.งบทดลอง รพ.'!B:B,0)),)</f>
        <v>154500</v>
      </c>
      <c r="V83" s="109">
        <f>IFERROR(INDEX('[3]5.งบทดลอง รพ.'!$U:$U,MATCH(C:C,'[3]5.งบทดลอง รพ.'!B:B,0)),)</f>
        <v>0</v>
      </c>
      <c r="W83" s="109">
        <f>IFERROR(INDEX('[3]5.งบทดลอง รพ.'!$V:$V,MATCH(C:C,'[3]5.งบทดลอง รพ.'!B:B,0)),)</f>
        <v>0</v>
      </c>
      <c r="X83" s="109">
        <f>IFERROR(INDEX('[3]5.งบทดลอง รพ.'!$W:$W,MATCH(C:C,'[3]5.งบทดลอง รพ.'!B:B,0)),)</f>
        <v>0</v>
      </c>
      <c r="Y83" s="109">
        <f>IFERROR(INDEX('[3]5.งบทดลอง รพ.'!$X:$X,MATCH(C:C,'[3]5.งบทดลอง รพ.'!B:B,0)),)</f>
        <v>0</v>
      </c>
      <c r="Z83" s="109">
        <f>IFERROR(INDEX('[3]5.งบทดลอง รพ.'!$Y:$Y,MATCH(C:C,'[3]5.งบทดลอง รพ.'!B:B,0)),)</f>
        <v>0</v>
      </c>
      <c r="AA83" s="109">
        <f>IFERROR(INDEX('[3]5.งบทดลอง รพ.'!$Z:$Z,MATCH(C:C,'[3]5.งบทดลอง รพ.'!B:B,0)),)</f>
        <v>0</v>
      </c>
      <c r="AB83" s="109">
        <f>IFERROR(INDEX('[3]5.งบทดลอง รพ.'!$AA:$AA,MATCH(C:C,'[3]5.งบทดลอง รพ.'!B:B,0)),)</f>
        <v>0</v>
      </c>
      <c r="AC83" s="109">
        <f>IFERROR(INDEX('[3]5.งบทดลอง รพ.'!$AB:$AB,MATCH(C:C,'[3]5.งบทดลอง รพ.'!B:B,0)),)</f>
        <v>0</v>
      </c>
      <c r="AD83" s="109">
        <f>IFERROR(INDEX('[3]5.งบทดลอง รพ.'!$AC:$AC,MATCH(C:C,'[3]5.งบทดลอง รพ.'!B:B,0)),)</f>
        <v>92500</v>
      </c>
      <c r="AE83" s="109">
        <f>IFERROR(INDEX('[3]5.งบทดลอง รพ.'!$AD:$AD,MATCH(C:C,'[3]5.งบทดลอง รพ.'!B:B,0)),)</f>
        <v>0</v>
      </c>
      <c r="AF83" s="109">
        <f>IFERROR(INDEX('[3]5.งบทดลอง รพ.'!$AE:$AE,MATCH(C:C,'[3]5.งบทดลอง รพ.'!B:B,0)),)</f>
        <v>0</v>
      </c>
      <c r="AG83" s="109">
        <f>IFERROR(INDEX('[3]5.งบทดลอง รพ.'!$AF:$AF,MATCH(C:C,'[3]5.งบทดลอง รพ.'!B:B,0)),)</f>
        <v>0</v>
      </c>
      <c r="AH83" s="109">
        <f>IFERROR(INDEX('[3]5.งบทดลอง รพ.'!$AG:$AG,MATCH(C:C,'[3]5.งบทดลอง รพ.'!B:B,0)),)</f>
        <v>0</v>
      </c>
      <c r="AI83" s="109">
        <f>IFERROR(INDEX('[3]5.งบทดลอง รพ.'!$AH:$AH,MATCH(D:D,'[3]5.งบทดลอง รพ.'!C:C,0)),)</f>
        <v>0</v>
      </c>
      <c r="AJ83" s="109">
        <f>IFERROR(INDEX('[3]5.งบทดลอง รพ.'!$AI:$AI,MATCH(C:C,'[3]5.งบทดลอง รพ.'!B:B,0)),)</f>
        <v>0</v>
      </c>
      <c r="AK83" s="109">
        <f>IFERROR(INDEX('[3]5.งบทดลอง รพ.'!$AJ:$AJ,MATCH(C:C,'[3]5.งบทดลอง รพ.'!B:B,0)),)</f>
        <v>0</v>
      </c>
      <c r="AL83" s="109">
        <f>IFERROR(INDEX('[3]5.งบทดลอง รพ.'!$AK:$AK,MATCH(C:C,'[3]5.งบทดลอง รพ.'!B:B,0)),)</f>
        <v>0</v>
      </c>
      <c r="AM83" s="109">
        <f>IFERROR(INDEX('[3]5.งบทดลอง รพ.'!$AL:$AL,MATCH(C:C,'[3]5.งบทดลอง รพ.'!B:B,0)),)</f>
        <v>0</v>
      </c>
      <c r="AN83" s="109">
        <f>IFERROR(INDEX('[3]5.งบทดลอง รพ.'!$AM:$AM,MATCH(C:C,'[3]5.งบทดลอง รพ.'!B:B,0)),)</f>
        <v>0</v>
      </c>
      <c r="AO83" s="109">
        <f>IFERROR(INDEX('[3]5.งบทดลอง รพ.'!$AN:$AN,MATCH(C:C,'[3]5.งบทดลอง รพ.'!B:B,0)),)</f>
        <v>0</v>
      </c>
      <c r="AP83" s="109">
        <f>IFERROR(INDEX('[3]5.งบทดลอง รพ.'!$AO:$AO,MATCH(C:C,'[3]5.งบทดลอง รพ.'!B:B,0)),)</f>
        <v>141500</v>
      </c>
      <c r="AQ83" s="109">
        <f>IFERROR(INDEX('[3]5.งบทดลอง รพ.'!$AP:$AP,MATCH(C:C,'[3]5.งบทดลอง รพ.'!B:B,0)),)</f>
        <v>0</v>
      </c>
      <c r="AR83" s="109">
        <f>IFERROR(INDEX('[3]5.งบทดลอง รพ.'!$AQ:$AQ,MATCH(C:C,'[3]5.งบทดลอง รพ.'!B:B,0)),)</f>
        <v>0</v>
      </c>
      <c r="AS83" s="109">
        <f>IFERROR(INDEX('[3]5.งบทดลอง รพ.'!$AR:$AR,MATCH(C:C,'[3]5.งบทดลอง รพ.'!B:B,0)),)</f>
        <v>0</v>
      </c>
      <c r="AT83" s="109">
        <f>IFERROR(INDEX('[3]5.งบทดลอง รพ.'!$AS:$AS,MATCH(C:C,'[3]5.งบทดลอง รพ.'!B:B,0)),)</f>
        <v>132000</v>
      </c>
      <c r="AU83" s="109">
        <f>IFERROR(INDEX('[3]5.งบทดลอง รพ.'!$AT:$AT,MATCH(C:C,'[3]5.งบทดลอง รพ.'!B:B,0)),)</f>
        <v>0</v>
      </c>
      <c r="AV83" s="109">
        <f>IFERROR(INDEX('[3]5.งบทดลอง รพ.'!$AU:$AU,MATCH(C:C,'[3]5.งบทดลอง รพ.'!B:B,0)),)</f>
        <v>0</v>
      </c>
      <c r="AW83" s="109">
        <f>IFERROR(INDEX('[3]5.งบทดลอง รพ.'!$AV:$AV,MATCH(C:C,'[3]5.งบทดลอง รพ.'!B:B,0)),)</f>
        <v>0</v>
      </c>
      <c r="AX83" s="109">
        <f>IFERROR(INDEX('[3]5.งบทดลอง รพ.'!$AW:$AW,MATCH(C:C,'[3]5.งบทดลอง รพ.'!B:B,0)),)</f>
        <v>0</v>
      </c>
      <c r="AY83" s="109">
        <f>IFERROR(INDEX('[3]5.งบทดลอง รพ.'!$AX:$AX,MATCH(C:C,'[3]5.งบทดลอง รพ.'!B:B,0)),)</f>
        <v>0</v>
      </c>
      <c r="AZ83" s="109">
        <f>IFERROR(INDEX('[3]5.งบทดลอง รพ.'!$AY:$AY,MATCH(C:C,'[3]5.งบทดลอง รพ.'!B:B,0)),)</f>
        <v>0</v>
      </c>
      <c r="BA83" s="109">
        <f>IFERROR(INDEX('[3]5.งบทดลอง รพ.'!$AZ:$AZ,MATCH(C:C,'[3]5.งบทดลอง รพ.'!B:B,0)),)</f>
        <v>189000</v>
      </c>
      <c r="BB83" s="109">
        <f>IFERROR(INDEX('[3]5.งบทดลอง รพ.'!$BA:$BA,MATCH(C:C,'[3]5.งบทดลอง รพ.'!B:B,0)),)</f>
        <v>0</v>
      </c>
      <c r="BC83" s="109">
        <f>IFERROR(INDEX('[3]5.งบทดลอง รพ.'!$BB:$BB,MATCH(C:C,'[3]5.งบทดลอง รพ.'!B:B,0)),)</f>
        <v>0</v>
      </c>
      <c r="BD83" s="109">
        <f>IFERROR(INDEX('[3]5.งบทดลอง รพ.'!$BC:$BC,MATCH(C:C,'[3]5.งบทดลอง รพ.'!B:B,0)),)</f>
        <v>31500</v>
      </c>
      <c r="BE83" s="109">
        <f>IFERROR(INDEX('[3]5.งบทดลอง รพ.'!$BD:$BD,MATCH(C:C,'[3]5.งบทดลอง รพ.'!B:B,0)),)</f>
        <v>417000</v>
      </c>
      <c r="BF83" s="109">
        <f>IFERROR(INDEX('[3]5.งบทดลอง รพ.'!$BE:$BE,MATCH(C:C,'[3]5.งบทดลอง รพ.'!B:B,0)),)</f>
        <v>0</v>
      </c>
      <c r="BG83" s="109">
        <f>IFERROR(INDEX('[3]5.งบทดลอง รพ.'!$BF:$BF,MATCH(C:C,'[3]5.งบทดลอง รพ.'!B:B,0)),)</f>
        <v>0</v>
      </c>
      <c r="BH83" s="109">
        <f>IFERROR(INDEX('[3]5.งบทดลอง รพ.'!$BG:$BG,MATCH(C:C,'[3]5.งบทดลอง รพ.'!B:B,0)),)</f>
        <v>0</v>
      </c>
      <c r="BI83" s="109">
        <f>IFERROR(INDEX('[3]5.งบทดลอง รพ.'!$BH:$BH,MATCH(C:C,'[3]5.งบทดลอง รพ.'!B:B,0)),)</f>
        <v>0</v>
      </c>
      <c r="BJ83" s="109">
        <f>IFERROR(INDEX('[3]5.งบทดลอง รพ.'!$BI:$BI,MATCH(C:C,'[3]5.งบทดลอง รพ.'!B:B,0)),)</f>
        <v>0</v>
      </c>
      <c r="BK83" s="109">
        <f>IFERROR(INDEX('[3]5.งบทดลอง รพ.'!$BJ:$BJ,MATCH(C:C,'[3]5.งบทดลอง รพ.'!B:B,0)),)</f>
        <v>7763350</v>
      </c>
      <c r="BL83" s="109">
        <f>IFERROR(INDEX('[3]5.งบทดลอง รพ.'!$BK:$BK,MATCH(D:D,'[3]5.งบทดลอง รพ.'!C:C,0)),)</f>
        <v>146000</v>
      </c>
      <c r="BM83" s="109">
        <f>IFERROR(INDEX('[3]5.งบทดลอง รพ.'!$BL:$BL,MATCH(C:C,'[3]5.งบทดลอง รพ.'!B:B,0)),)</f>
        <v>115000</v>
      </c>
      <c r="BN83" s="109">
        <f>IFERROR(INDEX('[3]5.งบทดลอง รพ.'!$BM:$BM,MATCH(C:C,'[3]5.งบทดลอง รพ.'!B:B,0)),)</f>
        <v>0</v>
      </c>
      <c r="BO83" s="109">
        <f>IFERROR(INDEX('[3]5.งบทดลอง รพ.'!$BN:$BN,MATCH(C:C,'[3]5.งบทดลอง รพ.'!B:B,0)),)</f>
        <v>0</v>
      </c>
      <c r="BP83" s="109">
        <f>IFERROR(INDEX('[3]5.งบทดลอง รพ.'!$BO:$BO,MATCH(C:C,'[3]5.งบทดลอง รพ.'!B:B,0)),)</f>
        <v>113500</v>
      </c>
      <c r="BQ83" s="109">
        <f>IFERROR(INDEX('[3]5.งบทดลอง รพ.'!$BP:$BP,MATCH(C:C,'[3]5.งบทดลอง รพ.'!B:B,0)),)</f>
        <v>0</v>
      </c>
      <c r="BR83" s="109">
        <f>IFERROR(INDEX('[3]5.งบทดลอง รพ.'!$BQ:$BQ,MATCH(C:C,'[3]5.งบทดลอง รพ.'!B:B,0)),)</f>
        <v>0</v>
      </c>
      <c r="BS83" s="109">
        <f>IFERROR(INDEX('[3]5.งบทดลอง รพ.'!$BR:$BR,MATCH(C:C,'[3]5.งบทดลอง รพ.'!B:B,0)),)</f>
        <v>0</v>
      </c>
      <c r="BT83" s="109">
        <f>IFERROR(INDEX('[3]5.งบทดลอง รพ.'!$BS:$BS,MATCH(C:C,'[3]5.งบทดลอง รพ.'!B:B,0)),)</f>
        <v>0</v>
      </c>
      <c r="BU83" s="109">
        <f>IFERROR(INDEX('[3]5.งบทดลอง รพ.'!$BT:$BT,MATCH(C:C,'[3]5.งบทดลอง รพ.'!B:B,0)),)</f>
        <v>0</v>
      </c>
      <c r="BV83" s="109">
        <f>IFERROR(INDEX('[3]5.งบทดลอง รพ.'!$BU:$BU,MATCH(C:C,'[3]5.งบทดลอง รพ.'!B:B,0)),)</f>
        <v>0</v>
      </c>
      <c r="BW83" s="109">
        <f>IFERROR(INDEX('[3]5.งบทดลอง รพ.'!$BV:$BV,MATCH(C:C,'[3]5.งบทดลอง รพ.'!B:B,0)),)</f>
        <v>0</v>
      </c>
      <c r="BX83" s="109">
        <f>IFERROR(INDEX('[3]5.งบทดลอง รพ.'!$BW:$BW,MATCH(C:C,'[3]5.งบทดลอง รพ.'!B:B,0)),)</f>
        <v>0</v>
      </c>
      <c r="BY83" s="109">
        <f>IFERROR(INDEX('[3]5.งบทดลอง รพ.'!$BX:$BX,MATCH(C:C,'[3]5.งบทดลอง รพ.'!B:B,0)),)</f>
        <v>0</v>
      </c>
      <c r="BZ83" s="110">
        <f t="shared" si="5"/>
        <v>12549534.050000001</v>
      </c>
    </row>
    <row r="84" spans="1:78" ht="21.75" customHeight="1">
      <c r="A84" s="37" t="s">
        <v>421</v>
      </c>
      <c r="B84" s="106" t="s">
        <v>478</v>
      </c>
      <c r="C84" s="107" t="s">
        <v>485</v>
      </c>
      <c r="D84" s="108" t="s">
        <v>486</v>
      </c>
      <c r="E84" s="109">
        <f>IFERROR(INDEX('[3]5.งบทดลอง รพ.'!$D:$D,MATCH(C:C,'[3]5.งบทดลอง รพ.'!B:B,0)),)</f>
        <v>88648</v>
      </c>
      <c r="F84" s="109">
        <f>IFERROR(INDEX('[3]5.งบทดลอง รพ.'!$E:$E,MATCH(C:C,'[3]5.งบทดลอง รพ.'!B:B,0)),)</f>
        <v>8500</v>
      </c>
      <c r="G84" s="109">
        <f>IFERROR(INDEX('[3]5.งบทดลอง รพ.'!$F:$F,MATCH(C:C,'[3]5.งบทดลอง รพ.'!B:B,0)),)</f>
        <v>216500</v>
      </c>
      <c r="H84" s="109">
        <f>IFERROR(INDEX('[3]5.งบทดลอง รพ.'!$G:$G,MATCH(C:C,'[3]5.งบทดลอง รพ.'!B:B,0)),)</f>
        <v>14000</v>
      </c>
      <c r="I84" s="109">
        <f>IFERROR(INDEX('[3]5.งบทดลอง รพ.'!$H:$H,MATCH(D:D,'[3]5.งบทดลอง รพ.'!C:C,0)),)</f>
        <v>84000</v>
      </c>
      <c r="J84" s="109">
        <f>IFERROR(INDEX('[3]5.งบทดลอง รพ.'!$I:$I,MATCH(C:C,'[3]5.งบทดลอง รพ.'!B:B,0)),)</f>
        <v>79500</v>
      </c>
      <c r="K84" s="109">
        <f>IFERROR(INDEX('[3]5.งบทดลอง รพ.'!$J:$J,MATCH(C:C,'[3]5.งบทดลอง รพ.'!B:B,0)),)</f>
        <v>695000</v>
      </c>
      <c r="L84" s="109">
        <f>IFERROR(INDEX('[3]5.งบทดลอง รพ.'!$K:$K,MATCH(C:C,'[3]5.งบทดลอง รพ.'!B:B,0)),)</f>
        <v>55500</v>
      </c>
      <c r="M84" s="109">
        <f>IFERROR(INDEX('[3]5.งบทดลอง รพ.'!$L:$L,MATCH(C:C,'[3]5.งบทดลอง รพ.'!B:B,0)),)</f>
        <v>0</v>
      </c>
      <c r="N84" s="109">
        <f>IFERROR(INDEX('[3]5.งบทดลอง รพ.'!$M:$M,MATCH(C:C,'[3]5.งบทดลอง รพ.'!B:B,0)),)</f>
        <v>145666</v>
      </c>
      <c r="O84" s="109">
        <f>IFERROR(INDEX('[3]5.งบทดลอง รพ.'!$N:$N,MATCH(C:C,'[3]5.งบทดลอง รพ.'!B:B,0)),)</f>
        <v>3000</v>
      </c>
      <c r="P84" s="109">
        <f>IFERROR(INDEX('[3]5.งบทดลอง รพ.'!$O:$O,MATCH(C:C,'[3]5.งบทดลอง รพ.'!B:B,0)),)</f>
        <v>16500</v>
      </c>
      <c r="Q84" s="109">
        <f>IFERROR(INDEX('[3]5.งบทดลอง รพ.'!$P:$P,MATCH(C:C,'[3]5.งบทดลอง รพ.'!B:B,0)),)</f>
        <v>113500</v>
      </c>
      <c r="R84" s="109">
        <f>IFERROR(INDEX('[3]5.งบทดลอง รพ.'!$Q:$Q,MATCH(C:C,'[3]5.งบทดลอง รพ.'!B:B,0)),)</f>
        <v>26500</v>
      </c>
      <c r="S84" s="109">
        <f>IFERROR(INDEX('[3]5.งบทดลอง รพ.'!$R:$R,MATCH(C:C,'[3]5.งบทดลอง รพ.'!B:B,0)),)</f>
        <v>4500</v>
      </c>
      <c r="T84" s="109">
        <f>IFERROR(INDEX('[3]5.งบทดลอง รพ.'!$S:$S,MATCH(C:C,'[3]5.งบทดลอง รพ.'!B:B,0)),)</f>
        <v>3000</v>
      </c>
      <c r="U84" s="109">
        <f>IFERROR(INDEX('[3]5.งบทดลอง รพ.'!$T:$T,MATCH(C:C,'[3]5.งบทดลอง รพ.'!B:B,0)),)</f>
        <v>6000</v>
      </c>
      <c r="V84" s="109">
        <f>IFERROR(INDEX('[3]5.งบทดลอง รพ.'!$U:$U,MATCH(C:C,'[3]5.งบทดลอง รพ.'!B:B,0)),)</f>
        <v>8000</v>
      </c>
      <c r="W84" s="109">
        <f>IFERROR(INDEX('[3]5.งบทดลอง รพ.'!$V:$V,MATCH(C:C,'[3]5.งบทดลอง รพ.'!B:B,0)),)</f>
        <v>72762</v>
      </c>
      <c r="X84" s="109">
        <f>IFERROR(INDEX('[3]5.งบทดลอง รพ.'!$W:$W,MATCH(C:C,'[3]5.งบทดลอง รพ.'!B:B,0)),)</f>
        <v>23000</v>
      </c>
      <c r="Y84" s="109">
        <f>IFERROR(INDEX('[3]5.งบทดลอง รพ.'!$X:$X,MATCH(C:C,'[3]5.งบทดลอง รพ.'!B:B,0)),)</f>
        <v>0</v>
      </c>
      <c r="Z84" s="109">
        <f>IFERROR(INDEX('[3]5.งบทดลอง รพ.'!$Y:$Y,MATCH(C:C,'[3]5.งบทดลอง รพ.'!B:B,0)),)</f>
        <v>0</v>
      </c>
      <c r="AA84" s="109">
        <f>IFERROR(INDEX('[3]5.งบทดลอง รพ.'!$Z:$Z,MATCH(C:C,'[3]5.งบทดลอง รพ.'!B:B,0)),)</f>
        <v>10500</v>
      </c>
      <c r="AB84" s="109">
        <f>IFERROR(INDEX('[3]5.งบทดลอง รพ.'!$AA:$AA,MATCH(C:C,'[3]5.งบทดลอง รพ.'!B:B,0)),)</f>
        <v>6000</v>
      </c>
      <c r="AC84" s="109">
        <f>IFERROR(INDEX('[3]5.งบทดลอง รพ.'!$AB:$AB,MATCH(C:C,'[3]5.งบทดลอง รพ.'!B:B,0)),)</f>
        <v>13000</v>
      </c>
      <c r="AD84" s="109">
        <f>IFERROR(INDEX('[3]5.งบทดลอง รพ.'!$AC:$AC,MATCH(C:C,'[3]5.งบทดลอง รพ.'!B:B,0)),)</f>
        <v>0</v>
      </c>
      <c r="AE84" s="109">
        <f>IFERROR(INDEX('[3]5.งบทดลอง รพ.'!$AD:$AD,MATCH(C:C,'[3]5.งบทดลอง รพ.'!B:B,0)),)</f>
        <v>1500</v>
      </c>
      <c r="AF84" s="109">
        <f>IFERROR(INDEX('[3]5.งบทดลอง รพ.'!$AE:$AE,MATCH(C:C,'[3]5.งบทดลอง รพ.'!B:B,0)),)</f>
        <v>0</v>
      </c>
      <c r="AG84" s="109">
        <f>IFERROR(INDEX('[3]5.งบทดลอง รพ.'!$AF:$AF,MATCH(C:C,'[3]5.งบทดลอง รพ.'!B:B,0)),)</f>
        <v>3000</v>
      </c>
      <c r="AH84" s="109">
        <f>IFERROR(INDEX('[3]5.งบทดลอง รพ.'!$AG:$AG,MATCH(C:C,'[3]5.งบทดลอง รพ.'!B:B,0)),)</f>
        <v>0</v>
      </c>
      <c r="AI84" s="109">
        <f>IFERROR(INDEX('[3]5.งบทดลอง รพ.'!$AH:$AH,MATCH(D:D,'[3]5.งบทดลอง รพ.'!C:C,0)),)</f>
        <v>1500</v>
      </c>
      <c r="AJ84" s="109">
        <f>IFERROR(INDEX('[3]5.งบทดลอง รพ.'!$AI:$AI,MATCH(C:C,'[3]5.งบทดลอง รพ.'!B:B,0)),)</f>
        <v>2500</v>
      </c>
      <c r="AK84" s="109">
        <f>IFERROR(INDEX('[3]5.งบทดลอง รพ.'!$AJ:$AJ,MATCH(C:C,'[3]5.งบทดลอง รพ.'!B:B,0)),)</f>
        <v>0</v>
      </c>
      <c r="AL84" s="109">
        <f>IFERROR(INDEX('[3]5.งบทดลอง รพ.'!$AK:$AK,MATCH(C:C,'[3]5.งบทดลอง รพ.'!B:B,0)),)</f>
        <v>0</v>
      </c>
      <c r="AM84" s="109">
        <f>IFERROR(INDEX('[3]5.งบทดลอง รพ.'!$AL:$AL,MATCH(C:C,'[3]5.งบทดลอง รพ.'!B:B,0)),)</f>
        <v>4000</v>
      </c>
      <c r="AN84" s="109">
        <f>IFERROR(INDEX('[3]5.งบทดลอง รพ.'!$AM:$AM,MATCH(C:C,'[3]5.งบทดลอง รพ.'!B:B,0)),)</f>
        <v>3500</v>
      </c>
      <c r="AO84" s="109">
        <f>IFERROR(INDEX('[3]5.งบทดลอง รพ.'!$AN:$AN,MATCH(C:C,'[3]5.งบทดลอง รพ.'!B:B,0)),)</f>
        <v>0</v>
      </c>
      <c r="AP84" s="109">
        <f>IFERROR(INDEX('[3]5.งบทดลอง รพ.'!$AO:$AO,MATCH(C:C,'[3]5.งบทดลอง รพ.'!B:B,0)),)</f>
        <v>0</v>
      </c>
      <c r="AQ84" s="109">
        <f>IFERROR(INDEX('[3]5.งบทดลอง รพ.'!$AP:$AP,MATCH(C:C,'[3]5.งบทดลอง รพ.'!B:B,0)),)</f>
        <v>0</v>
      </c>
      <c r="AR84" s="109">
        <f>IFERROR(INDEX('[3]5.งบทดลอง รพ.'!$AQ:$AQ,MATCH(C:C,'[3]5.งบทดลอง รพ.'!B:B,0)),)</f>
        <v>0</v>
      </c>
      <c r="AS84" s="109">
        <f>IFERROR(INDEX('[3]5.งบทดลอง รพ.'!$AR:$AR,MATCH(C:C,'[3]5.งบทดลอง รพ.'!B:B,0)),)</f>
        <v>3000</v>
      </c>
      <c r="AT84" s="109">
        <f>IFERROR(INDEX('[3]5.งบทดลอง รพ.'!$AS:$AS,MATCH(C:C,'[3]5.งบทดลอง รพ.'!B:B,0)),)</f>
        <v>0</v>
      </c>
      <c r="AU84" s="109">
        <f>IFERROR(INDEX('[3]5.งบทดลอง รพ.'!$AT:$AT,MATCH(C:C,'[3]5.งบทดลอง รพ.'!B:B,0)),)</f>
        <v>4500</v>
      </c>
      <c r="AV84" s="109">
        <f>IFERROR(INDEX('[3]5.งบทดลอง รพ.'!$AU:$AU,MATCH(C:C,'[3]5.งบทดลอง รพ.'!B:B,0)),)</f>
        <v>0</v>
      </c>
      <c r="AW84" s="109">
        <f>IFERROR(INDEX('[3]5.งบทดลอง รพ.'!$AV:$AV,MATCH(C:C,'[3]5.งบทดลอง รพ.'!B:B,0)),)</f>
        <v>6500</v>
      </c>
      <c r="AX84" s="109">
        <f>IFERROR(INDEX('[3]5.งบทดลอง รพ.'!$AW:$AW,MATCH(C:C,'[3]5.งบทดลอง รพ.'!B:B,0)),)</f>
        <v>2500</v>
      </c>
      <c r="AY84" s="109">
        <f>IFERROR(INDEX('[3]5.งบทดลอง รพ.'!$AX:$AX,MATCH(C:C,'[3]5.งบทดลอง รพ.'!B:B,0)),)</f>
        <v>97000</v>
      </c>
      <c r="AZ84" s="109">
        <f>IFERROR(INDEX('[3]5.งบทดลอง รพ.'!$AY:$AY,MATCH(C:C,'[3]5.งบทดลอง รพ.'!B:B,0)),)</f>
        <v>10000</v>
      </c>
      <c r="BA84" s="109">
        <f>IFERROR(INDEX('[3]5.งบทดลอง รพ.'!$AZ:$AZ,MATCH(C:C,'[3]5.งบทดลอง รพ.'!B:B,0)),)</f>
        <v>2500</v>
      </c>
      <c r="BB84" s="109">
        <f>IFERROR(INDEX('[3]5.งบทดลอง รพ.'!$BA:$BA,MATCH(C:C,'[3]5.งบทดลอง รพ.'!B:B,0)),)</f>
        <v>4500</v>
      </c>
      <c r="BC84" s="109">
        <f>IFERROR(INDEX('[3]5.งบทดลอง รพ.'!$BB:$BB,MATCH(C:C,'[3]5.งบทดลอง รพ.'!B:B,0)),)</f>
        <v>0</v>
      </c>
      <c r="BD84" s="109">
        <f>IFERROR(INDEX('[3]5.งบทดลอง รพ.'!$BC:$BC,MATCH(C:C,'[3]5.งบทดลอง รพ.'!B:B,0)),)</f>
        <v>193000</v>
      </c>
      <c r="BE84" s="109">
        <f>IFERROR(INDEX('[3]5.งบทดลอง รพ.'!$BD:$BD,MATCH(C:C,'[3]5.งบทดลอง รพ.'!B:B,0)),)</f>
        <v>35500</v>
      </c>
      <c r="BF84" s="109">
        <f>IFERROR(INDEX('[3]5.งบทดลอง รพ.'!$BE:$BE,MATCH(C:C,'[3]5.งบทดลอง รพ.'!B:B,0)),)</f>
        <v>0</v>
      </c>
      <c r="BG84" s="109">
        <f>IFERROR(INDEX('[3]5.งบทดลอง รพ.'!$BF:$BF,MATCH(C:C,'[3]5.งบทดลอง รพ.'!B:B,0)),)</f>
        <v>13950</v>
      </c>
      <c r="BH84" s="109">
        <f>IFERROR(INDEX('[3]5.งบทดลอง รพ.'!$BG:$BG,MATCH(C:C,'[3]5.งบทดลอง รพ.'!B:B,0)),)</f>
        <v>0</v>
      </c>
      <c r="BI84" s="109">
        <f>IFERROR(INDEX('[3]5.งบทดลอง รพ.'!$BH:$BH,MATCH(C:C,'[3]5.งบทดลอง รพ.'!B:B,0)),)</f>
        <v>2500</v>
      </c>
      <c r="BJ84" s="109">
        <f>IFERROR(INDEX('[3]5.งบทดลอง รพ.'!$BI:$BI,MATCH(C:C,'[3]5.งบทดลอง รพ.'!B:B,0)),)</f>
        <v>0</v>
      </c>
      <c r="BK84" s="109">
        <f>IFERROR(INDEX('[3]5.งบทดลอง รพ.'!$BJ:$BJ,MATCH(C:C,'[3]5.งบทดลอง รพ.'!B:B,0)),)</f>
        <v>0</v>
      </c>
      <c r="BL84" s="109">
        <f>IFERROR(INDEX('[3]5.งบทดลอง รพ.'!$BK:$BK,MATCH(D:D,'[3]5.งบทดลอง รพ.'!C:C,0)),)</f>
        <v>0</v>
      </c>
      <c r="BM84" s="109">
        <f>IFERROR(INDEX('[3]5.งบทดลอง รพ.'!$BL:$BL,MATCH(C:C,'[3]5.งบทดลอง รพ.'!B:B,0)),)</f>
        <v>0</v>
      </c>
      <c r="BN84" s="109">
        <f>IFERROR(INDEX('[3]5.งบทดลอง รพ.'!$BM:$BM,MATCH(C:C,'[3]5.งบทดลอง รพ.'!B:B,0)),)</f>
        <v>0</v>
      </c>
      <c r="BO84" s="109">
        <f>IFERROR(INDEX('[3]5.งบทดลอง รพ.'!$BN:$BN,MATCH(C:C,'[3]5.งบทดลอง รพ.'!B:B,0)),)</f>
        <v>10000</v>
      </c>
      <c r="BP84" s="109">
        <f>IFERROR(INDEX('[3]5.งบทดลอง รพ.'!$BO:$BO,MATCH(C:C,'[3]5.งบทดลอง รพ.'!B:B,0)),)</f>
        <v>1500</v>
      </c>
      <c r="BQ84" s="109">
        <f>IFERROR(INDEX('[3]5.งบทดลอง รพ.'!$BP:$BP,MATCH(C:C,'[3]5.งบทดลอง รพ.'!B:B,0)),)</f>
        <v>80391.67</v>
      </c>
      <c r="BR84" s="109">
        <f>IFERROR(INDEX('[3]5.งบทดลอง รพ.'!$BQ:$BQ,MATCH(C:C,'[3]5.งบทดลอง รพ.'!B:B,0)),)</f>
        <v>10000</v>
      </c>
      <c r="BS84" s="109">
        <f>IFERROR(INDEX('[3]5.งบทดลอง รพ.'!$BR:$BR,MATCH(C:C,'[3]5.งบทดลอง รพ.'!B:B,0)),)</f>
        <v>12000</v>
      </c>
      <c r="BT84" s="109">
        <f>IFERROR(INDEX('[3]5.งบทดลอง รพ.'!$BS:$BS,MATCH(C:C,'[3]5.งบทดลอง รพ.'!B:B,0)),)</f>
        <v>0</v>
      </c>
      <c r="BU84" s="109">
        <f>IFERROR(INDEX('[3]5.งบทดลอง รพ.'!$BT:$BT,MATCH(C:C,'[3]5.งบทดลอง รพ.'!B:B,0)),)</f>
        <v>0</v>
      </c>
      <c r="BV84" s="109">
        <f>IFERROR(INDEX('[3]5.งบทดลอง รพ.'!$BU:$BU,MATCH(C:C,'[3]5.งบทดลอง รพ.'!B:B,0)),)</f>
        <v>26000</v>
      </c>
      <c r="BW84" s="109">
        <f>IFERROR(INDEX('[3]5.งบทดลอง รพ.'!$BV:$BV,MATCH(C:C,'[3]5.งบทดลอง รพ.'!B:B,0)),)</f>
        <v>4650</v>
      </c>
      <c r="BX84" s="109">
        <f>IFERROR(INDEX('[3]5.งบทดลอง รพ.'!$BW:$BW,MATCH(C:C,'[3]5.งบทดลอง รพ.'!B:B,0)),)</f>
        <v>18500</v>
      </c>
      <c r="BY84" s="109">
        <f>IFERROR(INDEX('[3]5.งบทดลอง รพ.'!$BX:$BX,MATCH(C:C,'[3]5.งบทดลอง รพ.'!B:B,0)),)</f>
        <v>0</v>
      </c>
      <c r="BZ84" s="110">
        <f t="shared" si="5"/>
        <v>2248067.67</v>
      </c>
    </row>
    <row r="85" spans="1:78" ht="21.75" customHeight="1">
      <c r="A85" s="37" t="s">
        <v>421</v>
      </c>
      <c r="B85" s="106" t="s">
        <v>478</v>
      </c>
      <c r="C85" s="107" t="s">
        <v>487</v>
      </c>
      <c r="D85" s="108" t="s">
        <v>488</v>
      </c>
      <c r="E85" s="109">
        <f>IFERROR(INDEX('[3]5.งบทดลอง รพ.'!$D:$D,MATCH(C:C,'[3]5.งบทดลอง รพ.'!B:B,0)),)</f>
        <v>0</v>
      </c>
      <c r="F85" s="109">
        <f>IFERROR(INDEX('[3]5.งบทดลอง รพ.'!$E:$E,MATCH(C:C,'[3]5.งบทดลอง รพ.'!B:B,0)),)</f>
        <v>0</v>
      </c>
      <c r="G85" s="109">
        <f>IFERROR(INDEX('[3]5.งบทดลอง รพ.'!$F:$F,MATCH(C:C,'[3]5.งบทดลอง รพ.'!B:B,0)),)</f>
        <v>0</v>
      </c>
      <c r="H85" s="109">
        <f>IFERROR(INDEX('[3]5.งบทดลอง รพ.'!$G:$G,MATCH(C:C,'[3]5.งบทดลอง รพ.'!B:B,0)),)</f>
        <v>0</v>
      </c>
      <c r="I85" s="109">
        <f>IFERROR(INDEX('[3]5.งบทดลอง รพ.'!$H:$H,MATCH(D:D,'[3]5.งบทดลอง รพ.'!C:C,0)),)</f>
        <v>0</v>
      </c>
      <c r="J85" s="109">
        <f>IFERROR(INDEX('[3]5.งบทดลอง รพ.'!$I:$I,MATCH(C:C,'[3]5.งบทดลอง รพ.'!B:B,0)),)</f>
        <v>0</v>
      </c>
      <c r="K85" s="109">
        <f>IFERROR(INDEX('[3]5.งบทดลอง รพ.'!$J:$J,MATCH(C:C,'[3]5.งบทดลอง รพ.'!B:B,0)),)</f>
        <v>0</v>
      </c>
      <c r="L85" s="109">
        <f>IFERROR(INDEX('[3]5.งบทดลอง รพ.'!$K:$K,MATCH(C:C,'[3]5.งบทดลอง รพ.'!B:B,0)),)</f>
        <v>0</v>
      </c>
      <c r="M85" s="109">
        <f>IFERROR(INDEX('[3]5.งบทดลอง รพ.'!$L:$L,MATCH(C:C,'[3]5.งบทดลอง รพ.'!B:B,0)),)</f>
        <v>0</v>
      </c>
      <c r="N85" s="109">
        <f>IFERROR(INDEX('[3]5.งบทดลอง รพ.'!$M:$M,MATCH(C:C,'[3]5.งบทดลอง รพ.'!B:B,0)),)</f>
        <v>0</v>
      </c>
      <c r="O85" s="109">
        <f>IFERROR(INDEX('[3]5.งบทดลอง รพ.'!$N:$N,MATCH(C:C,'[3]5.งบทดลอง รพ.'!B:B,0)),)</f>
        <v>0</v>
      </c>
      <c r="P85" s="109">
        <f>IFERROR(INDEX('[3]5.งบทดลอง รพ.'!$O:$O,MATCH(C:C,'[3]5.งบทดลอง รพ.'!B:B,0)),)</f>
        <v>0</v>
      </c>
      <c r="Q85" s="109">
        <f>IFERROR(INDEX('[3]5.งบทดลอง รพ.'!$P:$P,MATCH(C:C,'[3]5.งบทดลอง รพ.'!B:B,0)),)</f>
        <v>0</v>
      </c>
      <c r="R85" s="109">
        <f>IFERROR(INDEX('[3]5.งบทดลอง รพ.'!$Q:$Q,MATCH(C:C,'[3]5.งบทดลอง รพ.'!B:B,0)),)</f>
        <v>0</v>
      </c>
      <c r="S85" s="109">
        <f>IFERROR(INDEX('[3]5.งบทดลอง รพ.'!$R:$R,MATCH(C:C,'[3]5.งบทดลอง รพ.'!B:B,0)),)</f>
        <v>0</v>
      </c>
      <c r="T85" s="109">
        <f>IFERROR(INDEX('[3]5.งบทดลอง รพ.'!$S:$S,MATCH(C:C,'[3]5.งบทดลอง รพ.'!B:B,0)),)</f>
        <v>0</v>
      </c>
      <c r="U85" s="109">
        <f>IFERROR(INDEX('[3]5.งบทดลอง รพ.'!$T:$T,MATCH(C:C,'[3]5.งบทดลอง รพ.'!B:B,0)),)</f>
        <v>0</v>
      </c>
      <c r="V85" s="109">
        <f>IFERROR(INDEX('[3]5.งบทดลอง รพ.'!$U:$U,MATCH(C:C,'[3]5.งบทดลอง รพ.'!B:B,0)),)</f>
        <v>0</v>
      </c>
      <c r="W85" s="109">
        <f>IFERROR(INDEX('[3]5.งบทดลอง รพ.'!$V:$V,MATCH(C:C,'[3]5.งบทดลอง รพ.'!B:B,0)),)</f>
        <v>0</v>
      </c>
      <c r="X85" s="109">
        <f>IFERROR(INDEX('[3]5.งบทดลอง รพ.'!$W:$W,MATCH(C:C,'[3]5.งบทดลอง รพ.'!B:B,0)),)</f>
        <v>560</v>
      </c>
      <c r="Y85" s="109">
        <f>IFERROR(INDEX('[3]5.งบทดลอง รพ.'!$X:$X,MATCH(C:C,'[3]5.งบทดลอง รพ.'!B:B,0)),)</f>
        <v>0</v>
      </c>
      <c r="Z85" s="109">
        <f>IFERROR(INDEX('[3]5.งบทดลอง รพ.'!$Y:$Y,MATCH(C:C,'[3]5.งบทดลอง รพ.'!B:B,0)),)</f>
        <v>0</v>
      </c>
      <c r="AA85" s="109">
        <f>IFERROR(INDEX('[3]5.งบทดลอง รพ.'!$Z:$Z,MATCH(C:C,'[3]5.งบทดลอง รพ.'!B:B,0)),)</f>
        <v>0</v>
      </c>
      <c r="AB85" s="109">
        <f>IFERROR(INDEX('[3]5.งบทดลอง รพ.'!$AA:$AA,MATCH(C:C,'[3]5.งบทดลอง รพ.'!B:B,0)),)</f>
        <v>880</v>
      </c>
      <c r="AC85" s="109">
        <f>IFERROR(INDEX('[3]5.งบทดลอง รพ.'!$AB:$AB,MATCH(C:C,'[3]5.งบทดลอง รพ.'!B:B,0)),)</f>
        <v>0</v>
      </c>
      <c r="AD85" s="109">
        <f>IFERROR(INDEX('[3]5.งบทดลอง รพ.'!$AC:$AC,MATCH(C:C,'[3]5.งบทดลอง รพ.'!B:B,0)),)</f>
        <v>0</v>
      </c>
      <c r="AE85" s="109">
        <f>IFERROR(INDEX('[3]5.งบทดลอง รพ.'!$AD:$AD,MATCH(C:C,'[3]5.งบทดลอง รพ.'!B:B,0)),)</f>
        <v>0</v>
      </c>
      <c r="AF85" s="109">
        <f>IFERROR(INDEX('[3]5.งบทดลอง รพ.'!$AE:$AE,MATCH(C:C,'[3]5.งบทดลอง รพ.'!B:B,0)),)</f>
        <v>0</v>
      </c>
      <c r="AG85" s="109">
        <f>IFERROR(INDEX('[3]5.งบทดลอง รพ.'!$AF:$AF,MATCH(C:C,'[3]5.งบทดลอง รพ.'!B:B,0)),)</f>
        <v>0</v>
      </c>
      <c r="AH85" s="109">
        <f>IFERROR(INDEX('[3]5.งบทดลอง รพ.'!$AG:$AG,MATCH(C:C,'[3]5.งบทดลอง รพ.'!B:B,0)),)</f>
        <v>0</v>
      </c>
      <c r="AI85" s="109">
        <f>IFERROR(INDEX('[3]5.งบทดลอง รพ.'!$AH:$AH,MATCH(D:D,'[3]5.งบทดลอง รพ.'!C:C,0)),)</f>
        <v>0</v>
      </c>
      <c r="AJ85" s="109">
        <f>IFERROR(INDEX('[3]5.งบทดลอง รพ.'!$AI:$AI,MATCH(C:C,'[3]5.งบทดลอง รพ.'!B:B,0)),)</f>
        <v>0</v>
      </c>
      <c r="AK85" s="109">
        <f>IFERROR(INDEX('[3]5.งบทดลอง รพ.'!$AJ:$AJ,MATCH(C:C,'[3]5.งบทดลอง รพ.'!B:B,0)),)</f>
        <v>0</v>
      </c>
      <c r="AL85" s="109">
        <f>IFERROR(INDEX('[3]5.งบทดลอง รพ.'!$AK:$AK,MATCH(C:C,'[3]5.งบทดลอง รพ.'!B:B,0)),)</f>
        <v>0</v>
      </c>
      <c r="AM85" s="109">
        <f>IFERROR(INDEX('[3]5.งบทดลอง รพ.'!$AL:$AL,MATCH(C:C,'[3]5.งบทดลอง รพ.'!B:B,0)),)</f>
        <v>0</v>
      </c>
      <c r="AN85" s="109">
        <f>IFERROR(INDEX('[3]5.งบทดลอง รพ.'!$AM:$AM,MATCH(C:C,'[3]5.งบทดลอง รพ.'!B:B,0)),)</f>
        <v>0</v>
      </c>
      <c r="AO85" s="109">
        <f>IFERROR(INDEX('[3]5.งบทดลอง รพ.'!$AN:$AN,MATCH(C:C,'[3]5.งบทดลอง รพ.'!B:B,0)),)</f>
        <v>0</v>
      </c>
      <c r="AP85" s="109">
        <f>IFERROR(INDEX('[3]5.งบทดลอง รพ.'!$AO:$AO,MATCH(C:C,'[3]5.งบทดลอง รพ.'!B:B,0)),)</f>
        <v>0</v>
      </c>
      <c r="AQ85" s="109">
        <f>IFERROR(INDEX('[3]5.งบทดลอง รพ.'!$AP:$AP,MATCH(C:C,'[3]5.งบทดลอง รพ.'!B:B,0)),)</f>
        <v>0</v>
      </c>
      <c r="AR85" s="109">
        <f>IFERROR(INDEX('[3]5.งบทดลอง รพ.'!$AQ:$AQ,MATCH(C:C,'[3]5.งบทดลอง รพ.'!B:B,0)),)</f>
        <v>0</v>
      </c>
      <c r="AS85" s="109">
        <f>IFERROR(INDEX('[3]5.งบทดลอง รพ.'!$AR:$AR,MATCH(C:C,'[3]5.งบทดลอง รพ.'!B:B,0)),)</f>
        <v>0</v>
      </c>
      <c r="AT85" s="109">
        <f>IFERROR(INDEX('[3]5.งบทดลอง รพ.'!$AS:$AS,MATCH(C:C,'[3]5.งบทดลอง รพ.'!B:B,0)),)</f>
        <v>0</v>
      </c>
      <c r="AU85" s="109">
        <f>IFERROR(INDEX('[3]5.งบทดลอง รพ.'!$AT:$AT,MATCH(C:C,'[3]5.งบทดลอง รพ.'!B:B,0)),)</f>
        <v>0</v>
      </c>
      <c r="AV85" s="109">
        <f>IFERROR(INDEX('[3]5.งบทดลอง รพ.'!$AU:$AU,MATCH(C:C,'[3]5.งบทดลอง รพ.'!B:B,0)),)</f>
        <v>0</v>
      </c>
      <c r="AW85" s="109">
        <f>IFERROR(INDEX('[3]5.งบทดลอง รพ.'!$AV:$AV,MATCH(C:C,'[3]5.งบทดลอง รพ.'!B:B,0)),)</f>
        <v>0</v>
      </c>
      <c r="AX85" s="109">
        <f>IFERROR(INDEX('[3]5.งบทดลอง รพ.'!$AW:$AW,MATCH(C:C,'[3]5.งบทดลอง รพ.'!B:B,0)),)</f>
        <v>0</v>
      </c>
      <c r="AY85" s="109">
        <f>IFERROR(INDEX('[3]5.งบทดลอง รพ.'!$AX:$AX,MATCH(C:C,'[3]5.งบทดลอง รพ.'!B:B,0)),)</f>
        <v>0</v>
      </c>
      <c r="AZ85" s="109">
        <f>IFERROR(INDEX('[3]5.งบทดลอง รพ.'!$AY:$AY,MATCH(C:C,'[3]5.งบทดลอง รพ.'!B:B,0)),)</f>
        <v>0</v>
      </c>
      <c r="BA85" s="109">
        <f>IFERROR(INDEX('[3]5.งบทดลอง รพ.'!$AZ:$AZ,MATCH(C:C,'[3]5.งบทดลอง รพ.'!B:B,0)),)</f>
        <v>0</v>
      </c>
      <c r="BB85" s="109">
        <f>IFERROR(INDEX('[3]5.งบทดลอง รพ.'!$BA:$BA,MATCH(C:C,'[3]5.งบทดลอง รพ.'!B:B,0)),)</f>
        <v>0</v>
      </c>
      <c r="BC85" s="109">
        <f>IFERROR(INDEX('[3]5.งบทดลอง รพ.'!$BB:$BB,MATCH(C:C,'[3]5.งบทดลอง รพ.'!B:B,0)),)</f>
        <v>0</v>
      </c>
      <c r="BD85" s="109">
        <f>IFERROR(INDEX('[3]5.งบทดลอง รพ.'!$BC:$BC,MATCH(C:C,'[3]5.งบทดลอง รพ.'!B:B,0)),)</f>
        <v>0</v>
      </c>
      <c r="BE85" s="109">
        <f>IFERROR(INDEX('[3]5.งบทดลอง รพ.'!$BD:$BD,MATCH(C:C,'[3]5.งบทดลอง รพ.'!B:B,0)),)</f>
        <v>0</v>
      </c>
      <c r="BF85" s="109">
        <f>IFERROR(INDEX('[3]5.งบทดลอง รพ.'!$BE:$BE,MATCH(C:C,'[3]5.งบทดลอง รพ.'!B:B,0)),)</f>
        <v>0</v>
      </c>
      <c r="BG85" s="109">
        <f>IFERROR(INDEX('[3]5.งบทดลอง รพ.'!$BF:$BF,MATCH(C:C,'[3]5.งบทดลอง รพ.'!B:B,0)),)</f>
        <v>0</v>
      </c>
      <c r="BH85" s="109">
        <f>IFERROR(INDEX('[3]5.งบทดลอง รพ.'!$BG:$BG,MATCH(C:C,'[3]5.งบทดลอง รพ.'!B:B,0)),)</f>
        <v>0</v>
      </c>
      <c r="BI85" s="109">
        <f>IFERROR(INDEX('[3]5.งบทดลอง รพ.'!$BH:$BH,MATCH(C:C,'[3]5.งบทดลอง รพ.'!B:B,0)),)</f>
        <v>0</v>
      </c>
      <c r="BJ85" s="109">
        <f>IFERROR(INDEX('[3]5.งบทดลอง รพ.'!$BI:$BI,MATCH(C:C,'[3]5.งบทดลอง รพ.'!B:B,0)),)</f>
        <v>0</v>
      </c>
      <c r="BK85" s="109">
        <f>IFERROR(INDEX('[3]5.งบทดลอง รพ.'!$BJ:$BJ,MATCH(C:C,'[3]5.งบทดลอง รพ.'!B:B,0)),)</f>
        <v>0</v>
      </c>
      <c r="BL85" s="109">
        <f>IFERROR(INDEX('[3]5.งบทดลอง รพ.'!$BK:$BK,MATCH(D:D,'[3]5.งบทดลอง รพ.'!C:C,0)),)</f>
        <v>0</v>
      </c>
      <c r="BM85" s="109">
        <f>IFERROR(INDEX('[3]5.งบทดลอง รพ.'!$BL:$BL,MATCH(C:C,'[3]5.งบทดลอง รพ.'!B:B,0)),)</f>
        <v>0</v>
      </c>
      <c r="BN85" s="109">
        <f>IFERROR(INDEX('[3]5.งบทดลอง รพ.'!$BM:$BM,MATCH(C:C,'[3]5.งบทดลอง รพ.'!B:B,0)),)</f>
        <v>0</v>
      </c>
      <c r="BO85" s="109">
        <f>IFERROR(INDEX('[3]5.งบทดลอง รพ.'!$BN:$BN,MATCH(C:C,'[3]5.งบทดลอง รพ.'!B:B,0)),)</f>
        <v>0</v>
      </c>
      <c r="BP85" s="109">
        <f>IFERROR(INDEX('[3]5.งบทดลอง รพ.'!$BO:$BO,MATCH(C:C,'[3]5.งบทดลอง รพ.'!B:B,0)),)</f>
        <v>0</v>
      </c>
      <c r="BQ85" s="109">
        <f>IFERROR(INDEX('[3]5.งบทดลอง รพ.'!$BP:$BP,MATCH(C:C,'[3]5.งบทดลอง รพ.'!B:B,0)),)</f>
        <v>0</v>
      </c>
      <c r="BR85" s="109">
        <f>IFERROR(INDEX('[3]5.งบทดลอง รพ.'!$BQ:$BQ,MATCH(C:C,'[3]5.งบทดลอง รพ.'!B:B,0)),)</f>
        <v>0</v>
      </c>
      <c r="BS85" s="109">
        <f>IFERROR(INDEX('[3]5.งบทดลอง รพ.'!$BR:$BR,MATCH(C:C,'[3]5.งบทดลอง รพ.'!B:B,0)),)</f>
        <v>0</v>
      </c>
      <c r="BT85" s="109">
        <f>IFERROR(INDEX('[3]5.งบทดลอง รพ.'!$BS:$BS,MATCH(C:C,'[3]5.งบทดลอง รพ.'!B:B,0)),)</f>
        <v>0</v>
      </c>
      <c r="BU85" s="109">
        <f>IFERROR(INDEX('[3]5.งบทดลอง รพ.'!$BT:$BT,MATCH(C:C,'[3]5.งบทดลอง รพ.'!B:B,0)),)</f>
        <v>0</v>
      </c>
      <c r="BV85" s="109">
        <f>IFERROR(INDEX('[3]5.งบทดลอง รพ.'!$BU:$BU,MATCH(C:C,'[3]5.งบทดลอง รพ.'!B:B,0)),)</f>
        <v>0</v>
      </c>
      <c r="BW85" s="109">
        <f>IFERROR(INDEX('[3]5.งบทดลอง รพ.'!$BV:$BV,MATCH(C:C,'[3]5.งบทดลอง รพ.'!B:B,0)),)</f>
        <v>0</v>
      </c>
      <c r="BX85" s="109">
        <f>IFERROR(INDEX('[3]5.งบทดลอง รพ.'!$BW:$BW,MATCH(C:C,'[3]5.งบทดลอง รพ.'!B:B,0)),)</f>
        <v>0</v>
      </c>
      <c r="BY85" s="109">
        <f>IFERROR(INDEX('[3]5.งบทดลอง รพ.'!$BX:$BX,MATCH(C:C,'[3]5.งบทดลอง รพ.'!B:B,0)),)</f>
        <v>0</v>
      </c>
      <c r="BZ85" s="110">
        <f t="shared" si="5"/>
        <v>1440</v>
      </c>
    </row>
    <row r="86" spans="1:78" ht="21.75" customHeight="1">
      <c r="A86" s="37" t="s">
        <v>421</v>
      </c>
      <c r="B86" s="106" t="s">
        <v>478</v>
      </c>
      <c r="C86" s="117" t="s">
        <v>489</v>
      </c>
      <c r="D86" s="118" t="s">
        <v>490</v>
      </c>
      <c r="E86" s="109">
        <f>IFERROR(INDEX('[3]5.งบทดลอง รพ.'!$D:$D,MATCH(C:C,'[3]5.งบทดลอง รพ.'!B:B,0)),)</f>
        <v>470000</v>
      </c>
      <c r="F86" s="109">
        <f>IFERROR(INDEX('[3]5.งบทดลอง รพ.'!$E:$E,MATCH(C:C,'[3]5.งบทดลอง รพ.'!B:B,0)),)</f>
        <v>80000</v>
      </c>
      <c r="G86" s="109">
        <f>IFERROR(INDEX('[3]5.งบทดลอง รพ.'!$F:$F,MATCH(C:C,'[3]5.งบทดลอง รพ.'!B:B,0)),)</f>
        <v>150000</v>
      </c>
      <c r="H86" s="109">
        <f>IFERROR(INDEX('[3]5.งบทดลอง รพ.'!$G:$G,MATCH(C:C,'[3]5.งบทดลอง รพ.'!B:B,0)),)</f>
        <v>30000</v>
      </c>
      <c r="I86" s="109">
        <f>IFERROR(INDEX('[3]5.งบทดลอง รพ.'!$H:$H,MATCH(D:D,'[3]5.งบทดลอง รพ.'!C:C,0)),)</f>
        <v>60000</v>
      </c>
      <c r="J86" s="109">
        <f>IFERROR(INDEX('[3]5.งบทดลอง รพ.'!$I:$I,MATCH(C:C,'[3]5.งบทดลอง รพ.'!B:B,0)),)</f>
        <v>0</v>
      </c>
      <c r="K86" s="109">
        <f>IFERROR(INDEX('[3]5.งบทดลอง รพ.'!$J:$J,MATCH(C:C,'[3]5.งบทดลอง รพ.'!B:B,0)),)</f>
        <v>0</v>
      </c>
      <c r="L86" s="109">
        <f>IFERROR(INDEX('[3]5.งบทดลอง รพ.'!$K:$K,MATCH(C:C,'[3]5.งบทดลอง รพ.'!B:B,0)),)</f>
        <v>100000</v>
      </c>
      <c r="M86" s="109">
        <f>IFERROR(INDEX('[3]5.งบทดลอง รพ.'!$L:$L,MATCH(C:C,'[3]5.งบทดลอง รพ.'!B:B,0)),)</f>
        <v>30000</v>
      </c>
      <c r="N86" s="109">
        <f>IFERROR(INDEX('[3]5.งบทดลอง รพ.'!$M:$M,MATCH(C:C,'[3]5.งบทดลอง รพ.'!B:B,0)),)</f>
        <v>940000</v>
      </c>
      <c r="O86" s="109">
        <f>IFERROR(INDEX('[3]5.งบทดลอง รพ.'!$N:$N,MATCH(C:C,'[3]5.งบทดลอง รพ.'!B:B,0)),)</f>
        <v>40000</v>
      </c>
      <c r="P86" s="109">
        <f>IFERROR(INDEX('[3]5.งบทดลอง รพ.'!$O:$O,MATCH(C:C,'[3]5.งบทดลอง รพ.'!B:B,0)),)</f>
        <v>70000</v>
      </c>
      <c r="Q86" s="109">
        <f>IFERROR(INDEX('[3]5.งบทดลอง รพ.'!$P:$P,MATCH(C:C,'[3]5.งบทดลอง รพ.'!B:B,0)),)</f>
        <v>110000</v>
      </c>
      <c r="R86" s="109">
        <f>IFERROR(INDEX('[3]5.งบทดลอง รพ.'!$Q:$Q,MATCH(C:C,'[3]5.งบทดลอง รพ.'!B:B,0)),)</f>
        <v>290000</v>
      </c>
      <c r="S86" s="109">
        <f>IFERROR(INDEX('[3]5.งบทดลอง รพ.'!$R:$R,MATCH(C:C,'[3]5.งบทดลอง รพ.'!B:B,0)),)</f>
        <v>20000</v>
      </c>
      <c r="T86" s="109">
        <f>IFERROR(INDEX('[3]5.งบทดลอง รพ.'!$S:$S,MATCH(C:C,'[3]5.งบทดลอง รพ.'!B:B,0)),)</f>
        <v>50000</v>
      </c>
      <c r="U86" s="109">
        <f>IFERROR(INDEX('[3]5.งบทดลอง รพ.'!$T:$T,MATCH(C:C,'[3]5.งบทดลอง รพ.'!B:B,0)),)</f>
        <v>70000</v>
      </c>
      <c r="V86" s="109">
        <f>IFERROR(INDEX('[3]5.งบทดลอง รพ.'!$U:$U,MATCH(C:C,'[3]5.งบทดลอง รพ.'!B:B,0)),)</f>
        <v>40000</v>
      </c>
      <c r="W86" s="109">
        <f>IFERROR(INDEX('[3]5.งบทดลอง รพ.'!$V:$V,MATCH(C:C,'[3]5.งบทดลอง รพ.'!B:B,0)),)</f>
        <v>540000</v>
      </c>
      <c r="X86" s="109">
        <f>IFERROR(INDEX('[3]5.งบทดลอง รพ.'!$W:$W,MATCH(C:C,'[3]5.งบทดลอง รพ.'!B:B,0)),)</f>
        <v>0</v>
      </c>
      <c r="Y86" s="109">
        <f>IFERROR(INDEX('[3]5.งบทดลอง รพ.'!$X:$X,MATCH(C:C,'[3]5.งบทดลอง รพ.'!B:B,0)),)</f>
        <v>0</v>
      </c>
      <c r="Z86" s="109">
        <f>IFERROR(INDEX('[3]5.งบทดลอง รพ.'!$Y:$Y,MATCH(C:C,'[3]5.งบทดลอง รพ.'!B:B,0)),)</f>
        <v>0</v>
      </c>
      <c r="AA86" s="109">
        <f>IFERROR(INDEX('[3]5.งบทดลอง รพ.'!$Z:$Z,MATCH(C:C,'[3]5.งบทดลอง รพ.'!B:B,0)),)</f>
        <v>0</v>
      </c>
      <c r="AB86" s="109">
        <f>IFERROR(INDEX('[3]5.งบทดลอง รพ.'!$AA:$AA,MATCH(C:C,'[3]5.งบทดลอง รพ.'!B:B,0)),)</f>
        <v>50000</v>
      </c>
      <c r="AC86" s="109">
        <f>IFERROR(INDEX('[3]5.งบทดลอง รพ.'!$AB:$AB,MATCH(C:C,'[3]5.งบทดลอง รพ.'!B:B,0)),)</f>
        <v>60000</v>
      </c>
      <c r="AD86" s="109">
        <f>IFERROR(INDEX('[3]5.งบทดลอง รพ.'!$AC:$AC,MATCH(C:C,'[3]5.งบทดลอง รพ.'!B:B,0)),)</f>
        <v>30000</v>
      </c>
      <c r="AE86" s="109">
        <f>IFERROR(INDEX('[3]5.งบทดลอง รพ.'!$AD:$AD,MATCH(C:C,'[3]5.งบทดลอง รพ.'!B:B,0)),)</f>
        <v>20000</v>
      </c>
      <c r="AF86" s="109">
        <f>IFERROR(INDEX('[3]5.งบทดลอง รพ.'!$AE:$AE,MATCH(C:C,'[3]5.งบทดลอง รพ.'!B:B,0)),)</f>
        <v>760000</v>
      </c>
      <c r="AG86" s="109">
        <f>IFERROR(INDEX('[3]5.งบทดลอง รพ.'!$AF:$AF,MATCH(C:C,'[3]5.งบทดลอง รพ.'!B:B,0)),)</f>
        <v>20000</v>
      </c>
      <c r="AH86" s="109">
        <f>IFERROR(INDEX('[3]5.งบทดลอง รพ.'!$AG:$AG,MATCH(C:C,'[3]5.งบทดลอง รพ.'!B:B,0)),)</f>
        <v>0</v>
      </c>
      <c r="AI86" s="109">
        <f>IFERROR(INDEX('[3]5.งบทดลอง รพ.'!$AH:$AH,MATCH(D:D,'[3]5.งบทดลอง รพ.'!C:C,0)),)</f>
        <v>40000</v>
      </c>
      <c r="AJ86" s="109">
        <f>IFERROR(INDEX('[3]5.งบทดลอง รพ.'!$AI:$AI,MATCH(C:C,'[3]5.งบทดลอง รพ.'!B:B,0)),)</f>
        <v>40000</v>
      </c>
      <c r="AK86" s="109">
        <f>IFERROR(INDEX('[3]5.งบทดลอง รพ.'!$AJ:$AJ,MATCH(C:C,'[3]5.งบทดลอง รพ.'!B:B,0)),)</f>
        <v>60000</v>
      </c>
      <c r="AL86" s="109">
        <f>IFERROR(INDEX('[3]5.งบทดลอง รพ.'!$AK:$AK,MATCH(C:C,'[3]5.งบทดลอง รพ.'!B:B,0)),)</f>
        <v>0</v>
      </c>
      <c r="AM86" s="109">
        <f>IFERROR(INDEX('[3]5.งบทดลอง รพ.'!$AL:$AL,MATCH(C:C,'[3]5.งบทดลอง รพ.'!B:B,0)),)</f>
        <v>30000</v>
      </c>
      <c r="AN86" s="109">
        <f>IFERROR(INDEX('[3]5.งบทดลอง รพ.'!$AM:$AM,MATCH(C:C,'[3]5.งบทดลอง รพ.'!B:B,0)),)</f>
        <v>50000</v>
      </c>
      <c r="AO86" s="109">
        <f>IFERROR(INDEX('[3]5.งบทดลอง รพ.'!$AN:$AN,MATCH(C:C,'[3]5.งบทดลอง รพ.'!B:B,0)),)</f>
        <v>50000</v>
      </c>
      <c r="AP86" s="109">
        <f>IFERROR(INDEX('[3]5.งบทดลอง รพ.'!$AO:$AO,MATCH(C:C,'[3]5.งบทดลอง รพ.'!B:B,0)),)</f>
        <v>40000</v>
      </c>
      <c r="AQ86" s="109">
        <f>IFERROR(INDEX('[3]5.งบทดลอง รพ.'!$AP:$AP,MATCH(C:C,'[3]5.งบทดลอง รพ.'!B:B,0)),)</f>
        <v>40000</v>
      </c>
      <c r="AR86" s="109">
        <f>IFERROR(INDEX('[3]5.งบทดลอง รพ.'!$AQ:$AQ,MATCH(C:C,'[3]5.งบทดลอง รพ.'!B:B,0)),)</f>
        <v>230000</v>
      </c>
      <c r="AS86" s="109">
        <f>IFERROR(INDEX('[3]5.งบทดลอง รพ.'!$AR:$AR,MATCH(C:C,'[3]5.งบทดลอง รพ.'!B:B,0)),)</f>
        <v>30000</v>
      </c>
      <c r="AT86" s="109">
        <f>IFERROR(INDEX('[3]5.งบทดลอง รพ.'!$AS:$AS,MATCH(C:C,'[3]5.งบทดลอง รพ.'!B:B,0)),)</f>
        <v>40000</v>
      </c>
      <c r="AU86" s="109">
        <f>IFERROR(INDEX('[3]5.งบทดลอง รพ.'!$AT:$AT,MATCH(C:C,'[3]5.งบทดลอง รพ.'!B:B,0)),)</f>
        <v>50000</v>
      </c>
      <c r="AV86" s="109">
        <f>IFERROR(INDEX('[3]5.งบทดลอง รพ.'!$AU:$AU,MATCH(C:C,'[3]5.งบทดลอง รพ.'!B:B,0)),)</f>
        <v>30000</v>
      </c>
      <c r="AW86" s="109">
        <f>IFERROR(INDEX('[3]5.งบทดลอง รพ.'!$AV:$AV,MATCH(C:C,'[3]5.งบทดลอง รพ.'!B:B,0)),)</f>
        <v>20000</v>
      </c>
      <c r="AX86" s="109">
        <f>IFERROR(INDEX('[3]5.งบทดลอง รพ.'!$AW:$AW,MATCH(C:C,'[3]5.งบทดลอง รพ.'!B:B,0)),)</f>
        <v>0</v>
      </c>
      <c r="AY86" s="109">
        <f>IFERROR(INDEX('[3]5.งบทดลอง รพ.'!$AX:$AX,MATCH(C:C,'[3]5.งบทดลอง รพ.'!B:B,0)),)</f>
        <v>700000</v>
      </c>
      <c r="AZ86" s="109">
        <f>IFERROR(INDEX('[3]5.งบทดลอง รพ.'!$AY:$AY,MATCH(C:C,'[3]5.งบทดลอง รพ.'!B:B,0)),)</f>
        <v>50000</v>
      </c>
      <c r="BA86" s="109">
        <f>IFERROR(INDEX('[3]5.งบทดลอง รพ.'!$AZ:$AZ,MATCH(C:C,'[3]5.งบทดลอง รพ.'!B:B,0)),)</f>
        <v>100000</v>
      </c>
      <c r="BB86" s="109">
        <f>IFERROR(INDEX('[3]5.งบทดลอง รพ.'!$BA:$BA,MATCH(C:C,'[3]5.งบทดลอง รพ.'!B:B,0)),)</f>
        <v>50000</v>
      </c>
      <c r="BC86" s="109">
        <f>IFERROR(INDEX('[3]5.งบทดลอง รพ.'!$BB:$BB,MATCH(C:C,'[3]5.งบทดลอง รพ.'!B:B,0)),)</f>
        <v>60000</v>
      </c>
      <c r="BD86" s="109">
        <f>IFERROR(INDEX('[3]5.งบทดลอง รพ.'!$BC:$BC,MATCH(C:C,'[3]5.งบทดลอง รพ.'!B:B,0)),)</f>
        <v>40000</v>
      </c>
      <c r="BE86" s="109">
        <f>IFERROR(INDEX('[3]5.งบทดลอง รพ.'!$BD:$BD,MATCH(C:C,'[3]5.งบทดลอง รพ.'!B:B,0)),)</f>
        <v>80000</v>
      </c>
      <c r="BF86" s="109">
        <f>IFERROR(INDEX('[3]5.งบทดลอง รพ.'!$BE:$BE,MATCH(C:C,'[3]5.งบทดลอง รพ.'!B:B,0)),)</f>
        <v>100000</v>
      </c>
      <c r="BG86" s="109">
        <f>IFERROR(INDEX('[3]5.งบทดลอง รพ.'!$BF:$BF,MATCH(C:C,'[3]5.งบทดลอง รพ.'!B:B,0)),)</f>
        <v>20000</v>
      </c>
      <c r="BH86" s="109">
        <f>IFERROR(INDEX('[3]5.งบทดลอง รพ.'!$BG:$BG,MATCH(C:C,'[3]5.งบทดลอง รพ.'!B:B,0)),)</f>
        <v>20000</v>
      </c>
      <c r="BI86" s="109">
        <f>IFERROR(INDEX('[3]5.งบทดลอง รพ.'!$BH:$BH,MATCH(C:C,'[3]5.งบทดลอง รพ.'!B:B,0)),)</f>
        <v>30000</v>
      </c>
      <c r="BJ86" s="109">
        <f>IFERROR(INDEX('[3]5.งบทดลอง รพ.'!$BI:$BI,MATCH(C:C,'[3]5.งบทดลอง รพ.'!B:B,0)),)</f>
        <v>562609.80000000005</v>
      </c>
      <c r="BK86" s="109">
        <f>IFERROR(INDEX('[3]5.งบทดลอง รพ.'!$BJ:$BJ,MATCH(C:C,'[3]5.งบทดลอง รพ.'!B:B,0)),)</f>
        <v>0</v>
      </c>
      <c r="BL86" s="109">
        <f>IFERROR(INDEX('[3]5.งบทดลอง รพ.'!$BK:$BK,MATCH(D:D,'[3]5.งบทดลอง รพ.'!C:C,0)),)</f>
        <v>152500</v>
      </c>
      <c r="BM86" s="109">
        <f>IFERROR(INDEX('[3]5.งบทดลอง รพ.'!$BL:$BL,MATCH(C:C,'[3]5.งบทดลอง รพ.'!B:B,0)),)</f>
        <v>0</v>
      </c>
      <c r="BN86" s="109">
        <f>IFERROR(INDEX('[3]5.งบทดลอง รพ.'!$BM:$BM,MATCH(C:C,'[3]5.งบทดลอง รพ.'!B:B,0)),)</f>
        <v>30000</v>
      </c>
      <c r="BO86" s="109">
        <f>IFERROR(INDEX('[3]5.งบทดลอง รพ.'!$BN:$BN,MATCH(C:C,'[3]5.งบทดลอง รพ.'!B:B,0)),)</f>
        <v>70000</v>
      </c>
      <c r="BP86" s="109">
        <f>IFERROR(INDEX('[3]5.งบทดลอง รพ.'!$BO:$BO,MATCH(C:C,'[3]5.งบทดลอง รพ.'!B:B,0)),)</f>
        <v>20000</v>
      </c>
      <c r="BQ86" s="109">
        <f>IFERROR(INDEX('[3]5.งบทดลอง รพ.'!$BP:$BP,MATCH(C:C,'[3]5.งบทดลอง รพ.'!B:B,0)),)</f>
        <v>300000</v>
      </c>
      <c r="BR86" s="109">
        <f>IFERROR(INDEX('[3]5.งบทดลอง รพ.'!$BQ:$BQ,MATCH(C:C,'[3]5.งบทดลอง รพ.'!B:B,0)),)</f>
        <v>40000</v>
      </c>
      <c r="BS86" s="109">
        <f>IFERROR(INDEX('[3]5.งบทดลอง รพ.'!$BR:$BR,MATCH(C:C,'[3]5.งบทดลอง รพ.'!B:B,0)),)</f>
        <v>50000</v>
      </c>
      <c r="BT86" s="109">
        <f>IFERROR(INDEX('[3]5.งบทดลอง รพ.'!$BS:$BS,MATCH(C:C,'[3]5.งบทดลอง รพ.'!B:B,0)),)</f>
        <v>80000</v>
      </c>
      <c r="BU86" s="109">
        <f>IFERROR(INDEX('[3]5.งบทดลอง รพ.'!$BT:$BT,MATCH(C:C,'[3]5.งบทดลอง รพ.'!B:B,0)),)</f>
        <v>70000</v>
      </c>
      <c r="BV86" s="109">
        <f>IFERROR(INDEX('[3]5.งบทดลอง รพ.'!$BU:$BU,MATCH(C:C,'[3]5.งบทดลอง รพ.'!B:B,0)),)</f>
        <v>230000</v>
      </c>
      <c r="BW86" s="109">
        <f>IFERROR(INDEX('[3]5.งบทดลอง รพ.'!$BV:$BV,MATCH(C:C,'[3]5.งบทดลอง รพ.'!B:B,0)),)</f>
        <v>40000</v>
      </c>
      <c r="BX86" s="109">
        <f>IFERROR(INDEX('[3]5.งบทดลอง รพ.'!$BW:$BW,MATCH(C:C,'[3]5.งบทดลอง รพ.'!B:B,0)),)</f>
        <v>40000</v>
      </c>
      <c r="BY86" s="109">
        <f>IFERROR(INDEX('[3]5.งบทดลอง รพ.'!$BX:$BX,MATCH(C:C,'[3]5.งบทดลอง รพ.'!B:B,0)),)</f>
        <v>30000</v>
      </c>
      <c r="BZ86" s="110">
        <f t="shared" si="5"/>
        <v>7745109.7999999998</v>
      </c>
    </row>
    <row r="87" spans="1:78" ht="21.75" customHeight="1">
      <c r="A87" s="37" t="s">
        <v>421</v>
      </c>
      <c r="B87" s="106" t="s">
        <v>478</v>
      </c>
      <c r="C87" s="117" t="s">
        <v>491</v>
      </c>
      <c r="D87" s="118" t="s">
        <v>492</v>
      </c>
      <c r="E87" s="109">
        <f>IFERROR(INDEX('[3]5.งบทดลอง รพ.'!$D:$D,MATCH(C:C,'[3]5.งบทดลอง รพ.'!B:B,0)),)</f>
        <v>80000</v>
      </c>
      <c r="F87" s="109">
        <f>IFERROR(INDEX('[3]5.งบทดลอง รพ.'!$E:$E,MATCH(C:C,'[3]5.งบทดลอง รพ.'!B:B,0)),)</f>
        <v>20000</v>
      </c>
      <c r="G87" s="109">
        <f>IFERROR(INDEX('[3]5.งบทดลอง รพ.'!$F:$F,MATCH(C:C,'[3]5.งบทดลอง รพ.'!B:B,0)),)</f>
        <v>40000</v>
      </c>
      <c r="H87" s="109">
        <f>IFERROR(INDEX('[3]5.งบทดลอง รพ.'!$G:$G,MATCH(C:C,'[3]5.งบทดลอง รพ.'!B:B,0)),)</f>
        <v>10000</v>
      </c>
      <c r="I87" s="109">
        <f>IFERROR(INDEX('[3]5.งบทดลอง รพ.'!$H:$H,MATCH(D:D,'[3]5.งบทดลอง รพ.'!C:C,0)),)</f>
        <v>20000</v>
      </c>
      <c r="J87" s="109">
        <f>IFERROR(INDEX('[3]5.งบทดลอง รพ.'!$I:$I,MATCH(C:C,'[3]5.งบทดลอง รพ.'!B:B,0)),)</f>
        <v>10000</v>
      </c>
      <c r="K87" s="109">
        <f>IFERROR(INDEX('[3]5.งบทดลอง รพ.'!$J:$J,MATCH(C:C,'[3]5.งบทดลอง รพ.'!B:B,0)),)</f>
        <v>0</v>
      </c>
      <c r="L87" s="109">
        <f>IFERROR(INDEX('[3]5.งบทดลอง รพ.'!$K:$K,MATCH(C:C,'[3]5.งบทดลอง รพ.'!B:B,0)),)</f>
        <v>0</v>
      </c>
      <c r="M87" s="109">
        <f>IFERROR(INDEX('[3]5.งบทดลอง รพ.'!$L:$L,MATCH(C:C,'[3]5.งบทดลอง รพ.'!B:B,0)),)</f>
        <v>0</v>
      </c>
      <c r="N87" s="109">
        <f>IFERROR(INDEX('[3]5.งบทดลอง รพ.'!$M:$M,MATCH(C:C,'[3]5.งบทดลอง รพ.'!B:B,0)),)</f>
        <v>0</v>
      </c>
      <c r="O87" s="109">
        <f>IFERROR(INDEX('[3]5.งบทดลอง รพ.'!$N:$N,MATCH(C:C,'[3]5.งบทดลอง รพ.'!B:B,0)),)</f>
        <v>0</v>
      </c>
      <c r="P87" s="109">
        <f>IFERROR(INDEX('[3]5.งบทดลอง รพ.'!$O:$O,MATCH(C:C,'[3]5.งบทดลอง รพ.'!B:B,0)),)</f>
        <v>10000</v>
      </c>
      <c r="Q87" s="109">
        <f>IFERROR(INDEX('[3]5.งบทดลอง รพ.'!$P:$P,MATCH(C:C,'[3]5.งบทดลอง รพ.'!B:B,0)),)</f>
        <v>10000</v>
      </c>
      <c r="R87" s="109">
        <f>IFERROR(INDEX('[3]5.งบทดลอง รพ.'!$Q:$Q,MATCH(C:C,'[3]5.งบทดลอง รพ.'!B:B,0)),)</f>
        <v>30000</v>
      </c>
      <c r="S87" s="109">
        <f>IFERROR(INDEX('[3]5.งบทดลอง รพ.'!$R:$R,MATCH(C:C,'[3]5.งบทดลอง รพ.'!B:B,0)),)</f>
        <v>10000</v>
      </c>
      <c r="T87" s="109">
        <f>IFERROR(INDEX('[3]5.งบทดลอง รพ.'!$S:$S,MATCH(C:C,'[3]5.งบทดลอง รพ.'!B:B,0)),)</f>
        <v>20000</v>
      </c>
      <c r="U87" s="109">
        <f>IFERROR(INDEX('[3]5.งบทดลอง รพ.'!$T:$T,MATCH(C:C,'[3]5.งบทดลอง รพ.'!B:B,0)),)</f>
        <v>0</v>
      </c>
      <c r="V87" s="109">
        <f>IFERROR(INDEX('[3]5.งบทดลอง รพ.'!$U:$U,MATCH(C:C,'[3]5.งบทดลอง รพ.'!B:B,0)),)</f>
        <v>10000</v>
      </c>
      <c r="W87" s="109">
        <f>IFERROR(INDEX('[3]5.งบทดลอง รพ.'!$V:$V,MATCH(C:C,'[3]5.งบทดลอง รพ.'!B:B,0)),)</f>
        <v>60000</v>
      </c>
      <c r="X87" s="109">
        <f>IFERROR(INDEX('[3]5.งบทดลอง รพ.'!$W:$W,MATCH(C:C,'[3]5.งบทดลอง รพ.'!B:B,0)),)</f>
        <v>0</v>
      </c>
      <c r="Y87" s="109">
        <f>IFERROR(INDEX('[3]5.งบทดลอง รพ.'!$X:$X,MATCH(C:C,'[3]5.งบทดลอง รพ.'!B:B,0)),)</f>
        <v>0</v>
      </c>
      <c r="Z87" s="109">
        <f>IFERROR(INDEX('[3]5.งบทดลอง รพ.'!$Y:$Y,MATCH(C:C,'[3]5.งบทดลอง รพ.'!B:B,0)),)</f>
        <v>0</v>
      </c>
      <c r="AA87" s="109">
        <f>IFERROR(INDEX('[3]5.งบทดลอง รพ.'!$Z:$Z,MATCH(C:C,'[3]5.งบทดลอง รพ.'!B:B,0)),)</f>
        <v>0</v>
      </c>
      <c r="AB87" s="109">
        <f>IFERROR(INDEX('[3]5.งบทดลอง รพ.'!$AA:$AA,MATCH(C:C,'[3]5.งบทดลอง รพ.'!B:B,0)),)</f>
        <v>20000</v>
      </c>
      <c r="AC87" s="109">
        <f>IFERROR(INDEX('[3]5.งบทดลอง รพ.'!$AB:$AB,MATCH(C:C,'[3]5.งบทดลอง รพ.'!B:B,0)),)</f>
        <v>10000</v>
      </c>
      <c r="AD87" s="109">
        <f>IFERROR(INDEX('[3]5.งบทดลอง รพ.'!$AC:$AC,MATCH(C:C,'[3]5.งบทดลอง รพ.'!B:B,0)),)</f>
        <v>10000</v>
      </c>
      <c r="AE87" s="109">
        <f>IFERROR(INDEX('[3]5.งบทดลอง รพ.'!$AD:$AD,MATCH(C:C,'[3]5.งบทดลอง รพ.'!B:B,0)),)</f>
        <v>0</v>
      </c>
      <c r="AF87" s="109">
        <f>IFERROR(INDEX('[3]5.งบทดลอง รพ.'!$AE:$AE,MATCH(C:C,'[3]5.งบทดลอง รพ.'!B:B,0)),)</f>
        <v>60000</v>
      </c>
      <c r="AG87" s="109">
        <f>IFERROR(INDEX('[3]5.งบทดลอง รพ.'!$AF:$AF,MATCH(C:C,'[3]5.งบทดลอง รพ.'!B:B,0)),)</f>
        <v>30000</v>
      </c>
      <c r="AH87" s="109">
        <f>IFERROR(INDEX('[3]5.งบทดลอง รพ.'!$AG:$AG,MATCH(C:C,'[3]5.งบทดลอง รพ.'!B:B,0)),)</f>
        <v>0</v>
      </c>
      <c r="AI87" s="109">
        <f>IFERROR(INDEX('[3]5.งบทดลอง รพ.'!$AH:$AH,MATCH(D:D,'[3]5.งบทดลอง รพ.'!C:C,0)),)</f>
        <v>10000</v>
      </c>
      <c r="AJ87" s="109">
        <f>IFERROR(INDEX('[3]5.งบทดลอง รพ.'!$AI:$AI,MATCH(C:C,'[3]5.งบทดลอง รพ.'!B:B,0)),)</f>
        <v>0</v>
      </c>
      <c r="AK87" s="109">
        <f>IFERROR(INDEX('[3]5.งบทดลอง รพ.'!$AJ:$AJ,MATCH(C:C,'[3]5.งบทดลอง รพ.'!B:B,0)),)</f>
        <v>25000</v>
      </c>
      <c r="AL87" s="109">
        <f>IFERROR(INDEX('[3]5.งบทดลอง รพ.'!$AK:$AK,MATCH(C:C,'[3]5.งบทดลอง รพ.'!B:B,0)),)</f>
        <v>0</v>
      </c>
      <c r="AM87" s="109">
        <f>IFERROR(INDEX('[3]5.งบทดลอง รพ.'!$AL:$AL,MATCH(C:C,'[3]5.งบทดลอง รพ.'!B:B,0)),)</f>
        <v>10000</v>
      </c>
      <c r="AN87" s="109">
        <f>IFERROR(INDEX('[3]5.งบทดลอง รพ.'!$AM:$AM,MATCH(C:C,'[3]5.งบทดลอง รพ.'!B:B,0)),)</f>
        <v>20000</v>
      </c>
      <c r="AO87" s="109">
        <f>IFERROR(INDEX('[3]5.งบทดลอง รพ.'!$AN:$AN,MATCH(C:C,'[3]5.งบทดลอง รพ.'!B:B,0)),)</f>
        <v>10000</v>
      </c>
      <c r="AP87" s="109">
        <f>IFERROR(INDEX('[3]5.งบทดลอง รพ.'!$AO:$AO,MATCH(C:C,'[3]5.งบทดลอง รพ.'!B:B,0)),)</f>
        <v>30000</v>
      </c>
      <c r="AQ87" s="109">
        <f>IFERROR(INDEX('[3]5.งบทดลอง รพ.'!$AP:$AP,MATCH(C:C,'[3]5.งบทดลอง รพ.'!B:B,0)),)</f>
        <v>10000</v>
      </c>
      <c r="AR87" s="109">
        <f>IFERROR(INDEX('[3]5.งบทดลอง รพ.'!$AQ:$AQ,MATCH(C:C,'[3]5.งบทดลอง รพ.'!B:B,0)),)</f>
        <v>40000</v>
      </c>
      <c r="AS87" s="109">
        <f>IFERROR(INDEX('[3]5.งบทดลอง รพ.'!$AR:$AR,MATCH(C:C,'[3]5.งบทดลอง รพ.'!B:B,0)),)</f>
        <v>30000</v>
      </c>
      <c r="AT87" s="109">
        <f>IFERROR(INDEX('[3]5.งบทดลอง รพ.'!$AS:$AS,MATCH(C:C,'[3]5.งบทดลอง รพ.'!B:B,0)),)</f>
        <v>10000</v>
      </c>
      <c r="AU87" s="109">
        <f>IFERROR(INDEX('[3]5.งบทดลอง รพ.'!$AT:$AT,MATCH(C:C,'[3]5.งบทดลอง รพ.'!B:B,0)),)</f>
        <v>10000</v>
      </c>
      <c r="AV87" s="109">
        <f>IFERROR(INDEX('[3]5.งบทดลอง รพ.'!$AU:$AU,MATCH(C:C,'[3]5.งบทดลอง รพ.'!B:B,0)),)</f>
        <v>10000</v>
      </c>
      <c r="AW87" s="109">
        <f>IFERROR(INDEX('[3]5.งบทดลอง รพ.'!$AV:$AV,MATCH(C:C,'[3]5.งบทดลอง รพ.'!B:B,0)),)</f>
        <v>10000</v>
      </c>
      <c r="AX87" s="109">
        <f>IFERROR(INDEX('[3]5.งบทดลอง รพ.'!$AW:$AW,MATCH(C:C,'[3]5.งบทดลอง รพ.'!B:B,0)),)</f>
        <v>0</v>
      </c>
      <c r="AY87" s="109">
        <f>IFERROR(INDEX('[3]5.งบทดลอง รพ.'!$AX:$AX,MATCH(C:C,'[3]5.งบทดลอง รพ.'!B:B,0)),)</f>
        <v>20000</v>
      </c>
      <c r="AZ87" s="109">
        <f>IFERROR(INDEX('[3]5.งบทดลอง รพ.'!$AY:$AY,MATCH(C:C,'[3]5.งบทดลอง รพ.'!B:B,0)),)</f>
        <v>20000</v>
      </c>
      <c r="BA87" s="109">
        <f>IFERROR(INDEX('[3]5.งบทดลอง รพ.'!$AZ:$AZ,MATCH(C:C,'[3]5.งบทดลอง รพ.'!B:B,0)),)</f>
        <v>0</v>
      </c>
      <c r="BB87" s="109">
        <f>IFERROR(INDEX('[3]5.งบทดลอง รพ.'!$BA:$BA,MATCH(C:C,'[3]5.งบทดลอง รพ.'!B:B,0)),)</f>
        <v>10000</v>
      </c>
      <c r="BC87" s="109">
        <f>IFERROR(INDEX('[3]5.งบทดลอง รพ.'!$BB:$BB,MATCH(C:C,'[3]5.งบทดลอง รพ.'!B:B,0)),)</f>
        <v>20000</v>
      </c>
      <c r="BD87" s="109">
        <f>IFERROR(INDEX('[3]5.งบทดลอง รพ.'!$BC:$BC,MATCH(C:C,'[3]5.งบทดลอง รพ.'!B:B,0)),)</f>
        <v>10000</v>
      </c>
      <c r="BE87" s="109">
        <f>IFERROR(INDEX('[3]5.งบทดลอง รพ.'!$BD:$BD,MATCH(C:C,'[3]5.งบทดลอง รพ.'!B:B,0)),)</f>
        <v>30000</v>
      </c>
      <c r="BF87" s="109">
        <f>IFERROR(INDEX('[3]5.งบทดลอง รพ.'!$BE:$BE,MATCH(C:C,'[3]5.งบทดลอง รพ.'!B:B,0)),)</f>
        <v>10000</v>
      </c>
      <c r="BG87" s="109">
        <f>IFERROR(INDEX('[3]5.งบทดลอง รพ.'!$BF:$BF,MATCH(C:C,'[3]5.งบทดลอง รพ.'!B:B,0)),)</f>
        <v>0</v>
      </c>
      <c r="BH87" s="109">
        <f>IFERROR(INDEX('[3]5.งบทดลอง รพ.'!$BG:$BG,MATCH(C:C,'[3]5.งบทดลอง รพ.'!B:B,0)),)</f>
        <v>0</v>
      </c>
      <c r="BI87" s="109">
        <f>IFERROR(INDEX('[3]5.งบทดลอง รพ.'!$BH:$BH,MATCH(C:C,'[3]5.งบทดลอง รพ.'!B:B,0)),)</f>
        <v>10000</v>
      </c>
      <c r="BJ87" s="109">
        <f>IFERROR(INDEX('[3]5.งบทดลอง รพ.'!$BI:$BI,MATCH(C:C,'[3]5.งบทดลอง รพ.'!B:B,0)),)</f>
        <v>50000</v>
      </c>
      <c r="BK87" s="109">
        <f>IFERROR(INDEX('[3]5.งบทดลอง รพ.'!$BJ:$BJ,MATCH(C:C,'[3]5.งบทดลอง รพ.'!B:B,0)),)</f>
        <v>0</v>
      </c>
      <c r="BL87" s="109">
        <f>IFERROR(INDEX('[3]5.งบทดลอง รพ.'!$BK:$BK,MATCH(D:D,'[3]5.งบทดลอง รพ.'!C:C,0)),)</f>
        <v>0</v>
      </c>
      <c r="BM87" s="109">
        <f>IFERROR(INDEX('[3]5.งบทดลอง รพ.'!$BL:$BL,MATCH(C:C,'[3]5.งบทดลอง รพ.'!B:B,0)),)</f>
        <v>0</v>
      </c>
      <c r="BN87" s="109">
        <f>IFERROR(INDEX('[3]5.งบทดลอง รพ.'!$BM:$BM,MATCH(C:C,'[3]5.งบทดลอง รพ.'!B:B,0)),)</f>
        <v>20000</v>
      </c>
      <c r="BO87" s="109">
        <f>IFERROR(INDEX('[3]5.งบทดลอง รพ.'!$BN:$BN,MATCH(C:C,'[3]5.งบทดลอง รพ.'!B:B,0)),)</f>
        <v>20000</v>
      </c>
      <c r="BP87" s="109">
        <f>IFERROR(INDEX('[3]5.งบทดลอง รพ.'!$BO:$BO,MATCH(C:C,'[3]5.งบทดลอง รพ.'!B:B,0)),)</f>
        <v>30000</v>
      </c>
      <c r="BQ87" s="109">
        <f>IFERROR(INDEX('[3]5.งบทดลอง รพ.'!$BP:$BP,MATCH(C:C,'[3]5.งบทดลอง รพ.'!B:B,0)),)</f>
        <v>16666.669999999998</v>
      </c>
      <c r="BR87" s="109">
        <f>IFERROR(INDEX('[3]5.งบทดลอง รพ.'!$BQ:$BQ,MATCH(C:C,'[3]5.งบทดลอง รพ.'!B:B,0)),)</f>
        <v>10000</v>
      </c>
      <c r="BS87" s="109">
        <f>IFERROR(INDEX('[3]5.งบทดลอง รพ.'!$BR:$BR,MATCH(C:C,'[3]5.งบทดลอง รพ.'!B:B,0)),)</f>
        <v>30000</v>
      </c>
      <c r="BT87" s="109">
        <f>IFERROR(INDEX('[3]5.งบทดลอง รพ.'!$BS:$BS,MATCH(C:C,'[3]5.งบทดลอง รพ.'!B:B,0)),)</f>
        <v>40000</v>
      </c>
      <c r="BU87" s="109">
        <f>IFERROR(INDEX('[3]5.งบทดลอง รพ.'!$BT:$BT,MATCH(C:C,'[3]5.งบทดลอง รพ.'!B:B,0)),)</f>
        <v>30000</v>
      </c>
      <c r="BV87" s="109">
        <f>IFERROR(INDEX('[3]5.งบทดลอง รพ.'!$BU:$BU,MATCH(C:C,'[3]5.งบทดลอง รพ.'!B:B,0)),)</f>
        <v>70000</v>
      </c>
      <c r="BW87" s="109">
        <f>IFERROR(INDEX('[3]5.งบทดลอง รพ.'!$BV:$BV,MATCH(C:C,'[3]5.งบทดลอง รพ.'!B:B,0)),)</f>
        <v>20000</v>
      </c>
      <c r="BX87" s="109">
        <f>IFERROR(INDEX('[3]5.งบทดลอง รพ.'!$BW:$BW,MATCH(C:C,'[3]5.งบทดลอง รพ.'!B:B,0)),)</f>
        <v>30000</v>
      </c>
      <c r="BY87" s="109">
        <f>IFERROR(INDEX('[3]5.งบทดลอง รพ.'!$BX:$BX,MATCH(C:C,'[3]5.งบทดลอง รพ.'!B:B,0)),)</f>
        <v>30000</v>
      </c>
      <c r="BZ87" s="110">
        <f t="shared" si="5"/>
        <v>1211666.67</v>
      </c>
    </row>
    <row r="88" spans="1:78" ht="21.75" customHeight="1">
      <c r="A88" s="37" t="s">
        <v>421</v>
      </c>
      <c r="B88" s="106" t="s">
        <v>478</v>
      </c>
      <c r="C88" s="117" t="s">
        <v>493</v>
      </c>
      <c r="D88" s="118" t="s">
        <v>494</v>
      </c>
      <c r="E88" s="109">
        <f>IFERROR(INDEX('[3]5.งบทดลอง รพ.'!$D:$D,MATCH(C:C,'[3]5.งบทดลอง รพ.'!B:B,0)),)</f>
        <v>165000</v>
      </c>
      <c r="F88" s="109">
        <f>IFERROR(INDEX('[3]5.งบทดลอง รพ.'!$E:$E,MATCH(C:C,'[3]5.งบทดลอง รพ.'!B:B,0)),)</f>
        <v>35000</v>
      </c>
      <c r="G88" s="109">
        <f>IFERROR(INDEX('[3]5.งบทดลอง รพ.'!$F:$F,MATCH(C:C,'[3]5.งบทดลอง รพ.'!B:B,0)),)</f>
        <v>50000</v>
      </c>
      <c r="H88" s="109">
        <f>IFERROR(INDEX('[3]5.งบทดลอง รพ.'!$G:$G,MATCH(C:C,'[3]5.งบทดลอง รพ.'!B:B,0)),)</f>
        <v>40000</v>
      </c>
      <c r="I88" s="109">
        <f>IFERROR(INDEX('[3]5.งบทดลอง รพ.'!$H:$H,MATCH(D:D,'[3]5.งบทดลอง รพ.'!C:C,0)),)</f>
        <v>30000</v>
      </c>
      <c r="J88" s="109">
        <f>IFERROR(INDEX('[3]5.งบทดลอง รพ.'!$I:$I,MATCH(C:C,'[3]5.งบทดลอง รพ.'!B:B,0)),)</f>
        <v>10000</v>
      </c>
      <c r="K88" s="109">
        <f>IFERROR(INDEX('[3]5.งบทดลอง รพ.'!$J:$J,MATCH(C:C,'[3]5.งบทดลอง รพ.'!B:B,0)),)</f>
        <v>0</v>
      </c>
      <c r="L88" s="109">
        <f>IFERROR(INDEX('[3]5.งบทดลอง รพ.'!$K:$K,MATCH(C:C,'[3]5.งบทดลอง รพ.'!B:B,0)),)</f>
        <v>30000</v>
      </c>
      <c r="M88" s="109">
        <f>IFERROR(INDEX('[3]5.งบทดลอง รพ.'!$L:$L,MATCH(C:C,'[3]5.งบทดลอง รพ.'!B:B,0)),)</f>
        <v>0</v>
      </c>
      <c r="N88" s="109">
        <f>IFERROR(INDEX('[3]5.งบทดลอง รพ.'!$M:$M,MATCH(C:C,'[3]5.งบทดลอง รพ.'!B:B,0)),)</f>
        <v>0</v>
      </c>
      <c r="O88" s="109">
        <f>IFERROR(INDEX('[3]5.งบทดลอง รพ.'!$N:$N,MATCH(C:C,'[3]5.งบทดลอง รพ.'!B:B,0)),)</f>
        <v>15000</v>
      </c>
      <c r="P88" s="109">
        <f>IFERROR(INDEX('[3]5.งบทดลอง รพ.'!$O:$O,MATCH(C:C,'[3]5.งบทดลอง รพ.'!B:B,0)),)</f>
        <v>15000</v>
      </c>
      <c r="Q88" s="109">
        <f>IFERROR(INDEX('[3]5.งบทดลอง รพ.'!$P:$P,MATCH(C:C,'[3]5.งบทดลอง รพ.'!B:B,0)),)</f>
        <v>40000</v>
      </c>
      <c r="R88" s="109">
        <f>IFERROR(INDEX('[3]5.งบทดลอง รพ.'!$Q:$Q,MATCH(C:C,'[3]5.งบทดลอง รพ.'!B:B,0)),)</f>
        <v>30000</v>
      </c>
      <c r="S88" s="109">
        <f>IFERROR(INDEX('[3]5.งบทดลอง รพ.'!$R:$R,MATCH(C:C,'[3]5.งบทดลอง รพ.'!B:B,0)),)</f>
        <v>10000</v>
      </c>
      <c r="T88" s="109">
        <f>IFERROR(INDEX('[3]5.งบทดลอง รพ.'!$S:$S,MATCH(C:C,'[3]5.งบทดลอง รพ.'!B:B,0)),)</f>
        <v>40000</v>
      </c>
      <c r="U88" s="109">
        <f>IFERROR(INDEX('[3]5.งบทดลอง รพ.'!$T:$T,MATCH(C:C,'[3]5.งบทดลอง รพ.'!B:B,0)),)</f>
        <v>10000</v>
      </c>
      <c r="V88" s="109">
        <f>IFERROR(INDEX('[3]5.งบทดลอง รพ.'!$U:$U,MATCH(C:C,'[3]5.งบทดลอง รพ.'!B:B,0)),)</f>
        <v>5000</v>
      </c>
      <c r="W88" s="109">
        <f>IFERROR(INDEX('[3]5.งบทดลอง รพ.'!$V:$V,MATCH(C:C,'[3]5.งบทดลอง รพ.'!B:B,0)),)</f>
        <v>195000</v>
      </c>
      <c r="X88" s="109">
        <f>IFERROR(INDEX('[3]5.งบทดลอง รพ.'!$W:$W,MATCH(C:C,'[3]5.งบทดลอง รพ.'!B:B,0)),)</f>
        <v>0</v>
      </c>
      <c r="Y88" s="109">
        <f>IFERROR(INDEX('[3]5.งบทดลอง รพ.'!$X:$X,MATCH(C:C,'[3]5.งบทดลอง รพ.'!B:B,0)),)</f>
        <v>0</v>
      </c>
      <c r="Z88" s="109">
        <f>IFERROR(INDEX('[3]5.งบทดลอง รพ.'!$Y:$Y,MATCH(C:C,'[3]5.งบทดลอง รพ.'!B:B,0)),)</f>
        <v>0</v>
      </c>
      <c r="AA88" s="109">
        <f>IFERROR(INDEX('[3]5.งบทดลอง รพ.'!$Z:$Z,MATCH(C:C,'[3]5.งบทดลอง รพ.'!B:B,0)),)</f>
        <v>0</v>
      </c>
      <c r="AB88" s="109">
        <f>IFERROR(INDEX('[3]5.งบทดลอง รพ.'!$AA:$AA,MATCH(C:C,'[3]5.งบทดลอง รพ.'!B:B,0)),)</f>
        <v>25000</v>
      </c>
      <c r="AC88" s="109">
        <f>IFERROR(INDEX('[3]5.งบทดลอง รพ.'!$AB:$AB,MATCH(C:C,'[3]5.งบทดลอง รพ.'!B:B,0)),)</f>
        <v>10000</v>
      </c>
      <c r="AD88" s="109">
        <f>IFERROR(INDEX('[3]5.งบทดลอง รพ.'!$AC:$AC,MATCH(C:C,'[3]5.งบทดลอง รพ.'!B:B,0)),)</f>
        <v>15000</v>
      </c>
      <c r="AE88" s="109">
        <f>IFERROR(INDEX('[3]5.งบทดลอง รพ.'!$AD:$AD,MATCH(C:C,'[3]5.งบทดลอง รพ.'!B:B,0)),)</f>
        <v>15000</v>
      </c>
      <c r="AF88" s="109">
        <f>IFERROR(INDEX('[3]5.งบทดลอง รพ.'!$AE:$AE,MATCH(C:C,'[3]5.งบทดลอง รพ.'!B:B,0)),)</f>
        <v>160000</v>
      </c>
      <c r="AG88" s="109">
        <f>IFERROR(INDEX('[3]5.งบทดลอง รพ.'!$AF:$AF,MATCH(C:C,'[3]5.งบทดลอง รพ.'!B:B,0)),)</f>
        <v>25000</v>
      </c>
      <c r="AH88" s="109">
        <f>IFERROR(INDEX('[3]5.งบทดลอง รพ.'!$AG:$AG,MATCH(C:C,'[3]5.งบทดลอง รพ.'!B:B,0)),)</f>
        <v>0</v>
      </c>
      <c r="AI88" s="109">
        <f>IFERROR(INDEX('[3]5.งบทดลอง รพ.'!$AH:$AH,MATCH(D:D,'[3]5.งบทดลอง รพ.'!C:C,0)),)</f>
        <v>15000</v>
      </c>
      <c r="AJ88" s="109">
        <f>IFERROR(INDEX('[3]5.งบทดลอง รพ.'!$AI:$AI,MATCH(C:C,'[3]5.งบทดลอง รพ.'!B:B,0)),)</f>
        <v>15000</v>
      </c>
      <c r="AK88" s="109">
        <f>IFERROR(INDEX('[3]5.งบทดลอง รพ.'!$AJ:$AJ,MATCH(C:C,'[3]5.งบทดลอง รพ.'!B:B,0)),)</f>
        <v>20000</v>
      </c>
      <c r="AL88" s="109">
        <f>IFERROR(INDEX('[3]5.งบทดลอง รพ.'!$AK:$AK,MATCH(C:C,'[3]5.งบทดลอง รพ.'!B:B,0)),)</f>
        <v>0</v>
      </c>
      <c r="AM88" s="109">
        <f>IFERROR(INDEX('[3]5.งบทดลอง รพ.'!$AL:$AL,MATCH(C:C,'[3]5.งบทดลอง รพ.'!B:B,0)),)</f>
        <v>25000</v>
      </c>
      <c r="AN88" s="109">
        <f>IFERROR(INDEX('[3]5.งบทดลอง รพ.'!$AM:$AM,MATCH(C:C,'[3]5.งบทดลอง รพ.'!B:B,0)),)</f>
        <v>30000</v>
      </c>
      <c r="AO88" s="109">
        <f>IFERROR(INDEX('[3]5.งบทดลอง รพ.'!$AN:$AN,MATCH(C:C,'[3]5.งบทดลอง รพ.'!B:B,0)),)</f>
        <v>20000</v>
      </c>
      <c r="AP88" s="109">
        <f>IFERROR(INDEX('[3]5.งบทดลอง รพ.'!$AO:$AO,MATCH(C:C,'[3]5.งบทดลอง รพ.'!B:B,0)),)</f>
        <v>25000</v>
      </c>
      <c r="AQ88" s="109">
        <f>IFERROR(INDEX('[3]5.งบทดลอง รพ.'!$AP:$AP,MATCH(C:C,'[3]5.งบทดลอง รพ.'!B:B,0)),)</f>
        <v>15000</v>
      </c>
      <c r="AR88" s="109">
        <f>IFERROR(INDEX('[3]5.งบทดลอง รพ.'!$AQ:$AQ,MATCH(C:C,'[3]5.งบทดลอง รพ.'!B:B,0)),)</f>
        <v>40000</v>
      </c>
      <c r="AS88" s="109">
        <f>IFERROR(INDEX('[3]5.งบทดลอง รพ.'!$AR:$AR,MATCH(C:C,'[3]5.งบทดลอง รพ.'!B:B,0)),)</f>
        <v>15000</v>
      </c>
      <c r="AT88" s="109">
        <f>IFERROR(INDEX('[3]5.งบทดลอง รพ.'!$AS:$AS,MATCH(C:C,'[3]5.งบทดลอง รพ.'!B:B,0)),)</f>
        <v>15000</v>
      </c>
      <c r="AU88" s="109">
        <f>IFERROR(INDEX('[3]5.งบทดลอง รพ.'!$AT:$AT,MATCH(C:C,'[3]5.งบทดลอง รพ.'!B:B,0)),)</f>
        <v>10000</v>
      </c>
      <c r="AV88" s="109">
        <f>IFERROR(INDEX('[3]5.งบทดลอง รพ.'!$AU:$AU,MATCH(C:C,'[3]5.งบทดลอง รพ.'!B:B,0)),)</f>
        <v>20000</v>
      </c>
      <c r="AW88" s="109">
        <f>IFERROR(INDEX('[3]5.งบทดลอง รพ.'!$AV:$AV,MATCH(C:C,'[3]5.งบทดลอง รพ.'!B:B,0)),)</f>
        <v>5000</v>
      </c>
      <c r="AX88" s="109">
        <f>IFERROR(INDEX('[3]5.งบทดลอง รพ.'!$AW:$AW,MATCH(C:C,'[3]5.งบทดลอง รพ.'!B:B,0)),)</f>
        <v>0</v>
      </c>
      <c r="AY88" s="109">
        <f>IFERROR(INDEX('[3]5.งบทดลอง รพ.'!$AX:$AX,MATCH(C:C,'[3]5.งบทดลอง รพ.'!B:B,0)),)</f>
        <v>115000</v>
      </c>
      <c r="AZ88" s="109">
        <f>IFERROR(INDEX('[3]5.งบทดลอง รพ.'!$AY:$AY,MATCH(C:C,'[3]5.งบทดลอง รพ.'!B:B,0)),)</f>
        <v>15000</v>
      </c>
      <c r="BA88" s="109">
        <f>IFERROR(INDEX('[3]5.งบทดลอง รพ.'!$AZ:$AZ,MATCH(C:C,'[3]5.งบทดลอง รพ.'!B:B,0)),)</f>
        <v>0</v>
      </c>
      <c r="BB88" s="109">
        <f>IFERROR(INDEX('[3]5.งบทดลอง รพ.'!$BA:$BA,MATCH(C:C,'[3]5.งบทดลอง รพ.'!B:B,0)),)</f>
        <v>35000</v>
      </c>
      <c r="BC88" s="109">
        <f>IFERROR(INDEX('[3]5.งบทดลอง รพ.'!$BB:$BB,MATCH(C:C,'[3]5.งบทดลอง รพ.'!B:B,0)),)</f>
        <v>30000</v>
      </c>
      <c r="BD88" s="109">
        <f>IFERROR(INDEX('[3]5.งบทดลอง รพ.'!$BC:$BC,MATCH(C:C,'[3]5.งบทดลอง รพ.'!B:B,0)),)</f>
        <v>15000</v>
      </c>
      <c r="BE88" s="109">
        <f>IFERROR(INDEX('[3]5.งบทดลอง รพ.'!$BD:$BD,MATCH(C:C,'[3]5.งบทดลอง รพ.'!B:B,0)),)</f>
        <v>25000</v>
      </c>
      <c r="BF88" s="109">
        <f>IFERROR(INDEX('[3]5.งบทดลอง รพ.'!$BE:$BE,MATCH(C:C,'[3]5.งบทดลอง รพ.'!B:B,0)),)</f>
        <v>40000</v>
      </c>
      <c r="BG88" s="109">
        <f>IFERROR(INDEX('[3]5.งบทดลอง รพ.'!$BF:$BF,MATCH(C:C,'[3]5.งบทดลอง รพ.'!B:B,0)),)</f>
        <v>0</v>
      </c>
      <c r="BH88" s="109">
        <f>IFERROR(INDEX('[3]5.งบทดลอง รพ.'!$BG:$BG,MATCH(C:C,'[3]5.งบทดลอง รพ.'!B:B,0)),)</f>
        <v>20000</v>
      </c>
      <c r="BI88" s="109">
        <f>IFERROR(INDEX('[3]5.งบทดลอง รพ.'!$BH:$BH,MATCH(C:C,'[3]5.งบทดลอง รพ.'!B:B,0)),)</f>
        <v>5000</v>
      </c>
      <c r="BJ88" s="109">
        <f>IFERROR(INDEX('[3]5.งบทดลอง รพ.'!$BI:$BI,MATCH(C:C,'[3]5.งบทดลอง รพ.'!B:B,0)),)</f>
        <v>110000</v>
      </c>
      <c r="BK88" s="109">
        <f>IFERROR(INDEX('[3]5.งบทดลอง รพ.'!$BJ:$BJ,MATCH(C:C,'[3]5.งบทดลอง รพ.'!B:B,0)),)</f>
        <v>0</v>
      </c>
      <c r="BL88" s="109">
        <f>IFERROR(INDEX('[3]5.งบทดลอง รพ.'!$BK:$BK,MATCH(D:D,'[3]5.งบทดลอง รพ.'!C:C,0)),)</f>
        <v>0</v>
      </c>
      <c r="BM88" s="109">
        <f>IFERROR(INDEX('[3]5.งบทดลอง รพ.'!$BL:$BL,MATCH(C:C,'[3]5.งบทดลอง รพ.'!B:B,0)),)</f>
        <v>0</v>
      </c>
      <c r="BN88" s="109">
        <f>IFERROR(INDEX('[3]5.งบทดลอง รพ.'!$BM:$BM,MATCH(C:C,'[3]5.งบทดลอง รพ.'!B:B,0)),)</f>
        <v>5000</v>
      </c>
      <c r="BO88" s="109">
        <f>IFERROR(INDEX('[3]5.งบทดลอง รพ.'!$BN:$BN,MATCH(C:C,'[3]5.งบทดลอง รพ.'!B:B,0)),)</f>
        <v>0</v>
      </c>
      <c r="BP88" s="109">
        <f>IFERROR(INDEX('[3]5.งบทดลอง รพ.'!$BO:$BO,MATCH(C:C,'[3]5.งบทดลอง รพ.'!B:B,0)),)</f>
        <v>10000</v>
      </c>
      <c r="BQ88" s="109">
        <f>IFERROR(INDEX('[3]5.งบทดลอง รพ.'!$BP:$BP,MATCH(C:C,'[3]5.งบทดลอง รพ.'!B:B,0)),)</f>
        <v>77750</v>
      </c>
      <c r="BR88" s="109">
        <f>IFERROR(INDEX('[3]5.งบทดลอง รพ.'!$BQ:$BQ,MATCH(C:C,'[3]5.งบทดลอง รพ.'!B:B,0)),)</f>
        <v>10000</v>
      </c>
      <c r="BS88" s="109">
        <f>IFERROR(INDEX('[3]5.งบทดลอง รพ.'!$BR:$BR,MATCH(C:C,'[3]5.งบทดลอง รพ.'!B:B,0)),)</f>
        <v>20000</v>
      </c>
      <c r="BT88" s="109">
        <f>IFERROR(INDEX('[3]5.งบทดลอง รพ.'!$BS:$BS,MATCH(C:C,'[3]5.งบทดลอง รพ.'!B:B,0)),)</f>
        <v>25000</v>
      </c>
      <c r="BU88" s="109">
        <f>IFERROR(INDEX('[3]5.งบทดลอง รพ.'!$BT:$BT,MATCH(C:C,'[3]5.งบทดลอง รพ.'!B:B,0)),)</f>
        <v>20000</v>
      </c>
      <c r="BV88" s="109">
        <f>IFERROR(INDEX('[3]5.งบทดลอง รพ.'!$BU:$BU,MATCH(C:C,'[3]5.งบทดลอง รพ.'!B:B,0)),)</f>
        <v>45000</v>
      </c>
      <c r="BW88" s="109">
        <f>IFERROR(INDEX('[3]5.งบทดลอง รพ.'!$BV:$BV,MATCH(C:C,'[3]5.งบทดลอง รพ.'!B:B,0)),)</f>
        <v>10000</v>
      </c>
      <c r="BX88" s="109">
        <f>IFERROR(INDEX('[3]5.งบทดลอง รพ.'!$BW:$BW,MATCH(C:C,'[3]5.งบทดลอง รพ.'!B:B,0)),)</f>
        <v>10000</v>
      </c>
      <c r="BY88" s="109">
        <f>IFERROR(INDEX('[3]5.งบทดลอง รพ.'!$BX:$BX,MATCH(C:C,'[3]5.งบทดลอง รพ.'!B:B,0)),)</f>
        <v>15000</v>
      </c>
      <c r="BZ88" s="110">
        <f t="shared" si="5"/>
        <v>1897750</v>
      </c>
    </row>
    <row r="89" spans="1:78" ht="21.75" customHeight="1">
      <c r="A89" s="37" t="s">
        <v>421</v>
      </c>
      <c r="B89" s="106" t="s">
        <v>478</v>
      </c>
      <c r="C89" s="117" t="s">
        <v>495</v>
      </c>
      <c r="D89" s="118" t="s">
        <v>496</v>
      </c>
      <c r="E89" s="109">
        <f>IFERROR(INDEX('[3]5.งบทดลอง รพ.'!$D:$D,MATCH(C:C,'[3]5.งบทดลอง รพ.'!B:B,0)),)</f>
        <v>12275180.24</v>
      </c>
      <c r="F89" s="109">
        <f>IFERROR(INDEX('[3]5.งบทดลอง รพ.'!$E:$E,MATCH(C:C,'[3]5.งบทดลอง รพ.'!B:B,0)),)</f>
        <v>2454613.25</v>
      </c>
      <c r="G89" s="109">
        <f>IFERROR(INDEX('[3]5.งบทดลอง รพ.'!$F:$F,MATCH(C:C,'[3]5.งบทดลอง รพ.'!B:B,0)),)</f>
        <v>11122600</v>
      </c>
      <c r="H89" s="109">
        <f>IFERROR(INDEX('[3]5.งบทดลอง รพ.'!$G:$G,MATCH(C:C,'[3]5.งบทดลอง รพ.'!B:B,0)),)</f>
        <v>1222392.08</v>
      </c>
      <c r="I89" s="109">
        <f>IFERROR(INDEX('[3]5.งบทดลอง รพ.'!$H:$H,MATCH(D:D,'[3]5.งบทดลอง รพ.'!C:C,0)),)</f>
        <v>2024052</v>
      </c>
      <c r="J89" s="109">
        <f>IFERROR(INDEX('[3]5.งบทดลอง รพ.'!$I:$I,MATCH(C:C,'[3]5.งบทดลอง รพ.'!B:B,0)),)</f>
        <v>924673.25</v>
      </c>
      <c r="K89" s="109">
        <f>IFERROR(INDEX('[3]5.งบทดลอง รพ.'!$J:$J,MATCH(C:C,'[3]5.งบทดลอง รพ.'!B:B,0)),)</f>
        <v>0</v>
      </c>
      <c r="L89" s="109">
        <f>IFERROR(INDEX('[3]5.งบทดลอง รพ.'!$K:$K,MATCH(C:C,'[3]5.งบทดลอง รพ.'!B:B,0)),)</f>
        <v>3943383</v>
      </c>
      <c r="M89" s="109">
        <f>IFERROR(INDEX('[3]5.งบทดลอง รพ.'!$L:$L,MATCH(C:C,'[3]5.งบทดลอง รพ.'!B:B,0)),)</f>
        <v>959706.25</v>
      </c>
      <c r="N89" s="109">
        <f>IFERROR(INDEX('[3]5.งบทดลอง รพ.'!$M:$M,MATCH(C:C,'[3]5.งบทดลอง รพ.'!B:B,0)),)</f>
        <v>7413654.0800000001</v>
      </c>
      <c r="O89" s="109">
        <f>IFERROR(INDEX('[3]5.งบทดลอง รพ.'!$N:$N,MATCH(C:C,'[3]5.งบทดลอง รพ.'!B:B,0)),)</f>
        <v>724809.39</v>
      </c>
      <c r="P89" s="109">
        <f>IFERROR(INDEX('[3]5.งบทดลอง รพ.'!$O:$O,MATCH(C:C,'[3]5.งบทดลอง รพ.'!B:B,0)),)</f>
        <v>1420000</v>
      </c>
      <c r="Q89" s="109">
        <f>IFERROR(INDEX('[3]5.งบทดลอง รพ.'!$P:$P,MATCH(C:C,'[3]5.งบทดลอง รพ.'!B:B,0)),)</f>
        <v>8818359.5</v>
      </c>
      <c r="R89" s="109">
        <f>IFERROR(INDEX('[3]5.งบทดลอง รพ.'!$Q:$Q,MATCH(C:C,'[3]5.งบทดลอง รพ.'!B:B,0)),)</f>
        <v>4310500.91</v>
      </c>
      <c r="S89" s="109">
        <f>IFERROR(INDEX('[3]5.งบทดลอง รพ.'!$R:$R,MATCH(C:C,'[3]5.งบทดลอง รพ.'!B:B,0)),)</f>
        <v>619302.5</v>
      </c>
      <c r="T89" s="109">
        <f>IFERROR(INDEX('[3]5.งบทดลอง รพ.'!$S:$S,MATCH(C:C,'[3]5.งบทดลอง รพ.'!B:B,0)),)</f>
        <v>1050114.03</v>
      </c>
      <c r="U89" s="109">
        <f>IFERROR(INDEX('[3]5.งบทดลอง รพ.'!$T:$T,MATCH(C:C,'[3]5.งบทดลอง รพ.'!B:B,0)),)</f>
        <v>1129442.8600000001</v>
      </c>
      <c r="V89" s="109">
        <f>IFERROR(INDEX('[3]5.งบทดลอง รพ.'!$U:$U,MATCH(C:C,'[3]5.งบทดลอง รพ.'!B:B,0)),)</f>
        <v>872368.32</v>
      </c>
      <c r="W89" s="109">
        <f>IFERROR(INDEX('[3]5.งบทดลอง รพ.'!$V:$V,MATCH(C:C,'[3]5.งบทดลอง รพ.'!B:B,0)),)</f>
        <v>9779864.25</v>
      </c>
      <c r="X89" s="109">
        <f>IFERROR(INDEX('[3]5.งบทดลอง รพ.'!$W:$W,MATCH(C:C,'[3]5.งบทดลอง รพ.'!B:B,0)),)</f>
        <v>0</v>
      </c>
      <c r="Y89" s="109">
        <f>IFERROR(INDEX('[3]5.งบทดลอง รพ.'!$X:$X,MATCH(C:C,'[3]5.งบทดลอง รพ.'!B:B,0)),)</f>
        <v>140472</v>
      </c>
      <c r="Z89" s="109">
        <f>IFERROR(INDEX('[3]5.งบทดลอง รพ.'!$Y:$Y,MATCH(C:C,'[3]5.งบทดลอง รพ.'!B:B,0)),)</f>
        <v>0</v>
      </c>
      <c r="AA89" s="109">
        <f>IFERROR(INDEX('[3]5.งบทดลอง รพ.'!$Z:$Z,MATCH(C:C,'[3]5.งบทดลอง รพ.'!B:B,0)),)</f>
        <v>0</v>
      </c>
      <c r="AB89" s="109">
        <f>IFERROR(INDEX('[3]5.งบทดลอง รพ.'!$AA:$AA,MATCH(C:C,'[3]5.งบทดลอง รพ.'!B:B,0)),)</f>
        <v>1011484</v>
      </c>
      <c r="AC89" s="109">
        <f>IFERROR(INDEX('[3]5.งบทดลอง รพ.'!$AB:$AB,MATCH(C:C,'[3]5.งบทดลอง รพ.'!B:B,0)),)</f>
        <v>2038645.5</v>
      </c>
      <c r="AD89" s="109">
        <f>IFERROR(INDEX('[3]5.งบทดลอง รพ.'!$AC:$AC,MATCH(C:C,'[3]5.งบทดลอง รพ.'!B:B,0)),)</f>
        <v>716605</v>
      </c>
      <c r="AE89" s="109">
        <f>IFERROR(INDEX('[3]5.งบทดลอง รพ.'!$AD:$AD,MATCH(C:C,'[3]5.งบทดลอง รพ.'!B:B,0)),)</f>
        <v>1196752</v>
      </c>
      <c r="AF89" s="109">
        <f>IFERROR(INDEX('[3]5.งบทดลอง รพ.'!$AE:$AE,MATCH(C:C,'[3]5.งบทดลอง รพ.'!B:B,0)),)</f>
        <v>84936.5</v>
      </c>
      <c r="AG89" s="109">
        <f>IFERROR(INDEX('[3]5.งบทดลอง รพ.'!$AF:$AF,MATCH(C:C,'[3]5.งบทดลอง รพ.'!B:B,0)),)</f>
        <v>945680.03</v>
      </c>
      <c r="AH89" s="109">
        <f>IFERROR(INDEX('[3]5.งบทดลอง รพ.'!$AG:$AG,MATCH(C:C,'[3]5.งบทดลอง รพ.'!B:B,0)),)</f>
        <v>571130.5</v>
      </c>
      <c r="AI89" s="109">
        <f>IFERROR(INDEX('[3]5.งบทดลอง รพ.'!$AH:$AH,MATCH(D:D,'[3]5.งบทดลอง รพ.'!C:C,0)),)</f>
        <v>245560.25</v>
      </c>
      <c r="AJ89" s="109">
        <f>IFERROR(INDEX('[3]5.งบทดลอง รพ.'!$AI:$AI,MATCH(C:C,'[3]5.งบทดลอง รพ.'!B:B,0)),)</f>
        <v>787466.5</v>
      </c>
      <c r="AK89" s="109">
        <f>IFERROR(INDEX('[3]5.งบทดลอง รพ.'!$AJ:$AJ,MATCH(C:C,'[3]5.งบทดลอง รพ.'!B:B,0)),)</f>
        <v>1261451.75</v>
      </c>
      <c r="AL89" s="109">
        <f>IFERROR(INDEX('[3]5.งบทดลอง รพ.'!$AK:$AK,MATCH(C:C,'[3]5.งบทดลอง รพ.'!B:B,0)),)</f>
        <v>461500</v>
      </c>
      <c r="AM89" s="109">
        <f>IFERROR(INDEX('[3]5.งบทดลอง รพ.'!$AL:$AL,MATCH(C:C,'[3]5.งบทดลอง รพ.'!B:B,0)),)</f>
        <v>448535.5</v>
      </c>
      <c r="AN89" s="109">
        <f>IFERROR(INDEX('[3]5.งบทดลอง รพ.'!$AM:$AM,MATCH(C:C,'[3]5.งบทดลอง รพ.'!B:B,0)),)</f>
        <v>1471567.5</v>
      </c>
      <c r="AO89" s="109">
        <f>IFERROR(INDEX('[3]5.งบทดลอง รพ.'!$AN:$AN,MATCH(C:C,'[3]5.งบทดลอง รพ.'!B:B,0)),)</f>
        <v>700000</v>
      </c>
      <c r="AP89" s="109">
        <f>IFERROR(INDEX('[3]5.งบทดลอง รพ.'!$AO:$AO,MATCH(C:C,'[3]5.งบทดลอง รพ.'!B:B,0)),)</f>
        <v>765386</v>
      </c>
      <c r="AQ89" s="109">
        <f>IFERROR(INDEX('[3]5.งบทดลอง รพ.'!$AP:$AP,MATCH(C:C,'[3]5.งบทดลอง รพ.'!B:B,0)),)</f>
        <v>546312</v>
      </c>
      <c r="AR89" s="109">
        <f>IFERROR(INDEX('[3]5.งบทดลอง รพ.'!$AQ:$AQ,MATCH(C:C,'[3]5.งบทดลอง รพ.'!B:B,0)),)</f>
        <v>3591700</v>
      </c>
      <c r="AS89" s="109">
        <f>IFERROR(INDEX('[3]5.งบทดลอง รพ.'!$AR:$AR,MATCH(C:C,'[3]5.งบทดลอง รพ.'!B:B,0)),)</f>
        <v>275852.5</v>
      </c>
      <c r="AT89" s="109">
        <f>IFERROR(INDEX('[3]5.งบทดลอง รพ.'!$AS:$AS,MATCH(C:C,'[3]5.งบทดลอง รพ.'!B:B,0)),)</f>
        <v>521471.25</v>
      </c>
      <c r="AU89" s="109">
        <f>IFERROR(INDEX('[3]5.งบทดลอง รพ.'!$AT:$AT,MATCH(C:C,'[3]5.งบทดลอง รพ.'!B:B,0)),)</f>
        <v>644190</v>
      </c>
      <c r="AV89" s="109">
        <f>IFERROR(INDEX('[3]5.งบทดลอง รพ.'!$AU:$AU,MATCH(C:C,'[3]5.งบทดลอง รพ.'!B:B,0)),)</f>
        <v>480000</v>
      </c>
      <c r="AW89" s="109">
        <f>IFERROR(INDEX('[3]5.งบทดลอง รพ.'!$AV:$AV,MATCH(C:C,'[3]5.งบทดลอง รพ.'!B:B,0)),)</f>
        <v>86938.5</v>
      </c>
      <c r="AX89" s="109">
        <f>IFERROR(INDEX('[3]5.งบทดลอง รพ.'!$AW:$AW,MATCH(C:C,'[3]5.งบทดลอง รพ.'!B:B,0)),)</f>
        <v>400000</v>
      </c>
      <c r="AY89" s="109">
        <f>IFERROR(INDEX('[3]5.งบทดลอง รพ.'!$AX:$AX,MATCH(C:C,'[3]5.งบทดลอง รพ.'!B:B,0)),)</f>
        <v>15599616</v>
      </c>
      <c r="AZ89" s="109">
        <f>IFERROR(INDEX('[3]5.งบทดลอง รพ.'!$AY:$AY,MATCH(C:C,'[3]5.งบทดลอง รพ.'!B:B,0)),)</f>
        <v>1000000</v>
      </c>
      <c r="BA89" s="109">
        <f>IFERROR(INDEX('[3]5.งบทดลอง รพ.'!$AZ:$AZ,MATCH(C:C,'[3]5.งบทดลอง รพ.'!B:B,0)),)</f>
        <v>2365530</v>
      </c>
      <c r="BB89" s="109">
        <f>IFERROR(INDEX('[3]5.งบทดลอง รพ.'!$BA:$BA,MATCH(C:C,'[3]5.งบทดลอง รพ.'!B:B,0)),)</f>
        <v>2285680.5</v>
      </c>
      <c r="BC89" s="109">
        <f>IFERROR(INDEX('[3]5.งบทดลอง รพ.'!$BB:$BB,MATCH(C:C,'[3]5.งบทดลอง รพ.'!B:B,0)),)</f>
        <v>0</v>
      </c>
      <c r="BD89" s="109">
        <f>IFERROR(INDEX('[3]5.งบทดลอง รพ.'!$BC:$BC,MATCH(C:C,'[3]5.งบทดลอง รพ.'!B:B,0)),)</f>
        <v>1323272</v>
      </c>
      <c r="BE89" s="109">
        <f>IFERROR(INDEX('[3]5.งบทดลอง รพ.'!$BD:$BD,MATCH(C:C,'[3]5.งบทดลอง รพ.'!B:B,0)),)</f>
        <v>2587774</v>
      </c>
      <c r="BF89" s="109">
        <f>IFERROR(INDEX('[3]5.งบทดลอง รพ.'!$BE:$BE,MATCH(C:C,'[3]5.งบทดลอง รพ.'!B:B,0)),)</f>
        <v>1937028</v>
      </c>
      <c r="BG89" s="109">
        <f>IFERROR(INDEX('[3]5.งบทดลอง รพ.'!$BF:$BF,MATCH(C:C,'[3]5.งบทดลอง รพ.'!B:B,0)),)</f>
        <v>830000</v>
      </c>
      <c r="BH89" s="109">
        <f>IFERROR(INDEX('[3]5.งบทดลอง รพ.'!$BG:$BG,MATCH(C:C,'[3]5.งบทดลอง รพ.'!B:B,0)),)</f>
        <v>475000</v>
      </c>
      <c r="BI89" s="109">
        <f>IFERROR(INDEX('[3]5.งบทดลอง รพ.'!$BH:$BH,MATCH(C:C,'[3]5.งบทดลอง รพ.'!B:B,0)),)</f>
        <v>461672</v>
      </c>
      <c r="BJ89" s="109">
        <f>IFERROR(INDEX('[3]5.งบทดลอง รพ.'!$BI:$BI,MATCH(C:C,'[3]5.งบทดลอง รพ.'!B:B,0)),)</f>
        <v>6940815.5</v>
      </c>
      <c r="BK89" s="109">
        <f>IFERROR(INDEX('[3]5.งบทดลอง รพ.'!$BJ:$BJ,MATCH(C:C,'[3]5.งบทดลอง รพ.'!B:B,0)),)</f>
        <v>0</v>
      </c>
      <c r="BL89" s="109">
        <f>IFERROR(INDEX('[3]5.งบทดลอง รพ.'!$BK:$BK,MATCH(D:D,'[3]5.งบทดลอง รพ.'!C:C,0)),)</f>
        <v>5000</v>
      </c>
      <c r="BM89" s="109">
        <f>IFERROR(INDEX('[3]5.งบทดลอง รพ.'!$BL:$BL,MATCH(C:C,'[3]5.งบทดลอง รพ.'!B:B,0)),)</f>
        <v>0</v>
      </c>
      <c r="BN89" s="109">
        <f>IFERROR(INDEX('[3]5.งบทดลอง รพ.'!$BM:$BM,MATCH(C:C,'[3]5.งบทดลอง รพ.'!B:B,0)),)</f>
        <v>434300</v>
      </c>
      <c r="BO89" s="109">
        <f>IFERROR(INDEX('[3]5.งบทดลอง รพ.'!$BN:$BN,MATCH(C:C,'[3]5.งบทดลอง รพ.'!B:B,0)),)</f>
        <v>1464275</v>
      </c>
      <c r="BP89" s="109">
        <f>IFERROR(INDEX('[3]5.งบทดลอง รพ.'!$BO:$BO,MATCH(C:C,'[3]5.งบทดลอง รพ.'!B:B,0)),)</f>
        <v>467110</v>
      </c>
      <c r="BQ89" s="109">
        <f>IFERROR(INDEX('[3]5.งบทดลอง รพ.'!$BP:$BP,MATCH(C:C,'[3]5.งบทดลอง รพ.'!B:B,0)),)</f>
        <v>7385715.8300000001</v>
      </c>
      <c r="BR89" s="109">
        <f>IFERROR(INDEX('[3]5.งบทดลอง รพ.'!$BQ:$BQ,MATCH(C:C,'[3]5.งบทดลอง รพ.'!B:B,0)),)</f>
        <v>811650</v>
      </c>
      <c r="BS89" s="109">
        <f>IFERROR(INDEX('[3]5.งบทดลอง รพ.'!$BR:$BR,MATCH(C:C,'[3]5.งบทดลอง รพ.'!B:B,0)),)</f>
        <v>810055</v>
      </c>
      <c r="BT89" s="109">
        <f>IFERROR(INDEX('[3]5.งบทดลอง รพ.'!$BS:$BS,MATCH(C:C,'[3]5.งบทดลอง รพ.'!B:B,0)),)</f>
        <v>1123360</v>
      </c>
      <c r="BU89" s="109">
        <f>IFERROR(INDEX('[3]5.งบทดลอง รพ.'!$BT:$BT,MATCH(C:C,'[3]5.งบทดลอง รพ.'!B:B,0)),)</f>
        <v>1026427.5</v>
      </c>
      <c r="BV89" s="109">
        <f>IFERROR(INDEX('[3]5.งบทดลอง รพ.'!$BU:$BU,MATCH(C:C,'[3]5.งบทดลอง รพ.'!B:B,0)),)</f>
        <v>4232905</v>
      </c>
      <c r="BW89" s="109">
        <f>IFERROR(INDEX('[3]5.งบทดลอง รพ.'!$BV:$BV,MATCH(C:C,'[3]5.งบทดลอง รพ.'!B:B,0)),)</f>
        <v>839670</v>
      </c>
      <c r="BX89" s="109">
        <f>IFERROR(INDEX('[3]5.งบทดลอง รพ.'!$BW:$BW,MATCH(C:C,'[3]5.งบทดลอง รพ.'!B:B,0)),)</f>
        <v>468140</v>
      </c>
      <c r="BY89" s="109">
        <f>IFERROR(INDEX('[3]5.งบทดลอง รพ.'!$BX:$BX,MATCH(C:C,'[3]5.งบทดลอง รพ.'!B:B,0)),)</f>
        <v>700000</v>
      </c>
      <c r="BZ89" s="110">
        <f t="shared" si="5"/>
        <v>146033649.52000001</v>
      </c>
    </row>
    <row r="90" spans="1:78" ht="21.75" customHeight="1">
      <c r="A90" s="37" t="s">
        <v>421</v>
      </c>
      <c r="B90" s="106" t="s">
        <v>478</v>
      </c>
      <c r="C90" s="117" t="s">
        <v>497</v>
      </c>
      <c r="D90" s="118" t="s">
        <v>498</v>
      </c>
      <c r="E90" s="109">
        <f>IFERROR(INDEX('[3]5.งบทดลอง รพ.'!$D:$D,MATCH(C:C,'[3]5.งบทดลอง รพ.'!B:B,0)),)</f>
        <v>1036724.63</v>
      </c>
      <c r="F90" s="109">
        <f>IFERROR(INDEX('[3]5.งบทดลอง รพ.'!$E:$E,MATCH(C:C,'[3]5.งบทดลอง รพ.'!B:B,0)),)</f>
        <v>241350.39</v>
      </c>
      <c r="G90" s="109">
        <f>IFERROR(INDEX('[3]5.งบทดลอง รพ.'!$F:$F,MATCH(C:C,'[3]5.งบทดลอง รพ.'!B:B,0)),)</f>
        <v>200000</v>
      </c>
      <c r="H90" s="109">
        <f>IFERROR(INDEX('[3]5.งบทดลอง รพ.'!$G:$G,MATCH(C:C,'[3]5.งบทดลอง รพ.'!B:B,0)),)</f>
        <v>26075</v>
      </c>
      <c r="I90" s="109">
        <f>IFERROR(INDEX('[3]5.งบทดลอง รพ.'!$H:$H,MATCH(D:D,'[3]5.งบทดลอง รพ.'!C:C,0)),)</f>
        <v>386.4</v>
      </c>
      <c r="J90" s="109">
        <f>IFERROR(INDEX('[3]5.งบทดลอง รพ.'!$I:$I,MATCH(C:C,'[3]5.งบทดลอง รพ.'!B:B,0)),)</f>
        <v>21330</v>
      </c>
      <c r="K90" s="109">
        <f>IFERROR(INDEX('[3]5.งบทดลอง รพ.'!$J:$J,MATCH(C:C,'[3]5.งบทดลอง รพ.'!B:B,0)),)</f>
        <v>0</v>
      </c>
      <c r="L90" s="109">
        <f>IFERROR(INDEX('[3]5.งบทดลอง รพ.'!$K:$K,MATCH(C:C,'[3]5.งบทดลอง รพ.'!B:B,0)),)</f>
        <v>0</v>
      </c>
      <c r="M90" s="109">
        <f>IFERROR(INDEX('[3]5.งบทดลอง รพ.'!$L:$L,MATCH(C:C,'[3]5.งบทดลอง รพ.'!B:B,0)),)</f>
        <v>42150</v>
      </c>
      <c r="N90" s="109">
        <f>IFERROR(INDEX('[3]5.งบทดลอง รพ.'!$M:$M,MATCH(C:C,'[3]5.งบทดลอง รพ.'!B:B,0)),)</f>
        <v>0</v>
      </c>
      <c r="O90" s="109">
        <f>IFERROR(INDEX('[3]5.งบทดลอง รพ.'!$N:$N,MATCH(C:C,'[3]5.งบทดลอง รพ.'!B:B,0)),)</f>
        <v>53385.760000000002</v>
      </c>
      <c r="P90" s="109">
        <f>IFERROR(INDEX('[3]5.งบทดลอง รพ.'!$O:$O,MATCH(C:C,'[3]5.งบทดลอง รพ.'!B:B,0)),)</f>
        <v>400000</v>
      </c>
      <c r="Q90" s="109">
        <f>IFERROR(INDEX('[3]5.งบทดลอง รพ.'!$P:$P,MATCH(C:C,'[3]5.งบทดลอง รพ.'!B:B,0)),)</f>
        <v>438126</v>
      </c>
      <c r="R90" s="109">
        <f>IFERROR(INDEX('[3]5.งบทดลอง รพ.'!$Q:$Q,MATCH(C:C,'[3]5.งบทดลอง รพ.'!B:B,0)),)</f>
        <v>0</v>
      </c>
      <c r="S90" s="109">
        <f>IFERROR(INDEX('[3]5.งบทดลอง รพ.'!$R:$R,MATCH(C:C,'[3]5.งบทดลอง รพ.'!B:B,0)),)</f>
        <v>6695</v>
      </c>
      <c r="T90" s="109">
        <f>IFERROR(INDEX('[3]5.งบทดลอง รพ.'!$S:$S,MATCH(C:C,'[3]5.งบทดลอง รพ.'!B:B,0)),)</f>
        <v>0</v>
      </c>
      <c r="U90" s="109">
        <f>IFERROR(INDEX('[3]5.งบทดลอง รพ.'!$T:$T,MATCH(C:C,'[3]5.งบทดลอง รพ.'!B:B,0)),)</f>
        <v>12392.5</v>
      </c>
      <c r="V90" s="109">
        <f>IFERROR(INDEX('[3]5.งบทดลอง รพ.'!$U:$U,MATCH(C:C,'[3]5.งบทดลอง รพ.'!B:B,0)),)</f>
        <v>171446.86</v>
      </c>
      <c r="W90" s="109">
        <f>IFERROR(INDEX('[3]5.งบทดลอง รพ.'!$V:$V,MATCH(C:C,'[3]5.งบทดลอง รพ.'!B:B,0)),)</f>
        <v>1066234</v>
      </c>
      <c r="X90" s="109">
        <f>IFERROR(INDEX('[3]5.งบทดลอง รพ.'!$W:$W,MATCH(C:C,'[3]5.งบทดลอง รพ.'!B:B,0)),)</f>
        <v>0</v>
      </c>
      <c r="Y90" s="109">
        <f>IFERROR(INDEX('[3]5.งบทดลอง รพ.'!$X:$X,MATCH(C:C,'[3]5.งบทดลอง รพ.'!B:B,0)),)</f>
        <v>0</v>
      </c>
      <c r="Z90" s="109">
        <f>IFERROR(INDEX('[3]5.งบทดลอง รพ.'!$Y:$Y,MATCH(C:C,'[3]5.งบทดลอง รพ.'!B:B,0)),)</f>
        <v>0</v>
      </c>
      <c r="AA90" s="109">
        <f>IFERROR(INDEX('[3]5.งบทดลอง รพ.'!$Z:$Z,MATCH(C:C,'[3]5.งบทดลอง รพ.'!B:B,0)),)</f>
        <v>0</v>
      </c>
      <c r="AB90" s="109">
        <f>IFERROR(INDEX('[3]5.งบทดลอง รพ.'!$AA:$AA,MATCH(C:C,'[3]5.งบทดลอง รพ.'!B:B,0)),)</f>
        <v>0</v>
      </c>
      <c r="AC90" s="109">
        <f>IFERROR(INDEX('[3]5.งบทดลอง รพ.'!$AB:$AB,MATCH(C:C,'[3]5.งบทดลอง รพ.'!B:B,0)),)</f>
        <v>349860</v>
      </c>
      <c r="AD90" s="109">
        <f>IFERROR(INDEX('[3]5.งบทดลอง รพ.'!$AC:$AC,MATCH(C:C,'[3]5.งบทดลอง รพ.'!B:B,0)),)</f>
        <v>10680</v>
      </c>
      <c r="AE90" s="109">
        <f>IFERROR(INDEX('[3]5.งบทดลอง รพ.'!$AD:$AD,MATCH(C:C,'[3]5.งบทดลอง รพ.'!B:B,0)),)</f>
        <v>47268</v>
      </c>
      <c r="AF90" s="109">
        <f>IFERROR(INDEX('[3]5.งบทดลอง รพ.'!$AE:$AE,MATCH(C:C,'[3]5.งบทดลอง รพ.'!B:B,0)),)</f>
        <v>0</v>
      </c>
      <c r="AG90" s="109">
        <f>IFERROR(INDEX('[3]5.งบทดลอง รพ.'!$AF:$AF,MATCH(C:C,'[3]5.งบทดลอง รพ.'!B:B,0)),)</f>
        <v>153838</v>
      </c>
      <c r="AH90" s="109">
        <f>IFERROR(INDEX('[3]5.งบทดลอง รพ.'!$AG:$AG,MATCH(C:C,'[3]5.งบทดลอง รพ.'!B:B,0)),)</f>
        <v>0</v>
      </c>
      <c r="AI90" s="109">
        <f>IFERROR(INDEX('[3]5.งบทดลอง รพ.'!$AH:$AH,MATCH(D:D,'[3]5.งบทดลอง รพ.'!C:C,0)),)</f>
        <v>11826.25</v>
      </c>
      <c r="AJ90" s="109">
        <f>IFERROR(INDEX('[3]5.งบทดลอง รพ.'!$AI:$AI,MATCH(C:C,'[3]5.งบทดลอง รพ.'!B:B,0)),)</f>
        <v>2828</v>
      </c>
      <c r="AK90" s="109">
        <f>IFERROR(INDEX('[3]5.งบทดลอง รพ.'!$AJ:$AJ,MATCH(C:C,'[3]5.งบทดลอง รพ.'!B:B,0)),)</f>
        <v>40000</v>
      </c>
      <c r="AL90" s="109">
        <f>IFERROR(INDEX('[3]5.งบทดลอง รพ.'!$AK:$AK,MATCH(C:C,'[3]5.งบทดลอง รพ.'!B:B,0)),)</f>
        <v>90000</v>
      </c>
      <c r="AM90" s="109">
        <f>IFERROR(INDEX('[3]5.งบทดลอง รพ.'!$AL:$AL,MATCH(C:C,'[3]5.งบทดลอง รพ.'!B:B,0)),)</f>
        <v>25623</v>
      </c>
      <c r="AN90" s="109">
        <f>IFERROR(INDEX('[3]5.งบทดลอง รพ.'!$AM:$AM,MATCH(C:C,'[3]5.งบทดลอง รพ.'!B:B,0)),)</f>
        <v>350161.5</v>
      </c>
      <c r="AO90" s="109">
        <f>IFERROR(INDEX('[3]5.งบทดลอง รพ.'!$AN:$AN,MATCH(C:C,'[3]5.งบทดลอง รพ.'!B:B,0)),)</f>
        <v>55000</v>
      </c>
      <c r="AP90" s="109">
        <f>IFERROR(INDEX('[3]5.งบทดลอง รพ.'!$AO:$AO,MATCH(C:C,'[3]5.งบทดลอง รพ.'!B:B,0)),)</f>
        <v>33462</v>
      </c>
      <c r="AQ90" s="109">
        <f>IFERROR(INDEX('[3]5.งบทดลอง รพ.'!$AP:$AP,MATCH(C:C,'[3]5.งบทดลอง รพ.'!B:B,0)),)</f>
        <v>11349</v>
      </c>
      <c r="AR90" s="109">
        <f>IFERROR(INDEX('[3]5.งบทดลอง รพ.'!$AQ:$AQ,MATCH(C:C,'[3]5.งบทดลอง รพ.'!B:B,0)),)</f>
        <v>617200</v>
      </c>
      <c r="AS90" s="109">
        <f>IFERROR(INDEX('[3]5.งบทดลอง รพ.'!$AR:$AR,MATCH(C:C,'[3]5.งบทดลอง รพ.'!B:B,0)),)</f>
        <v>370032.75</v>
      </c>
      <c r="AT90" s="109">
        <f>IFERROR(INDEX('[3]5.งบทดลอง รพ.'!$AS:$AS,MATCH(C:C,'[3]5.งบทดลอง รพ.'!B:B,0)),)</f>
        <v>77778.75</v>
      </c>
      <c r="AU90" s="109">
        <f>IFERROR(INDEX('[3]5.งบทดลอง รพ.'!$AT:$AT,MATCH(C:C,'[3]5.งบทดลอง รพ.'!B:B,0)),)</f>
        <v>38205</v>
      </c>
      <c r="AV90" s="109">
        <f>IFERROR(INDEX('[3]5.งบทดลอง รพ.'!$AU:$AU,MATCH(C:C,'[3]5.งบทดลอง รพ.'!B:B,0)),)</f>
        <v>15000</v>
      </c>
      <c r="AW90" s="109">
        <f>IFERROR(INDEX('[3]5.งบทดลอง รพ.'!$AV:$AV,MATCH(C:C,'[3]5.งบทดลอง รพ.'!B:B,0)),)</f>
        <v>78747.5</v>
      </c>
      <c r="AX90" s="109">
        <f>IFERROR(INDEX('[3]5.งบทดลอง รพ.'!$AW:$AW,MATCH(C:C,'[3]5.งบทดลอง รพ.'!B:B,0)),)</f>
        <v>6000</v>
      </c>
      <c r="AY90" s="109">
        <f>IFERROR(INDEX('[3]5.งบทดลอง รพ.'!$AX:$AX,MATCH(C:C,'[3]5.งบทดลอง รพ.'!B:B,0)),)</f>
        <v>0</v>
      </c>
      <c r="AZ90" s="109">
        <f>IFERROR(INDEX('[3]5.งบทดลอง รพ.'!$AY:$AY,MATCH(C:C,'[3]5.งบทดลอง รพ.'!B:B,0)),)</f>
        <v>30000</v>
      </c>
      <c r="BA90" s="109">
        <f>IFERROR(INDEX('[3]5.งบทดลอง รพ.'!$AZ:$AZ,MATCH(C:C,'[3]5.งบทดลอง รพ.'!B:B,0)),)</f>
        <v>0</v>
      </c>
      <c r="BB90" s="109">
        <f>IFERROR(INDEX('[3]5.งบทดลอง รพ.'!$BA:$BA,MATCH(C:C,'[3]5.งบทดลอง รพ.'!B:B,0)),)</f>
        <v>0</v>
      </c>
      <c r="BC90" s="109">
        <f>IFERROR(INDEX('[3]5.งบทดลอง รพ.'!$BB:$BB,MATCH(C:C,'[3]5.งบทดลอง รพ.'!B:B,0)),)</f>
        <v>0</v>
      </c>
      <c r="BD90" s="109">
        <f>IFERROR(INDEX('[3]5.งบทดลอง รพ.'!$BC:$BC,MATCH(C:C,'[3]5.งบทดลอง รพ.'!B:B,0)),)</f>
        <v>0</v>
      </c>
      <c r="BE90" s="109">
        <f>IFERROR(INDEX('[3]5.งบทดลอง รพ.'!$BD:$BD,MATCH(C:C,'[3]5.งบทดลอง รพ.'!B:B,0)),)</f>
        <v>117984</v>
      </c>
      <c r="BF90" s="109">
        <f>IFERROR(INDEX('[3]5.งบทดลอง รพ.'!$BE:$BE,MATCH(C:C,'[3]5.งบทดลอง รพ.'!B:B,0)),)</f>
        <v>0</v>
      </c>
      <c r="BG90" s="109">
        <f>IFERROR(INDEX('[3]5.งบทดลอง รพ.'!$BF:$BF,MATCH(C:C,'[3]5.งบทดลอง รพ.'!B:B,0)),)</f>
        <v>143466</v>
      </c>
      <c r="BH90" s="109">
        <f>IFERROR(INDEX('[3]5.งบทดลอง รพ.'!$BG:$BG,MATCH(C:C,'[3]5.งบทดลอง รพ.'!B:B,0)),)</f>
        <v>0</v>
      </c>
      <c r="BI90" s="109">
        <f>IFERROR(INDEX('[3]5.งบทดลอง รพ.'!$BH:$BH,MATCH(C:C,'[3]5.งบทดลอง รพ.'!B:B,0)),)</f>
        <v>7816</v>
      </c>
      <c r="BJ90" s="109">
        <f>IFERROR(INDEX('[3]5.งบทดลอง รพ.'!$BI:$BI,MATCH(C:C,'[3]5.งบทดลอง รพ.'!B:B,0)),)</f>
        <v>1383104</v>
      </c>
      <c r="BK90" s="109">
        <f>IFERROR(INDEX('[3]5.งบทดลอง รพ.'!$BJ:$BJ,MATCH(C:C,'[3]5.งบทดลอง รพ.'!B:B,0)),)</f>
        <v>0</v>
      </c>
      <c r="BL90" s="109">
        <f>IFERROR(INDEX('[3]5.งบทดลอง รพ.'!$BK:$BK,MATCH(D:D,'[3]5.งบทดลอง รพ.'!C:C,0)),)</f>
        <v>0</v>
      </c>
      <c r="BM90" s="109">
        <f>IFERROR(INDEX('[3]5.งบทดลอง รพ.'!$BL:$BL,MATCH(C:C,'[3]5.งบทดลอง รพ.'!B:B,0)),)</f>
        <v>1020</v>
      </c>
      <c r="BN90" s="109">
        <f>IFERROR(INDEX('[3]5.งบทดลอง รพ.'!$BM:$BM,MATCH(C:C,'[3]5.งบทดลอง รพ.'!B:B,0)),)</f>
        <v>111255</v>
      </c>
      <c r="BO90" s="109">
        <f>IFERROR(INDEX('[3]5.งบทดลอง รพ.'!$BN:$BN,MATCH(C:C,'[3]5.งบทดลอง รพ.'!B:B,0)),)</f>
        <v>258740</v>
      </c>
      <c r="BP90" s="109">
        <f>IFERROR(INDEX('[3]5.งบทดลอง รพ.'!$BO:$BO,MATCH(C:C,'[3]5.งบทดลอง รพ.'!B:B,0)),)</f>
        <v>0</v>
      </c>
      <c r="BQ90" s="109">
        <f>IFERROR(INDEX('[3]5.งบทดลอง รพ.'!$BP:$BP,MATCH(C:C,'[3]5.งบทดลอง รพ.'!B:B,0)),)</f>
        <v>1209838</v>
      </c>
      <c r="BR90" s="109">
        <f>IFERROR(INDEX('[3]5.งบทดลอง รพ.'!$BQ:$BQ,MATCH(C:C,'[3]5.งบทดลอง รพ.'!B:B,0)),)</f>
        <v>150000</v>
      </c>
      <c r="BS90" s="109">
        <f>IFERROR(INDEX('[3]5.งบทดลอง รพ.'!$BR:$BR,MATCH(C:C,'[3]5.งบทดลอง รพ.'!B:B,0)),)</f>
        <v>204260</v>
      </c>
      <c r="BT90" s="109">
        <f>IFERROR(INDEX('[3]5.งบทดลอง รพ.'!$BS:$BS,MATCH(C:C,'[3]5.งบทดลอง รพ.'!B:B,0)),)</f>
        <v>167360</v>
      </c>
      <c r="BU90" s="109">
        <f>IFERROR(INDEX('[3]5.งบทดลอง รพ.'!$BT:$BT,MATCH(C:C,'[3]5.งบทดลอง รพ.'!B:B,0)),)</f>
        <v>101422.5</v>
      </c>
      <c r="BV90" s="109">
        <f>IFERROR(INDEX('[3]5.งบทดลอง รพ.'!$BU:$BU,MATCH(C:C,'[3]5.งบทดลอง รพ.'!B:B,0)),)</f>
        <v>0</v>
      </c>
      <c r="BW90" s="109">
        <f>IFERROR(INDEX('[3]5.งบทดลอง รพ.'!$BV:$BV,MATCH(C:C,'[3]5.งบทดลอง รพ.'!B:B,0)),)</f>
        <v>89890</v>
      </c>
      <c r="BX90" s="109">
        <f>IFERROR(INDEX('[3]5.งบทดลอง รพ.'!$BW:$BW,MATCH(C:C,'[3]5.งบทดลอง รพ.'!B:B,0)),)</f>
        <v>153500</v>
      </c>
      <c r="BY90" s="109">
        <f>IFERROR(INDEX('[3]5.งบทดลอง รพ.'!$BX:$BX,MATCH(C:C,'[3]5.งบทดลอง รพ.'!B:B,0)),)</f>
        <v>9000</v>
      </c>
      <c r="BZ90" s="110">
        <f t="shared" si="5"/>
        <v>10239811.789999999</v>
      </c>
    </row>
    <row r="91" spans="1:78" ht="21.75" customHeight="1">
      <c r="A91" s="37" t="s">
        <v>421</v>
      </c>
      <c r="B91" s="106" t="s">
        <v>478</v>
      </c>
      <c r="C91" s="117" t="s">
        <v>499</v>
      </c>
      <c r="D91" s="118" t="s">
        <v>500</v>
      </c>
      <c r="E91" s="109">
        <f>IFERROR(INDEX('[3]5.งบทดลอง รพ.'!$D:$D,MATCH(C:C,'[3]5.งบทดลอง รพ.'!B:B,0)),)</f>
        <v>0</v>
      </c>
      <c r="F91" s="109">
        <f>IFERROR(INDEX('[3]5.งบทดลอง รพ.'!$E:$E,MATCH(C:C,'[3]5.งบทดลอง รพ.'!B:B,0)),)</f>
        <v>0</v>
      </c>
      <c r="G91" s="109">
        <f>IFERROR(INDEX('[3]5.งบทดลอง รพ.'!$F:$F,MATCH(C:C,'[3]5.งบทดลอง รพ.'!B:B,0)),)</f>
        <v>0</v>
      </c>
      <c r="H91" s="109">
        <f>IFERROR(INDEX('[3]5.งบทดลอง รพ.'!$G:$G,MATCH(C:C,'[3]5.งบทดลอง รพ.'!B:B,0)),)</f>
        <v>0</v>
      </c>
      <c r="I91" s="109">
        <f>IFERROR(INDEX('[3]5.งบทดลอง รพ.'!$H:$H,MATCH(D:D,'[3]5.งบทดลอง รพ.'!C:C,0)),)</f>
        <v>0</v>
      </c>
      <c r="J91" s="109">
        <f>IFERROR(INDEX('[3]5.งบทดลอง รพ.'!$I:$I,MATCH(C:C,'[3]5.งบทดลอง รพ.'!B:B,0)),)</f>
        <v>0</v>
      </c>
      <c r="K91" s="109">
        <f>IFERROR(INDEX('[3]5.งบทดลอง รพ.'!$J:$J,MATCH(C:C,'[3]5.งบทดลอง รพ.'!B:B,0)),)</f>
        <v>0</v>
      </c>
      <c r="L91" s="109">
        <f>IFERROR(INDEX('[3]5.งบทดลอง รพ.'!$K:$K,MATCH(C:C,'[3]5.งบทดลอง รพ.'!B:B,0)),)</f>
        <v>330009</v>
      </c>
      <c r="M91" s="109">
        <f>IFERROR(INDEX('[3]5.งบทดลอง รพ.'!$L:$L,MATCH(C:C,'[3]5.งบทดลอง รพ.'!B:B,0)),)</f>
        <v>0</v>
      </c>
      <c r="N91" s="109">
        <f>IFERROR(INDEX('[3]5.งบทดลอง รพ.'!$M:$M,MATCH(C:C,'[3]5.งบทดลอง รพ.'!B:B,0)),)</f>
        <v>0</v>
      </c>
      <c r="O91" s="109">
        <f>IFERROR(INDEX('[3]5.งบทดลอง รพ.'!$N:$N,MATCH(C:C,'[3]5.งบทดลอง รพ.'!B:B,0)),)</f>
        <v>0</v>
      </c>
      <c r="P91" s="109">
        <f>IFERROR(INDEX('[3]5.งบทดลอง รพ.'!$O:$O,MATCH(C:C,'[3]5.งบทดลอง รพ.'!B:B,0)),)</f>
        <v>0</v>
      </c>
      <c r="Q91" s="109">
        <f>IFERROR(INDEX('[3]5.งบทดลอง รพ.'!$P:$P,MATCH(C:C,'[3]5.งบทดลอง รพ.'!B:B,0)),)</f>
        <v>118671</v>
      </c>
      <c r="R91" s="109">
        <f>IFERROR(INDEX('[3]5.งบทดลอง รพ.'!$Q:$Q,MATCH(C:C,'[3]5.งบทดลอง รพ.'!B:B,0)),)</f>
        <v>28981</v>
      </c>
      <c r="S91" s="109">
        <f>IFERROR(INDEX('[3]5.งบทดลอง รพ.'!$R:$R,MATCH(C:C,'[3]5.งบทดลอง รพ.'!B:B,0)),)</f>
        <v>0</v>
      </c>
      <c r="T91" s="109">
        <f>IFERROR(INDEX('[3]5.งบทดลอง รพ.'!$S:$S,MATCH(C:C,'[3]5.งบทดลอง รพ.'!B:B,0)),)</f>
        <v>0</v>
      </c>
      <c r="U91" s="109">
        <f>IFERROR(INDEX('[3]5.งบทดลอง รพ.'!$T:$T,MATCH(C:C,'[3]5.งบทดลอง รพ.'!B:B,0)),)</f>
        <v>0</v>
      </c>
      <c r="V91" s="109">
        <f>IFERROR(INDEX('[3]5.งบทดลอง รพ.'!$U:$U,MATCH(C:C,'[3]5.งบทดลอง รพ.'!B:B,0)),)</f>
        <v>0</v>
      </c>
      <c r="W91" s="109">
        <f>IFERROR(INDEX('[3]5.งบทดลอง รพ.'!$V:$V,MATCH(C:C,'[3]5.งบทดลอง รพ.'!B:B,0)),)</f>
        <v>0</v>
      </c>
      <c r="X91" s="109">
        <f>IFERROR(INDEX('[3]5.งบทดลอง รพ.'!$W:$W,MATCH(C:C,'[3]5.งบทดลอง รพ.'!B:B,0)),)</f>
        <v>0</v>
      </c>
      <c r="Y91" s="109">
        <f>IFERROR(INDEX('[3]5.งบทดลอง รพ.'!$X:$X,MATCH(C:C,'[3]5.งบทดลอง รพ.'!B:B,0)),)</f>
        <v>0</v>
      </c>
      <c r="Z91" s="109">
        <f>IFERROR(INDEX('[3]5.งบทดลอง รพ.'!$Y:$Y,MATCH(C:C,'[3]5.งบทดลอง รพ.'!B:B,0)),)</f>
        <v>0</v>
      </c>
      <c r="AA91" s="109">
        <f>IFERROR(INDEX('[3]5.งบทดลอง รพ.'!$Z:$Z,MATCH(C:C,'[3]5.งบทดลอง รพ.'!B:B,0)),)</f>
        <v>0</v>
      </c>
      <c r="AB91" s="109">
        <f>IFERROR(INDEX('[3]5.งบทดลอง รพ.'!$AA:$AA,MATCH(C:C,'[3]5.งบทดลอง รพ.'!B:B,0)),)</f>
        <v>0</v>
      </c>
      <c r="AC91" s="109">
        <f>IFERROR(INDEX('[3]5.งบทดลอง รพ.'!$AB:$AB,MATCH(C:C,'[3]5.งบทดลอง รพ.'!B:B,0)),)</f>
        <v>0</v>
      </c>
      <c r="AD91" s="109">
        <f>IFERROR(INDEX('[3]5.งบทดลอง รพ.'!$AC:$AC,MATCH(C:C,'[3]5.งบทดลอง รพ.'!B:B,0)),)</f>
        <v>0</v>
      </c>
      <c r="AE91" s="109">
        <f>IFERROR(INDEX('[3]5.งบทดลอง รพ.'!$AD:$AD,MATCH(C:C,'[3]5.งบทดลอง รพ.'!B:B,0)),)</f>
        <v>0</v>
      </c>
      <c r="AF91" s="109">
        <f>IFERROR(INDEX('[3]5.งบทดลอง รพ.'!$AE:$AE,MATCH(C:C,'[3]5.งบทดลอง รพ.'!B:B,0)),)</f>
        <v>0</v>
      </c>
      <c r="AG91" s="109">
        <f>IFERROR(INDEX('[3]5.งบทดลอง รพ.'!$AF:$AF,MATCH(C:C,'[3]5.งบทดลอง รพ.'!B:B,0)),)</f>
        <v>0</v>
      </c>
      <c r="AH91" s="109">
        <f>IFERROR(INDEX('[3]5.งบทดลอง รพ.'!$AG:$AG,MATCH(C:C,'[3]5.งบทดลอง รพ.'!B:B,0)),)</f>
        <v>0</v>
      </c>
      <c r="AI91" s="109">
        <f>IFERROR(INDEX('[3]5.งบทดลอง รพ.'!$AH:$AH,MATCH(D:D,'[3]5.งบทดลอง รพ.'!C:C,0)),)</f>
        <v>0</v>
      </c>
      <c r="AJ91" s="109">
        <f>IFERROR(INDEX('[3]5.งบทดลอง รพ.'!$AI:$AI,MATCH(C:C,'[3]5.งบทดลอง รพ.'!B:B,0)),)</f>
        <v>0</v>
      </c>
      <c r="AK91" s="109">
        <f>IFERROR(INDEX('[3]5.งบทดลอง รพ.'!$AJ:$AJ,MATCH(C:C,'[3]5.งบทดลอง รพ.'!B:B,0)),)</f>
        <v>0</v>
      </c>
      <c r="AL91" s="109">
        <f>IFERROR(INDEX('[3]5.งบทดลอง รพ.'!$AK:$AK,MATCH(C:C,'[3]5.งบทดลอง รพ.'!B:B,0)),)</f>
        <v>0</v>
      </c>
      <c r="AM91" s="109">
        <f>IFERROR(INDEX('[3]5.งบทดลอง รพ.'!$AL:$AL,MATCH(C:C,'[3]5.งบทดลอง รพ.'!B:B,0)),)</f>
        <v>0</v>
      </c>
      <c r="AN91" s="109">
        <f>IFERROR(INDEX('[3]5.งบทดลอง รพ.'!$AM:$AM,MATCH(C:C,'[3]5.งบทดลอง รพ.'!B:B,0)),)</f>
        <v>0</v>
      </c>
      <c r="AO91" s="109">
        <f>IFERROR(INDEX('[3]5.งบทดลอง รพ.'!$AN:$AN,MATCH(C:C,'[3]5.งบทดลอง รพ.'!B:B,0)),)</f>
        <v>0</v>
      </c>
      <c r="AP91" s="109">
        <f>IFERROR(INDEX('[3]5.งบทดลอง รพ.'!$AO:$AO,MATCH(C:C,'[3]5.งบทดลอง รพ.'!B:B,0)),)</f>
        <v>0</v>
      </c>
      <c r="AQ91" s="109">
        <f>IFERROR(INDEX('[3]5.งบทดลอง รพ.'!$AP:$AP,MATCH(C:C,'[3]5.งบทดลอง รพ.'!B:B,0)),)</f>
        <v>0</v>
      </c>
      <c r="AR91" s="109">
        <f>IFERROR(INDEX('[3]5.งบทดลอง รพ.'!$AQ:$AQ,MATCH(C:C,'[3]5.งบทดลอง รพ.'!B:B,0)),)</f>
        <v>0</v>
      </c>
      <c r="AS91" s="109">
        <f>IFERROR(INDEX('[3]5.งบทดลอง รพ.'!$AR:$AR,MATCH(C:C,'[3]5.งบทดลอง รพ.'!B:B,0)),)</f>
        <v>0</v>
      </c>
      <c r="AT91" s="109">
        <f>IFERROR(INDEX('[3]5.งบทดลอง รพ.'!$AS:$AS,MATCH(C:C,'[3]5.งบทดลอง รพ.'!B:B,0)),)</f>
        <v>0</v>
      </c>
      <c r="AU91" s="109">
        <f>IFERROR(INDEX('[3]5.งบทดลอง รพ.'!$AT:$AT,MATCH(C:C,'[3]5.งบทดลอง รพ.'!B:B,0)),)</f>
        <v>0</v>
      </c>
      <c r="AV91" s="109">
        <f>IFERROR(INDEX('[3]5.งบทดลอง รพ.'!$AU:$AU,MATCH(C:C,'[3]5.งบทดลอง รพ.'!B:B,0)),)</f>
        <v>0</v>
      </c>
      <c r="AW91" s="109">
        <f>IFERROR(INDEX('[3]5.งบทดลอง รพ.'!$AV:$AV,MATCH(C:C,'[3]5.งบทดลอง รพ.'!B:B,0)),)</f>
        <v>0</v>
      </c>
      <c r="AX91" s="109">
        <f>IFERROR(INDEX('[3]5.งบทดลอง รพ.'!$AW:$AW,MATCH(C:C,'[3]5.งบทดลอง รพ.'!B:B,0)),)</f>
        <v>0</v>
      </c>
      <c r="AY91" s="109">
        <f>IFERROR(INDEX('[3]5.งบทดลอง รพ.'!$AX:$AX,MATCH(C:C,'[3]5.งบทดลอง รพ.'!B:B,0)),)</f>
        <v>0</v>
      </c>
      <c r="AZ91" s="109">
        <f>IFERROR(INDEX('[3]5.งบทดลอง รพ.'!$AY:$AY,MATCH(C:C,'[3]5.งบทดลอง รพ.'!B:B,0)),)</f>
        <v>0</v>
      </c>
      <c r="BA91" s="109">
        <f>IFERROR(INDEX('[3]5.งบทดลอง รพ.'!$AZ:$AZ,MATCH(C:C,'[3]5.งบทดลอง รพ.'!B:B,0)),)</f>
        <v>0</v>
      </c>
      <c r="BB91" s="109">
        <f>IFERROR(INDEX('[3]5.งบทดลอง รพ.'!$BA:$BA,MATCH(C:C,'[3]5.งบทดลอง รพ.'!B:B,0)),)</f>
        <v>0</v>
      </c>
      <c r="BC91" s="109">
        <f>IFERROR(INDEX('[3]5.งบทดลอง รพ.'!$BB:$BB,MATCH(C:C,'[3]5.งบทดลอง รพ.'!B:B,0)),)</f>
        <v>0</v>
      </c>
      <c r="BD91" s="109">
        <f>IFERROR(INDEX('[3]5.งบทดลอง รพ.'!$BC:$BC,MATCH(C:C,'[3]5.งบทดลอง รพ.'!B:B,0)),)</f>
        <v>0</v>
      </c>
      <c r="BE91" s="109">
        <f>IFERROR(INDEX('[3]5.งบทดลอง รพ.'!$BD:$BD,MATCH(C:C,'[3]5.งบทดลอง รพ.'!B:B,0)),)</f>
        <v>43240</v>
      </c>
      <c r="BF91" s="109">
        <f>IFERROR(INDEX('[3]5.งบทดลอง รพ.'!$BE:$BE,MATCH(C:C,'[3]5.งบทดลอง รพ.'!B:B,0)),)</f>
        <v>0</v>
      </c>
      <c r="BG91" s="109">
        <f>IFERROR(INDEX('[3]5.งบทดลอง รพ.'!$BF:$BF,MATCH(C:C,'[3]5.งบทดลอง รพ.'!B:B,0)),)</f>
        <v>36500</v>
      </c>
      <c r="BH91" s="109">
        <f>IFERROR(INDEX('[3]5.งบทดลอง รพ.'!$BG:$BG,MATCH(C:C,'[3]5.งบทดลอง รพ.'!B:B,0)),)</f>
        <v>0</v>
      </c>
      <c r="BI91" s="109">
        <f>IFERROR(INDEX('[3]5.งบทดลอง รพ.'!$BH:$BH,MATCH(C:C,'[3]5.งบทดลอง รพ.'!B:B,0)),)</f>
        <v>0</v>
      </c>
      <c r="BJ91" s="109">
        <f>IFERROR(INDEX('[3]5.งบทดลอง รพ.'!$BI:$BI,MATCH(C:C,'[3]5.งบทดลอง รพ.'!B:B,0)),)</f>
        <v>138550</v>
      </c>
      <c r="BK91" s="109">
        <f>IFERROR(INDEX('[3]5.งบทดลอง รพ.'!$BJ:$BJ,MATCH(C:C,'[3]5.งบทดลอง รพ.'!B:B,0)),)</f>
        <v>0</v>
      </c>
      <c r="BL91" s="109">
        <f>IFERROR(INDEX('[3]5.งบทดลอง รพ.'!$BK:$BK,MATCH(D:D,'[3]5.งบทดลอง รพ.'!C:C,0)),)</f>
        <v>0</v>
      </c>
      <c r="BM91" s="109">
        <f>IFERROR(INDEX('[3]5.งบทดลอง รพ.'!$BL:$BL,MATCH(C:C,'[3]5.งบทดลอง รพ.'!B:B,0)),)</f>
        <v>0</v>
      </c>
      <c r="BN91" s="109">
        <f>IFERROR(INDEX('[3]5.งบทดลอง รพ.'!$BM:$BM,MATCH(C:C,'[3]5.งบทดลอง รพ.'!B:B,0)),)</f>
        <v>0</v>
      </c>
      <c r="BO91" s="109">
        <f>IFERROR(INDEX('[3]5.งบทดลอง รพ.'!$BN:$BN,MATCH(C:C,'[3]5.งบทดลอง รพ.'!B:B,0)),)</f>
        <v>0</v>
      </c>
      <c r="BP91" s="109">
        <f>IFERROR(INDEX('[3]5.งบทดลอง รพ.'!$BO:$BO,MATCH(C:C,'[3]5.งบทดลอง รพ.'!B:B,0)),)</f>
        <v>0</v>
      </c>
      <c r="BQ91" s="109">
        <f>IFERROR(INDEX('[3]5.งบทดลอง รพ.'!$BP:$BP,MATCH(C:C,'[3]5.งบทดลอง รพ.'!B:B,0)),)</f>
        <v>175658.33</v>
      </c>
      <c r="BR91" s="109">
        <f>IFERROR(INDEX('[3]5.งบทดลอง รพ.'!$BQ:$BQ,MATCH(C:C,'[3]5.งบทดลอง รพ.'!B:B,0)),)</f>
        <v>0</v>
      </c>
      <c r="BS91" s="109">
        <f>IFERROR(INDEX('[3]5.งบทดลอง รพ.'!$BR:$BR,MATCH(C:C,'[3]5.งบทดลอง รพ.'!B:B,0)),)</f>
        <v>0</v>
      </c>
      <c r="BT91" s="109">
        <f>IFERROR(INDEX('[3]5.งบทดลอง รพ.'!$BS:$BS,MATCH(C:C,'[3]5.งบทดลอง รพ.'!B:B,0)),)</f>
        <v>0</v>
      </c>
      <c r="BU91" s="109">
        <f>IFERROR(INDEX('[3]5.งบทดลอง รพ.'!$BT:$BT,MATCH(C:C,'[3]5.งบทดลอง รพ.'!B:B,0)),)</f>
        <v>0</v>
      </c>
      <c r="BV91" s="109">
        <f>IFERROR(INDEX('[3]5.งบทดลอง รพ.'!$BU:$BU,MATCH(C:C,'[3]5.งบทดลอง รพ.'!B:B,0)),)</f>
        <v>0</v>
      </c>
      <c r="BW91" s="109">
        <f>IFERROR(INDEX('[3]5.งบทดลอง รพ.'!$BV:$BV,MATCH(C:C,'[3]5.งบทดลอง รพ.'!B:B,0)),)</f>
        <v>0</v>
      </c>
      <c r="BX91" s="109">
        <f>IFERROR(INDEX('[3]5.งบทดลอง รพ.'!$BW:$BW,MATCH(C:C,'[3]5.งบทดลอง รพ.'!B:B,0)),)</f>
        <v>0</v>
      </c>
      <c r="BY91" s="109">
        <f>IFERROR(INDEX('[3]5.งบทดลอง รพ.'!$BX:$BX,MATCH(C:C,'[3]5.งบทดลอง รพ.'!B:B,0)),)</f>
        <v>0</v>
      </c>
      <c r="BZ91" s="110">
        <f t="shared" si="5"/>
        <v>871609.33</v>
      </c>
    </row>
    <row r="92" spans="1:78" ht="21.75" customHeight="1">
      <c r="A92" s="119" t="s">
        <v>421</v>
      </c>
      <c r="B92" s="106" t="s">
        <v>478</v>
      </c>
      <c r="C92" s="117" t="s">
        <v>501</v>
      </c>
      <c r="D92" s="118" t="s">
        <v>502</v>
      </c>
      <c r="E92" s="109">
        <f>IFERROR(INDEX('[3]5.งบทดลอง รพ.'!$D:$D,MATCH(C:C,'[3]5.งบทดลอง รพ.'!B:B,0)),)</f>
        <v>0</v>
      </c>
      <c r="F92" s="109">
        <f>IFERROR(INDEX('[3]5.งบทดลอง รพ.'!$E:$E,MATCH(C:C,'[3]5.งบทดลอง รพ.'!B:B,0)),)</f>
        <v>0</v>
      </c>
      <c r="G92" s="109">
        <f>IFERROR(INDEX('[3]5.งบทดลอง รพ.'!$F:$F,MATCH(C:C,'[3]5.งบทดลอง รพ.'!B:B,0)),)</f>
        <v>0</v>
      </c>
      <c r="H92" s="109">
        <f>IFERROR(INDEX('[3]5.งบทดลอง รพ.'!$G:$G,MATCH(C:C,'[3]5.งบทดลอง รพ.'!B:B,0)),)</f>
        <v>0</v>
      </c>
      <c r="I92" s="109">
        <f>IFERROR(INDEX('[3]5.งบทดลอง รพ.'!$H:$H,MATCH(D:D,'[3]5.งบทดลอง รพ.'!C:C,0)),)</f>
        <v>0</v>
      </c>
      <c r="J92" s="109">
        <f>IFERROR(INDEX('[3]5.งบทดลอง รพ.'!$I:$I,MATCH(C:C,'[3]5.งบทดลอง รพ.'!B:B,0)),)</f>
        <v>0</v>
      </c>
      <c r="K92" s="109">
        <f>IFERROR(INDEX('[3]5.งบทดลอง รพ.'!$J:$J,MATCH(C:C,'[3]5.งบทดลอง รพ.'!B:B,0)),)</f>
        <v>0</v>
      </c>
      <c r="L92" s="109">
        <f>IFERROR(INDEX('[3]5.งบทดลอง รพ.'!$K:$K,MATCH(C:C,'[3]5.งบทดลอง รพ.'!B:B,0)),)</f>
        <v>0</v>
      </c>
      <c r="M92" s="109">
        <f>IFERROR(INDEX('[3]5.งบทดลอง รพ.'!$L:$L,MATCH(C:C,'[3]5.งบทดลอง รพ.'!B:B,0)),)</f>
        <v>0</v>
      </c>
      <c r="N92" s="109">
        <f>IFERROR(INDEX('[3]5.งบทดลอง รพ.'!$M:$M,MATCH(C:C,'[3]5.งบทดลอง รพ.'!B:B,0)),)</f>
        <v>0</v>
      </c>
      <c r="O92" s="109">
        <f>IFERROR(INDEX('[3]5.งบทดลอง รพ.'!$N:$N,MATCH(C:C,'[3]5.งบทดลอง รพ.'!B:B,0)),)</f>
        <v>0</v>
      </c>
      <c r="P92" s="109">
        <f>IFERROR(INDEX('[3]5.งบทดลอง รพ.'!$O:$O,MATCH(C:C,'[3]5.งบทดลอง รพ.'!B:B,0)),)</f>
        <v>0</v>
      </c>
      <c r="Q92" s="109">
        <f>IFERROR(INDEX('[3]5.งบทดลอง รพ.'!$P:$P,MATCH(C:C,'[3]5.งบทดลอง รพ.'!B:B,0)),)</f>
        <v>0</v>
      </c>
      <c r="R92" s="109">
        <f>IFERROR(INDEX('[3]5.งบทดลอง รพ.'!$Q:$Q,MATCH(C:C,'[3]5.งบทดลอง รพ.'!B:B,0)),)</f>
        <v>0</v>
      </c>
      <c r="S92" s="109">
        <f>IFERROR(INDEX('[3]5.งบทดลอง รพ.'!$R:$R,MATCH(C:C,'[3]5.งบทดลอง รพ.'!B:B,0)),)</f>
        <v>0</v>
      </c>
      <c r="T92" s="109">
        <f>IFERROR(INDEX('[3]5.งบทดลอง รพ.'!$S:$S,MATCH(C:C,'[3]5.งบทดลอง รพ.'!B:B,0)),)</f>
        <v>0</v>
      </c>
      <c r="U92" s="109">
        <f>IFERROR(INDEX('[3]5.งบทดลอง รพ.'!$T:$T,MATCH(C:C,'[3]5.งบทดลอง รพ.'!B:B,0)),)</f>
        <v>0</v>
      </c>
      <c r="V92" s="109">
        <f>IFERROR(INDEX('[3]5.งบทดลอง รพ.'!$U:$U,MATCH(C:C,'[3]5.งบทดลอง รพ.'!B:B,0)),)</f>
        <v>0</v>
      </c>
      <c r="W92" s="109">
        <f>IFERROR(INDEX('[3]5.งบทดลอง รพ.'!$V:$V,MATCH(C:C,'[3]5.งบทดลอง รพ.'!B:B,0)),)</f>
        <v>0</v>
      </c>
      <c r="X92" s="109">
        <f>IFERROR(INDEX('[3]5.งบทดลอง รพ.'!$W:$W,MATCH(C:C,'[3]5.งบทดลอง รพ.'!B:B,0)),)</f>
        <v>0</v>
      </c>
      <c r="Y92" s="109">
        <f>IFERROR(INDEX('[3]5.งบทดลอง รพ.'!$X:$X,MATCH(C:C,'[3]5.งบทดลอง รพ.'!B:B,0)),)</f>
        <v>0</v>
      </c>
      <c r="Z92" s="109">
        <f>IFERROR(INDEX('[3]5.งบทดลอง รพ.'!$Y:$Y,MATCH(C:C,'[3]5.งบทดลอง รพ.'!B:B,0)),)</f>
        <v>0</v>
      </c>
      <c r="AA92" s="109">
        <f>IFERROR(INDEX('[3]5.งบทดลอง รพ.'!$Z:$Z,MATCH(C:C,'[3]5.งบทดลอง รพ.'!B:B,0)),)</f>
        <v>0</v>
      </c>
      <c r="AB92" s="109">
        <f>IFERROR(INDEX('[3]5.งบทดลอง รพ.'!$AA:$AA,MATCH(C:C,'[3]5.งบทดลอง รพ.'!B:B,0)),)</f>
        <v>0</v>
      </c>
      <c r="AC92" s="109">
        <f>IFERROR(INDEX('[3]5.งบทดลอง รพ.'!$AB:$AB,MATCH(C:C,'[3]5.งบทดลอง รพ.'!B:B,0)),)</f>
        <v>0</v>
      </c>
      <c r="AD92" s="109">
        <f>IFERROR(INDEX('[3]5.งบทดลอง รพ.'!$AC:$AC,MATCH(C:C,'[3]5.งบทดลอง รพ.'!B:B,0)),)</f>
        <v>0</v>
      </c>
      <c r="AE92" s="109">
        <f>IFERROR(INDEX('[3]5.งบทดลอง รพ.'!$AD:$AD,MATCH(C:C,'[3]5.งบทดลอง รพ.'!B:B,0)),)</f>
        <v>0</v>
      </c>
      <c r="AF92" s="109">
        <f>IFERROR(INDEX('[3]5.งบทดลอง รพ.'!$AE:$AE,MATCH(C:C,'[3]5.งบทดลอง รพ.'!B:B,0)),)</f>
        <v>0</v>
      </c>
      <c r="AG92" s="109">
        <f>IFERROR(INDEX('[3]5.งบทดลอง รพ.'!$AF:$AF,MATCH(C:C,'[3]5.งบทดลอง รพ.'!B:B,0)),)</f>
        <v>0</v>
      </c>
      <c r="AH92" s="109">
        <f>IFERROR(INDEX('[3]5.งบทดลอง รพ.'!$AG:$AG,MATCH(C:C,'[3]5.งบทดลอง รพ.'!B:B,0)),)</f>
        <v>0</v>
      </c>
      <c r="AI92" s="109">
        <f>IFERROR(INDEX('[3]5.งบทดลอง รพ.'!$AH:$AH,MATCH(D:D,'[3]5.งบทดลอง รพ.'!C:C,0)),)</f>
        <v>0</v>
      </c>
      <c r="AJ92" s="109">
        <f>IFERROR(INDEX('[3]5.งบทดลอง รพ.'!$AI:$AI,MATCH(C:C,'[3]5.งบทดลอง รพ.'!B:B,0)),)</f>
        <v>0</v>
      </c>
      <c r="AK92" s="109">
        <f>IFERROR(INDEX('[3]5.งบทดลอง รพ.'!$AJ:$AJ,MATCH(C:C,'[3]5.งบทดลอง รพ.'!B:B,0)),)</f>
        <v>0</v>
      </c>
      <c r="AL92" s="109">
        <f>IFERROR(INDEX('[3]5.งบทดลอง รพ.'!$AK:$AK,MATCH(C:C,'[3]5.งบทดลอง รพ.'!B:B,0)),)</f>
        <v>0</v>
      </c>
      <c r="AM92" s="109">
        <f>IFERROR(INDEX('[3]5.งบทดลอง รพ.'!$AL:$AL,MATCH(C:C,'[3]5.งบทดลอง รพ.'!B:B,0)),)</f>
        <v>0</v>
      </c>
      <c r="AN92" s="109">
        <f>IFERROR(INDEX('[3]5.งบทดลอง รพ.'!$AM:$AM,MATCH(C:C,'[3]5.งบทดลอง รพ.'!B:B,0)),)</f>
        <v>0</v>
      </c>
      <c r="AO92" s="109">
        <f>IFERROR(INDEX('[3]5.งบทดลอง รพ.'!$AN:$AN,MATCH(C:C,'[3]5.งบทดลอง รพ.'!B:B,0)),)</f>
        <v>0</v>
      </c>
      <c r="AP92" s="109">
        <f>IFERROR(INDEX('[3]5.งบทดลอง รพ.'!$AO:$AO,MATCH(C:C,'[3]5.งบทดลอง รพ.'!B:B,0)),)</f>
        <v>0</v>
      </c>
      <c r="AQ92" s="109">
        <f>IFERROR(INDEX('[3]5.งบทดลอง รพ.'!$AP:$AP,MATCH(C:C,'[3]5.งบทดลอง รพ.'!B:B,0)),)</f>
        <v>0</v>
      </c>
      <c r="AR92" s="109">
        <f>IFERROR(INDEX('[3]5.งบทดลอง รพ.'!$AQ:$AQ,MATCH(C:C,'[3]5.งบทดลอง รพ.'!B:B,0)),)</f>
        <v>0</v>
      </c>
      <c r="AS92" s="109">
        <f>IFERROR(INDEX('[3]5.งบทดลอง รพ.'!$AR:$AR,MATCH(C:C,'[3]5.งบทดลอง รพ.'!B:B,0)),)</f>
        <v>0</v>
      </c>
      <c r="AT92" s="109">
        <f>IFERROR(INDEX('[3]5.งบทดลอง รพ.'!$AS:$AS,MATCH(C:C,'[3]5.งบทดลอง รพ.'!B:B,0)),)</f>
        <v>0</v>
      </c>
      <c r="AU92" s="109">
        <f>IFERROR(INDEX('[3]5.งบทดลอง รพ.'!$AT:$AT,MATCH(C:C,'[3]5.งบทดลอง รพ.'!B:B,0)),)</f>
        <v>0</v>
      </c>
      <c r="AV92" s="109">
        <f>IFERROR(INDEX('[3]5.งบทดลอง รพ.'!$AU:$AU,MATCH(C:C,'[3]5.งบทดลอง รพ.'!B:B,0)),)</f>
        <v>0</v>
      </c>
      <c r="AW92" s="109">
        <f>IFERROR(INDEX('[3]5.งบทดลอง รพ.'!$AV:$AV,MATCH(C:C,'[3]5.งบทดลอง รพ.'!B:B,0)),)</f>
        <v>0</v>
      </c>
      <c r="AX92" s="109">
        <f>IFERROR(INDEX('[3]5.งบทดลอง รพ.'!$AW:$AW,MATCH(C:C,'[3]5.งบทดลอง รพ.'!B:B,0)),)</f>
        <v>0</v>
      </c>
      <c r="AY92" s="109">
        <f>IFERROR(INDEX('[3]5.งบทดลอง รพ.'!$AX:$AX,MATCH(C:C,'[3]5.งบทดลอง รพ.'!B:B,0)),)</f>
        <v>0</v>
      </c>
      <c r="AZ92" s="109">
        <f>IFERROR(INDEX('[3]5.งบทดลอง รพ.'!$AY:$AY,MATCH(C:C,'[3]5.งบทดลอง รพ.'!B:B,0)),)</f>
        <v>0</v>
      </c>
      <c r="BA92" s="109">
        <f>IFERROR(INDEX('[3]5.งบทดลอง รพ.'!$AZ:$AZ,MATCH(C:C,'[3]5.งบทดลอง รพ.'!B:B,0)),)</f>
        <v>0</v>
      </c>
      <c r="BB92" s="109">
        <f>IFERROR(INDEX('[3]5.งบทดลอง รพ.'!$BA:$BA,MATCH(C:C,'[3]5.งบทดลอง รพ.'!B:B,0)),)</f>
        <v>0</v>
      </c>
      <c r="BC92" s="109">
        <f>IFERROR(INDEX('[3]5.งบทดลอง รพ.'!$BB:$BB,MATCH(C:C,'[3]5.งบทดลอง รพ.'!B:B,0)),)</f>
        <v>0</v>
      </c>
      <c r="BD92" s="109">
        <f>IFERROR(INDEX('[3]5.งบทดลอง รพ.'!$BC:$BC,MATCH(C:C,'[3]5.งบทดลอง รพ.'!B:B,0)),)</f>
        <v>0</v>
      </c>
      <c r="BE92" s="109">
        <f>IFERROR(INDEX('[3]5.งบทดลอง รพ.'!$BD:$BD,MATCH(C:C,'[3]5.งบทดลอง รพ.'!B:B,0)),)</f>
        <v>0</v>
      </c>
      <c r="BF92" s="109">
        <f>IFERROR(INDEX('[3]5.งบทดลอง รพ.'!$BE:$BE,MATCH(C:C,'[3]5.งบทดลอง รพ.'!B:B,0)),)</f>
        <v>0</v>
      </c>
      <c r="BG92" s="109">
        <f>IFERROR(INDEX('[3]5.งบทดลอง รพ.'!$BF:$BF,MATCH(C:C,'[3]5.งบทดลอง รพ.'!B:B,0)),)</f>
        <v>0</v>
      </c>
      <c r="BH92" s="109">
        <f>IFERROR(INDEX('[3]5.งบทดลอง รพ.'!$BG:$BG,MATCH(C:C,'[3]5.งบทดลอง รพ.'!B:B,0)),)</f>
        <v>0</v>
      </c>
      <c r="BI92" s="109">
        <f>IFERROR(INDEX('[3]5.งบทดลอง รพ.'!$BH:$BH,MATCH(C:C,'[3]5.งบทดลอง รพ.'!B:B,0)),)</f>
        <v>0</v>
      </c>
      <c r="BJ92" s="109">
        <f>IFERROR(INDEX('[3]5.งบทดลอง รพ.'!$BI:$BI,MATCH(C:C,'[3]5.งบทดลอง รพ.'!B:B,0)),)</f>
        <v>0</v>
      </c>
      <c r="BK92" s="109">
        <f>IFERROR(INDEX('[3]5.งบทดลอง รพ.'!$BJ:$BJ,MATCH(C:C,'[3]5.งบทดลอง รพ.'!B:B,0)),)</f>
        <v>0</v>
      </c>
      <c r="BL92" s="109">
        <f>IFERROR(INDEX('[3]5.งบทดลอง รพ.'!$BK:$BK,MATCH(D:D,'[3]5.งบทดลอง รพ.'!C:C,0)),)</f>
        <v>0</v>
      </c>
      <c r="BM92" s="109">
        <f>IFERROR(INDEX('[3]5.งบทดลอง รพ.'!$BL:$BL,MATCH(C:C,'[3]5.งบทดลอง รพ.'!B:B,0)),)</f>
        <v>0</v>
      </c>
      <c r="BN92" s="109">
        <f>IFERROR(INDEX('[3]5.งบทดลอง รพ.'!$BM:$BM,MATCH(C:C,'[3]5.งบทดลอง รพ.'!B:B,0)),)</f>
        <v>0</v>
      </c>
      <c r="BO92" s="109">
        <f>IFERROR(INDEX('[3]5.งบทดลอง รพ.'!$BN:$BN,MATCH(C:C,'[3]5.งบทดลอง รพ.'!B:B,0)),)</f>
        <v>0</v>
      </c>
      <c r="BP92" s="109">
        <f>IFERROR(INDEX('[3]5.งบทดลอง รพ.'!$BO:$BO,MATCH(C:C,'[3]5.งบทดลอง รพ.'!B:B,0)),)</f>
        <v>17100</v>
      </c>
      <c r="BQ92" s="109">
        <f>IFERROR(INDEX('[3]5.งบทดลอง รพ.'!$BP:$BP,MATCH(C:C,'[3]5.งบทดลอง รพ.'!B:B,0)),)</f>
        <v>0</v>
      </c>
      <c r="BR92" s="109">
        <f>IFERROR(INDEX('[3]5.งบทดลอง รพ.'!$BQ:$BQ,MATCH(C:C,'[3]5.งบทดลอง รพ.'!B:B,0)),)</f>
        <v>0</v>
      </c>
      <c r="BS92" s="109">
        <f>IFERROR(INDEX('[3]5.งบทดลอง รพ.'!$BR:$BR,MATCH(C:C,'[3]5.งบทดลอง รพ.'!B:B,0)),)</f>
        <v>0</v>
      </c>
      <c r="BT92" s="109">
        <f>IFERROR(INDEX('[3]5.งบทดลอง รพ.'!$BS:$BS,MATCH(C:C,'[3]5.งบทดลอง รพ.'!B:B,0)),)</f>
        <v>0</v>
      </c>
      <c r="BU92" s="109">
        <f>IFERROR(INDEX('[3]5.งบทดลอง รพ.'!$BT:$BT,MATCH(C:C,'[3]5.งบทดลอง รพ.'!B:B,0)),)</f>
        <v>0</v>
      </c>
      <c r="BV92" s="109">
        <f>IFERROR(INDEX('[3]5.งบทดลอง รพ.'!$BU:$BU,MATCH(C:C,'[3]5.งบทดลอง รพ.'!B:B,0)),)</f>
        <v>0</v>
      </c>
      <c r="BW92" s="109">
        <f>IFERROR(INDEX('[3]5.งบทดลอง รพ.'!$BV:$BV,MATCH(C:C,'[3]5.งบทดลอง รพ.'!B:B,0)),)</f>
        <v>0</v>
      </c>
      <c r="BX92" s="109">
        <f>IFERROR(INDEX('[3]5.งบทดลอง รพ.'!$BW:$BW,MATCH(C:C,'[3]5.งบทดลอง รพ.'!B:B,0)),)</f>
        <v>0</v>
      </c>
      <c r="BY92" s="109">
        <f>IFERROR(INDEX('[3]5.งบทดลอง รพ.'!$BX:$BX,MATCH(C:C,'[3]5.งบทดลอง รพ.'!B:B,0)),)</f>
        <v>0</v>
      </c>
      <c r="BZ92" s="110">
        <f t="shared" si="5"/>
        <v>17100</v>
      </c>
    </row>
    <row r="93" spans="1:78" ht="21.75" customHeight="1">
      <c r="A93" s="119" t="s">
        <v>421</v>
      </c>
      <c r="B93" s="106" t="s">
        <v>478</v>
      </c>
      <c r="C93" s="117" t="s">
        <v>503</v>
      </c>
      <c r="D93" s="118" t="s">
        <v>504</v>
      </c>
      <c r="E93" s="109">
        <f>IFERROR(INDEX('[3]5.งบทดลอง รพ.'!$D:$D,MATCH(C:C,'[3]5.งบทดลอง รพ.'!B:B,0)),)</f>
        <v>33900</v>
      </c>
      <c r="F93" s="109">
        <f>IFERROR(INDEX('[3]5.งบทดลอง รพ.'!$E:$E,MATCH(C:C,'[3]5.งบทดลอง รพ.'!B:B,0)),)</f>
        <v>3000</v>
      </c>
      <c r="G93" s="109">
        <f>IFERROR(INDEX('[3]5.งบทดลอง รพ.'!$F:$F,MATCH(C:C,'[3]5.งบทดลอง รพ.'!B:B,0)),)</f>
        <v>0</v>
      </c>
      <c r="H93" s="109">
        <f>IFERROR(INDEX('[3]5.งบทดลอง รพ.'!$G:$G,MATCH(C:C,'[3]5.งบทดลอง รพ.'!B:B,0)),)</f>
        <v>0</v>
      </c>
      <c r="I93" s="109">
        <f>IFERROR(INDEX('[3]5.งบทดลอง รพ.'!$H:$H,MATCH(D:D,'[3]5.งบทดลอง รพ.'!C:C,0)),)</f>
        <v>0</v>
      </c>
      <c r="J93" s="109">
        <f>IFERROR(INDEX('[3]5.งบทดลอง รพ.'!$I:$I,MATCH(C:C,'[3]5.งบทดลอง รพ.'!B:B,0)),)</f>
        <v>0</v>
      </c>
      <c r="K93" s="109">
        <f>IFERROR(INDEX('[3]5.งบทดลอง รพ.'!$J:$J,MATCH(C:C,'[3]5.งบทดลอง รพ.'!B:B,0)),)</f>
        <v>0</v>
      </c>
      <c r="L93" s="109">
        <f>IFERROR(INDEX('[3]5.งบทดลอง รพ.'!$K:$K,MATCH(C:C,'[3]5.งบทดลอง รพ.'!B:B,0)),)</f>
        <v>82750</v>
      </c>
      <c r="M93" s="109">
        <f>IFERROR(INDEX('[3]5.งบทดลอง รพ.'!$L:$L,MATCH(C:C,'[3]5.งบทดลอง รพ.'!B:B,0)),)</f>
        <v>0</v>
      </c>
      <c r="N93" s="109">
        <f>IFERROR(INDEX('[3]5.งบทดลอง รพ.'!$M:$M,MATCH(C:C,'[3]5.งบทดลอง รพ.'!B:B,0)),)</f>
        <v>0</v>
      </c>
      <c r="O93" s="109">
        <f>IFERROR(INDEX('[3]5.งบทดลอง รพ.'!$N:$N,MATCH(C:C,'[3]5.งบทดลอง รพ.'!B:B,0)),)</f>
        <v>0</v>
      </c>
      <c r="P93" s="109">
        <f>IFERROR(INDEX('[3]5.งบทดลอง รพ.'!$O:$O,MATCH(C:C,'[3]5.งบทดลอง รพ.'!B:B,0)),)</f>
        <v>0</v>
      </c>
      <c r="Q93" s="109">
        <f>IFERROR(INDEX('[3]5.งบทดลอง รพ.'!$P:$P,MATCH(C:C,'[3]5.งบทดลอง รพ.'!B:B,0)),)</f>
        <v>0</v>
      </c>
      <c r="R93" s="109">
        <f>IFERROR(INDEX('[3]5.งบทดลอง รพ.'!$Q:$Q,MATCH(C:C,'[3]5.งบทดลอง รพ.'!B:B,0)),)</f>
        <v>52500</v>
      </c>
      <c r="S93" s="109">
        <f>IFERROR(INDEX('[3]5.งบทดลอง รพ.'!$R:$R,MATCH(C:C,'[3]5.งบทดลอง รพ.'!B:B,0)),)</f>
        <v>0</v>
      </c>
      <c r="T93" s="109">
        <f>IFERROR(INDEX('[3]5.งบทดลอง รพ.'!$S:$S,MATCH(C:C,'[3]5.งบทดลอง รพ.'!B:B,0)),)</f>
        <v>0</v>
      </c>
      <c r="U93" s="109">
        <f>IFERROR(INDEX('[3]5.งบทดลอง รพ.'!$T:$T,MATCH(C:C,'[3]5.งบทดลอง รพ.'!B:B,0)),)</f>
        <v>0</v>
      </c>
      <c r="V93" s="109">
        <f>IFERROR(INDEX('[3]5.งบทดลอง รพ.'!$U:$U,MATCH(C:C,'[3]5.งบทดลอง รพ.'!B:B,0)),)</f>
        <v>0</v>
      </c>
      <c r="W93" s="109">
        <f>IFERROR(INDEX('[3]5.งบทดลอง รพ.'!$V:$V,MATCH(C:C,'[3]5.งบทดลอง รพ.'!B:B,0)),)</f>
        <v>0</v>
      </c>
      <c r="X93" s="109">
        <f>IFERROR(INDEX('[3]5.งบทดลอง รพ.'!$W:$W,MATCH(C:C,'[3]5.งบทดลอง รพ.'!B:B,0)),)</f>
        <v>0</v>
      </c>
      <c r="Y93" s="109">
        <f>IFERROR(INDEX('[3]5.งบทดลอง รพ.'!$X:$X,MATCH(C:C,'[3]5.งบทดลอง รพ.'!B:B,0)),)</f>
        <v>0</v>
      </c>
      <c r="Z93" s="109">
        <f>IFERROR(INDEX('[3]5.งบทดลอง รพ.'!$Y:$Y,MATCH(C:C,'[3]5.งบทดลอง รพ.'!B:B,0)),)</f>
        <v>0</v>
      </c>
      <c r="AA93" s="109">
        <f>IFERROR(INDEX('[3]5.งบทดลอง รพ.'!$Z:$Z,MATCH(C:C,'[3]5.งบทดลอง รพ.'!B:B,0)),)</f>
        <v>0</v>
      </c>
      <c r="AB93" s="109">
        <f>IFERROR(INDEX('[3]5.งบทดลอง รพ.'!$AA:$AA,MATCH(C:C,'[3]5.งบทดลอง รพ.'!B:B,0)),)</f>
        <v>0</v>
      </c>
      <c r="AC93" s="109">
        <f>IFERROR(INDEX('[3]5.งบทดลอง รพ.'!$AB:$AB,MATCH(C:C,'[3]5.งบทดลอง รพ.'!B:B,0)),)</f>
        <v>0</v>
      </c>
      <c r="AD93" s="109">
        <f>IFERROR(INDEX('[3]5.งบทดลอง รพ.'!$AC:$AC,MATCH(C:C,'[3]5.งบทดลอง รพ.'!B:B,0)),)</f>
        <v>0</v>
      </c>
      <c r="AE93" s="109">
        <f>IFERROR(INDEX('[3]5.งบทดลอง รพ.'!$AD:$AD,MATCH(C:C,'[3]5.งบทดลอง รพ.'!B:B,0)),)</f>
        <v>0</v>
      </c>
      <c r="AF93" s="109">
        <f>IFERROR(INDEX('[3]5.งบทดลอง รพ.'!$AE:$AE,MATCH(C:C,'[3]5.งบทดลอง รพ.'!B:B,0)),)</f>
        <v>0</v>
      </c>
      <c r="AG93" s="109">
        <f>IFERROR(INDEX('[3]5.งบทดลอง รพ.'!$AF:$AF,MATCH(C:C,'[3]5.งบทดลอง รพ.'!B:B,0)),)</f>
        <v>500</v>
      </c>
      <c r="AH93" s="109">
        <f>IFERROR(INDEX('[3]5.งบทดลอง รพ.'!$AG:$AG,MATCH(C:C,'[3]5.งบทดลอง รพ.'!B:B,0)),)</f>
        <v>0</v>
      </c>
      <c r="AI93" s="109">
        <f>IFERROR(INDEX('[3]5.งบทดลอง รพ.'!$AH:$AH,MATCH(D:D,'[3]5.งบทดลอง รพ.'!C:C,0)),)</f>
        <v>0</v>
      </c>
      <c r="AJ93" s="109">
        <f>IFERROR(INDEX('[3]5.งบทดลอง รพ.'!$AI:$AI,MATCH(C:C,'[3]5.งบทดลอง รพ.'!B:B,0)),)</f>
        <v>0</v>
      </c>
      <c r="AK93" s="109">
        <f>IFERROR(INDEX('[3]5.งบทดลอง รพ.'!$AJ:$AJ,MATCH(C:C,'[3]5.งบทดลอง รพ.'!B:B,0)),)</f>
        <v>0</v>
      </c>
      <c r="AL93" s="109">
        <f>IFERROR(INDEX('[3]5.งบทดลอง รพ.'!$AK:$AK,MATCH(C:C,'[3]5.งบทดลอง รพ.'!B:B,0)),)</f>
        <v>0</v>
      </c>
      <c r="AM93" s="109">
        <f>IFERROR(INDEX('[3]5.งบทดลอง รพ.'!$AL:$AL,MATCH(C:C,'[3]5.งบทดลอง รพ.'!B:B,0)),)</f>
        <v>0</v>
      </c>
      <c r="AN93" s="109">
        <f>IFERROR(INDEX('[3]5.งบทดลอง รพ.'!$AM:$AM,MATCH(C:C,'[3]5.งบทดลอง รพ.'!B:B,0)),)</f>
        <v>0</v>
      </c>
      <c r="AO93" s="109">
        <f>IFERROR(INDEX('[3]5.งบทดลอง รพ.'!$AN:$AN,MATCH(C:C,'[3]5.งบทดลอง รพ.'!B:B,0)),)</f>
        <v>0</v>
      </c>
      <c r="AP93" s="109">
        <f>IFERROR(INDEX('[3]5.งบทดลอง รพ.'!$AO:$AO,MATCH(C:C,'[3]5.งบทดลอง รพ.'!B:B,0)),)</f>
        <v>0</v>
      </c>
      <c r="AQ93" s="109">
        <f>IFERROR(INDEX('[3]5.งบทดลอง รพ.'!$AP:$AP,MATCH(C:C,'[3]5.งบทดลอง รพ.'!B:B,0)),)</f>
        <v>0</v>
      </c>
      <c r="AR93" s="109">
        <f>IFERROR(INDEX('[3]5.งบทดลอง รพ.'!$AQ:$AQ,MATCH(C:C,'[3]5.งบทดลอง รพ.'!B:B,0)),)</f>
        <v>2250</v>
      </c>
      <c r="AS93" s="109">
        <f>IFERROR(INDEX('[3]5.งบทดลอง รพ.'!$AR:$AR,MATCH(C:C,'[3]5.งบทดลอง รพ.'!B:B,0)),)</f>
        <v>1200</v>
      </c>
      <c r="AT93" s="109">
        <f>IFERROR(INDEX('[3]5.งบทดลอง รพ.'!$AS:$AS,MATCH(C:C,'[3]5.งบทดลอง รพ.'!B:B,0)),)</f>
        <v>4500</v>
      </c>
      <c r="AU93" s="109">
        <f>IFERROR(INDEX('[3]5.งบทดลอง รพ.'!$AT:$AT,MATCH(C:C,'[3]5.งบทดลอง รพ.'!B:B,0)),)</f>
        <v>0</v>
      </c>
      <c r="AV93" s="109">
        <f>IFERROR(INDEX('[3]5.งบทดลอง รพ.'!$AU:$AU,MATCH(C:C,'[3]5.งบทดลอง รพ.'!B:B,0)),)</f>
        <v>0</v>
      </c>
      <c r="AW93" s="109">
        <f>IFERROR(INDEX('[3]5.งบทดลอง รพ.'!$AV:$AV,MATCH(C:C,'[3]5.งบทดลอง รพ.'!B:B,0)),)</f>
        <v>0</v>
      </c>
      <c r="AX93" s="109">
        <f>IFERROR(INDEX('[3]5.งบทดลอง รพ.'!$AW:$AW,MATCH(C:C,'[3]5.งบทดลอง รพ.'!B:B,0)),)</f>
        <v>0</v>
      </c>
      <c r="AY93" s="109">
        <f>IFERROR(INDEX('[3]5.งบทดลอง รพ.'!$AX:$AX,MATCH(C:C,'[3]5.งบทดลอง รพ.'!B:B,0)),)</f>
        <v>0</v>
      </c>
      <c r="AZ93" s="109">
        <f>IFERROR(INDEX('[3]5.งบทดลอง รพ.'!$AY:$AY,MATCH(C:C,'[3]5.งบทดลอง รพ.'!B:B,0)),)</f>
        <v>0</v>
      </c>
      <c r="BA93" s="109">
        <f>IFERROR(INDEX('[3]5.งบทดลอง รพ.'!$AZ:$AZ,MATCH(C:C,'[3]5.งบทดลอง รพ.'!B:B,0)),)</f>
        <v>0</v>
      </c>
      <c r="BB93" s="109">
        <f>IFERROR(INDEX('[3]5.งบทดลอง รพ.'!$BA:$BA,MATCH(C:C,'[3]5.งบทดลอง รพ.'!B:B,0)),)</f>
        <v>0</v>
      </c>
      <c r="BC93" s="109">
        <f>IFERROR(INDEX('[3]5.งบทดลอง รพ.'!$BB:$BB,MATCH(C:C,'[3]5.งบทดลอง รพ.'!B:B,0)),)</f>
        <v>0</v>
      </c>
      <c r="BD93" s="109">
        <f>IFERROR(INDEX('[3]5.งบทดลอง รพ.'!$BC:$BC,MATCH(C:C,'[3]5.งบทดลอง รพ.'!B:B,0)),)</f>
        <v>0</v>
      </c>
      <c r="BE93" s="109">
        <f>IFERROR(INDEX('[3]5.งบทดลอง รพ.'!$BD:$BD,MATCH(C:C,'[3]5.งบทดลอง รพ.'!B:B,0)),)</f>
        <v>0</v>
      </c>
      <c r="BF93" s="109">
        <f>IFERROR(INDEX('[3]5.งบทดลอง รพ.'!$BE:$BE,MATCH(C:C,'[3]5.งบทดลอง รพ.'!B:B,0)),)</f>
        <v>0</v>
      </c>
      <c r="BG93" s="109">
        <f>IFERROR(INDEX('[3]5.งบทดลอง รพ.'!$BF:$BF,MATCH(C:C,'[3]5.งบทดลอง รพ.'!B:B,0)),)</f>
        <v>0</v>
      </c>
      <c r="BH93" s="109">
        <f>IFERROR(INDEX('[3]5.งบทดลอง รพ.'!$BG:$BG,MATCH(C:C,'[3]5.งบทดลอง รพ.'!B:B,0)),)</f>
        <v>0</v>
      </c>
      <c r="BI93" s="109">
        <f>IFERROR(INDEX('[3]5.งบทดลอง รพ.'!$BH:$BH,MATCH(C:C,'[3]5.งบทดลอง รพ.'!B:B,0)),)</f>
        <v>0</v>
      </c>
      <c r="BJ93" s="109">
        <f>IFERROR(INDEX('[3]5.งบทดลอง รพ.'!$BI:$BI,MATCH(C:C,'[3]5.งบทดลอง รพ.'!B:B,0)),)</f>
        <v>750</v>
      </c>
      <c r="BK93" s="109">
        <f>IFERROR(INDEX('[3]5.งบทดลอง รพ.'!$BJ:$BJ,MATCH(C:C,'[3]5.งบทดลอง รพ.'!B:B,0)),)</f>
        <v>0</v>
      </c>
      <c r="BL93" s="109">
        <f>IFERROR(INDEX('[3]5.งบทดลอง รพ.'!$BK:$BK,MATCH(D:D,'[3]5.งบทดลอง รพ.'!C:C,0)),)</f>
        <v>0</v>
      </c>
      <c r="BM93" s="109">
        <f>IFERROR(INDEX('[3]5.งบทดลอง รพ.'!$BL:$BL,MATCH(C:C,'[3]5.งบทดลอง รพ.'!B:B,0)),)</f>
        <v>0</v>
      </c>
      <c r="BN93" s="109">
        <f>IFERROR(INDEX('[3]5.งบทดลอง รพ.'!$BM:$BM,MATCH(C:C,'[3]5.งบทดลอง รพ.'!B:B,0)),)</f>
        <v>0</v>
      </c>
      <c r="BO93" s="109">
        <f>IFERROR(INDEX('[3]5.งบทดลอง รพ.'!$BN:$BN,MATCH(C:C,'[3]5.งบทดลอง รพ.'!B:B,0)),)</f>
        <v>11250</v>
      </c>
      <c r="BP93" s="109">
        <f>IFERROR(INDEX('[3]5.งบทดลอง รพ.'!$BO:$BO,MATCH(C:C,'[3]5.งบทดลอง รพ.'!B:B,0)),)</f>
        <v>0</v>
      </c>
      <c r="BQ93" s="109">
        <f>IFERROR(INDEX('[3]5.งบทดลอง รพ.'!$BP:$BP,MATCH(C:C,'[3]5.งบทดลอง รพ.'!B:B,0)),)</f>
        <v>11275</v>
      </c>
      <c r="BR93" s="109">
        <f>IFERROR(INDEX('[3]5.งบทดลอง รพ.'!$BQ:$BQ,MATCH(C:C,'[3]5.งบทดลอง รพ.'!B:B,0)),)</f>
        <v>0</v>
      </c>
      <c r="BS93" s="109">
        <f>IFERROR(INDEX('[3]5.งบทดลอง รพ.'!$BR:$BR,MATCH(C:C,'[3]5.งบทดลอง รพ.'!B:B,0)),)</f>
        <v>5250</v>
      </c>
      <c r="BT93" s="109">
        <f>IFERROR(INDEX('[3]5.งบทดลอง รพ.'!$BS:$BS,MATCH(C:C,'[3]5.งบทดลอง รพ.'!B:B,0)),)</f>
        <v>0</v>
      </c>
      <c r="BU93" s="109">
        <f>IFERROR(INDEX('[3]5.งบทดลอง รพ.'!$BT:$BT,MATCH(C:C,'[3]5.งบทดลอง รพ.'!B:B,0)),)</f>
        <v>0</v>
      </c>
      <c r="BV93" s="109">
        <f>IFERROR(INDEX('[3]5.งบทดลอง รพ.'!$BU:$BU,MATCH(C:C,'[3]5.งบทดลอง รพ.'!B:B,0)),)</f>
        <v>0</v>
      </c>
      <c r="BW93" s="109">
        <f>IFERROR(INDEX('[3]5.งบทดลอง รพ.'!$BV:$BV,MATCH(C:C,'[3]5.งบทดลอง รพ.'!B:B,0)),)</f>
        <v>0</v>
      </c>
      <c r="BX93" s="109">
        <f>IFERROR(INDEX('[3]5.งบทดลอง รพ.'!$BW:$BW,MATCH(C:C,'[3]5.งบทดลอง รพ.'!B:B,0)),)</f>
        <v>0</v>
      </c>
      <c r="BY93" s="109">
        <f>IFERROR(INDEX('[3]5.งบทดลอง รพ.'!$BX:$BX,MATCH(C:C,'[3]5.งบทดลอง รพ.'!B:B,0)),)</f>
        <v>0</v>
      </c>
      <c r="BZ93" s="110">
        <f t="shared" si="5"/>
        <v>209125</v>
      </c>
    </row>
    <row r="94" spans="1:78" ht="21.75" customHeight="1">
      <c r="A94" s="37" t="s">
        <v>421</v>
      </c>
      <c r="B94" s="106" t="s">
        <v>478</v>
      </c>
      <c r="C94" s="117" t="s">
        <v>505</v>
      </c>
      <c r="D94" s="118" t="s">
        <v>506</v>
      </c>
      <c r="E94" s="109">
        <f>IFERROR(INDEX('[3]5.งบทดลอง รพ.'!$D:$D,MATCH(C:C,'[3]5.งบทดลอง รพ.'!B:B,0)),)</f>
        <v>0</v>
      </c>
      <c r="F94" s="109">
        <f>IFERROR(INDEX('[3]5.งบทดลอง รพ.'!$E:$E,MATCH(C:C,'[3]5.งบทดลอง รพ.'!B:B,0)),)</f>
        <v>0</v>
      </c>
      <c r="G94" s="109">
        <f>IFERROR(INDEX('[3]5.งบทดลอง รพ.'!$F:$F,MATCH(C:C,'[3]5.งบทดลอง รพ.'!B:B,0)),)</f>
        <v>0</v>
      </c>
      <c r="H94" s="109">
        <f>IFERROR(INDEX('[3]5.งบทดลอง รพ.'!$G:$G,MATCH(C:C,'[3]5.งบทดลอง รพ.'!B:B,0)),)</f>
        <v>0</v>
      </c>
      <c r="I94" s="109">
        <f>IFERROR(INDEX('[3]5.งบทดลอง รพ.'!$H:$H,MATCH(D:D,'[3]5.งบทดลอง รพ.'!C:C,0)),)</f>
        <v>0</v>
      </c>
      <c r="J94" s="109">
        <f>IFERROR(INDEX('[3]5.งบทดลอง รพ.'!$I:$I,MATCH(C:C,'[3]5.งบทดลอง รพ.'!B:B,0)),)</f>
        <v>0</v>
      </c>
      <c r="K94" s="109">
        <f>IFERROR(INDEX('[3]5.งบทดลอง รพ.'!$J:$J,MATCH(C:C,'[3]5.งบทดลอง รพ.'!B:B,0)),)</f>
        <v>155000</v>
      </c>
      <c r="L94" s="109">
        <f>IFERROR(INDEX('[3]5.งบทดลอง รพ.'!$K:$K,MATCH(C:C,'[3]5.งบทดลอง รพ.'!B:B,0)),)</f>
        <v>0</v>
      </c>
      <c r="M94" s="109">
        <f>IFERROR(INDEX('[3]5.งบทดลอง รพ.'!$L:$L,MATCH(C:C,'[3]5.งบทดลอง รพ.'!B:B,0)),)</f>
        <v>0</v>
      </c>
      <c r="N94" s="109">
        <f>IFERROR(INDEX('[3]5.งบทดลอง รพ.'!$M:$M,MATCH(C:C,'[3]5.งบทดลอง รพ.'!B:B,0)),)</f>
        <v>40000</v>
      </c>
      <c r="O94" s="109">
        <f>IFERROR(INDEX('[3]5.งบทดลอง รพ.'!$N:$N,MATCH(C:C,'[3]5.งบทดลอง รพ.'!B:B,0)),)</f>
        <v>0</v>
      </c>
      <c r="P94" s="109">
        <f>IFERROR(INDEX('[3]5.งบทดลอง รพ.'!$O:$O,MATCH(C:C,'[3]5.งบทดลอง รพ.'!B:B,0)),)</f>
        <v>0</v>
      </c>
      <c r="Q94" s="109">
        <f>IFERROR(INDEX('[3]5.งบทดลอง รพ.'!$P:$P,MATCH(C:C,'[3]5.งบทดลอง รพ.'!B:B,0)),)</f>
        <v>5000</v>
      </c>
      <c r="R94" s="109">
        <f>IFERROR(INDEX('[3]5.งบทดลอง รพ.'!$Q:$Q,MATCH(C:C,'[3]5.งบทดลอง รพ.'!B:B,0)),)</f>
        <v>15000</v>
      </c>
      <c r="S94" s="109">
        <f>IFERROR(INDEX('[3]5.งบทดลอง รพ.'!$R:$R,MATCH(C:C,'[3]5.งบทดลอง รพ.'!B:B,0)),)</f>
        <v>0</v>
      </c>
      <c r="T94" s="109">
        <f>IFERROR(INDEX('[3]5.งบทดลอง รพ.'!$S:$S,MATCH(C:C,'[3]5.งบทดลอง รพ.'!B:B,0)),)</f>
        <v>0</v>
      </c>
      <c r="U94" s="109">
        <f>IFERROR(INDEX('[3]5.งบทดลอง รพ.'!$T:$T,MATCH(C:C,'[3]5.งบทดลอง รพ.'!B:B,0)),)</f>
        <v>0</v>
      </c>
      <c r="V94" s="109">
        <f>IFERROR(INDEX('[3]5.งบทดลอง รพ.'!$U:$U,MATCH(C:C,'[3]5.งบทดลอง รพ.'!B:B,0)),)</f>
        <v>0</v>
      </c>
      <c r="W94" s="109">
        <f>IFERROR(INDEX('[3]5.งบทดลอง รพ.'!$V:$V,MATCH(C:C,'[3]5.งบทดลอง รพ.'!B:B,0)),)</f>
        <v>0</v>
      </c>
      <c r="X94" s="109">
        <f>IFERROR(INDEX('[3]5.งบทดลอง รพ.'!$W:$W,MATCH(C:C,'[3]5.งบทดลอง รพ.'!B:B,0)),)</f>
        <v>0</v>
      </c>
      <c r="Y94" s="109">
        <f>IFERROR(INDEX('[3]5.งบทดลอง รพ.'!$X:$X,MATCH(C:C,'[3]5.งบทดลอง รพ.'!B:B,0)),)</f>
        <v>0</v>
      </c>
      <c r="Z94" s="109">
        <f>IFERROR(INDEX('[3]5.งบทดลอง รพ.'!$Y:$Y,MATCH(C:C,'[3]5.งบทดลอง รพ.'!B:B,0)),)</f>
        <v>0</v>
      </c>
      <c r="AA94" s="109">
        <f>IFERROR(INDEX('[3]5.งบทดลอง รพ.'!$Z:$Z,MATCH(C:C,'[3]5.งบทดลอง รพ.'!B:B,0)),)</f>
        <v>0</v>
      </c>
      <c r="AB94" s="109">
        <f>IFERROR(INDEX('[3]5.งบทดลอง รพ.'!$AA:$AA,MATCH(C:C,'[3]5.งบทดลอง รพ.'!B:B,0)),)</f>
        <v>0</v>
      </c>
      <c r="AC94" s="109">
        <f>IFERROR(INDEX('[3]5.งบทดลอง รพ.'!$AB:$AB,MATCH(C:C,'[3]5.งบทดลอง รพ.'!B:B,0)),)</f>
        <v>0</v>
      </c>
      <c r="AD94" s="109">
        <f>IFERROR(INDEX('[3]5.งบทดลอง รพ.'!$AC:$AC,MATCH(C:C,'[3]5.งบทดลอง รพ.'!B:B,0)),)</f>
        <v>0</v>
      </c>
      <c r="AE94" s="109">
        <f>IFERROR(INDEX('[3]5.งบทดลอง รพ.'!$AD:$AD,MATCH(C:C,'[3]5.งบทดลอง รพ.'!B:B,0)),)</f>
        <v>0</v>
      </c>
      <c r="AF94" s="109">
        <f>IFERROR(INDEX('[3]5.งบทดลอง รพ.'!$AE:$AE,MATCH(C:C,'[3]5.งบทดลอง รพ.'!B:B,0)),)</f>
        <v>0</v>
      </c>
      <c r="AG94" s="109">
        <f>IFERROR(INDEX('[3]5.งบทดลอง รพ.'!$AF:$AF,MATCH(C:C,'[3]5.งบทดลอง รพ.'!B:B,0)),)</f>
        <v>0</v>
      </c>
      <c r="AH94" s="109">
        <f>IFERROR(INDEX('[3]5.งบทดลอง รพ.'!$AG:$AG,MATCH(C:C,'[3]5.งบทดลอง รพ.'!B:B,0)),)</f>
        <v>0</v>
      </c>
      <c r="AI94" s="109">
        <f>IFERROR(INDEX('[3]5.งบทดลอง รพ.'!$AH:$AH,MATCH(D:D,'[3]5.งบทดลอง รพ.'!C:C,0)),)</f>
        <v>0</v>
      </c>
      <c r="AJ94" s="109">
        <f>IFERROR(INDEX('[3]5.งบทดลอง รพ.'!$AI:$AI,MATCH(C:C,'[3]5.งบทดลอง รพ.'!B:B,0)),)</f>
        <v>0</v>
      </c>
      <c r="AK94" s="109">
        <f>IFERROR(INDEX('[3]5.งบทดลอง รพ.'!$AJ:$AJ,MATCH(C:C,'[3]5.งบทดลอง รพ.'!B:B,0)),)</f>
        <v>0</v>
      </c>
      <c r="AL94" s="109">
        <f>IFERROR(INDEX('[3]5.งบทดลอง รพ.'!$AK:$AK,MATCH(C:C,'[3]5.งบทดลอง รพ.'!B:B,0)),)</f>
        <v>0</v>
      </c>
      <c r="AM94" s="109">
        <f>IFERROR(INDEX('[3]5.งบทดลอง รพ.'!$AL:$AL,MATCH(C:C,'[3]5.งบทดลอง รพ.'!B:B,0)),)</f>
        <v>0</v>
      </c>
      <c r="AN94" s="109">
        <f>IFERROR(INDEX('[3]5.งบทดลอง รพ.'!$AM:$AM,MATCH(C:C,'[3]5.งบทดลอง รพ.'!B:B,0)),)</f>
        <v>0</v>
      </c>
      <c r="AO94" s="109">
        <f>IFERROR(INDEX('[3]5.งบทดลอง รพ.'!$AN:$AN,MATCH(C:C,'[3]5.งบทดลอง รพ.'!B:B,0)),)</f>
        <v>0</v>
      </c>
      <c r="AP94" s="109">
        <f>IFERROR(INDEX('[3]5.งบทดลอง รพ.'!$AO:$AO,MATCH(C:C,'[3]5.งบทดลอง รพ.'!B:B,0)),)</f>
        <v>0</v>
      </c>
      <c r="AQ94" s="109">
        <f>IFERROR(INDEX('[3]5.งบทดลอง รพ.'!$AP:$AP,MATCH(C:C,'[3]5.งบทดลอง รพ.'!B:B,0)),)</f>
        <v>0</v>
      </c>
      <c r="AR94" s="109">
        <f>IFERROR(INDEX('[3]5.งบทดลอง รพ.'!$AQ:$AQ,MATCH(C:C,'[3]5.งบทดลอง รพ.'!B:B,0)),)</f>
        <v>20000</v>
      </c>
      <c r="AS94" s="109">
        <f>IFERROR(INDEX('[3]5.งบทดลอง รพ.'!$AR:$AR,MATCH(C:C,'[3]5.งบทดลอง รพ.'!B:B,0)),)</f>
        <v>0</v>
      </c>
      <c r="AT94" s="109">
        <f>IFERROR(INDEX('[3]5.งบทดลอง รพ.'!$AS:$AS,MATCH(C:C,'[3]5.งบทดลอง รพ.'!B:B,0)),)</f>
        <v>0</v>
      </c>
      <c r="AU94" s="109">
        <f>IFERROR(INDEX('[3]5.งบทดลอง รพ.'!$AT:$AT,MATCH(C:C,'[3]5.งบทดลอง รพ.'!B:B,0)),)</f>
        <v>0</v>
      </c>
      <c r="AV94" s="109">
        <f>IFERROR(INDEX('[3]5.งบทดลอง รพ.'!$AU:$AU,MATCH(C:C,'[3]5.งบทดลอง รพ.'!B:B,0)),)</f>
        <v>0</v>
      </c>
      <c r="AW94" s="109">
        <f>IFERROR(INDEX('[3]5.งบทดลอง รพ.'!$AV:$AV,MATCH(C:C,'[3]5.งบทดลอง รพ.'!B:B,0)),)</f>
        <v>0</v>
      </c>
      <c r="AX94" s="109">
        <f>IFERROR(INDEX('[3]5.งบทดลอง รพ.'!$AW:$AW,MATCH(C:C,'[3]5.งบทดลอง รพ.'!B:B,0)),)</f>
        <v>0</v>
      </c>
      <c r="AY94" s="109">
        <f>IFERROR(INDEX('[3]5.งบทดลอง รพ.'!$AX:$AX,MATCH(C:C,'[3]5.งบทดลอง รพ.'!B:B,0)),)</f>
        <v>0</v>
      </c>
      <c r="AZ94" s="109">
        <f>IFERROR(INDEX('[3]5.งบทดลอง รพ.'!$AY:$AY,MATCH(C:C,'[3]5.งบทดลอง รพ.'!B:B,0)),)</f>
        <v>0</v>
      </c>
      <c r="BA94" s="109">
        <f>IFERROR(INDEX('[3]5.งบทดลอง รพ.'!$AZ:$AZ,MATCH(C:C,'[3]5.งบทดลอง รพ.'!B:B,0)),)</f>
        <v>0</v>
      </c>
      <c r="BB94" s="109">
        <f>IFERROR(INDEX('[3]5.งบทดลอง รพ.'!$BA:$BA,MATCH(C:C,'[3]5.งบทดลอง รพ.'!B:B,0)),)</f>
        <v>5000</v>
      </c>
      <c r="BC94" s="109">
        <f>IFERROR(INDEX('[3]5.งบทดลอง รพ.'!$BB:$BB,MATCH(C:C,'[3]5.งบทดลอง รพ.'!B:B,0)),)</f>
        <v>0</v>
      </c>
      <c r="BD94" s="109">
        <f>IFERROR(INDEX('[3]5.งบทดลอง รพ.'!$BC:$BC,MATCH(C:C,'[3]5.งบทดลอง รพ.'!B:B,0)),)</f>
        <v>0</v>
      </c>
      <c r="BE94" s="109">
        <f>IFERROR(INDEX('[3]5.งบทดลอง รพ.'!$BD:$BD,MATCH(C:C,'[3]5.งบทดลอง รพ.'!B:B,0)),)</f>
        <v>0</v>
      </c>
      <c r="BF94" s="109">
        <f>IFERROR(INDEX('[3]5.งบทดลอง รพ.'!$BE:$BE,MATCH(C:C,'[3]5.งบทดลอง รพ.'!B:B,0)),)</f>
        <v>0</v>
      </c>
      <c r="BG94" s="109">
        <f>IFERROR(INDEX('[3]5.งบทดลอง รพ.'!$BF:$BF,MATCH(C:C,'[3]5.งบทดลอง รพ.'!B:B,0)),)</f>
        <v>0</v>
      </c>
      <c r="BH94" s="109">
        <f>IFERROR(INDEX('[3]5.งบทดลอง รพ.'!$BG:$BG,MATCH(C:C,'[3]5.งบทดลอง รพ.'!B:B,0)),)</f>
        <v>0</v>
      </c>
      <c r="BI94" s="109">
        <f>IFERROR(INDEX('[3]5.งบทดลอง รพ.'!$BH:$BH,MATCH(C:C,'[3]5.งบทดลอง รพ.'!B:B,0)),)</f>
        <v>6680</v>
      </c>
      <c r="BJ94" s="109">
        <f>IFERROR(INDEX('[3]5.งบทดลอง รพ.'!$BI:$BI,MATCH(C:C,'[3]5.งบทดลอง รพ.'!B:B,0)),)</f>
        <v>4000</v>
      </c>
      <c r="BK94" s="109">
        <f>IFERROR(INDEX('[3]5.งบทดลอง รพ.'!$BJ:$BJ,MATCH(C:C,'[3]5.งบทดลอง รพ.'!B:B,0)),)</f>
        <v>0</v>
      </c>
      <c r="BL94" s="109">
        <f>IFERROR(INDEX('[3]5.งบทดลอง รพ.'!$BK:$BK,MATCH(D:D,'[3]5.งบทดลอง รพ.'!C:C,0)),)</f>
        <v>0</v>
      </c>
      <c r="BM94" s="109">
        <f>IFERROR(INDEX('[3]5.งบทดลอง รพ.'!$BL:$BL,MATCH(C:C,'[3]5.งบทดลอง รพ.'!B:B,0)),)</f>
        <v>0</v>
      </c>
      <c r="BN94" s="109">
        <f>IFERROR(INDEX('[3]5.งบทดลอง รพ.'!$BM:$BM,MATCH(C:C,'[3]5.งบทดลอง รพ.'!B:B,0)),)</f>
        <v>0</v>
      </c>
      <c r="BO94" s="109">
        <f>IFERROR(INDEX('[3]5.งบทดลอง รพ.'!$BN:$BN,MATCH(C:C,'[3]5.งบทดลอง รพ.'!B:B,0)),)</f>
        <v>0</v>
      </c>
      <c r="BP94" s="109">
        <f>IFERROR(INDEX('[3]5.งบทดลอง รพ.'!$BO:$BO,MATCH(C:C,'[3]5.งบทดลอง รพ.'!B:B,0)),)</f>
        <v>2500</v>
      </c>
      <c r="BQ94" s="109">
        <f>IFERROR(INDEX('[3]5.งบทดลอง รพ.'!$BP:$BP,MATCH(C:C,'[3]5.งบทดลอง รพ.'!B:B,0)),)</f>
        <v>115000</v>
      </c>
      <c r="BR94" s="109">
        <f>IFERROR(INDEX('[3]5.งบทดลอง รพ.'!$BQ:$BQ,MATCH(C:C,'[3]5.งบทดลอง รพ.'!B:B,0)),)</f>
        <v>0</v>
      </c>
      <c r="BS94" s="109">
        <f>IFERROR(INDEX('[3]5.งบทดลอง รพ.'!$BR:$BR,MATCH(C:C,'[3]5.งบทดลอง รพ.'!B:B,0)),)</f>
        <v>0</v>
      </c>
      <c r="BT94" s="109">
        <f>IFERROR(INDEX('[3]5.งบทดลอง รพ.'!$BS:$BS,MATCH(C:C,'[3]5.งบทดลอง รพ.'!B:B,0)),)</f>
        <v>0</v>
      </c>
      <c r="BU94" s="109">
        <f>IFERROR(INDEX('[3]5.งบทดลอง รพ.'!$BT:$BT,MATCH(C:C,'[3]5.งบทดลอง รพ.'!B:B,0)),)</f>
        <v>5000</v>
      </c>
      <c r="BV94" s="109">
        <f>IFERROR(INDEX('[3]5.งบทดลอง รพ.'!$BU:$BU,MATCH(C:C,'[3]5.งบทดลอง รพ.'!B:B,0)),)</f>
        <v>0</v>
      </c>
      <c r="BW94" s="109">
        <f>IFERROR(INDEX('[3]5.งบทดลอง รพ.'!$BV:$BV,MATCH(C:C,'[3]5.งบทดลอง รพ.'!B:B,0)),)</f>
        <v>0</v>
      </c>
      <c r="BX94" s="109">
        <f>IFERROR(INDEX('[3]5.งบทดลอง รพ.'!$BW:$BW,MATCH(C:C,'[3]5.งบทดลอง รพ.'!B:B,0)),)</f>
        <v>0</v>
      </c>
      <c r="BY94" s="109">
        <f>IFERROR(INDEX('[3]5.งบทดลอง รพ.'!$BX:$BX,MATCH(C:C,'[3]5.งบทดลอง รพ.'!B:B,0)),)</f>
        <v>0</v>
      </c>
      <c r="BZ94" s="110">
        <f t="shared" si="5"/>
        <v>373180</v>
      </c>
    </row>
    <row r="95" spans="1:78" ht="21.75" customHeight="1">
      <c r="A95" s="37" t="s">
        <v>421</v>
      </c>
      <c r="B95" s="106" t="s">
        <v>478</v>
      </c>
      <c r="C95" s="117" t="s">
        <v>507</v>
      </c>
      <c r="D95" s="118" t="s">
        <v>508</v>
      </c>
      <c r="E95" s="109">
        <f>IFERROR(INDEX('[3]5.งบทดลอง รพ.'!$D:$D,MATCH(C:C,'[3]5.งบทดลอง รพ.'!B:B,0)),)</f>
        <v>0</v>
      </c>
      <c r="F95" s="109">
        <f>IFERROR(INDEX('[3]5.งบทดลอง รพ.'!$E:$E,MATCH(C:C,'[3]5.งบทดลอง รพ.'!B:B,0)),)</f>
        <v>0</v>
      </c>
      <c r="G95" s="109">
        <f>IFERROR(INDEX('[3]5.งบทดลอง รพ.'!$F:$F,MATCH(C:C,'[3]5.งบทดลอง รพ.'!B:B,0)),)</f>
        <v>0</v>
      </c>
      <c r="H95" s="109">
        <f>IFERROR(INDEX('[3]5.งบทดลอง รพ.'!$G:$G,MATCH(C:C,'[3]5.งบทดลอง รพ.'!B:B,0)),)</f>
        <v>0</v>
      </c>
      <c r="I95" s="109">
        <f>IFERROR(INDEX('[3]5.งบทดลอง รพ.'!$H:$H,MATCH(D:D,'[3]5.งบทดลอง รพ.'!C:C,0)),)</f>
        <v>0</v>
      </c>
      <c r="J95" s="109">
        <f>IFERROR(INDEX('[3]5.งบทดลอง รพ.'!$I:$I,MATCH(C:C,'[3]5.งบทดลอง รพ.'!B:B,0)),)</f>
        <v>0</v>
      </c>
      <c r="K95" s="109">
        <f>IFERROR(INDEX('[3]5.งบทดลอง รพ.'!$J:$J,MATCH(C:C,'[3]5.งบทดลอง รพ.'!B:B,0)),)</f>
        <v>0</v>
      </c>
      <c r="L95" s="109">
        <f>IFERROR(INDEX('[3]5.งบทดลอง รพ.'!$K:$K,MATCH(C:C,'[3]5.งบทดลอง รพ.'!B:B,0)),)</f>
        <v>0</v>
      </c>
      <c r="M95" s="109">
        <f>IFERROR(INDEX('[3]5.งบทดลอง รพ.'!$L:$L,MATCH(C:C,'[3]5.งบทดลอง รพ.'!B:B,0)),)</f>
        <v>0</v>
      </c>
      <c r="N95" s="109">
        <f>IFERROR(INDEX('[3]5.งบทดลอง รพ.'!$M:$M,MATCH(C:C,'[3]5.งบทดลอง รพ.'!B:B,0)),)</f>
        <v>0</v>
      </c>
      <c r="O95" s="109">
        <f>IFERROR(INDEX('[3]5.งบทดลอง รพ.'!$N:$N,MATCH(C:C,'[3]5.งบทดลอง รพ.'!B:B,0)),)</f>
        <v>1000</v>
      </c>
      <c r="P95" s="109">
        <f>IFERROR(INDEX('[3]5.งบทดลอง รพ.'!$O:$O,MATCH(C:C,'[3]5.งบทดลอง รพ.'!B:B,0)),)</f>
        <v>0</v>
      </c>
      <c r="Q95" s="109">
        <f>IFERROR(INDEX('[3]5.งบทดลอง รพ.'!$P:$P,MATCH(C:C,'[3]5.งบทดลอง รพ.'!B:B,0)),)</f>
        <v>76091</v>
      </c>
      <c r="R95" s="109">
        <f>IFERROR(INDEX('[3]5.งบทดลอง รพ.'!$Q:$Q,MATCH(C:C,'[3]5.งบทดลอง รพ.'!B:B,0)),)</f>
        <v>128772</v>
      </c>
      <c r="S95" s="109">
        <f>IFERROR(INDEX('[3]5.งบทดลอง รพ.'!$R:$R,MATCH(C:C,'[3]5.งบทดลอง รพ.'!B:B,0)),)</f>
        <v>0</v>
      </c>
      <c r="T95" s="109">
        <f>IFERROR(INDEX('[3]5.งบทดลอง รพ.'!$S:$S,MATCH(C:C,'[3]5.งบทดลอง รพ.'!B:B,0)),)</f>
        <v>0</v>
      </c>
      <c r="U95" s="109">
        <f>IFERROR(INDEX('[3]5.งบทดลอง รพ.'!$T:$T,MATCH(C:C,'[3]5.งบทดลอง รพ.'!B:B,0)),)</f>
        <v>47400</v>
      </c>
      <c r="V95" s="109">
        <f>IFERROR(INDEX('[3]5.งบทดลอง รพ.'!$U:$U,MATCH(C:C,'[3]5.งบทดลอง รพ.'!B:B,0)),)</f>
        <v>0</v>
      </c>
      <c r="W95" s="109">
        <f>IFERROR(INDEX('[3]5.งบทดลอง รพ.'!$V:$V,MATCH(C:C,'[3]5.งบทดลอง รพ.'!B:B,0)),)</f>
        <v>0</v>
      </c>
      <c r="X95" s="109">
        <f>IFERROR(INDEX('[3]5.งบทดลอง รพ.'!$W:$W,MATCH(C:C,'[3]5.งบทดลอง รพ.'!B:B,0)),)</f>
        <v>0</v>
      </c>
      <c r="Y95" s="109">
        <f>IFERROR(INDEX('[3]5.งบทดลอง รพ.'!$X:$X,MATCH(C:C,'[3]5.งบทดลอง รพ.'!B:B,0)),)</f>
        <v>0</v>
      </c>
      <c r="Z95" s="109">
        <f>IFERROR(INDEX('[3]5.งบทดลอง รพ.'!$Y:$Y,MATCH(C:C,'[3]5.งบทดลอง รพ.'!B:B,0)),)</f>
        <v>0</v>
      </c>
      <c r="AA95" s="109">
        <f>IFERROR(INDEX('[3]5.งบทดลอง รพ.'!$Z:$Z,MATCH(C:C,'[3]5.งบทดลอง รพ.'!B:B,0)),)</f>
        <v>0</v>
      </c>
      <c r="AB95" s="109">
        <f>IFERROR(INDEX('[3]5.งบทดลอง รพ.'!$AA:$AA,MATCH(C:C,'[3]5.งบทดลอง รพ.'!B:B,0)),)</f>
        <v>0</v>
      </c>
      <c r="AC95" s="109">
        <f>IFERROR(INDEX('[3]5.งบทดลอง รพ.'!$AB:$AB,MATCH(C:C,'[3]5.งบทดลอง รพ.'!B:B,0)),)</f>
        <v>0</v>
      </c>
      <c r="AD95" s="109">
        <f>IFERROR(INDEX('[3]5.งบทดลอง รพ.'!$AC:$AC,MATCH(C:C,'[3]5.งบทดลอง รพ.'!B:B,0)),)</f>
        <v>0</v>
      </c>
      <c r="AE95" s="109">
        <f>IFERROR(INDEX('[3]5.งบทดลอง รพ.'!$AD:$AD,MATCH(C:C,'[3]5.งบทดลอง รพ.'!B:B,0)),)</f>
        <v>0</v>
      </c>
      <c r="AF95" s="109">
        <f>IFERROR(INDEX('[3]5.งบทดลอง รพ.'!$AE:$AE,MATCH(C:C,'[3]5.งบทดลอง รพ.'!B:B,0)),)</f>
        <v>0</v>
      </c>
      <c r="AG95" s="109">
        <f>IFERROR(INDEX('[3]5.งบทดลอง รพ.'!$AF:$AF,MATCH(C:C,'[3]5.งบทดลอง รพ.'!B:B,0)),)</f>
        <v>5000</v>
      </c>
      <c r="AH95" s="109">
        <f>IFERROR(INDEX('[3]5.งบทดลอง รพ.'!$AG:$AG,MATCH(C:C,'[3]5.งบทดลอง รพ.'!B:B,0)),)</f>
        <v>0</v>
      </c>
      <c r="AI95" s="109">
        <f>IFERROR(INDEX('[3]5.งบทดลอง รพ.'!$AH:$AH,MATCH(D:D,'[3]5.งบทดลอง รพ.'!C:C,0)),)</f>
        <v>0</v>
      </c>
      <c r="AJ95" s="109">
        <f>IFERROR(INDEX('[3]5.งบทดลอง รพ.'!$AI:$AI,MATCH(C:C,'[3]5.งบทดลอง รพ.'!B:B,0)),)</f>
        <v>0</v>
      </c>
      <c r="AK95" s="109">
        <f>IFERROR(INDEX('[3]5.งบทดลอง รพ.'!$AJ:$AJ,MATCH(C:C,'[3]5.งบทดลอง รพ.'!B:B,0)),)</f>
        <v>0</v>
      </c>
      <c r="AL95" s="109">
        <f>IFERROR(INDEX('[3]5.งบทดลอง รพ.'!$AK:$AK,MATCH(C:C,'[3]5.งบทดลอง รพ.'!B:B,0)),)</f>
        <v>0</v>
      </c>
      <c r="AM95" s="109">
        <f>IFERROR(INDEX('[3]5.งบทดลอง รพ.'!$AL:$AL,MATCH(C:C,'[3]5.งบทดลอง รพ.'!B:B,0)),)</f>
        <v>0</v>
      </c>
      <c r="AN95" s="109">
        <f>IFERROR(INDEX('[3]5.งบทดลอง รพ.'!$AM:$AM,MATCH(C:C,'[3]5.งบทดลอง รพ.'!B:B,0)),)</f>
        <v>90168</v>
      </c>
      <c r="AO95" s="109">
        <f>IFERROR(INDEX('[3]5.งบทดลอง รพ.'!$AN:$AN,MATCH(C:C,'[3]5.งบทดลอง รพ.'!B:B,0)),)</f>
        <v>0</v>
      </c>
      <c r="AP95" s="109">
        <f>IFERROR(INDEX('[3]5.งบทดลอง รพ.'!$AO:$AO,MATCH(C:C,'[3]5.งบทดลอง รพ.'!B:B,0)),)</f>
        <v>0</v>
      </c>
      <c r="AQ95" s="109">
        <f>IFERROR(INDEX('[3]5.งบทดลอง รพ.'!$AP:$AP,MATCH(C:C,'[3]5.งบทดลอง รพ.'!B:B,0)),)</f>
        <v>0</v>
      </c>
      <c r="AR95" s="109">
        <f>IFERROR(INDEX('[3]5.งบทดลอง รพ.'!$AQ:$AQ,MATCH(C:C,'[3]5.งบทดลอง รพ.'!B:B,0)),)</f>
        <v>0</v>
      </c>
      <c r="AS95" s="109">
        <f>IFERROR(INDEX('[3]5.งบทดลอง รพ.'!$AR:$AR,MATCH(C:C,'[3]5.งบทดลอง รพ.'!B:B,0)),)</f>
        <v>0</v>
      </c>
      <c r="AT95" s="109">
        <f>IFERROR(INDEX('[3]5.งบทดลอง รพ.'!$AS:$AS,MATCH(C:C,'[3]5.งบทดลอง รพ.'!B:B,0)),)</f>
        <v>0</v>
      </c>
      <c r="AU95" s="109">
        <f>IFERROR(INDEX('[3]5.งบทดลอง รพ.'!$AT:$AT,MATCH(C:C,'[3]5.งบทดลอง รพ.'!B:B,0)),)</f>
        <v>0</v>
      </c>
      <c r="AV95" s="109">
        <f>IFERROR(INDEX('[3]5.งบทดลอง รพ.'!$AU:$AU,MATCH(C:C,'[3]5.งบทดลอง รพ.'!B:B,0)),)</f>
        <v>0</v>
      </c>
      <c r="AW95" s="109">
        <f>IFERROR(INDEX('[3]5.งบทดลอง รพ.'!$AV:$AV,MATCH(C:C,'[3]5.งบทดลอง รพ.'!B:B,0)),)</f>
        <v>0</v>
      </c>
      <c r="AX95" s="109">
        <f>IFERROR(INDEX('[3]5.งบทดลอง รพ.'!$AW:$AW,MATCH(C:C,'[3]5.งบทดลอง รพ.'!B:B,0)),)</f>
        <v>0</v>
      </c>
      <c r="AY95" s="109">
        <f>IFERROR(INDEX('[3]5.งบทดลอง รพ.'!$AX:$AX,MATCH(C:C,'[3]5.งบทดลอง รพ.'!B:B,0)),)</f>
        <v>0</v>
      </c>
      <c r="AZ95" s="109">
        <f>IFERROR(INDEX('[3]5.งบทดลอง รพ.'!$AY:$AY,MATCH(C:C,'[3]5.งบทดลอง รพ.'!B:B,0)),)</f>
        <v>0</v>
      </c>
      <c r="BA95" s="109">
        <f>IFERROR(INDEX('[3]5.งบทดลอง รพ.'!$AZ:$AZ,MATCH(C:C,'[3]5.งบทดลอง รพ.'!B:B,0)),)</f>
        <v>0</v>
      </c>
      <c r="BB95" s="109">
        <f>IFERROR(INDEX('[3]5.งบทดลอง รพ.'!$BA:$BA,MATCH(C:C,'[3]5.งบทดลอง รพ.'!B:B,0)),)</f>
        <v>0</v>
      </c>
      <c r="BC95" s="109">
        <f>IFERROR(INDEX('[3]5.งบทดลอง รพ.'!$BB:$BB,MATCH(C:C,'[3]5.งบทดลอง รพ.'!B:B,0)),)</f>
        <v>0</v>
      </c>
      <c r="BD95" s="109">
        <f>IFERROR(INDEX('[3]5.งบทดลอง รพ.'!$BC:$BC,MATCH(C:C,'[3]5.งบทดลอง รพ.'!B:B,0)),)</f>
        <v>0</v>
      </c>
      <c r="BE95" s="109">
        <f>IFERROR(INDEX('[3]5.งบทดลอง รพ.'!$BD:$BD,MATCH(C:C,'[3]5.งบทดลอง รพ.'!B:B,0)),)</f>
        <v>0</v>
      </c>
      <c r="BF95" s="109">
        <f>IFERROR(INDEX('[3]5.งบทดลอง รพ.'!$BE:$BE,MATCH(C:C,'[3]5.งบทดลอง รพ.'!B:B,0)),)</f>
        <v>70430</v>
      </c>
      <c r="BG95" s="109">
        <f>IFERROR(INDEX('[3]5.งบทดลอง รพ.'!$BF:$BF,MATCH(C:C,'[3]5.งบทดลอง รพ.'!B:B,0)),)</f>
        <v>21600</v>
      </c>
      <c r="BH95" s="109">
        <f>IFERROR(INDEX('[3]5.งบทดลอง รพ.'!$BG:$BG,MATCH(C:C,'[3]5.งบทดลอง รพ.'!B:B,0)),)</f>
        <v>0</v>
      </c>
      <c r="BI95" s="109">
        <f>IFERROR(INDEX('[3]5.งบทดลอง รพ.'!$BH:$BH,MATCH(C:C,'[3]5.งบทดลอง รพ.'!B:B,0)),)</f>
        <v>0</v>
      </c>
      <c r="BJ95" s="109">
        <f>IFERROR(INDEX('[3]5.งบทดลอง รพ.'!$BI:$BI,MATCH(C:C,'[3]5.งบทดลอง รพ.'!B:B,0)),)</f>
        <v>0</v>
      </c>
      <c r="BK95" s="109">
        <f>IFERROR(INDEX('[3]5.งบทดลอง รพ.'!$BJ:$BJ,MATCH(C:C,'[3]5.งบทดลอง รพ.'!B:B,0)),)</f>
        <v>0</v>
      </c>
      <c r="BL95" s="109">
        <f>IFERROR(INDEX('[3]5.งบทดลอง รพ.'!$BK:$BK,MATCH(D:D,'[3]5.งบทดลอง รพ.'!C:C,0)),)</f>
        <v>0</v>
      </c>
      <c r="BM95" s="109">
        <f>IFERROR(INDEX('[3]5.งบทดลอง รพ.'!$BL:$BL,MATCH(C:C,'[3]5.งบทดลอง รพ.'!B:B,0)),)</f>
        <v>0</v>
      </c>
      <c r="BN95" s="109">
        <f>IFERROR(INDEX('[3]5.งบทดลอง รพ.'!$BM:$BM,MATCH(C:C,'[3]5.งบทดลอง รพ.'!B:B,0)),)</f>
        <v>0</v>
      </c>
      <c r="BO95" s="109">
        <f>IFERROR(INDEX('[3]5.งบทดลอง รพ.'!$BN:$BN,MATCH(C:C,'[3]5.งบทดลอง รพ.'!B:B,0)),)</f>
        <v>0</v>
      </c>
      <c r="BP95" s="109">
        <f>IFERROR(INDEX('[3]5.งบทดลอง รพ.'!$BO:$BO,MATCH(C:C,'[3]5.งบทดลอง รพ.'!B:B,0)),)</f>
        <v>0</v>
      </c>
      <c r="BQ95" s="109">
        <f>IFERROR(INDEX('[3]5.งบทดลอง รพ.'!$BP:$BP,MATCH(C:C,'[3]5.งบทดลอง รพ.'!B:B,0)),)</f>
        <v>0</v>
      </c>
      <c r="BR95" s="109">
        <f>IFERROR(INDEX('[3]5.งบทดลอง รพ.'!$BQ:$BQ,MATCH(C:C,'[3]5.งบทดลอง รพ.'!B:B,0)),)</f>
        <v>0</v>
      </c>
      <c r="BS95" s="109">
        <f>IFERROR(INDEX('[3]5.งบทดลอง รพ.'!$BR:$BR,MATCH(C:C,'[3]5.งบทดลอง รพ.'!B:B,0)),)</f>
        <v>0</v>
      </c>
      <c r="BT95" s="109">
        <f>IFERROR(INDEX('[3]5.งบทดลอง รพ.'!$BS:$BS,MATCH(C:C,'[3]5.งบทดลอง รพ.'!B:B,0)),)</f>
        <v>0</v>
      </c>
      <c r="BU95" s="109">
        <f>IFERROR(INDEX('[3]5.งบทดลอง รพ.'!$BT:$BT,MATCH(C:C,'[3]5.งบทดลอง รพ.'!B:B,0)),)</f>
        <v>70050</v>
      </c>
      <c r="BV95" s="109">
        <f>IFERROR(INDEX('[3]5.งบทดลอง รพ.'!$BU:$BU,MATCH(C:C,'[3]5.งบทดลอง รพ.'!B:B,0)),)</f>
        <v>0</v>
      </c>
      <c r="BW95" s="109">
        <f>IFERROR(INDEX('[3]5.งบทดลอง รพ.'!$BV:$BV,MATCH(C:C,'[3]5.งบทดลอง รพ.'!B:B,0)),)</f>
        <v>0</v>
      </c>
      <c r="BX95" s="109">
        <f>IFERROR(INDEX('[3]5.งบทดลอง รพ.'!$BW:$BW,MATCH(C:C,'[3]5.งบทดลอง รพ.'!B:B,0)),)</f>
        <v>0</v>
      </c>
      <c r="BY95" s="109">
        <f>IFERROR(INDEX('[3]5.งบทดลอง รพ.'!$BX:$BX,MATCH(C:C,'[3]5.งบทดลอง รพ.'!B:B,0)),)</f>
        <v>0</v>
      </c>
      <c r="BZ95" s="110">
        <f t="shared" si="5"/>
        <v>510511</v>
      </c>
    </row>
    <row r="96" spans="1:78" ht="21.75" customHeight="1">
      <c r="A96" s="37" t="s">
        <v>421</v>
      </c>
      <c r="B96" s="106" t="s">
        <v>478</v>
      </c>
      <c r="C96" s="117" t="s">
        <v>509</v>
      </c>
      <c r="D96" s="118" t="s">
        <v>510</v>
      </c>
      <c r="E96" s="109">
        <f>IFERROR(INDEX('[3]5.งบทดลอง รพ.'!$D:$D,MATCH(C:C,'[3]5.งบทดลอง รพ.'!B:B,0)),)</f>
        <v>0</v>
      </c>
      <c r="F96" s="109">
        <f>IFERROR(INDEX('[3]5.งบทดลอง รพ.'!$E:$E,MATCH(C:C,'[3]5.งบทดลอง รพ.'!B:B,0)),)</f>
        <v>0</v>
      </c>
      <c r="G96" s="109">
        <f>IFERROR(INDEX('[3]5.งบทดลอง รพ.'!$F:$F,MATCH(C:C,'[3]5.งบทดลอง รพ.'!B:B,0)),)</f>
        <v>0</v>
      </c>
      <c r="H96" s="109">
        <f>IFERROR(INDEX('[3]5.งบทดลอง รพ.'!$G:$G,MATCH(C:C,'[3]5.งบทดลอง รพ.'!B:B,0)),)</f>
        <v>0</v>
      </c>
      <c r="I96" s="109">
        <f>IFERROR(INDEX('[3]5.งบทดลอง รพ.'!$H:$H,MATCH(D:D,'[3]5.งบทดลอง รพ.'!C:C,0)),)</f>
        <v>0</v>
      </c>
      <c r="J96" s="109">
        <f>IFERROR(INDEX('[3]5.งบทดลอง รพ.'!$I:$I,MATCH(C:C,'[3]5.งบทดลอง รพ.'!B:B,0)),)</f>
        <v>484000</v>
      </c>
      <c r="K96" s="109">
        <f>IFERROR(INDEX('[3]5.งบทดลอง รพ.'!$J:$J,MATCH(C:C,'[3]5.งบทดลอง รพ.'!B:B,0)),)</f>
        <v>0</v>
      </c>
      <c r="L96" s="109">
        <f>IFERROR(INDEX('[3]5.งบทดลอง รพ.'!$K:$K,MATCH(C:C,'[3]5.งบทดลอง รพ.'!B:B,0)),)</f>
        <v>481710</v>
      </c>
      <c r="M96" s="109">
        <f>IFERROR(INDEX('[3]5.งบทดลอง รพ.'!$L:$L,MATCH(C:C,'[3]5.งบทดลอง รพ.'!B:B,0)),)</f>
        <v>0</v>
      </c>
      <c r="N96" s="109">
        <f>IFERROR(INDEX('[3]5.งบทดลอง รพ.'!$M:$M,MATCH(C:C,'[3]5.งบทดลอง รพ.'!B:B,0)),)</f>
        <v>0</v>
      </c>
      <c r="O96" s="109">
        <f>IFERROR(INDEX('[3]5.งบทดลอง รพ.'!$N:$N,MATCH(C:C,'[3]5.งบทดลอง รพ.'!B:B,0)),)</f>
        <v>0</v>
      </c>
      <c r="P96" s="109">
        <f>IFERROR(INDEX('[3]5.งบทดลอง รพ.'!$O:$O,MATCH(C:C,'[3]5.งบทดลอง รพ.'!B:B,0)),)</f>
        <v>0</v>
      </c>
      <c r="Q96" s="109">
        <f>IFERROR(INDEX('[3]5.งบทดลอง รพ.'!$P:$P,MATCH(C:C,'[3]5.งบทดลอง รพ.'!B:B,0)),)</f>
        <v>0</v>
      </c>
      <c r="R96" s="109">
        <f>IFERROR(INDEX('[3]5.งบทดลอง รพ.'!$Q:$Q,MATCH(C:C,'[3]5.งบทดลอง รพ.'!B:B,0)),)</f>
        <v>0</v>
      </c>
      <c r="S96" s="109">
        <f>IFERROR(INDEX('[3]5.งบทดลอง รพ.'!$R:$R,MATCH(C:C,'[3]5.งบทดลอง รพ.'!B:B,0)),)</f>
        <v>200000</v>
      </c>
      <c r="T96" s="109">
        <f>IFERROR(INDEX('[3]5.งบทดลอง รพ.'!$S:$S,MATCH(C:C,'[3]5.งบทดลอง รพ.'!B:B,0)),)</f>
        <v>0</v>
      </c>
      <c r="U96" s="109">
        <f>IFERROR(INDEX('[3]5.งบทดลอง รพ.'!$T:$T,MATCH(C:C,'[3]5.งบทดลอง รพ.'!B:B,0)),)</f>
        <v>0</v>
      </c>
      <c r="V96" s="109">
        <f>IFERROR(INDEX('[3]5.งบทดลอง รพ.'!$U:$U,MATCH(C:C,'[3]5.งบทดลอง รพ.'!B:B,0)),)</f>
        <v>0</v>
      </c>
      <c r="W96" s="109">
        <f>IFERROR(INDEX('[3]5.งบทดลอง รพ.'!$V:$V,MATCH(C:C,'[3]5.งบทดลอง รพ.'!B:B,0)),)</f>
        <v>0</v>
      </c>
      <c r="X96" s="109">
        <f>IFERROR(INDEX('[3]5.งบทดลอง รพ.'!$W:$W,MATCH(C:C,'[3]5.งบทดลอง รพ.'!B:B,0)),)</f>
        <v>0</v>
      </c>
      <c r="Y96" s="109">
        <f>IFERROR(INDEX('[3]5.งบทดลอง รพ.'!$X:$X,MATCH(C:C,'[3]5.งบทดลอง รพ.'!B:B,0)),)</f>
        <v>0</v>
      </c>
      <c r="Z96" s="109">
        <f>IFERROR(INDEX('[3]5.งบทดลอง รพ.'!$Y:$Y,MATCH(C:C,'[3]5.งบทดลอง รพ.'!B:B,0)),)</f>
        <v>0</v>
      </c>
      <c r="AA96" s="109">
        <f>IFERROR(INDEX('[3]5.งบทดลอง รพ.'!$Z:$Z,MATCH(C:C,'[3]5.งบทดลอง รพ.'!B:B,0)),)</f>
        <v>0</v>
      </c>
      <c r="AB96" s="109">
        <f>IFERROR(INDEX('[3]5.งบทดลอง รพ.'!$AA:$AA,MATCH(C:C,'[3]5.งบทดลอง รพ.'!B:B,0)),)</f>
        <v>0</v>
      </c>
      <c r="AC96" s="109">
        <f>IFERROR(INDEX('[3]5.งบทดลอง รพ.'!$AB:$AB,MATCH(C:C,'[3]5.งบทดลอง รพ.'!B:B,0)),)</f>
        <v>0</v>
      </c>
      <c r="AD96" s="109">
        <f>IFERROR(INDEX('[3]5.งบทดลอง รพ.'!$AC:$AC,MATCH(C:C,'[3]5.งบทดลอง รพ.'!B:B,0)),)</f>
        <v>0</v>
      </c>
      <c r="AE96" s="109">
        <f>IFERROR(INDEX('[3]5.งบทดลอง รพ.'!$AD:$AD,MATCH(C:C,'[3]5.งบทดลอง รพ.'!B:B,0)),)</f>
        <v>0</v>
      </c>
      <c r="AF96" s="109">
        <f>IFERROR(INDEX('[3]5.งบทดลอง รพ.'!$AE:$AE,MATCH(C:C,'[3]5.งบทดลอง รพ.'!B:B,0)),)</f>
        <v>0</v>
      </c>
      <c r="AG96" s="109">
        <f>IFERROR(INDEX('[3]5.งบทดลอง รพ.'!$AF:$AF,MATCH(C:C,'[3]5.งบทดลอง รพ.'!B:B,0)),)</f>
        <v>184500</v>
      </c>
      <c r="AH96" s="109">
        <f>IFERROR(INDEX('[3]5.งบทดลอง รพ.'!$AG:$AG,MATCH(C:C,'[3]5.งบทดลอง รพ.'!B:B,0)),)</f>
        <v>0</v>
      </c>
      <c r="AI96" s="109">
        <f>IFERROR(INDEX('[3]5.งบทดลอง รพ.'!$AH:$AH,MATCH(D:D,'[3]5.งบทดลอง รพ.'!C:C,0)),)</f>
        <v>0</v>
      </c>
      <c r="AJ96" s="109">
        <f>IFERROR(INDEX('[3]5.งบทดลอง รพ.'!$AI:$AI,MATCH(C:C,'[3]5.งบทดลอง รพ.'!B:B,0)),)</f>
        <v>194926</v>
      </c>
      <c r="AK96" s="109">
        <f>IFERROR(INDEX('[3]5.งบทดลอง รพ.'!$AJ:$AJ,MATCH(C:C,'[3]5.งบทดลอง รพ.'!B:B,0)),)</f>
        <v>0</v>
      </c>
      <c r="AL96" s="109">
        <f>IFERROR(INDEX('[3]5.งบทดลอง รพ.'!$AK:$AK,MATCH(C:C,'[3]5.งบทดลอง รพ.'!B:B,0)),)</f>
        <v>0</v>
      </c>
      <c r="AM96" s="109">
        <f>IFERROR(INDEX('[3]5.งบทดลอง รพ.'!$AL:$AL,MATCH(C:C,'[3]5.งบทดลอง รพ.'!B:B,0)),)</f>
        <v>0</v>
      </c>
      <c r="AN96" s="109">
        <f>IFERROR(INDEX('[3]5.งบทดลอง รพ.'!$AM:$AM,MATCH(C:C,'[3]5.งบทดลอง รพ.'!B:B,0)),)</f>
        <v>0</v>
      </c>
      <c r="AO96" s="109">
        <f>IFERROR(INDEX('[3]5.งบทดลอง รพ.'!$AN:$AN,MATCH(C:C,'[3]5.งบทดลอง รพ.'!B:B,0)),)</f>
        <v>0</v>
      </c>
      <c r="AP96" s="109">
        <f>IFERROR(INDEX('[3]5.งบทดลอง รพ.'!$AO:$AO,MATCH(C:C,'[3]5.งบทดลอง รพ.'!B:B,0)),)</f>
        <v>0</v>
      </c>
      <c r="AQ96" s="109">
        <f>IFERROR(INDEX('[3]5.งบทดลอง รพ.'!$AP:$AP,MATCH(C:C,'[3]5.งบทดลอง รพ.'!B:B,0)),)</f>
        <v>0</v>
      </c>
      <c r="AR96" s="109">
        <f>IFERROR(INDEX('[3]5.งบทดลอง รพ.'!$AQ:$AQ,MATCH(C:C,'[3]5.งบทดลอง รพ.'!B:B,0)),)</f>
        <v>0</v>
      </c>
      <c r="AS96" s="109">
        <f>IFERROR(INDEX('[3]5.งบทดลอง รพ.'!$AR:$AR,MATCH(C:C,'[3]5.งบทดลอง รพ.'!B:B,0)),)</f>
        <v>0</v>
      </c>
      <c r="AT96" s="109">
        <f>IFERROR(INDEX('[3]5.งบทดลอง รพ.'!$AS:$AS,MATCH(C:C,'[3]5.งบทดลอง รพ.'!B:B,0)),)</f>
        <v>0</v>
      </c>
      <c r="AU96" s="109">
        <f>IFERROR(INDEX('[3]5.งบทดลอง รพ.'!$AT:$AT,MATCH(C:C,'[3]5.งบทดลอง รพ.'!B:B,0)),)</f>
        <v>0</v>
      </c>
      <c r="AV96" s="109">
        <f>IFERROR(INDEX('[3]5.งบทดลอง รพ.'!$AU:$AU,MATCH(C:C,'[3]5.งบทดลอง รพ.'!B:B,0)),)</f>
        <v>108735</v>
      </c>
      <c r="AW96" s="109">
        <f>IFERROR(INDEX('[3]5.งบทดลอง รพ.'!$AV:$AV,MATCH(C:C,'[3]5.งบทดลอง รพ.'!B:B,0)),)</f>
        <v>0</v>
      </c>
      <c r="AX96" s="109">
        <f>IFERROR(INDEX('[3]5.งบทดลอง รพ.'!$AW:$AW,MATCH(C:C,'[3]5.งบทดลอง รพ.'!B:B,0)),)</f>
        <v>0</v>
      </c>
      <c r="AY96" s="109">
        <f>IFERROR(INDEX('[3]5.งบทดลอง รพ.'!$AX:$AX,MATCH(C:C,'[3]5.งบทดลอง รพ.'!B:B,0)),)</f>
        <v>0</v>
      </c>
      <c r="AZ96" s="109">
        <f>IFERROR(INDEX('[3]5.งบทดลอง รพ.'!$AY:$AY,MATCH(C:C,'[3]5.งบทดลอง รพ.'!B:B,0)),)</f>
        <v>0</v>
      </c>
      <c r="BA96" s="109">
        <f>IFERROR(INDEX('[3]5.งบทดลอง รพ.'!$AZ:$AZ,MATCH(C:C,'[3]5.งบทดลอง รพ.'!B:B,0)),)</f>
        <v>0</v>
      </c>
      <c r="BB96" s="109">
        <f>IFERROR(INDEX('[3]5.งบทดลอง รพ.'!$BA:$BA,MATCH(C:C,'[3]5.งบทดลอง รพ.'!B:B,0)),)</f>
        <v>0</v>
      </c>
      <c r="BC96" s="109">
        <f>IFERROR(INDEX('[3]5.งบทดลอง รพ.'!$BB:$BB,MATCH(C:C,'[3]5.งบทดลอง รพ.'!B:B,0)),)</f>
        <v>0</v>
      </c>
      <c r="BD96" s="109">
        <f>IFERROR(INDEX('[3]5.งบทดลอง รพ.'!$BC:$BC,MATCH(C:C,'[3]5.งบทดลอง รพ.'!B:B,0)),)</f>
        <v>28700</v>
      </c>
      <c r="BE96" s="109">
        <f>IFERROR(INDEX('[3]5.งบทดลอง รพ.'!$BD:$BD,MATCH(C:C,'[3]5.งบทดลอง รพ.'!B:B,0)),)</f>
        <v>772800</v>
      </c>
      <c r="BF96" s="109">
        <f>IFERROR(INDEX('[3]5.งบทดลอง รพ.'!$BE:$BE,MATCH(C:C,'[3]5.งบทดลอง รพ.'!B:B,0)),)</f>
        <v>0</v>
      </c>
      <c r="BG96" s="109">
        <f>IFERROR(INDEX('[3]5.งบทดลอง รพ.'!$BF:$BF,MATCH(C:C,'[3]5.งบทดลอง รพ.'!B:B,0)),)</f>
        <v>0</v>
      </c>
      <c r="BH96" s="109">
        <f>IFERROR(INDEX('[3]5.งบทดลอง รพ.'!$BG:$BG,MATCH(C:C,'[3]5.งบทดลอง รพ.'!B:B,0)),)</f>
        <v>209400</v>
      </c>
      <c r="BI96" s="109">
        <f>IFERROR(INDEX('[3]5.งบทดลอง รพ.'!$BH:$BH,MATCH(C:C,'[3]5.งบทดลอง รพ.'!B:B,0)),)</f>
        <v>0</v>
      </c>
      <c r="BJ96" s="109">
        <f>IFERROR(INDEX('[3]5.งบทดลอง รพ.'!$BI:$BI,MATCH(C:C,'[3]5.งบทดลอง รพ.'!B:B,0)),)</f>
        <v>0</v>
      </c>
      <c r="BK96" s="109">
        <f>IFERROR(INDEX('[3]5.งบทดลอง รพ.'!$BJ:$BJ,MATCH(C:C,'[3]5.งบทดลอง รพ.'!B:B,0)),)</f>
        <v>0</v>
      </c>
      <c r="BL96" s="109">
        <f>IFERROR(INDEX('[3]5.งบทดลอง รพ.'!$BK:$BK,MATCH(D:D,'[3]5.งบทดลอง รพ.'!C:C,0)),)</f>
        <v>0</v>
      </c>
      <c r="BM96" s="109">
        <f>IFERROR(INDEX('[3]5.งบทดลอง รพ.'!$BL:$BL,MATCH(C:C,'[3]5.งบทดลอง รพ.'!B:B,0)),)</f>
        <v>0</v>
      </c>
      <c r="BN96" s="109">
        <f>IFERROR(INDEX('[3]5.งบทดลอง รพ.'!$BM:$BM,MATCH(C:C,'[3]5.งบทดลอง รพ.'!B:B,0)),)</f>
        <v>0</v>
      </c>
      <c r="BO96" s="109">
        <f>IFERROR(INDEX('[3]5.งบทดลอง รพ.'!$BN:$BN,MATCH(C:C,'[3]5.งบทดลอง รพ.'!B:B,0)),)</f>
        <v>198000</v>
      </c>
      <c r="BP96" s="109">
        <f>IFERROR(INDEX('[3]5.งบทดลอง รพ.'!$BO:$BO,MATCH(C:C,'[3]5.งบทดลอง รพ.'!B:B,0)),)</f>
        <v>120587</v>
      </c>
      <c r="BQ96" s="109">
        <f>IFERROR(INDEX('[3]5.งบทดลอง รพ.'!$BP:$BP,MATCH(C:C,'[3]5.งบทดลอง รพ.'!B:B,0)),)</f>
        <v>0</v>
      </c>
      <c r="BR96" s="109">
        <f>IFERROR(INDEX('[3]5.งบทดลอง รพ.'!$BQ:$BQ,MATCH(C:C,'[3]5.งบทดลอง รพ.'!B:B,0)),)</f>
        <v>0</v>
      </c>
      <c r="BS96" s="109">
        <f>IFERROR(INDEX('[3]5.งบทดลอง รพ.'!$BR:$BR,MATCH(C:C,'[3]5.งบทดลอง รพ.'!B:B,0)),)</f>
        <v>0</v>
      </c>
      <c r="BT96" s="109">
        <f>IFERROR(INDEX('[3]5.งบทดลอง รพ.'!$BS:$BS,MATCH(C:C,'[3]5.งบทดลอง รพ.'!B:B,0)),)</f>
        <v>0</v>
      </c>
      <c r="BU96" s="109">
        <f>IFERROR(INDEX('[3]5.งบทดลอง รพ.'!$BT:$BT,MATCH(C:C,'[3]5.งบทดลอง รพ.'!B:B,0)),)</f>
        <v>0</v>
      </c>
      <c r="BV96" s="109">
        <f>IFERROR(INDEX('[3]5.งบทดลอง รพ.'!$BU:$BU,MATCH(C:C,'[3]5.งบทดลอง รพ.'!B:B,0)),)</f>
        <v>0</v>
      </c>
      <c r="BW96" s="109">
        <f>IFERROR(INDEX('[3]5.งบทดลอง รพ.'!$BV:$BV,MATCH(C:C,'[3]5.งบทดลอง รพ.'!B:B,0)),)</f>
        <v>0</v>
      </c>
      <c r="BX96" s="109">
        <f>IFERROR(INDEX('[3]5.งบทดลอง รพ.'!$BW:$BW,MATCH(C:C,'[3]5.งบทดลอง รพ.'!B:B,0)),)</f>
        <v>0</v>
      </c>
      <c r="BY96" s="109">
        <f>IFERROR(INDEX('[3]5.งบทดลอง รพ.'!$BX:$BX,MATCH(C:C,'[3]5.งบทดลอง รพ.'!B:B,0)),)</f>
        <v>0</v>
      </c>
      <c r="BZ96" s="110">
        <f t="shared" si="5"/>
        <v>2983358</v>
      </c>
    </row>
    <row r="97" spans="1:78" ht="21.75" customHeight="1">
      <c r="A97" s="37" t="s">
        <v>421</v>
      </c>
      <c r="B97" s="106" t="s">
        <v>478</v>
      </c>
      <c r="C97" s="117" t="s">
        <v>511</v>
      </c>
      <c r="D97" s="118" t="s">
        <v>512</v>
      </c>
      <c r="E97" s="109">
        <f>IFERROR(INDEX('[3]5.งบทดลอง รพ.'!$D:$D,MATCH(C:C,'[3]5.งบทดลอง รพ.'!B:B,0)),)</f>
        <v>0</v>
      </c>
      <c r="F97" s="109">
        <f>IFERROR(INDEX('[3]5.งบทดลอง รพ.'!$E:$E,MATCH(C:C,'[3]5.งบทดลอง รพ.'!B:B,0)),)</f>
        <v>0</v>
      </c>
      <c r="G97" s="109">
        <f>IFERROR(INDEX('[3]5.งบทดลอง รพ.'!$F:$F,MATCH(C:C,'[3]5.งบทดลอง รพ.'!B:B,0)),)</f>
        <v>0</v>
      </c>
      <c r="H97" s="109">
        <f>IFERROR(INDEX('[3]5.งบทดลอง รพ.'!$G:$G,MATCH(C:C,'[3]5.งบทดลอง รพ.'!B:B,0)),)</f>
        <v>0</v>
      </c>
      <c r="I97" s="109">
        <f>IFERROR(INDEX('[3]5.งบทดลอง รพ.'!$H:$H,MATCH(D:D,'[3]5.งบทดลอง รพ.'!C:C,0)),)</f>
        <v>0</v>
      </c>
      <c r="J97" s="109">
        <f>IFERROR(INDEX('[3]5.งบทดลอง รพ.'!$I:$I,MATCH(C:C,'[3]5.งบทดลอง รพ.'!B:B,0)),)</f>
        <v>0</v>
      </c>
      <c r="K97" s="109">
        <f>IFERROR(INDEX('[3]5.งบทดลอง รพ.'!$J:$J,MATCH(C:C,'[3]5.งบทดลอง รพ.'!B:B,0)),)</f>
        <v>0</v>
      </c>
      <c r="L97" s="109">
        <f>IFERROR(INDEX('[3]5.งบทดลอง รพ.'!$K:$K,MATCH(C:C,'[3]5.งบทดลอง รพ.'!B:B,0)),)</f>
        <v>0</v>
      </c>
      <c r="M97" s="109">
        <f>IFERROR(INDEX('[3]5.งบทดลอง รพ.'!$L:$L,MATCH(C:C,'[3]5.งบทดลอง รพ.'!B:B,0)),)</f>
        <v>0</v>
      </c>
      <c r="N97" s="109">
        <f>IFERROR(INDEX('[3]5.งบทดลอง รพ.'!$M:$M,MATCH(C:C,'[3]5.งบทดลอง รพ.'!B:B,0)),)</f>
        <v>0</v>
      </c>
      <c r="O97" s="109">
        <f>IFERROR(INDEX('[3]5.งบทดลอง รพ.'!$N:$N,MATCH(C:C,'[3]5.งบทดลอง รพ.'!B:B,0)),)</f>
        <v>0</v>
      </c>
      <c r="P97" s="109">
        <f>IFERROR(INDEX('[3]5.งบทดลอง รพ.'!$O:$O,MATCH(C:C,'[3]5.งบทดลอง รพ.'!B:B,0)),)</f>
        <v>0</v>
      </c>
      <c r="Q97" s="109">
        <f>IFERROR(INDEX('[3]5.งบทดลอง รพ.'!$P:$P,MATCH(C:C,'[3]5.งบทดลอง รพ.'!B:B,0)),)</f>
        <v>0</v>
      </c>
      <c r="R97" s="109">
        <f>IFERROR(INDEX('[3]5.งบทดลอง รพ.'!$Q:$Q,MATCH(C:C,'[3]5.งบทดลอง รพ.'!B:B,0)),)</f>
        <v>0</v>
      </c>
      <c r="S97" s="109">
        <f>IFERROR(INDEX('[3]5.งบทดลอง รพ.'!$R:$R,MATCH(C:C,'[3]5.งบทดลอง รพ.'!B:B,0)),)</f>
        <v>0</v>
      </c>
      <c r="T97" s="109">
        <f>IFERROR(INDEX('[3]5.งบทดลอง รพ.'!$S:$S,MATCH(C:C,'[3]5.งบทดลอง รพ.'!B:B,0)),)</f>
        <v>0</v>
      </c>
      <c r="U97" s="109">
        <f>IFERROR(INDEX('[3]5.งบทดลอง รพ.'!$T:$T,MATCH(C:C,'[3]5.งบทดลอง รพ.'!B:B,0)),)</f>
        <v>0</v>
      </c>
      <c r="V97" s="109">
        <f>IFERROR(INDEX('[3]5.งบทดลอง รพ.'!$U:$U,MATCH(C:C,'[3]5.งบทดลอง รพ.'!B:B,0)),)</f>
        <v>0</v>
      </c>
      <c r="W97" s="109">
        <f>IFERROR(INDEX('[3]5.งบทดลอง รพ.'!$V:$V,MATCH(C:C,'[3]5.งบทดลอง รพ.'!B:B,0)),)</f>
        <v>0</v>
      </c>
      <c r="X97" s="109">
        <f>IFERROR(INDEX('[3]5.งบทดลอง รพ.'!$W:$W,MATCH(C:C,'[3]5.งบทดลอง รพ.'!B:B,0)),)</f>
        <v>0</v>
      </c>
      <c r="Y97" s="109">
        <f>IFERROR(INDEX('[3]5.งบทดลอง รพ.'!$X:$X,MATCH(C:C,'[3]5.งบทดลอง รพ.'!B:B,0)),)</f>
        <v>0</v>
      </c>
      <c r="Z97" s="109">
        <f>IFERROR(INDEX('[3]5.งบทดลอง รพ.'!$Y:$Y,MATCH(C:C,'[3]5.งบทดลอง รพ.'!B:B,0)),)</f>
        <v>0</v>
      </c>
      <c r="AA97" s="109">
        <f>IFERROR(INDEX('[3]5.งบทดลอง รพ.'!$Z:$Z,MATCH(C:C,'[3]5.งบทดลอง รพ.'!B:B,0)),)</f>
        <v>0</v>
      </c>
      <c r="AB97" s="109">
        <f>IFERROR(INDEX('[3]5.งบทดลอง รพ.'!$AA:$AA,MATCH(C:C,'[3]5.งบทดลอง รพ.'!B:B,0)),)</f>
        <v>0</v>
      </c>
      <c r="AC97" s="109">
        <f>IFERROR(INDEX('[3]5.งบทดลอง รพ.'!$AB:$AB,MATCH(C:C,'[3]5.งบทดลอง รพ.'!B:B,0)),)</f>
        <v>0</v>
      </c>
      <c r="AD97" s="109">
        <f>IFERROR(INDEX('[3]5.งบทดลอง รพ.'!$AC:$AC,MATCH(C:C,'[3]5.งบทดลอง รพ.'!B:B,0)),)</f>
        <v>0</v>
      </c>
      <c r="AE97" s="109">
        <f>IFERROR(INDEX('[3]5.งบทดลอง รพ.'!$AD:$AD,MATCH(C:C,'[3]5.งบทดลอง รพ.'!B:B,0)),)</f>
        <v>0</v>
      </c>
      <c r="AF97" s="109">
        <f>IFERROR(INDEX('[3]5.งบทดลอง รพ.'!$AE:$AE,MATCH(C:C,'[3]5.งบทดลอง รพ.'!B:B,0)),)</f>
        <v>0</v>
      </c>
      <c r="AG97" s="109">
        <f>IFERROR(INDEX('[3]5.งบทดลอง รพ.'!$AF:$AF,MATCH(C:C,'[3]5.งบทดลอง รพ.'!B:B,0)),)</f>
        <v>101040</v>
      </c>
      <c r="AH97" s="109">
        <f>IFERROR(INDEX('[3]5.งบทดลอง รพ.'!$AG:$AG,MATCH(C:C,'[3]5.งบทดลอง รพ.'!B:B,0)),)</f>
        <v>0</v>
      </c>
      <c r="AI97" s="109">
        <f>IFERROR(INDEX('[3]5.งบทดลอง รพ.'!$AH:$AH,MATCH(D:D,'[3]5.งบทดลอง รพ.'!C:C,0)),)</f>
        <v>0</v>
      </c>
      <c r="AJ97" s="109">
        <f>IFERROR(INDEX('[3]5.งบทดลอง รพ.'!$AI:$AI,MATCH(C:C,'[3]5.งบทดลอง รพ.'!B:B,0)),)</f>
        <v>0</v>
      </c>
      <c r="AK97" s="109">
        <f>IFERROR(INDEX('[3]5.งบทดลอง รพ.'!$AJ:$AJ,MATCH(C:C,'[3]5.งบทดลอง รพ.'!B:B,0)),)</f>
        <v>0</v>
      </c>
      <c r="AL97" s="109">
        <f>IFERROR(INDEX('[3]5.งบทดลอง รพ.'!$AK:$AK,MATCH(C:C,'[3]5.งบทดลอง รพ.'!B:B,0)),)</f>
        <v>0</v>
      </c>
      <c r="AM97" s="109">
        <f>IFERROR(INDEX('[3]5.งบทดลอง รพ.'!$AL:$AL,MATCH(C:C,'[3]5.งบทดลอง รพ.'!B:B,0)),)</f>
        <v>0</v>
      </c>
      <c r="AN97" s="109">
        <f>IFERROR(INDEX('[3]5.งบทดลอง รพ.'!$AM:$AM,MATCH(C:C,'[3]5.งบทดลอง รพ.'!B:B,0)),)</f>
        <v>0</v>
      </c>
      <c r="AO97" s="109">
        <f>IFERROR(INDEX('[3]5.งบทดลอง รพ.'!$AN:$AN,MATCH(C:C,'[3]5.งบทดลอง รพ.'!B:B,0)),)</f>
        <v>0</v>
      </c>
      <c r="AP97" s="109">
        <f>IFERROR(INDEX('[3]5.งบทดลอง รพ.'!$AO:$AO,MATCH(C:C,'[3]5.งบทดลอง รพ.'!B:B,0)),)</f>
        <v>0</v>
      </c>
      <c r="AQ97" s="109">
        <f>IFERROR(INDEX('[3]5.งบทดลอง รพ.'!$AP:$AP,MATCH(C:C,'[3]5.งบทดลอง รพ.'!B:B,0)),)</f>
        <v>0</v>
      </c>
      <c r="AR97" s="109">
        <f>IFERROR(INDEX('[3]5.งบทดลอง รพ.'!$AQ:$AQ,MATCH(C:C,'[3]5.งบทดลอง รพ.'!B:B,0)),)</f>
        <v>0</v>
      </c>
      <c r="AS97" s="109">
        <f>IFERROR(INDEX('[3]5.งบทดลอง รพ.'!$AR:$AR,MATCH(C:C,'[3]5.งบทดลอง รพ.'!B:B,0)),)</f>
        <v>0</v>
      </c>
      <c r="AT97" s="109">
        <f>IFERROR(INDEX('[3]5.งบทดลอง รพ.'!$AS:$AS,MATCH(C:C,'[3]5.งบทดลอง รพ.'!B:B,0)),)</f>
        <v>0</v>
      </c>
      <c r="AU97" s="109">
        <f>IFERROR(INDEX('[3]5.งบทดลอง รพ.'!$AT:$AT,MATCH(C:C,'[3]5.งบทดลอง รพ.'!B:B,0)),)</f>
        <v>0</v>
      </c>
      <c r="AV97" s="109">
        <f>IFERROR(INDEX('[3]5.งบทดลอง รพ.'!$AU:$AU,MATCH(C:C,'[3]5.งบทดลอง รพ.'!B:B,0)),)</f>
        <v>0</v>
      </c>
      <c r="AW97" s="109">
        <f>IFERROR(INDEX('[3]5.งบทดลอง รพ.'!$AV:$AV,MATCH(C:C,'[3]5.งบทดลอง รพ.'!B:B,0)),)</f>
        <v>0</v>
      </c>
      <c r="AX97" s="109">
        <f>IFERROR(INDEX('[3]5.งบทดลอง รพ.'!$AW:$AW,MATCH(C:C,'[3]5.งบทดลอง รพ.'!B:B,0)),)</f>
        <v>0</v>
      </c>
      <c r="AY97" s="109">
        <f>IFERROR(INDEX('[3]5.งบทดลอง รพ.'!$AX:$AX,MATCH(C:C,'[3]5.งบทดลอง รพ.'!B:B,0)),)</f>
        <v>0</v>
      </c>
      <c r="AZ97" s="109">
        <f>IFERROR(INDEX('[3]5.งบทดลอง รพ.'!$AY:$AY,MATCH(C:C,'[3]5.งบทดลอง รพ.'!B:B,0)),)</f>
        <v>0</v>
      </c>
      <c r="BA97" s="109">
        <f>IFERROR(INDEX('[3]5.งบทดลอง รพ.'!$AZ:$AZ,MATCH(C:C,'[3]5.งบทดลอง รพ.'!B:B,0)),)</f>
        <v>0</v>
      </c>
      <c r="BB97" s="109">
        <f>IFERROR(INDEX('[3]5.งบทดลอง รพ.'!$BA:$BA,MATCH(C:C,'[3]5.งบทดลอง รพ.'!B:B,0)),)</f>
        <v>0</v>
      </c>
      <c r="BC97" s="109">
        <f>IFERROR(INDEX('[3]5.งบทดลอง รพ.'!$BB:$BB,MATCH(C:C,'[3]5.งบทดลอง รพ.'!B:B,0)),)</f>
        <v>0</v>
      </c>
      <c r="BD97" s="109">
        <f>IFERROR(INDEX('[3]5.งบทดลอง รพ.'!$BC:$BC,MATCH(C:C,'[3]5.งบทดลอง รพ.'!B:B,0)),)</f>
        <v>0</v>
      </c>
      <c r="BE97" s="109">
        <f>IFERROR(INDEX('[3]5.งบทดลอง รพ.'!$BD:$BD,MATCH(C:C,'[3]5.งบทดลอง รพ.'!B:B,0)),)</f>
        <v>0</v>
      </c>
      <c r="BF97" s="109">
        <f>IFERROR(INDEX('[3]5.งบทดลอง รพ.'!$BE:$BE,MATCH(C:C,'[3]5.งบทดลอง รพ.'!B:B,0)),)</f>
        <v>0</v>
      </c>
      <c r="BG97" s="109">
        <f>IFERROR(INDEX('[3]5.งบทดลอง รพ.'!$BF:$BF,MATCH(C:C,'[3]5.งบทดลอง รพ.'!B:B,0)),)</f>
        <v>0</v>
      </c>
      <c r="BH97" s="109">
        <f>IFERROR(INDEX('[3]5.งบทดลอง รพ.'!$BG:$BG,MATCH(C:C,'[3]5.งบทดลอง รพ.'!B:B,0)),)</f>
        <v>0</v>
      </c>
      <c r="BI97" s="109">
        <f>IFERROR(INDEX('[3]5.งบทดลอง รพ.'!$BH:$BH,MATCH(C:C,'[3]5.งบทดลอง รพ.'!B:B,0)),)</f>
        <v>0</v>
      </c>
      <c r="BJ97" s="109">
        <f>IFERROR(INDEX('[3]5.งบทดลอง รพ.'!$BI:$BI,MATCH(C:C,'[3]5.งบทดลอง รพ.'!B:B,0)),)</f>
        <v>0</v>
      </c>
      <c r="BK97" s="109">
        <f>IFERROR(INDEX('[3]5.งบทดลอง รพ.'!$BJ:$BJ,MATCH(C:C,'[3]5.งบทดลอง รพ.'!B:B,0)),)</f>
        <v>0</v>
      </c>
      <c r="BL97" s="109">
        <f>IFERROR(INDEX('[3]5.งบทดลอง รพ.'!$BK:$BK,MATCH(D:D,'[3]5.งบทดลอง รพ.'!C:C,0)),)</f>
        <v>0</v>
      </c>
      <c r="BM97" s="109">
        <f>IFERROR(INDEX('[3]5.งบทดลอง รพ.'!$BL:$BL,MATCH(C:C,'[3]5.งบทดลอง รพ.'!B:B,0)),)</f>
        <v>0</v>
      </c>
      <c r="BN97" s="109">
        <f>IFERROR(INDEX('[3]5.งบทดลอง รพ.'!$BM:$BM,MATCH(C:C,'[3]5.งบทดลอง รพ.'!B:B,0)),)</f>
        <v>0</v>
      </c>
      <c r="BO97" s="109">
        <f>IFERROR(INDEX('[3]5.งบทดลอง รพ.'!$BN:$BN,MATCH(C:C,'[3]5.งบทดลอง รพ.'!B:B,0)),)</f>
        <v>0</v>
      </c>
      <c r="BP97" s="109">
        <f>IFERROR(INDEX('[3]5.งบทดลอง รพ.'!$BO:$BO,MATCH(C:C,'[3]5.งบทดลอง รพ.'!B:B,0)),)</f>
        <v>0</v>
      </c>
      <c r="BQ97" s="109">
        <f>IFERROR(INDEX('[3]5.งบทดลอง รพ.'!$BP:$BP,MATCH(C:C,'[3]5.งบทดลอง รพ.'!B:B,0)),)</f>
        <v>0</v>
      </c>
      <c r="BR97" s="109">
        <f>IFERROR(INDEX('[3]5.งบทดลอง รพ.'!$BQ:$BQ,MATCH(C:C,'[3]5.งบทดลอง รพ.'!B:B,0)),)</f>
        <v>0</v>
      </c>
      <c r="BS97" s="109">
        <f>IFERROR(INDEX('[3]5.งบทดลอง รพ.'!$BR:$BR,MATCH(C:C,'[3]5.งบทดลอง รพ.'!B:B,0)),)</f>
        <v>0</v>
      </c>
      <c r="BT97" s="109">
        <f>IFERROR(INDEX('[3]5.งบทดลอง รพ.'!$BS:$BS,MATCH(C:C,'[3]5.งบทดลอง รพ.'!B:B,0)),)</f>
        <v>0</v>
      </c>
      <c r="BU97" s="109">
        <f>IFERROR(INDEX('[3]5.งบทดลอง รพ.'!$BT:$BT,MATCH(C:C,'[3]5.งบทดลอง รพ.'!B:B,0)),)</f>
        <v>0</v>
      </c>
      <c r="BV97" s="109">
        <f>IFERROR(INDEX('[3]5.งบทดลอง รพ.'!$BU:$BU,MATCH(C:C,'[3]5.งบทดลอง รพ.'!B:B,0)),)</f>
        <v>0</v>
      </c>
      <c r="BW97" s="109">
        <f>IFERROR(INDEX('[3]5.งบทดลอง รพ.'!$BV:$BV,MATCH(C:C,'[3]5.งบทดลอง รพ.'!B:B,0)),)</f>
        <v>0</v>
      </c>
      <c r="BX97" s="109">
        <f>IFERROR(INDEX('[3]5.งบทดลอง รพ.'!$BW:$BW,MATCH(C:C,'[3]5.งบทดลอง รพ.'!B:B,0)),)</f>
        <v>0</v>
      </c>
      <c r="BY97" s="109">
        <f>IFERROR(INDEX('[3]5.งบทดลอง รพ.'!$BX:$BX,MATCH(C:C,'[3]5.งบทดลอง รพ.'!B:B,0)),)</f>
        <v>0</v>
      </c>
      <c r="BZ97" s="110">
        <f t="shared" si="5"/>
        <v>101040</v>
      </c>
    </row>
    <row r="98" spans="1:78" ht="21.75" customHeight="1">
      <c r="A98" s="37" t="s">
        <v>421</v>
      </c>
      <c r="B98" s="106" t="s">
        <v>478</v>
      </c>
      <c r="C98" s="117" t="s">
        <v>513</v>
      </c>
      <c r="D98" s="118" t="s">
        <v>514</v>
      </c>
      <c r="E98" s="109">
        <f>IFERROR(INDEX('[3]5.งบทดลอง รพ.'!$D:$D,MATCH(C:C,'[3]5.งบทดลอง รพ.'!B:B,0)),)</f>
        <v>0</v>
      </c>
      <c r="F98" s="109">
        <f>IFERROR(INDEX('[3]5.งบทดลอง รพ.'!$E:$E,MATCH(C:C,'[3]5.งบทดลอง รพ.'!B:B,0)),)</f>
        <v>305600</v>
      </c>
      <c r="G98" s="109">
        <f>IFERROR(INDEX('[3]5.งบทดลอง รพ.'!$F:$F,MATCH(C:C,'[3]5.งบทดลอง รพ.'!B:B,0)),)</f>
        <v>1450000</v>
      </c>
      <c r="H98" s="109">
        <f>IFERROR(INDEX('[3]5.งบทดลอง รพ.'!$G:$G,MATCH(C:C,'[3]5.งบทดลอง รพ.'!B:B,0)),)</f>
        <v>898000</v>
      </c>
      <c r="I98" s="109">
        <f>IFERROR(INDEX('[3]5.งบทดลอง รพ.'!$H:$H,MATCH(D:D,'[3]5.งบทดลอง รพ.'!C:C,0)),)</f>
        <v>570000</v>
      </c>
      <c r="J98" s="109">
        <f>IFERROR(INDEX('[3]5.งบทดลอง รพ.'!$I:$I,MATCH(C:C,'[3]5.งบทดลอง รพ.'!B:B,0)),)</f>
        <v>0</v>
      </c>
      <c r="K98" s="109">
        <f>IFERROR(INDEX('[3]5.งบทดลอง รพ.'!$J:$J,MATCH(C:C,'[3]5.งบทดลอง รพ.'!B:B,0)),)</f>
        <v>0</v>
      </c>
      <c r="L98" s="109">
        <f>IFERROR(INDEX('[3]5.งบทดลอง รพ.'!$K:$K,MATCH(C:C,'[3]5.งบทดลอง รพ.'!B:B,0)),)</f>
        <v>803606.25</v>
      </c>
      <c r="M98" s="109">
        <f>IFERROR(INDEX('[3]5.งบทดลอง รพ.'!$L:$L,MATCH(C:C,'[3]5.งบทดลอง รพ.'!B:B,0)),)</f>
        <v>415600</v>
      </c>
      <c r="N98" s="109">
        <f>IFERROR(INDEX('[3]5.งบทดลอง รพ.'!$M:$M,MATCH(C:C,'[3]5.งบทดลอง รพ.'!B:B,0)),)</f>
        <v>0</v>
      </c>
      <c r="O98" s="109">
        <f>IFERROR(INDEX('[3]5.งบทดลอง รพ.'!$N:$N,MATCH(C:C,'[3]5.งบทดลอง รพ.'!B:B,0)),)</f>
        <v>0</v>
      </c>
      <c r="P98" s="109">
        <f>IFERROR(INDEX('[3]5.งบทดลอง รพ.'!$O:$O,MATCH(C:C,'[3]5.งบทดลอง รพ.'!B:B,0)),)</f>
        <v>949500</v>
      </c>
      <c r="Q98" s="109">
        <f>IFERROR(INDEX('[3]5.งบทดลอง รพ.'!$P:$P,MATCH(C:C,'[3]5.งบทดลอง รพ.'!B:B,0)),)</f>
        <v>1500000</v>
      </c>
      <c r="R98" s="109">
        <f>IFERROR(INDEX('[3]5.งบทดลอง รพ.'!$Q:$Q,MATCH(C:C,'[3]5.งบทดลอง รพ.'!B:B,0)),)</f>
        <v>1349600</v>
      </c>
      <c r="S98" s="109">
        <f>IFERROR(INDEX('[3]5.งบทดลอง รพ.'!$R:$R,MATCH(C:C,'[3]5.งบทดลอง รพ.'!B:B,0)),)</f>
        <v>0</v>
      </c>
      <c r="T98" s="109">
        <f>IFERROR(INDEX('[3]5.งบทดลอง รพ.'!$S:$S,MATCH(C:C,'[3]5.งบทดลอง รพ.'!B:B,0)),)</f>
        <v>725000</v>
      </c>
      <c r="U98" s="109">
        <f>IFERROR(INDEX('[3]5.งบทดลอง รพ.'!$T:$T,MATCH(C:C,'[3]5.งบทดลอง รพ.'!B:B,0)),)</f>
        <v>593400</v>
      </c>
      <c r="V98" s="109">
        <f>IFERROR(INDEX('[3]5.งบทดลอง รพ.'!$U:$U,MATCH(C:C,'[3]5.งบทดลอง รพ.'!B:B,0)),)</f>
        <v>423500</v>
      </c>
      <c r="W98" s="109">
        <f>IFERROR(INDEX('[3]5.งบทดลอง รพ.'!$V:$V,MATCH(C:C,'[3]5.งบทดลอง รพ.'!B:B,0)),)</f>
        <v>0</v>
      </c>
      <c r="X98" s="109">
        <f>IFERROR(INDEX('[3]5.งบทดลอง รพ.'!$W:$W,MATCH(C:C,'[3]5.งบทดลอง รพ.'!B:B,0)),)</f>
        <v>1531200</v>
      </c>
      <c r="Y98" s="109">
        <f>IFERROR(INDEX('[3]5.งบทดลอง รพ.'!$X:$X,MATCH(C:C,'[3]5.งบทดลอง รพ.'!B:B,0)),)</f>
        <v>0</v>
      </c>
      <c r="Z98" s="109">
        <f>IFERROR(INDEX('[3]5.งบทดลอง รพ.'!$Y:$Y,MATCH(C:C,'[3]5.งบทดลอง รพ.'!B:B,0)),)</f>
        <v>0</v>
      </c>
      <c r="AA98" s="109">
        <f>IFERROR(INDEX('[3]5.งบทดลอง รพ.'!$Z:$Z,MATCH(C:C,'[3]5.งบทดลอง รพ.'!B:B,0)),)</f>
        <v>452800</v>
      </c>
      <c r="AB98" s="109">
        <f>IFERROR(INDEX('[3]5.งบทดลอง รพ.'!$AA:$AA,MATCH(C:C,'[3]5.งบทดลอง รพ.'!B:B,0)),)</f>
        <v>500000</v>
      </c>
      <c r="AC98" s="109">
        <f>IFERROR(INDEX('[3]5.งบทดลอง รพ.'!$AB:$AB,MATCH(C:C,'[3]5.งบทดลอง รพ.'!B:B,0)),)</f>
        <v>544100</v>
      </c>
      <c r="AD98" s="109">
        <f>IFERROR(INDEX('[3]5.งบทดลอง รพ.'!$AC:$AC,MATCH(C:C,'[3]5.งบทดลอง รพ.'!B:B,0)),)</f>
        <v>376000</v>
      </c>
      <c r="AE98" s="109">
        <f>IFERROR(INDEX('[3]5.งบทดลอง รพ.'!$AD:$AD,MATCH(C:C,'[3]5.งบทดลอง รพ.'!B:B,0)),)</f>
        <v>0</v>
      </c>
      <c r="AF98" s="109">
        <f>IFERROR(INDEX('[3]5.งบทดลอง รพ.'!$AE:$AE,MATCH(C:C,'[3]5.งบทดลอง รพ.'!B:B,0)),)</f>
        <v>220000</v>
      </c>
      <c r="AG98" s="109">
        <f>IFERROR(INDEX('[3]5.งบทดลอง รพ.'!$AF:$AF,MATCH(C:C,'[3]5.งบทดลอง รพ.'!B:B,0)),)</f>
        <v>0</v>
      </c>
      <c r="AH98" s="109">
        <f>IFERROR(INDEX('[3]5.งบทดลอง รพ.'!$AG:$AG,MATCH(C:C,'[3]5.งบทดลอง รพ.'!B:B,0)),)</f>
        <v>0</v>
      </c>
      <c r="AI98" s="109">
        <f>IFERROR(INDEX('[3]5.งบทดลอง รพ.'!$AH:$AH,MATCH(D:D,'[3]5.งบทดลอง รพ.'!C:C,0)),)</f>
        <v>311200</v>
      </c>
      <c r="AJ98" s="109">
        <f>IFERROR(INDEX('[3]5.งบทดลอง รพ.'!$AI:$AI,MATCH(C:C,'[3]5.งบทดลอง รพ.'!B:B,0)),)</f>
        <v>299700</v>
      </c>
      <c r="AK98" s="109">
        <f>IFERROR(INDEX('[3]5.งบทดลอง รพ.'!$AJ:$AJ,MATCH(C:C,'[3]5.งบทดลอง รพ.'!B:B,0)),)</f>
        <v>604400</v>
      </c>
      <c r="AL98" s="109">
        <f>IFERROR(INDEX('[3]5.งบทดลอง รพ.'!$AK:$AK,MATCH(C:C,'[3]5.งบทดลอง รพ.'!B:B,0)),)</f>
        <v>362000</v>
      </c>
      <c r="AM98" s="109">
        <f>IFERROR(INDEX('[3]5.งบทดลอง รพ.'!$AL:$AL,MATCH(C:C,'[3]5.งบทดลอง รพ.'!B:B,0)),)</f>
        <v>419400</v>
      </c>
      <c r="AN98" s="109">
        <f>IFERROR(INDEX('[3]5.งบทดลอง รพ.'!$AM:$AM,MATCH(C:C,'[3]5.งบทดลอง รพ.'!B:B,0)),)</f>
        <v>688100</v>
      </c>
      <c r="AO98" s="109">
        <f>IFERROR(INDEX('[3]5.งบทดลอง รพ.'!$AN:$AN,MATCH(C:C,'[3]5.งบทดลอง รพ.'!B:B,0)),)</f>
        <v>381800</v>
      </c>
      <c r="AP98" s="109">
        <f>IFERROR(INDEX('[3]5.งบทดลอง รพ.'!$AO:$AO,MATCH(C:C,'[3]5.งบทดลอง รพ.'!B:B,0)),)</f>
        <v>457700</v>
      </c>
      <c r="AQ98" s="109">
        <f>IFERROR(INDEX('[3]5.งบทดลอง รพ.'!$AP:$AP,MATCH(C:C,'[3]5.งบทดลอง รพ.'!B:B,0)),)</f>
        <v>335300</v>
      </c>
      <c r="AR98" s="109">
        <f>IFERROR(INDEX('[3]5.งบทดลอง รพ.'!$AQ:$AQ,MATCH(C:C,'[3]5.งบทดลอง รพ.'!B:B,0)),)</f>
        <v>0</v>
      </c>
      <c r="AS98" s="109">
        <f>IFERROR(INDEX('[3]5.งบทดลอง รพ.'!$AR:$AR,MATCH(C:C,'[3]5.งบทดลอง รพ.'!B:B,0)),)</f>
        <v>300800</v>
      </c>
      <c r="AT98" s="109">
        <f>IFERROR(INDEX('[3]5.งบทดลอง รพ.'!$AS:$AS,MATCH(C:C,'[3]5.งบทดลอง รพ.'!B:B,0)),)</f>
        <v>300400</v>
      </c>
      <c r="AU98" s="109">
        <f>IFERROR(INDEX('[3]5.งบทดลอง รพ.'!$AT:$AT,MATCH(C:C,'[3]5.งบทดลอง รพ.'!B:B,0)),)</f>
        <v>349900</v>
      </c>
      <c r="AV98" s="109">
        <f>IFERROR(INDEX('[3]5.งบทดลอง รพ.'!$AU:$AU,MATCH(C:C,'[3]5.งบทดลอง รพ.'!B:B,0)),)</f>
        <v>261400</v>
      </c>
      <c r="AW98" s="109">
        <f>IFERROR(INDEX('[3]5.งบทดลอง รพ.'!$AV:$AV,MATCH(C:C,'[3]5.งบทดลอง รพ.'!B:B,0)),)</f>
        <v>0</v>
      </c>
      <c r="AX98" s="109">
        <f>IFERROR(INDEX('[3]5.งบทดลอง รพ.'!$AW:$AW,MATCH(C:C,'[3]5.งบทดลอง รพ.'!B:B,0)),)</f>
        <v>341800</v>
      </c>
      <c r="AY98" s="109">
        <f>IFERROR(INDEX('[3]5.งบทดลอง รพ.'!$AX:$AX,MATCH(C:C,'[3]5.งบทดลอง รพ.'!B:B,0)),)</f>
        <v>0</v>
      </c>
      <c r="AZ98" s="109">
        <f>IFERROR(INDEX('[3]5.งบทดลอง รพ.'!$AY:$AY,MATCH(C:C,'[3]5.งบทดลอง รพ.'!B:B,0)),)</f>
        <v>652000</v>
      </c>
      <c r="BA98" s="109">
        <f>IFERROR(INDEX('[3]5.งบทดลอง รพ.'!$AZ:$AZ,MATCH(C:C,'[3]5.งบทดลอง รพ.'!B:B,0)),)</f>
        <v>582300</v>
      </c>
      <c r="BB98" s="109">
        <f>IFERROR(INDEX('[3]5.งบทดลอง รพ.'!$BA:$BA,MATCH(C:C,'[3]5.งบทดลอง รพ.'!B:B,0)),)</f>
        <v>500000</v>
      </c>
      <c r="BC98" s="109">
        <f>IFERROR(INDEX('[3]5.งบทดลอง รพ.'!$BB:$BB,MATCH(C:C,'[3]5.งบทดลอง รพ.'!B:B,0)),)</f>
        <v>746900</v>
      </c>
      <c r="BD98" s="109">
        <f>IFERROR(INDEX('[3]5.งบทดลอง รพ.'!$BC:$BC,MATCH(C:C,'[3]5.งบทดลอง รพ.'!B:B,0)),)</f>
        <v>625400</v>
      </c>
      <c r="BE98" s="109">
        <f>IFERROR(INDEX('[3]5.งบทดลอง รพ.'!$BD:$BD,MATCH(C:C,'[3]5.งบทดลอง รพ.'!B:B,0)),)</f>
        <v>167000</v>
      </c>
      <c r="BF98" s="109">
        <f>IFERROR(INDEX('[3]5.งบทดลอง รพ.'!$BE:$BE,MATCH(C:C,'[3]5.งบทดลอง รพ.'!B:B,0)),)</f>
        <v>1188100</v>
      </c>
      <c r="BG98" s="109">
        <f>IFERROR(INDEX('[3]5.งบทดลอง รพ.'!$BF:$BF,MATCH(C:C,'[3]5.งบทดลอง รพ.'!B:B,0)),)</f>
        <v>0</v>
      </c>
      <c r="BH98" s="109">
        <f>IFERROR(INDEX('[3]5.งบทดลอง รพ.'!$BG:$BG,MATCH(C:C,'[3]5.งบทดลอง รพ.'!B:B,0)),)</f>
        <v>21900</v>
      </c>
      <c r="BI98" s="109">
        <f>IFERROR(INDEX('[3]5.งบทดลอง รพ.'!$BH:$BH,MATCH(C:C,'[3]5.งบทดลอง รพ.'!B:B,0)),)</f>
        <v>195400</v>
      </c>
      <c r="BJ98" s="109">
        <f>IFERROR(INDEX('[3]5.งบทดลอง รพ.'!$BI:$BI,MATCH(C:C,'[3]5.งบทดลอง รพ.'!B:B,0)),)</f>
        <v>0</v>
      </c>
      <c r="BK98" s="109">
        <f>IFERROR(INDEX('[3]5.งบทดลอง รพ.'!$BJ:$BJ,MATCH(C:C,'[3]5.งบทดลอง รพ.'!B:B,0)),)</f>
        <v>75392</v>
      </c>
      <c r="BL98" s="109">
        <f>IFERROR(INDEX('[3]5.งบทดลอง รพ.'!$BK:$BK,MATCH(D:D,'[3]5.งบทดลอง รพ.'!C:C,0)),)</f>
        <v>500000</v>
      </c>
      <c r="BM98" s="109">
        <f>IFERROR(INDEX('[3]5.งบทดลอง รพ.'!$BL:$BL,MATCH(C:C,'[3]5.งบทดลอง รพ.'!B:B,0)),)</f>
        <v>0</v>
      </c>
      <c r="BN98" s="109">
        <f>IFERROR(INDEX('[3]5.งบทดลอง รพ.'!$BM:$BM,MATCH(C:C,'[3]5.งบทดลอง รพ.'!B:B,0)),)</f>
        <v>413800</v>
      </c>
      <c r="BO98" s="109">
        <f>IFERROR(INDEX('[3]5.งบทดลอง รพ.'!$BN:$BN,MATCH(C:C,'[3]5.งบทดลอง รพ.'!B:B,0)),)</f>
        <v>672500</v>
      </c>
      <c r="BP98" s="109">
        <f>IFERROR(INDEX('[3]5.งบทดลอง รพ.'!$BO:$BO,MATCH(C:C,'[3]5.งบทดลอง รพ.'!B:B,0)),)</f>
        <v>367900</v>
      </c>
      <c r="BQ98" s="109">
        <f>IFERROR(INDEX('[3]5.งบทดลอง รพ.'!$BP:$BP,MATCH(C:C,'[3]5.งบทดลอง รพ.'!B:B,0)),)</f>
        <v>0</v>
      </c>
      <c r="BR98" s="109">
        <f>IFERROR(INDEX('[3]5.งบทดลอง รพ.'!$BQ:$BQ,MATCH(C:C,'[3]5.งบทดลอง รพ.'!B:B,0)),)</f>
        <v>320750</v>
      </c>
      <c r="BS98" s="109">
        <f>IFERROR(INDEX('[3]5.งบทดลอง รพ.'!$BR:$BR,MATCH(C:C,'[3]5.งบทดลอง รพ.'!B:B,0)),)</f>
        <v>451400</v>
      </c>
      <c r="BT98" s="109">
        <f>IFERROR(INDEX('[3]5.งบทดลอง รพ.'!$BS:$BS,MATCH(C:C,'[3]5.งบทดลอง รพ.'!B:B,0)),)</f>
        <v>625800</v>
      </c>
      <c r="BU98" s="109">
        <f>IFERROR(INDEX('[3]5.งบทดลอง รพ.'!$BT:$BT,MATCH(C:C,'[3]5.งบทดลอง รพ.'!B:B,0)),)</f>
        <v>578500</v>
      </c>
      <c r="BV98" s="109">
        <f>IFERROR(INDEX('[3]5.งบทดลอง รพ.'!$BU:$BU,MATCH(C:C,'[3]5.งบทดลอง รพ.'!B:B,0)),)</f>
        <v>1118500</v>
      </c>
      <c r="BW98" s="109">
        <f>IFERROR(INDEX('[3]5.งบทดลอง รพ.'!$BV:$BV,MATCH(C:C,'[3]5.งบทดลอง รพ.'!B:B,0)),)</f>
        <v>437800</v>
      </c>
      <c r="BX98" s="109">
        <f>IFERROR(INDEX('[3]5.งบทดลอง รพ.'!$BW:$BW,MATCH(C:C,'[3]5.งบทดลอง รพ.'!B:B,0)),)</f>
        <v>276965</v>
      </c>
      <c r="BY98" s="109">
        <f>IFERROR(INDEX('[3]5.งบทดลอง รพ.'!$BX:$BX,MATCH(C:C,'[3]5.งบทดลอง รพ.'!B:B,0)),)</f>
        <v>0</v>
      </c>
      <c r="BZ98" s="110">
        <f t="shared" si="5"/>
        <v>29540113.25</v>
      </c>
    </row>
    <row r="99" spans="1:78" ht="21.75" customHeight="1">
      <c r="A99" s="37" t="s">
        <v>421</v>
      </c>
      <c r="B99" s="106" t="s">
        <v>478</v>
      </c>
      <c r="C99" s="117" t="s">
        <v>515</v>
      </c>
      <c r="D99" s="118" t="s">
        <v>516</v>
      </c>
      <c r="E99" s="109">
        <f>IFERROR(INDEX('[3]5.งบทดลอง รพ.'!$D:$D,MATCH(C:C,'[3]5.งบทดลอง รพ.'!B:B,0)),)</f>
        <v>0</v>
      </c>
      <c r="F99" s="109">
        <f>IFERROR(INDEX('[3]5.งบทดลอง รพ.'!$E:$E,MATCH(C:C,'[3]5.งบทดลอง รพ.'!B:B,0)),)</f>
        <v>0</v>
      </c>
      <c r="G99" s="109">
        <f>IFERROR(INDEX('[3]5.งบทดลอง รพ.'!$F:$F,MATCH(C:C,'[3]5.งบทดลอง รพ.'!B:B,0)),)</f>
        <v>50000</v>
      </c>
      <c r="H99" s="109">
        <f>IFERROR(INDEX('[3]5.งบทดลอง รพ.'!$G:$G,MATCH(C:C,'[3]5.งบทดลอง รพ.'!B:B,0)),)</f>
        <v>0</v>
      </c>
      <c r="I99" s="109">
        <f>IFERROR(INDEX('[3]5.งบทดลอง รพ.'!$H:$H,MATCH(D:D,'[3]5.งบทดลอง รพ.'!C:C,0)),)</f>
        <v>100000</v>
      </c>
      <c r="J99" s="109">
        <f>IFERROR(INDEX('[3]5.งบทดลอง รพ.'!$I:$I,MATCH(C:C,'[3]5.งบทดลอง รพ.'!B:B,0)),)</f>
        <v>0</v>
      </c>
      <c r="K99" s="109">
        <f>IFERROR(INDEX('[3]5.งบทดลอง รพ.'!$J:$J,MATCH(C:C,'[3]5.งบทดลอง รพ.'!B:B,0)),)</f>
        <v>0</v>
      </c>
      <c r="L99" s="109">
        <f>IFERROR(INDEX('[3]5.งบทดลอง รพ.'!$K:$K,MATCH(C:C,'[3]5.งบทดลอง รพ.'!B:B,0)),)</f>
        <v>0</v>
      </c>
      <c r="M99" s="109">
        <f>IFERROR(INDEX('[3]5.งบทดลอง รพ.'!$L:$L,MATCH(C:C,'[3]5.งบทดลอง รพ.'!B:B,0)),)</f>
        <v>92600</v>
      </c>
      <c r="N99" s="109">
        <f>IFERROR(INDEX('[3]5.งบทดลอง รพ.'!$M:$M,MATCH(C:C,'[3]5.งบทดลอง รพ.'!B:B,0)),)</f>
        <v>0</v>
      </c>
      <c r="O99" s="109">
        <f>IFERROR(INDEX('[3]5.งบทดลอง รพ.'!$N:$N,MATCH(C:C,'[3]5.งบทดลอง รพ.'!B:B,0)),)</f>
        <v>471100</v>
      </c>
      <c r="P99" s="109">
        <f>IFERROR(INDEX('[3]5.งบทดลอง รพ.'!$O:$O,MATCH(C:C,'[3]5.งบทดลอง รพ.'!B:B,0)),)</f>
        <v>0</v>
      </c>
      <c r="Q99" s="109">
        <f>IFERROR(INDEX('[3]5.งบทดลอง รพ.'!$P:$P,MATCH(C:C,'[3]5.งบทดลอง รพ.'!B:B,0)),)</f>
        <v>65000</v>
      </c>
      <c r="R99" s="109">
        <f>IFERROR(INDEX('[3]5.งบทดลอง รพ.'!$Q:$Q,MATCH(C:C,'[3]5.งบทดลอง รพ.'!B:B,0)),)</f>
        <v>0</v>
      </c>
      <c r="S99" s="109">
        <f>IFERROR(INDEX('[3]5.งบทดลอง รพ.'!$R:$R,MATCH(C:C,'[3]5.งบทดลอง รพ.'!B:B,0)),)</f>
        <v>0</v>
      </c>
      <c r="T99" s="109">
        <f>IFERROR(INDEX('[3]5.งบทดลอง รพ.'!$S:$S,MATCH(C:C,'[3]5.งบทดลอง รพ.'!B:B,0)),)</f>
        <v>0</v>
      </c>
      <c r="U99" s="109">
        <f>IFERROR(INDEX('[3]5.งบทดลอง รพ.'!$T:$T,MATCH(C:C,'[3]5.งบทดลอง รพ.'!B:B,0)),)</f>
        <v>18700</v>
      </c>
      <c r="V99" s="109">
        <f>IFERROR(INDEX('[3]5.งบทดลอง รพ.'!$U:$U,MATCH(C:C,'[3]5.งบทดลอง รพ.'!B:B,0)),)</f>
        <v>18000</v>
      </c>
      <c r="W99" s="109">
        <f>IFERROR(INDEX('[3]5.งบทดลอง รพ.'!$V:$V,MATCH(C:C,'[3]5.งบทดลอง รพ.'!B:B,0)),)</f>
        <v>0</v>
      </c>
      <c r="X99" s="109">
        <f>IFERROR(INDEX('[3]5.งบทดลอง รพ.'!$W:$W,MATCH(C:C,'[3]5.งบทดลอง รพ.'!B:B,0)),)</f>
        <v>0</v>
      </c>
      <c r="Y99" s="109">
        <f>IFERROR(INDEX('[3]5.งบทดลอง รพ.'!$X:$X,MATCH(C:C,'[3]5.งบทดลอง รพ.'!B:B,0)),)</f>
        <v>0</v>
      </c>
      <c r="Z99" s="109">
        <f>IFERROR(INDEX('[3]5.งบทดลอง รพ.'!$Y:$Y,MATCH(C:C,'[3]5.งบทดลอง รพ.'!B:B,0)),)</f>
        <v>0</v>
      </c>
      <c r="AA99" s="109">
        <f>IFERROR(INDEX('[3]5.งบทดลอง รพ.'!$Z:$Z,MATCH(C:C,'[3]5.งบทดลอง รพ.'!B:B,0)),)</f>
        <v>34200</v>
      </c>
      <c r="AB99" s="109">
        <f>IFERROR(INDEX('[3]5.งบทดลอง รพ.'!$AA:$AA,MATCH(C:C,'[3]5.งบทดลอง รพ.'!B:B,0)),)</f>
        <v>100000</v>
      </c>
      <c r="AC99" s="109">
        <f>IFERROR(INDEX('[3]5.งบทดลอง รพ.'!$AB:$AB,MATCH(C:C,'[3]5.งบทดลอง รพ.'!B:B,0)),)</f>
        <v>0</v>
      </c>
      <c r="AD99" s="109">
        <f>IFERROR(INDEX('[3]5.งบทดลอง รพ.'!$AC:$AC,MATCH(C:C,'[3]5.งบทดลอง รพ.'!B:B,0)),)</f>
        <v>120500</v>
      </c>
      <c r="AE99" s="109">
        <f>IFERROR(INDEX('[3]5.งบทดลอง รพ.'!$AD:$AD,MATCH(C:C,'[3]5.งบทดลอง รพ.'!B:B,0)),)</f>
        <v>0</v>
      </c>
      <c r="AF99" s="109">
        <f>IFERROR(INDEX('[3]5.งบทดลอง รพ.'!$AE:$AE,MATCH(C:C,'[3]5.งบทดลอง รพ.'!B:B,0)),)</f>
        <v>0</v>
      </c>
      <c r="AG99" s="109">
        <f>IFERROR(INDEX('[3]5.งบทดลอง รพ.'!$AF:$AF,MATCH(C:C,'[3]5.งบทดลอง รพ.'!B:B,0)),)</f>
        <v>0</v>
      </c>
      <c r="AH99" s="109">
        <f>IFERROR(INDEX('[3]5.งบทดลอง รพ.'!$AG:$AG,MATCH(C:C,'[3]5.งบทดลอง รพ.'!B:B,0)),)</f>
        <v>0</v>
      </c>
      <c r="AI99" s="109">
        <f>IFERROR(INDEX('[3]5.งบทดลอง รพ.'!$AH:$AH,MATCH(D:D,'[3]5.งบทดลอง รพ.'!C:C,0)),)</f>
        <v>80000</v>
      </c>
      <c r="AJ99" s="109">
        <f>IFERROR(INDEX('[3]5.งบทดลอง รพ.'!$AI:$AI,MATCH(C:C,'[3]5.งบทดลอง รพ.'!B:B,0)),)</f>
        <v>0</v>
      </c>
      <c r="AK99" s="109">
        <f>IFERROR(INDEX('[3]5.งบทดลอง รพ.'!$AJ:$AJ,MATCH(C:C,'[3]5.งบทดลอง รพ.'!B:B,0)),)</f>
        <v>35000</v>
      </c>
      <c r="AL99" s="109">
        <f>IFERROR(INDEX('[3]5.งบทดลอง รพ.'!$AK:$AK,MATCH(C:C,'[3]5.งบทดลอง รพ.'!B:B,0)),)</f>
        <v>87800</v>
      </c>
      <c r="AM99" s="109">
        <f>IFERROR(INDEX('[3]5.งบทดลอง รพ.'!$AL:$AL,MATCH(C:C,'[3]5.งบทดลอง รพ.'!B:B,0)),)</f>
        <v>58300</v>
      </c>
      <c r="AN99" s="109">
        <f>IFERROR(INDEX('[3]5.งบทดลอง รพ.'!$AM:$AM,MATCH(C:C,'[3]5.งบทดลอง รพ.'!B:B,0)),)</f>
        <v>63500</v>
      </c>
      <c r="AO99" s="109">
        <f>IFERROR(INDEX('[3]5.งบทดลอง รพ.'!$AN:$AN,MATCH(C:C,'[3]5.งบทดลอง รพ.'!B:B,0)),)</f>
        <v>76300</v>
      </c>
      <c r="AP99" s="109">
        <f>IFERROR(INDEX('[3]5.งบทดลอง รพ.'!$AO:$AO,MATCH(C:C,'[3]5.งบทดลอง รพ.'!B:B,0)),)</f>
        <v>28600</v>
      </c>
      <c r="AQ99" s="109">
        <f>IFERROR(INDEX('[3]5.งบทดลอง รพ.'!$AP:$AP,MATCH(C:C,'[3]5.งบทดลอง รพ.'!B:B,0)),)</f>
        <v>70900</v>
      </c>
      <c r="AR99" s="109">
        <f>IFERROR(INDEX('[3]5.งบทดลอง รพ.'!$AQ:$AQ,MATCH(C:C,'[3]5.งบทดลอง รพ.'!B:B,0)),)</f>
        <v>0</v>
      </c>
      <c r="AS99" s="109">
        <f>IFERROR(INDEX('[3]5.งบทดลอง รพ.'!$AR:$AR,MATCH(C:C,'[3]5.งบทดลอง รพ.'!B:B,0)),)</f>
        <v>200000</v>
      </c>
      <c r="AT99" s="109">
        <f>IFERROR(INDEX('[3]5.งบทดลอง รพ.'!$AS:$AS,MATCH(C:C,'[3]5.งบทดลอง รพ.'!B:B,0)),)</f>
        <v>90700</v>
      </c>
      <c r="AU99" s="109">
        <f>IFERROR(INDEX('[3]5.งบทดลอง รพ.'!$AT:$AT,MATCH(C:C,'[3]5.งบทดลอง รพ.'!B:B,0)),)</f>
        <v>82800</v>
      </c>
      <c r="AV99" s="109">
        <f>IFERROR(INDEX('[3]5.งบทดลอง รพ.'!$AU:$AU,MATCH(C:C,'[3]5.งบทดลอง รพ.'!B:B,0)),)</f>
        <v>72800</v>
      </c>
      <c r="AW99" s="109">
        <f>IFERROR(INDEX('[3]5.งบทดลอง รพ.'!$AV:$AV,MATCH(C:C,'[3]5.งบทดลอง รพ.'!B:B,0)),)</f>
        <v>0</v>
      </c>
      <c r="AX99" s="109">
        <f>IFERROR(INDEX('[3]5.งบทดลอง รพ.'!$AW:$AW,MATCH(C:C,'[3]5.งบทดลอง รพ.'!B:B,0)),)</f>
        <v>60900</v>
      </c>
      <c r="AY99" s="109">
        <f>IFERROR(INDEX('[3]5.งบทดลอง รพ.'!$AX:$AX,MATCH(C:C,'[3]5.งบทดลอง รพ.'!B:B,0)),)</f>
        <v>0</v>
      </c>
      <c r="AZ99" s="109">
        <f>IFERROR(INDEX('[3]5.งบทดลอง รพ.'!$AY:$AY,MATCH(C:C,'[3]5.งบทดลอง รพ.'!B:B,0)),)</f>
        <v>30000</v>
      </c>
      <c r="BA99" s="109">
        <f>IFERROR(INDEX('[3]5.งบทดลอง รพ.'!$AZ:$AZ,MATCH(C:C,'[3]5.งบทดลอง รพ.'!B:B,0)),)</f>
        <v>0</v>
      </c>
      <c r="BB99" s="109">
        <f>IFERROR(INDEX('[3]5.งบทดลอง รพ.'!$BA:$BA,MATCH(C:C,'[3]5.งบทดลอง รพ.'!B:B,0)),)</f>
        <v>149700</v>
      </c>
      <c r="BC99" s="109">
        <f>IFERROR(INDEX('[3]5.งบทดลอง รพ.'!$BB:$BB,MATCH(C:C,'[3]5.งบทดลอง รพ.'!B:B,0)),)</f>
        <v>0</v>
      </c>
      <c r="BD99" s="109">
        <f>IFERROR(INDEX('[3]5.งบทดลอง รพ.'!$BC:$BC,MATCH(C:C,'[3]5.งบทดลอง รพ.'!B:B,0)),)</f>
        <v>0</v>
      </c>
      <c r="BE99" s="109">
        <f>IFERROR(INDEX('[3]5.งบทดลอง รพ.'!$BD:$BD,MATCH(C:C,'[3]5.งบทดลอง รพ.'!B:B,0)),)</f>
        <v>86600</v>
      </c>
      <c r="BF99" s="109">
        <f>IFERROR(INDEX('[3]5.งบทดลอง รพ.'!$BE:$BE,MATCH(C:C,'[3]5.งบทดลอง รพ.'!B:B,0)),)</f>
        <v>0</v>
      </c>
      <c r="BG99" s="109">
        <f>IFERROR(INDEX('[3]5.งบทดลอง รพ.'!$BF:$BF,MATCH(C:C,'[3]5.งบทดลอง รพ.'!B:B,0)),)</f>
        <v>0</v>
      </c>
      <c r="BH99" s="109">
        <f>IFERROR(INDEX('[3]5.งบทดลอง รพ.'!$BG:$BG,MATCH(C:C,'[3]5.งบทดลอง รพ.'!B:B,0)),)</f>
        <v>21900</v>
      </c>
      <c r="BI99" s="109">
        <f>IFERROR(INDEX('[3]5.งบทดลอง รพ.'!$BH:$BH,MATCH(C:C,'[3]5.งบทดลอง รพ.'!B:B,0)),)</f>
        <v>0</v>
      </c>
      <c r="BJ99" s="109">
        <f>IFERROR(INDEX('[3]5.งบทดลอง รพ.'!$BI:$BI,MATCH(C:C,'[3]5.งบทดลอง รพ.'!B:B,0)),)</f>
        <v>0</v>
      </c>
      <c r="BK99" s="109">
        <f>IFERROR(INDEX('[3]5.งบทดลอง รพ.'!$BJ:$BJ,MATCH(C:C,'[3]5.งบทดลอง รพ.'!B:B,0)),)</f>
        <v>0</v>
      </c>
      <c r="BL99" s="109">
        <f>IFERROR(INDEX('[3]5.งบทดลอง รพ.'!$BK:$BK,MATCH(D:D,'[3]5.งบทดลอง รพ.'!C:C,0)),)</f>
        <v>0</v>
      </c>
      <c r="BM99" s="109">
        <f>IFERROR(INDEX('[3]5.งบทดลอง รพ.'!$BL:$BL,MATCH(C:C,'[3]5.งบทดลอง รพ.'!B:B,0)),)</f>
        <v>0</v>
      </c>
      <c r="BN99" s="109">
        <f>IFERROR(INDEX('[3]5.งบทดลอง รพ.'!$BM:$BM,MATCH(C:C,'[3]5.งบทดลอง รพ.'!B:B,0)),)</f>
        <v>24100</v>
      </c>
      <c r="BO99" s="109">
        <f>IFERROR(INDEX('[3]5.งบทดลอง รพ.'!$BN:$BN,MATCH(C:C,'[3]5.งบทดลอง รพ.'!B:B,0)),)</f>
        <v>0</v>
      </c>
      <c r="BP99" s="109">
        <f>IFERROR(INDEX('[3]5.งบทดลอง รพ.'!$BO:$BO,MATCH(C:C,'[3]5.งบทดลอง รพ.'!B:B,0)),)</f>
        <v>0</v>
      </c>
      <c r="BQ99" s="109">
        <f>IFERROR(INDEX('[3]5.งบทดลอง รพ.'!$BP:$BP,MATCH(C:C,'[3]5.งบทดลอง รพ.'!B:B,0)),)</f>
        <v>0</v>
      </c>
      <c r="BR99" s="109">
        <f>IFERROR(INDEX('[3]5.งบทดลอง รพ.'!$BQ:$BQ,MATCH(C:C,'[3]5.งบทดลอง รพ.'!B:B,0)),)</f>
        <v>0</v>
      </c>
      <c r="BS99" s="109">
        <f>IFERROR(INDEX('[3]5.งบทดลอง รพ.'!$BR:$BR,MATCH(C:C,'[3]5.งบทดลอง รพ.'!B:B,0)),)</f>
        <v>0</v>
      </c>
      <c r="BT99" s="109">
        <f>IFERROR(INDEX('[3]5.งบทดลอง รพ.'!$BS:$BS,MATCH(C:C,'[3]5.งบทดลอง รพ.'!B:B,0)),)</f>
        <v>0</v>
      </c>
      <c r="BU99" s="109">
        <f>IFERROR(INDEX('[3]5.งบทดลอง รพ.'!$BT:$BT,MATCH(C:C,'[3]5.งบทดลอง รพ.'!B:B,0)),)</f>
        <v>0</v>
      </c>
      <c r="BV99" s="109">
        <f>IFERROR(INDEX('[3]5.งบทดลอง รพ.'!$BU:$BU,MATCH(C:C,'[3]5.งบทดลอง รพ.'!B:B,0)),)</f>
        <v>0</v>
      </c>
      <c r="BW99" s="109">
        <f>IFERROR(INDEX('[3]5.งบทดลอง รพ.'!$BV:$BV,MATCH(C:C,'[3]5.งบทดลอง รพ.'!B:B,0)),)</f>
        <v>48600</v>
      </c>
      <c r="BX99" s="109">
        <f>IFERROR(INDEX('[3]5.งบทดลอง รพ.'!$BW:$BW,MATCH(C:C,'[3]5.งบทดลอง รพ.'!B:B,0)),)</f>
        <v>0</v>
      </c>
      <c r="BY99" s="109">
        <f>IFERROR(INDEX('[3]5.งบทดลอง รพ.'!$BX:$BX,MATCH(C:C,'[3]5.งบทดลอง รพ.'!B:B,0)),)</f>
        <v>0</v>
      </c>
      <c r="BZ99" s="110">
        <f t="shared" si="5"/>
        <v>2438600</v>
      </c>
    </row>
    <row r="100" spans="1:78" ht="21.75" customHeight="1">
      <c r="A100" s="37" t="s">
        <v>421</v>
      </c>
      <c r="B100" s="106" t="s">
        <v>478</v>
      </c>
      <c r="C100" s="117" t="s">
        <v>517</v>
      </c>
      <c r="D100" s="118" t="s">
        <v>518</v>
      </c>
      <c r="E100" s="109">
        <f>IFERROR(INDEX('[3]5.งบทดลอง รพ.'!$D:$D,MATCH(C:C,'[3]5.งบทดลอง รพ.'!B:B,0)),)</f>
        <v>145335</v>
      </c>
      <c r="F100" s="109">
        <f>IFERROR(INDEX('[3]5.งบทดลอง รพ.'!$E:$E,MATCH(C:C,'[3]5.งบทดลอง รพ.'!B:B,0)),)</f>
        <v>0</v>
      </c>
      <c r="G100" s="109">
        <f>IFERROR(INDEX('[3]5.งบทดลอง รพ.'!$F:$F,MATCH(C:C,'[3]5.งบทดลอง รพ.'!B:B,0)),)</f>
        <v>0</v>
      </c>
      <c r="H100" s="109">
        <f>IFERROR(INDEX('[3]5.งบทดลอง รพ.'!$G:$G,MATCH(C:C,'[3]5.งบทดลอง รพ.'!B:B,0)),)</f>
        <v>0</v>
      </c>
      <c r="I100" s="109">
        <f>IFERROR(INDEX('[3]5.งบทดลอง รพ.'!$H:$H,MATCH(D:D,'[3]5.งบทดลอง รพ.'!C:C,0)),)</f>
        <v>0</v>
      </c>
      <c r="J100" s="109">
        <f>IFERROR(INDEX('[3]5.งบทดลอง รพ.'!$I:$I,MATCH(C:C,'[3]5.งบทดลอง รพ.'!B:B,0)),)</f>
        <v>0</v>
      </c>
      <c r="K100" s="109">
        <f>IFERROR(INDEX('[3]5.งบทดลอง รพ.'!$J:$J,MATCH(C:C,'[3]5.งบทดลอง รพ.'!B:B,0)),)</f>
        <v>0</v>
      </c>
      <c r="L100" s="109">
        <f>IFERROR(INDEX('[3]5.งบทดลอง รพ.'!$K:$K,MATCH(C:C,'[3]5.งบทดลอง รพ.'!B:B,0)),)</f>
        <v>0</v>
      </c>
      <c r="M100" s="109">
        <f>IFERROR(INDEX('[3]5.งบทดลอง รพ.'!$L:$L,MATCH(C:C,'[3]5.งบทดลอง รพ.'!B:B,0)),)</f>
        <v>0</v>
      </c>
      <c r="N100" s="109">
        <f>IFERROR(INDEX('[3]5.งบทดลอง รพ.'!$M:$M,MATCH(C:C,'[3]5.งบทดลอง รพ.'!B:B,0)),)</f>
        <v>79708</v>
      </c>
      <c r="O100" s="109">
        <f>IFERROR(INDEX('[3]5.งบทดลอง รพ.'!$N:$N,MATCH(C:C,'[3]5.งบทดลอง รพ.'!B:B,0)),)</f>
        <v>0</v>
      </c>
      <c r="P100" s="109">
        <f>IFERROR(INDEX('[3]5.งบทดลอง รพ.'!$O:$O,MATCH(C:C,'[3]5.งบทดลอง รพ.'!B:B,0)),)</f>
        <v>0</v>
      </c>
      <c r="Q100" s="109">
        <f>IFERROR(INDEX('[3]5.งบทดลอง รพ.'!$P:$P,MATCH(C:C,'[3]5.งบทดลอง รพ.'!B:B,0)),)</f>
        <v>0</v>
      </c>
      <c r="R100" s="109">
        <f>IFERROR(INDEX('[3]5.งบทดลอง รพ.'!$Q:$Q,MATCH(C:C,'[3]5.งบทดลอง รพ.'!B:B,0)),)</f>
        <v>0</v>
      </c>
      <c r="S100" s="109">
        <f>IFERROR(INDEX('[3]5.งบทดลอง รพ.'!$R:$R,MATCH(C:C,'[3]5.งบทดลอง รพ.'!B:B,0)),)</f>
        <v>0</v>
      </c>
      <c r="T100" s="109">
        <f>IFERROR(INDEX('[3]5.งบทดลอง รพ.'!$S:$S,MATCH(C:C,'[3]5.งบทดลอง รพ.'!B:B,0)),)</f>
        <v>0</v>
      </c>
      <c r="U100" s="109">
        <f>IFERROR(INDEX('[3]5.งบทดลอง รพ.'!$T:$T,MATCH(C:C,'[3]5.งบทดลอง รพ.'!B:B,0)),)</f>
        <v>0</v>
      </c>
      <c r="V100" s="109">
        <f>IFERROR(INDEX('[3]5.งบทดลอง รพ.'!$U:$U,MATCH(C:C,'[3]5.งบทดลอง รพ.'!B:B,0)),)</f>
        <v>0</v>
      </c>
      <c r="W100" s="109">
        <f>IFERROR(INDEX('[3]5.งบทดลอง รพ.'!$V:$V,MATCH(C:C,'[3]5.งบทดลอง รพ.'!B:B,0)),)</f>
        <v>131819</v>
      </c>
      <c r="X100" s="109">
        <f>IFERROR(INDEX('[3]5.งบทดลอง รพ.'!$W:$W,MATCH(C:C,'[3]5.งบทดลอง รพ.'!B:B,0)),)</f>
        <v>0</v>
      </c>
      <c r="Y100" s="109">
        <f>IFERROR(INDEX('[3]5.งบทดลอง รพ.'!$X:$X,MATCH(C:C,'[3]5.งบทดลอง รพ.'!B:B,0)),)</f>
        <v>0</v>
      </c>
      <c r="Z100" s="109">
        <f>IFERROR(INDEX('[3]5.งบทดลอง รพ.'!$Y:$Y,MATCH(C:C,'[3]5.งบทดลอง รพ.'!B:B,0)),)</f>
        <v>0</v>
      </c>
      <c r="AA100" s="109">
        <f>IFERROR(INDEX('[3]5.งบทดลอง รพ.'!$Z:$Z,MATCH(C:C,'[3]5.งบทดลอง รพ.'!B:B,0)),)</f>
        <v>0</v>
      </c>
      <c r="AB100" s="109">
        <f>IFERROR(INDEX('[3]5.งบทดลอง รพ.'!$AA:$AA,MATCH(C:C,'[3]5.งบทดลอง รพ.'!B:B,0)),)</f>
        <v>0</v>
      </c>
      <c r="AC100" s="109">
        <f>IFERROR(INDEX('[3]5.งบทดลอง รพ.'!$AB:$AB,MATCH(C:C,'[3]5.งบทดลอง รพ.'!B:B,0)),)</f>
        <v>0</v>
      </c>
      <c r="AD100" s="109">
        <f>IFERROR(INDEX('[3]5.งบทดลอง รพ.'!$AC:$AC,MATCH(C:C,'[3]5.งบทดลอง รพ.'!B:B,0)),)</f>
        <v>0</v>
      </c>
      <c r="AE100" s="109">
        <f>IFERROR(INDEX('[3]5.งบทดลอง รพ.'!$AD:$AD,MATCH(C:C,'[3]5.งบทดลอง รพ.'!B:B,0)),)</f>
        <v>0</v>
      </c>
      <c r="AF100" s="109">
        <f>IFERROR(INDEX('[3]5.งบทดลอง รพ.'!$AE:$AE,MATCH(C:C,'[3]5.งบทดลอง รพ.'!B:B,0)),)</f>
        <v>0</v>
      </c>
      <c r="AG100" s="109">
        <f>IFERROR(INDEX('[3]5.งบทดลอง รพ.'!$AF:$AF,MATCH(C:C,'[3]5.งบทดลอง รพ.'!B:B,0)),)</f>
        <v>0</v>
      </c>
      <c r="AH100" s="109">
        <f>IFERROR(INDEX('[3]5.งบทดลอง รพ.'!$AG:$AG,MATCH(C:C,'[3]5.งบทดลอง รพ.'!B:B,0)),)</f>
        <v>0</v>
      </c>
      <c r="AI100" s="109">
        <f>IFERROR(INDEX('[3]5.งบทดลอง รพ.'!$AH:$AH,MATCH(D:D,'[3]5.งบทดลอง รพ.'!C:C,0)),)</f>
        <v>0</v>
      </c>
      <c r="AJ100" s="109">
        <f>IFERROR(INDEX('[3]5.งบทดลอง รพ.'!$AI:$AI,MATCH(C:C,'[3]5.งบทดลอง รพ.'!B:B,0)),)</f>
        <v>0</v>
      </c>
      <c r="AK100" s="109">
        <f>IFERROR(INDEX('[3]5.งบทดลอง รพ.'!$AJ:$AJ,MATCH(C:C,'[3]5.งบทดลอง รพ.'!B:B,0)),)</f>
        <v>0</v>
      </c>
      <c r="AL100" s="109">
        <f>IFERROR(INDEX('[3]5.งบทดลอง รพ.'!$AK:$AK,MATCH(C:C,'[3]5.งบทดลอง รพ.'!B:B,0)),)</f>
        <v>0</v>
      </c>
      <c r="AM100" s="109">
        <f>IFERROR(INDEX('[3]5.งบทดลอง รพ.'!$AL:$AL,MATCH(C:C,'[3]5.งบทดลอง รพ.'!B:B,0)),)</f>
        <v>0</v>
      </c>
      <c r="AN100" s="109">
        <f>IFERROR(INDEX('[3]5.งบทดลอง รพ.'!$AM:$AM,MATCH(C:C,'[3]5.งบทดลอง รพ.'!B:B,0)),)</f>
        <v>0</v>
      </c>
      <c r="AO100" s="109">
        <f>IFERROR(INDEX('[3]5.งบทดลอง รพ.'!$AN:$AN,MATCH(C:C,'[3]5.งบทดลอง รพ.'!B:B,0)),)</f>
        <v>0</v>
      </c>
      <c r="AP100" s="109">
        <f>IFERROR(INDEX('[3]5.งบทดลอง รพ.'!$AO:$AO,MATCH(C:C,'[3]5.งบทดลอง รพ.'!B:B,0)),)</f>
        <v>0</v>
      </c>
      <c r="AQ100" s="109">
        <f>IFERROR(INDEX('[3]5.งบทดลอง รพ.'!$AP:$AP,MATCH(C:C,'[3]5.งบทดลอง รพ.'!B:B,0)),)</f>
        <v>0</v>
      </c>
      <c r="AR100" s="109">
        <f>IFERROR(INDEX('[3]5.งบทดลอง รพ.'!$AQ:$AQ,MATCH(C:C,'[3]5.งบทดลอง รพ.'!B:B,0)),)</f>
        <v>0</v>
      </c>
      <c r="AS100" s="109">
        <f>IFERROR(INDEX('[3]5.งบทดลอง รพ.'!$AR:$AR,MATCH(C:C,'[3]5.งบทดลอง รพ.'!B:B,0)),)</f>
        <v>0</v>
      </c>
      <c r="AT100" s="109">
        <f>IFERROR(INDEX('[3]5.งบทดลอง รพ.'!$AS:$AS,MATCH(C:C,'[3]5.งบทดลอง รพ.'!B:B,0)),)</f>
        <v>0</v>
      </c>
      <c r="AU100" s="109">
        <f>IFERROR(INDEX('[3]5.งบทดลอง รพ.'!$AT:$AT,MATCH(C:C,'[3]5.งบทดลอง รพ.'!B:B,0)),)</f>
        <v>0</v>
      </c>
      <c r="AV100" s="109">
        <f>IFERROR(INDEX('[3]5.งบทดลอง รพ.'!$AU:$AU,MATCH(C:C,'[3]5.งบทดลอง รพ.'!B:B,0)),)</f>
        <v>0</v>
      </c>
      <c r="AW100" s="109">
        <f>IFERROR(INDEX('[3]5.งบทดลอง รพ.'!$AV:$AV,MATCH(C:C,'[3]5.งบทดลอง รพ.'!B:B,0)),)</f>
        <v>0</v>
      </c>
      <c r="AX100" s="109">
        <f>IFERROR(INDEX('[3]5.งบทดลอง รพ.'!$AW:$AW,MATCH(C:C,'[3]5.งบทดลอง รพ.'!B:B,0)),)</f>
        <v>0</v>
      </c>
      <c r="AY100" s="109">
        <f>IFERROR(INDEX('[3]5.งบทดลอง รพ.'!$AX:$AX,MATCH(C:C,'[3]5.งบทดลอง รพ.'!B:B,0)),)</f>
        <v>0</v>
      </c>
      <c r="AZ100" s="109">
        <f>IFERROR(INDEX('[3]5.งบทดลอง รพ.'!$AY:$AY,MATCH(C:C,'[3]5.งบทดลอง รพ.'!B:B,0)),)</f>
        <v>0</v>
      </c>
      <c r="BA100" s="109">
        <f>IFERROR(INDEX('[3]5.งบทดลอง รพ.'!$AZ:$AZ,MATCH(C:C,'[3]5.งบทดลอง รพ.'!B:B,0)),)</f>
        <v>0</v>
      </c>
      <c r="BB100" s="109">
        <f>IFERROR(INDEX('[3]5.งบทดลอง รพ.'!$BA:$BA,MATCH(C:C,'[3]5.งบทดลอง รพ.'!B:B,0)),)</f>
        <v>0</v>
      </c>
      <c r="BC100" s="109">
        <f>IFERROR(INDEX('[3]5.งบทดลอง รพ.'!$BB:$BB,MATCH(C:C,'[3]5.งบทดลอง รพ.'!B:B,0)),)</f>
        <v>0</v>
      </c>
      <c r="BD100" s="109">
        <f>IFERROR(INDEX('[3]5.งบทดลอง รพ.'!$BC:$BC,MATCH(C:C,'[3]5.งบทดลอง รพ.'!B:B,0)),)</f>
        <v>0</v>
      </c>
      <c r="BE100" s="109">
        <f>IFERROR(INDEX('[3]5.งบทดลอง รพ.'!$BD:$BD,MATCH(C:C,'[3]5.งบทดลอง รพ.'!B:B,0)),)</f>
        <v>0</v>
      </c>
      <c r="BF100" s="109">
        <f>IFERROR(INDEX('[3]5.งบทดลอง รพ.'!$BE:$BE,MATCH(C:C,'[3]5.งบทดลอง รพ.'!B:B,0)),)</f>
        <v>0</v>
      </c>
      <c r="BG100" s="109">
        <f>IFERROR(INDEX('[3]5.งบทดลอง รพ.'!$BF:$BF,MATCH(C:C,'[3]5.งบทดลอง รพ.'!B:B,0)),)</f>
        <v>0</v>
      </c>
      <c r="BH100" s="109">
        <f>IFERROR(INDEX('[3]5.งบทดลอง รพ.'!$BG:$BG,MATCH(C:C,'[3]5.งบทดลอง รพ.'!B:B,0)),)</f>
        <v>0</v>
      </c>
      <c r="BI100" s="109">
        <f>IFERROR(INDEX('[3]5.งบทดลอง รพ.'!$BH:$BH,MATCH(C:C,'[3]5.งบทดลอง รพ.'!B:B,0)),)</f>
        <v>0</v>
      </c>
      <c r="BJ100" s="109">
        <f>IFERROR(INDEX('[3]5.งบทดลอง รพ.'!$BI:$BI,MATCH(C:C,'[3]5.งบทดลอง รพ.'!B:B,0)),)</f>
        <v>0</v>
      </c>
      <c r="BK100" s="109">
        <f>IFERROR(INDEX('[3]5.งบทดลอง รพ.'!$BJ:$BJ,MATCH(C:C,'[3]5.งบทดลอง รพ.'!B:B,0)),)</f>
        <v>0</v>
      </c>
      <c r="BL100" s="109">
        <f>IFERROR(INDEX('[3]5.งบทดลอง รพ.'!$BK:$BK,MATCH(D:D,'[3]5.งบทดลอง รพ.'!C:C,0)),)</f>
        <v>0</v>
      </c>
      <c r="BM100" s="109">
        <f>IFERROR(INDEX('[3]5.งบทดลอง รพ.'!$BL:$BL,MATCH(C:C,'[3]5.งบทดลอง รพ.'!B:B,0)),)</f>
        <v>0</v>
      </c>
      <c r="BN100" s="109">
        <f>IFERROR(INDEX('[3]5.งบทดลอง รพ.'!$BM:$BM,MATCH(C:C,'[3]5.งบทดลอง รพ.'!B:B,0)),)</f>
        <v>0</v>
      </c>
      <c r="BO100" s="109">
        <f>IFERROR(INDEX('[3]5.งบทดลอง รพ.'!$BN:$BN,MATCH(C:C,'[3]5.งบทดลอง รพ.'!B:B,0)),)</f>
        <v>0</v>
      </c>
      <c r="BP100" s="109">
        <f>IFERROR(INDEX('[3]5.งบทดลอง รพ.'!$BO:$BO,MATCH(C:C,'[3]5.งบทดลอง รพ.'!B:B,0)),)</f>
        <v>0</v>
      </c>
      <c r="BQ100" s="109">
        <f>IFERROR(INDEX('[3]5.งบทดลอง รพ.'!$BP:$BP,MATCH(C:C,'[3]5.งบทดลอง รพ.'!B:B,0)),)</f>
        <v>0</v>
      </c>
      <c r="BR100" s="109">
        <f>IFERROR(INDEX('[3]5.งบทดลอง รพ.'!$BQ:$BQ,MATCH(C:C,'[3]5.งบทดลอง รพ.'!B:B,0)),)</f>
        <v>0</v>
      </c>
      <c r="BS100" s="109">
        <f>IFERROR(INDEX('[3]5.งบทดลอง รพ.'!$BR:$BR,MATCH(C:C,'[3]5.งบทดลอง รพ.'!B:B,0)),)</f>
        <v>0</v>
      </c>
      <c r="BT100" s="109">
        <f>IFERROR(INDEX('[3]5.งบทดลอง รพ.'!$BS:$BS,MATCH(C:C,'[3]5.งบทดลอง รพ.'!B:B,0)),)</f>
        <v>0</v>
      </c>
      <c r="BU100" s="109">
        <f>IFERROR(INDEX('[3]5.งบทดลอง รพ.'!$BT:$BT,MATCH(C:C,'[3]5.งบทดลอง รพ.'!B:B,0)),)</f>
        <v>0</v>
      </c>
      <c r="BV100" s="109">
        <f>IFERROR(INDEX('[3]5.งบทดลอง รพ.'!$BU:$BU,MATCH(C:C,'[3]5.งบทดลอง รพ.'!B:B,0)),)</f>
        <v>0</v>
      </c>
      <c r="BW100" s="109">
        <f>IFERROR(INDEX('[3]5.งบทดลอง รพ.'!$BV:$BV,MATCH(C:C,'[3]5.งบทดลอง รพ.'!B:B,0)),)</f>
        <v>0</v>
      </c>
      <c r="BX100" s="109">
        <f>IFERROR(INDEX('[3]5.งบทดลอง รพ.'!$BW:$BW,MATCH(C:C,'[3]5.งบทดลอง รพ.'!B:B,0)),)</f>
        <v>0</v>
      </c>
      <c r="BY100" s="109">
        <f>IFERROR(INDEX('[3]5.งบทดลอง รพ.'!$BX:$BX,MATCH(C:C,'[3]5.งบทดลอง รพ.'!B:B,0)),)</f>
        <v>0</v>
      </c>
      <c r="BZ100" s="110">
        <f t="shared" si="5"/>
        <v>356862</v>
      </c>
    </row>
    <row r="101" spans="1:78" ht="21.75" customHeight="1">
      <c r="A101" s="37" t="s">
        <v>421</v>
      </c>
      <c r="B101" s="106" t="s">
        <v>478</v>
      </c>
      <c r="C101" s="117" t="s">
        <v>519</v>
      </c>
      <c r="D101" s="118" t="s">
        <v>520</v>
      </c>
      <c r="E101" s="109">
        <f>IFERROR(INDEX('[3]5.งบทดลอง รพ.'!$D:$D,MATCH(C:C,'[3]5.งบทดลอง รพ.'!B:B,0)),)</f>
        <v>0</v>
      </c>
      <c r="F101" s="109">
        <f>IFERROR(INDEX('[3]5.งบทดลอง รพ.'!$E:$E,MATCH(C:C,'[3]5.งบทดลอง รพ.'!B:B,0)),)</f>
        <v>0</v>
      </c>
      <c r="G101" s="109">
        <f>IFERROR(INDEX('[3]5.งบทดลอง รพ.'!$F:$F,MATCH(C:C,'[3]5.งบทดลอง รพ.'!B:B,0)),)</f>
        <v>0</v>
      </c>
      <c r="H101" s="109">
        <f>IFERROR(INDEX('[3]5.งบทดลอง รพ.'!$G:$G,MATCH(C:C,'[3]5.งบทดลอง รพ.'!B:B,0)),)</f>
        <v>0</v>
      </c>
      <c r="I101" s="109">
        <f>IFERROR(INDEX('[3]5.งบทดลอง รพ.'!$H:$H,MATCH(D:D,'[3]5.งบทดลอง รพ.'!C:C,0)),)</f>
        <v>0</v>
      </c>
      <c r="J101" s="109">
        <f>IFERROR(INDEX('[3]5.งบทดลอง รพ.'!$I:$I,MATCH(C:C,'[3]5.งบทดลอง รพ.'!B:B,0)),)</f>
        <v>0</v>
      </c>
      <c r="K101" s="109">
        <f>IFERROR(INDEX('[3]5.งบทดลอง รพ.'!$J:$J,MATCH(C:C,'[3]5.งบทดลอง รพ.'!B:B,0)),)</f>
        <v>0</v>
      </c>
      <c r="L101" s="109">
        <f>IFERROR(INDEX('[3]5.งบทดลอง รพ.'!$K:$K,MATCH(C:C,'[3]5.งบทดลอง รพ.'!B:B,0)),)</f>
        <v>0</v>
      </c>
      <c r="M101" s="109">
        <f>IFERROR(INDEX('[3]5.งบทดลอง รพ.'!$L:$L,MATCH(C:C,'[3]5.งบทดลอง รพ.'!B:B,0)),)</f>
        <v>0</v>
      </c>
      <c r="N101" s="109">
        <f>IFERROR(INDEX('[3]5.งบทดลอง รพ.'!$M:$M,MATCH(C:C,'[3]5.งบทดลอง รพ.'!B:B,0)),)</f>
        <v>0</v>
      </c>
      <c r="O101" s="109">
        <f>IFERROR(INDEX('[3]5.งบทดลอง รพ.'!$N:$N,MATCH(C:C,'[3]5.งบทดลอง รพ.'!B:B,0)),)</f>
        <v>0</v>
      </c>
      <c r="P101" s="109">
        <f>IFERROR(INDEX('[3]5.งบทดลอง รพ.'!$O:$O,MATCH(C:C,'[3]5.งบทดลอง รพ.'!B:B,0)),)</f>
        <v>0</v>
      </c>
      <c r="Q101" s="109">
        <f>IFERROR(INDEX('[3]5.งบทดลอง รพ.'!$P:$P,MATCH(C:C,'[3]5.งบทดลอง รพ.'!B:B,0)),)</f>
        <v>0</v>
      </c>
      <c r="R101" s="109">
        <f>IFERROR(INDEX('[3]5.งบทดลอง รพ.'!$Q:$Q,MATCH(C:C,'[3]5.งบทดลอง รพ.'!B:B,0)),)</f>
        <v>0</v>
      </c>
      <c r="S101" s="109">
        <f>IFERROR(INDEX('[3]5.งบทดลอง รพ.'!$R:$R,MATCH(C:C,'[3]5.งบทดลอง รพ.'!B:B,0)),)</f>
        <v>0</v>
      </c>
      <c r="T101" s="109">
        <f>IFERROR(INDEX('[3]5.งบทดลอง รพ.'!$S:$S,MATCH(C:C,'[3]5.งบทดลอง รพ.'!B:B,0)),)</f>
        <v>0</v>
      </c>
      <c r="U101" s="109">
        <f>IFERROR(INDEX('[3]5.งบทดลอง รพ.'!$T:$T,MATCH(C:C,'[3]5.งบทดลอง รพ.'!B:B,0)),)</f>
        <v>0</v>
      </c>
      <c r="V101" s="109">
        <f>IFERROR(INDEX('[3]5.งบทดลอง รพ.'!$U:$U,MATCH(C:C,'[3]5.งบทดลอง รพ.'!B:B,0)),)</f>
        <v>0</v>
      </c>
      <c r="W101" s="109">
        <f>IFERROR(INDEX('[3]5.งบทดลอง รพ.'!$V:$V,MATCH(C:C,'[3]5.งบทดลอง รพ.'!B:B,0)),)</f>
        <v>0</v>
      </c>
      <c r="X101" s="109">
        <f>IFERROR(INDEX('[3]5.งบทดลอง รพ.'!$W:$W,MATCH(C:C,'[3]5.งบทดลอง รพ.'!B:B,0)),)</f>
        <v>0</v>
      </c>
      <c r="Y101" s="109">
        <f>IFERROR(INDEX('[3]5.งบทดลอง รพ.'!$X:$X,MATCH(C:C,'[3]5.งบทดลอง รพ.'!B:B,0)),)</f>
        <v>0</v>
      </c>
      <c r="Z101" s="109">
        <f>IFERROR(INDEX('[3]5.งบทดลอง รพ.'!$Y:$Y,MATCH(C:C,'[3]5.งบทดลอง รพ.'!B:B,0)),)</f>
        <v>0</v>
      </c>
      <c r="AA101" s="109">
        <f>IFERROR(INDEX('[3]5.งบทดลอง รพ.'!$Z:$Z,MATCH(C:C,'[3]5.งบทดลอง รพ.'!B:B,0)),)</f>
        <v>0</v>
      </c>
      <c r="AB101" s="109">
        <f>IFERROR(INDEX('[3]5.งบทดลอง รพ.'!$AA:$AA,MATCH(C:C,'[3]5.งบทดลอง รพ.'!B:B,0)),)</f>
        <v>0</v>
      </c>
      <c r="AC101" s="109">
        <f>IFERROR(INDEX('[3]5.งบทดลอง รพ.'!$AB:$AB,MATCH(C:C,'[3]5.งบทดลอง รพ.'!B:B,0)),)</f>
        <v>0</v>
      </c>
      <c r="AD101" s="109">
        <f>IFERROR(INDEX('[3]5.งบทดลอง รพ.'!$AC:$AC,MATCH(C:C,'[3]5.งบทดลอง รพ.'!B:B,0)),)</f>
        <v>0</v>
      </c>
      <c r="AE101" s="109">
        <f>IFERROR(INDEX('[3]5.งบทดลอง รพ.'!$AD:$AD,MATCH(C:C,'[3]5.งบทดลอง รพ.'!B:B,0)),)</f>
        <v>0</v>
      </c>
      <c r="AF101" s="109">
        <f>IFERROR(INDEX('[3]5.งบทดลอง รพ.'!$AE:$AE,MATCH(C:C,'[3]5.งบทดลอง รพ.'!B:B,0)),)</f>
        <v>0</v>
      </c>
      <c r="AG101" s="109">
        <f>IFERROR(INDEX('[3]5.งบทดลอง รพ.'!$AF:$AF,MATCH(C:C,'[3]5.งบทดลอง รพ.'!B:B,0)),)</f>
        <v>0</v>
      </c>
      <c r="AH101" s="109">
        <f>IFERROR(INDEX('[3]5.งบทดลอง รพ.'!$AG:$AG,MATCH(C:C,'[3]5.งบทดลอง รพ.'!B:B,0)),)</f>
        <v>0</v>
      </c>
      <c r="AI101" s="109">
        <f>IFERROR(INDEX('[3]5.งบทดลอง รพ.'!$AH:$AH,MATCH(D:D,'[3]5.งบทดลอง รพ.'!C:C,0)),)</f>
        <v>0</v>
      </c>
      <c r="AJ101" s="109">
        <f>IFERROR(INDEX('[3]5.งบทดลอง รพ.'!$AI:$AI,MATCH(C:C,'[3]5.งบทดลอง รพ.'!B:B,0)),)</f>
        <v>0</v>
      </c>
      <c r="AK101" s="109">
        <f>IFERROR(INDEX('[3]5.งบทดลอง รพ.'!$AJ:$AJ,MATCH(C:C,'[3]5.งบทดลอง รพ.'!B:B,0)),)</f>
        <v>0</v>
      </c>
      <c r="AL101" s="109">
        <f>IFERROR(INDEX('[3]5.งบทดลอง รพ.'!$AK:$AK,MATCH(C:C,'[3]5.งบทดลอง รพ.'!B:B,0)),)</f>
        <v>0</v>
      </c>
      <c r="AM101" s="109">
        <f>IFERROR(INDEX('[3]5.งบทดลอง รพ.'!$AL:$AL,MATCH(C:C,'[3]5.งบทดลอง รพ.'!B:B,0)),)</f>
        <v>0</v>
      </c>
      <c r="AN101" s="109">
        <f>IFERROR(INDEX('[3]5.งบทดลอง รพ.'!$AM:$AM,MATCH(C:C,'[3]5.งบทดลอง รพ.'!B:B,0)),)</f>
        <v>0</v>
      </c>
      <c r="AO101" s="109">
        <f>IFERROR(INDEX('[3]5.งบทดลอง รพ.'!$AN:$AN,MATCH(C:C,'[3]5.งบทดลอง รพ.'!B:B,0)),)</f>
        <v>0</v>
      </c>
      <c r="AP101" s="109">
        <f>IFERROR(INDEX('[3]5.งบทดลอง รพ.'!$AO:$AO,MATCH(C:C,'[3]5.งบทดลอง รพ.'!B:B,0)),)</f>
        <v>0</v>
      </c>
      <c r="AQ101" s="109">
        <f>IFERROR(INDEX('[3]5.งบทดลอง รพ.'!$AP:$AP,MATCH(C:C,'[3]5.งบทดลอง รพ.'!B:B,0)),)</f>
        <v>0</v>
      </c>
      <c r="AR101" s="109">
        <f>IFERROR(INDEX('[3]5.งบทดลอง รพ.'!$AQ:$AQ,MATCH(C:C,'[3]5.งบทดลอง รพ.'!B:B,0)),)</f>
        <v>0</v>
      </c>
      <c r="AS101" s="109">
        <f>IFERROR(INDEX('[3]5.งบทดลอง รพ.'!$AR:$AR,MATCH(C:C,'[3]5.งบทดลอง รพ.'!B:B,0)),)</f>
        <v>0</v>
      </c>
      <c r="AT101" s="109">
        <f>IFERROR(INDEX('[3]5.งบทดลอง รพ.'!$AS:$AS,MATCH(C:C,'[3]5.งบทดลอง รพ.'!B:B,0)),)</f>
        <v>0</v>
      </c>
      <c r="AU101" s="109">
        <f>IFERROR(INDEX('[3]5.งบทดลอง รพ.'!$AT:$AT,MATCH(C:C,'[3]5.งบทดลอง รพ.'!B:B,0)),)</f>
        <v>0</v>
      </c>
      <c r="AV101" s="109">
        <f>IFERROR(INDEX('[3]5.งบทดลอง รพ.'!$AU:$AU,MATCH(C:C,'[3]5.งบทดลอง รพ.'!B:B,0)),)</f>
        <v>0</v>
      </c>
      <c r="AW101" s="109">
        <f>IFERROR(INDEX('[3]5.งบทดลอง รพ.'!$AV:$AV,MATCH(C:C,'[3]5.งบทดลอง รพ.'!B:B,0)),)</f>
        <v>0</v>
      </c>
      <c r="AX101" s="109">
        <f>IFERROR(INDEX('[3]5.งบทดลอง รพ.'!$AW:$AW,MATCH(C:C,'[3]5.งบทดลอง รพ.'!B:B,0)),)</f>
        <v>0</v>
      </c>
      <c r="AY101" s="109">
        <f>IFERROR(INDEX('[3]5.งบทดลอง รพ.'!$AX:$AX,MATCH(C:C,'[3]5.งบทดลอง รพ.'!B:B,0)),)</f>
        <v>0</v>
      </c>
      <c r="AZ101" s="109">
        <f>IFERROR(INDEX('[3]5.งบทดลอง รพ.'!$AY:$AY,MATCH(C:C,'[3]5.งบทดลอง รพ.'!B:B,0)),)</f>
        <v>0</v>
      </c>
      <c r="BA101" s="109">
        <f>IFERROR(INDEX('[3]5.งบทดลอง รพ.'!$AZ:$AZ,MATCH(C:C,'[3]5.งบทดลอง รพ.'!B:B,0)),)</f>
        <v>0</v>
      </c>
      <c r="BB101" s="109">
        <f>IFERROR(INDEX('[3]5.งบทดลอง รพ.'!$BA:$BA,MATCH(C:C,'[3]5.งบทดลอง รพ.'!B:B,0)),)</f>
        <v>0</v>
      </c>
      <c r="BC101" s="109">
        <f>IFERROR(INDEX('[3]5.งบทดลอง รพ.'!$BB:$BB,MATCH(C:C,'[3]5.งบทดลอง รพ.'!B:B,0)),)</f>
        <v>0</v>
      </c>
      <c r="BD101" s="109">
        <f>IFERROR(INDEX('[3]5.งบทดลอง รพ.'!$BC:$BC,MATCH(C:C,'[3]5.งบทดลอง รพ.'!B:B,0)),)</f>
        <v>0</v>
      </c>
      <c r="BE101" s="109">
        <f>IFERROR(INDEX('[3]5.งบทดลอง รพ.'!$BD:$BD,MATCH(C:C,'[3]5.งบทดลอง รพ.'!B:B,0)),)</f>
        <v>0</v>
      </c>
      <c r="BF101" s="109">
        <f>IFERROR(INDEX('[3]5.งบทดลอง รพ.'!$BE:$BE,MATCH(C:C,'[3]5.งบทดลอง รพ.'!B:B,0)),)</f>
        <v>0</v>
      </c>
      <c r="BG101" s="109">
        <f>IFERROR(INDEX('[3]5.งบทดลอง รพ.'!$BF:$BF,MATCH(C:C,'[3]5.งบทดลอง รพ.'!B:B,0)),)</f>
        <v>0</v>
      </c>
      <c r="BH101" s="109">
        <f>IFERROR(INDEX('[3]5.งบทดลอง รพ.'!$BG:$BG,MATCH(C:C,'[3]5.งบทดลอง รพ.'!B:B,0)),)</f>
        <v>0</v>
      </c>
      <c r="BI101" s="109">
        <f>IFERROR(INDEX('[3]5.งบทดลอง รพ.'!$BH:$BH,MATCH(C:C,'[3]5.งบทดลอง รพ.'!B:B,0)),)</f>
        <v>0</v>
      </c>
      <c r="BJ101" s="109">
        <f>IFERROR(INDEX('[3]5.งบทดลอง รพ.'!$BI:$BI,MATCH(C:C,'[3]5.งบทดลอง รพ.'!B:B,0)),)</f>
        <v>0</v>
      </c>
      <c r="BK101" s="109">
        <f>IFERROR(INDEX('[3]5.งบทดลอง รพ.'!$BJ:$BJ,MATCH(C:C,'[3]5.งบทดลอง รพ.'!B:B,0)),)</f>
        <v>0</v>
      </c>
      <c r="BL101" s="109">
        <f>IFERROR(INDEX('[3]5.งบทดลอง รพ.'!$BK:$BK,MATCH(D:D,'[3]5.งบทดลอง รพ.'!C:C,0)),)</f>
        <v>0</v>
      </c>
      <c r="BM101" s="109">
        <f>IFERROR(INDEX('[3]5.งบทดลอง รพ.'!$BL:$BL,MATCH(C:C,'[3]5.งบทดลอง รพ.'!B:B,0)),)</f>
        <v>0</v>
      </c>
      <c r="BN101" s="109">
        <f>IFERROR(INDEX('[3]5.งบทดลอง รพ.'!$BM:$BM,MATCH(C:C,'[3]5.งบทดลอง รพ.'!B:B,0)),)</f>
        <v>0</v>
      </c>
      <c r="BO101" s="109">
        <f>IFERROR(INDEX('[3]5.งบทดลอง รพ.'!$BN:$BN,MATCH(C:C,'[3]5.งบทดลอง รพ.'!B:B,0)),)</f>
        <v>0</v>
      </c>
      <c r="BP101" s="109">
        <f>IFERROR(INDEX('[3]5.งบทดลอง รพ.'!$BO:$BO,MATCH(C:C,'[3]5.งบทดลอง รพ.'!B:B,0)),)</f>
        <v>0</v>
      </c>
      <c r="BQ101" s="109">
        <f>IFERROR(INDEX('[3]5.งบทดลอง รพ.'!$BP:$BP,MATCH(C:C,'[3]5.งบทดลอง รพ.'!B:B,0)),)</f>
        <v>0</v>
      </c>
      <c r="BR101" s="109">
        <f>IFERROR(INDEX('[3]5.งบทดลอง รพ.'!$BQ:$BQ,MATCH(C:C,'[3]5.งบทดลอง รพ.'!B:B,0)),)</f>
        <v>0</v>
      </c>
      <c r="BS101" s="109">
        <f>IFERROR(INDEX('[3]5.งบทดลอง รพ.'!$BR:$BR,MATCH(C:C,'[3]5.งบทดลอง รพ.'!B:B,0)),)</f>
        <v>0</v>
      </c>
      <c r="BT101" s="109">
        <f>IFERROR(INDEX('[3]5.งบทดลอง รพ.'!$BS:$BS,MATCH(C:C,'[3]5.งบทดลอง รพ.'!B:B,0)),)</f>
        <v>0</v>
      </c>
      <c r="BU101" s="109">
        <f>IFERROR(INDEX('[3]5.งบทดลอง รพ.'!$BT:$BT,MATCH(C:C,'[3]5.งบทดลอง รพ.'!B:B,0)),)</f>
        <v>0</v>
      </c>
      <c r="BV101" s="109">
        <f>IFERROR(INDEX('[3]5.งบทดลอง รพ.'!$BU:$BU,MATCH(C:C,'[3]5.งบทดลอง รพ.'!B:B,0)),)</f>
        <v>0</v>
      </c>
      <c r="BW101" s="109">
        <f>IFERROR(INDEX('[3]5.งบทดลอง รพ.'!$BV:$BV,MATCH(C:C,'[3]5.งบทดลอง รพ.'!B:B,0)),)</f>
        <v>0</v>
      </c>
      <c r="BX101" s="109">
        <f>IFERROR(INDEX('[3]5.งบทดลอง รพ.'!$BW:$BW,MATCH(C:C,'[3]5.งบทดลอง รพ.'!B:B,0)),)</f>
        <v>0</v>
      </c>
      <c r="BY101" s="109">
        <f>IFERROR(INDEX('[3]5.งบทดลอง รพ.'!$BX:$BX,MATCH(C:C,'[3]5.งบทดลอง รพ.'!B:B,0)),)</f>
        <v>0</v>
      </c>
      <c r="BZ101" s="110">
        <f t="shared" si="5"/>
        <v>0</v>
      </c>
    </row>
    <row r="102" spans="1:78" ht="21.75" customHeight="1">
      <c r="A102" s="37" t="s">
        <v>421</v>
      </c>
      <c r="B102" s="106" t="s">
        <v>478</v>
      </c>
      <c r="C102" s="117" t="s">
        <v>521</v>
      </c>
      <c r="D102" s="118" t="s">
        <v>522</v>
      </c>
      <c r="E102" s="109">
        <f>IFERROR(INDEX('[3]5.งบทดลอง รพ.'!$D:$D,MATCH(C:C,'[3]5.งบทดลอง รพ.'!B:B,0)),)</f>
        <v>6528705.04</v>
      </c>
      <c r="F102" s="109">
        <f>IFERROR(INDEX('[3]5.งบทดลอง รพ.'!$E:$E,MATCH(C:C,'[3]5.งบทดลอง รพ.'!B:B,0)),)</f>
        <v>0</v>
      </c>
      <c r="G102" s="109">
        <f>IFERROR(INDEX('[3]5.งบทดลอง รพ.'!$F:$F,MATCH(C:C,'[3]5.งบทดลอง รพ.'!B:B,0)),)</f>
        <v>455349.85</v>
      </c>
      <c r="H102" s="109">
        <f>IFERROR(INDEX('[3]5.งบทดลอง รพ.'!$G:$G,MATCH(C:C,'[3]5.งบทดลอง รพ.'!B:B,0)),)</f>
        <v>0</v>
      </c>
      <c r="I102" s="109">
        <f>IFERROR(INDEX('[3]5.งบทดลอง รพ.'!$H:$H,MATCH(D:D,'[3]5.งบทดลอง รพ.'!C:C,0)),)</f>
        <v>0</v>
      </c>
      <c r="J102" s="109">
        <f>IFERROR(INDEX('[3]5.งบทดลอง รพ.'!$I:$I,MATCH(C:C,'[3]5.งบทดลอง รพ.'!B:B,0)),)</f>
        <v>0</v>
      </c>
      <c r="K102" s="109">
        <f>IFERROR(INDEX('[3]5.งบทดลอง รพ.'!$J:$J,MATCH(C:C,'[3]5.งบทดลอง รพ.'!B:B,0)),)</f>
        <v>5934960</v>
      </c>
      <c r="L102" s="109">
        <f>IFERROR(INDEX('[3]5.งบทดลอง รพ.'!$K:$K,MATCH(C:C,'[3]5.งบทดลอง รพ.'!B:B,0)),)</f>
        <v>467999.15</v>
      </c>
      <c r="M102" s="109">
        <f>IFERROR(INDEX('[3]5.งบทดลอง รพ.'!$L:$L,MATCH(C:C,'[3]5.งบทดลอง รพ.'!B:B,0)),)</f>
        <v>0</v>
      </c>
      <c r="N102" s="109">
        <f>IFERROR(INDEX('[3]5.งบทดลอง รพ.'!$M:$M,MATCH(C:C,'[3]5.งบทดลอง รพ.'!B:B,0)),)</f>
        <v>2599912</v>
      </c>
      <c r="O102" s="109">
        <f>IFERROR(INDEX('[3]5.งบทดลอง รพ.'!$N:$N,MATCH(C:C,'[3]5.งบทดลอง รพ.'!B:B,0)),)</f>
        <v>0</v>
      </c>
      <c r="P102" s="109">
        <f>IFERROR(INDEX('[3]5.งบทดลอง รพ.'!$O:$O,MATCH(C:C,'[3]5.งบทดลอง รพ.'!B:B,0)),)</f>
        <v>231901.5</v>
      </c>
      <c r="Q102" s="109">
        <f>IFERROR(INDEX('[3]5.งบทดลอง รพ.'!$P:$P,MATCH(C:C,'[3]5.งบทดลอง รพ.'!B:B,0)),)</f>
        <v>350000</v>
      </c>
      <c r="R102" s="109">
        <f>IFERROR(INDEX('[3]5.งบทดลอง รพ.'!$Q:$Q,MATCH(C:C,'[3]5.งบทดลอง รพ.'!B:B,0)),)</f>
        <v>0</v>
      </c>
      <c r="S102" s="109">
        <f>IFERROR(INDEX('[3]5.งบทดลอง รพ.'!$R:$R,MATCH(C:C,'[3]5.งบทดลอง รพ.'!B:B,0)),)</f>
        <v>0</v>
      </c>
      <c r="T102" s="109">
        <f>IFERROR(INDEX('[3]5.งบทดลอง รพ.'!$S:$S,MATCH(C:C,'[3]5.งบทดลอง รพ.'!B:B,0)),)</f>
        <v>0</v>
      </c>
      <c r="U102" s="109">
        <f>IFERROR(INDEX('[3]5.งบทดลอง รพ.'!$T:$T,MATCH(C:C,'[3]5.งบทดลอง รพ.'!B:B,0)),)</f>
        <v>0</v>
      </c>
      <c r="V102" s="109">
        <f>IFERROR(INDEX('[3]5.งบทดลอง รพ.'!$U:$U,MATCH(C:C,'[3]5.งบทดลอง รพ.'!B:B,0)),)</f>
        <v>0</v>
      </c>
      <c r="W102" s="109">
        <f>IFERROR(INDEX('[3]5.งบทดลอง รพ.'!$V:$V,MATCH(C:C,'[3]5.งบทดลอง รพ.'!B:B,0)),)</f>
        <v>5127169.97</v>
      </c>
      <c r="X102" s="109">
        <f>IFERROR(INDEX('[3]5.งบทดลอง รพ.'!$W:$W,MATCH(C:C,'[3]5.งบทดลอง รพ.'!B:B,0)),)</f>
        <v>0</v>
      </c>
      <c r="Y102" s="109">
        <f>IFERROR(INDEX('[3]5.งบทดลอง รพ.'!$X:$X,MATCH(C:C,'[3]5.งบทดลอง รพ.'!B:B,0)),)</f>
        <v>0</v>
      </c>
      <c r="Z102" s="109">
        <f>IFERROR(INDEX('[3]5.งบทดลอง รพ.'!$Y:$Y,MATCH(C:C,'[3]5.งบทดลอง รพ.'!B:B,0)),)</f>
        <v>0</v>
      </c>
      <c r="AA102" s="109">
        <f>IFERROR(INDEX('[3]5.งบทดลอง รพ.'!$Z:$Z,MATCH(C:C,'[3]5.งบทดลอง รพ.'!B:B,0)),)</f>
        <v>0</v>
      </c>
      <c r="AB102" s="109">
        <f>IFERROR(INDEX('[3]5.งบทดลอง รพ.'!$AA:$AA,MATCH(C:C,'[3]5.งบทดลอง รพ.'!B:B,0)),)</f>
        <v>60000</v>
      </c>
      <c r="AC102" s="109">
        <f>IFERROR(INDEX('[3]5.งบทดลอง รพ.'!$AB:$AB,MATCH(C:C,'[3]5.งบทดลอง รพ.'!B:B,0)),)</f>
        <v>0</v>
      </c>
      <c r="AD102" s="109">
        <f>IFERROR(INDEX('[3]5.งบทดลอง รพ.'!$AC:$AC,MATCH(C:C,'[3]5.งบทดลอง รพ.'!B:B,0)),)</f>
        <v>39609.67</v>
      </c>
      <c r="AE102" s="109">
        <f>IFERROR(INDEX('[3]5.งบทดลอง รพ.'!$AD:$AD,MATCH(C:C,'[3]5.งบทดลอง รพ.'!B:B,0)),)</f>
        <v>0</v>
      </c>
      <c r="AF102" s="109">
        <f>IFERROR(INDEX('[3]5.งบทดลอง รพ.'!$AE:$AE,MATCH(C:C,'[3]5.งบทดลอง รพ.'!B:B,0)),)</f>
        <v>377512</v>
      </c>
      <c r="AG102" s="109">
        <f>IFERROR(INDEX('[3]5.งบทดลอง รพ.'!$AF:$AF,MATCH(C:C,'[3]5.งบทดลอง รพ.'!B:B,0)),)</f>
        <v>0</v>
      </c>
      <c r="AH102" s="109">
        <f>IFERROR(INDEX('[3]5.งบทดลอง รพ.'!$AG:$AG,MATCH(C:C,'[3]5.งบทดลอง รพ.'!B:B,0)),)</f>
        <v>0</v>
      </c>
      <c r="AI102" s="109">
        <f>IFERROR(INDEX('[3]5.งบทดลอง รพ.'!$AH:$AH,MATCH(D:D,'[3]5.งบทดลอง รพ.'!C:C,0)),)</f>
        <v>0</v>
      </c>
      <c r="AJ102" s="109">
        <f>IFERROR(INDEX('[3]5.งบทดลอง รพ.'!$AI:$AI,MATCH(C:C,'[3]5.งบทดลอง รพ.'!B:B,0)),)</f>
        <v>0</v>
      </c>
      <c r="AK102" s="109">
        <f>IFERROR(INDEX('[3]5.งบทดลอง รพ.'!$AJ:$AJ,MATCH(C:C,'[3]5.งบทดลอง รพ.'!B:B,0)),)</f>
        <v>0</v>
      </c>
      <c r="AL102" s="109">
        <f>IFERROR(INDEX('[3]5.งบทดลอง รพ.'!$AK:$AK,MATCH(C:C,'[3]5.งบทดลอง รพ.'!B:B,0)),)</f>
        <v>0</v>
      </c>
      <c r="AM102" s="109">
        <f>IFERROR(INDEX('[3]5.งบทดลอง รพ.'!$AL:$AL,MATCH(C:C,'[3]5.งบทดลอง รพ.'!B:B,0)),)</f>
        <v>0</v>
      </c>
      <c r="AN102" s="109">
        <f>IFERROR(INDEX('[3]5.งบทดลอง รพ.'!$AM:$AM,MATCH(C:C,'[3]5.งบทดลอง รพ.'!B:B,0)),)</f>
        <v>0</v>
      </c>
      <c r="AO102" s="109">
        <f>IFERROR(INDEX('[3]5.งบทดลอง รพ.'!$AN:$AN,MATCH(C:C,'[3]5.งบทดลอง รพ.'!B:B,0)),)</f>
        <v>0</v>
      </c>
      <c r="AP102" s="109">
        <f>IFERROR(INDEX('[3]5.งบทดลอง รพ.'!$AO:$AO,MATCH(C:C,'[3]5.งบทดลอง รพ.'!B:B,0)),)</f>
        <v>0</v>
      </c>
      <c r="AQ102" s="109">
        <f>IFERROR(INDEX('[3]5.งบทดลอง รพ.'!$AP:$AP,MATCH(C:C,'[3]5.งบทดลอง รพ.'!B:B,0)),)</f>
        <v>0</v>
      </c>
      <c r="AR102" s="109">
        <f>IFERROR(INDEX('[3]5.งบทดลอง รพ.'!$AQ:$AQ,MATCH(C:C,'[3]5.งบทดลอง รพ.'!B:B,0)),)</f>
        <v>1233630</v>
      </c>
      <c r="AS102" s="109">
        <f>IFERROR(INDEX('[3]5.งบทดลอง รพ.'!$AR:$AR,MATCH(C:C,'[3]5.งบทดลอง รพ.'!B:B,0)),)</f>
        <v>0</v>
      </c>
      <c r="AT102" s="109">
        <f>IFERROR(INDEX('[3]5.งบทดลอง รพ.'!$AS:$AS,MATCH(C:C,'[3]5.งบทดลอง รพ.'!B:B,0)),)</f>
        <v>0</v>
      </c>
      <c r="AU102" s="109">
        <f>IFERROR(INDEX('[3]5.งบทดลอง รพ.'!$AT:$AT,MATCH(C:C,'[3]5.งบทดลอง รพ.'!B:B,0)),)</f>
        <v>0</v>
      </c>
      <c r="AV102" s="109">
        <f>IFERROR(INDEX('[3]5.งบทดลอง รพ.'!$AU:$AU,MATCH(C:C,'[3]5.งบทดลอง รพ.'!B:B,0)),)</f>
        <v>0</v>
      </c>
      <c r="AW102" s="109">
        <f>IFERROR(INDEX('[3]5.งบทดลอง รพ.'!$AV:$AV,MATCH(C:C,'[3]5.งบทดลอง รพ.'!B:B,0)),)</f>
        <v>0</v>
      </c>
      <c r="AX102" s="109">
        <f>IFERROR(INDEX('[3]5.งบทดลอง รพ.'!$AW:$AW,MATCH(C:C,'[3]5.งบทดลอง รพ.'!B:B,0)),)</f>
        <v>0</v>
      </c>
      <c r="AY102" s="109">
        <f>IFERROR(INDEX('[3]5.งบทดลอง รพ.'!$AX:$AX,MATCH(C:C,'[3]5.งบทดลอง รพ.'!B:B,0)),)</f>
        <v>3919576.9</v>
      </c>
      <c r="AZ102" s="109">
        <f>IFERROR(INDEX('[3]5.งบทดลอง รพ.'!$AY:$AY,MATCH(C:C,'[3]5.งบทดลอง รพ.'!B:B,0)),)</f>
        <v>0</v>
      </c>
      <c r="BA102" s="109">
        <f>IFERROR(INDEX('[3]5.งบทดลอง รพ.'!$AZ:$AZ,MATCH(C:C,'[3]5.งบทดลอง รพ.'!B:B,0)),)</f>
        <v>184000</v>
      </c>
      <c r="BB102" s="109">
        <f>IFERROR(INDEX('[3]5.งบทดลอง รพ.'!$BA:$BA,MATCH(C:C,'[3]5.งบทดลอง รพ.'!B:B,0)),)</f>
        <v>0</v>
      </c>
      <c r="BC102" s="109">
        <f>IFERROR(INDEX('[3]5.งบทดลอง รพ.'!$BB:$BB,MATCH(C:C,'[3]5.งบทดลอง รพ.'!B:B,0)),)</f>
        <v>0</v>
      </c>
      <c r="BD102" s="109">
        <f>IFERROR(INDEX('[3]5.งบทดลอง รพ.'!$BC:$BC,MATCH(C:C,'[3]5.งบทดลอง รพ.'!B:B,0)),)</f>
        <v>0</v>
      </c>
      <c r="BE102" s="109">
        <f>IFERROR(INDEX('[3]5.งบทดลอง รพ.'!$BD:$BD,MATCH(C:C,'[3]5.งบทดลอง รพ.'!B:B,0)),)</f>
        <v>497654</v>
      </c>
      <c r="BF102" s="109">
        <f>IFERROR(INDEX('[3]5.งบทดลอง รพ.'!$BE:$BE,MATCH(C:C,'[3]5.งบทดลอง รพ.'!B:B,0)),)</f>
        <v>0</v>
      </c>
      <c r="BG102" s="109">
        <f>IFERROR(INDEX('[3]5.งบทดลอง รพ.'!$BF:$BF,MATCH(C:C,'[3]5.งบทดลอง รพ.'!B:B,0)),)</f>
        <v>0</v>
      </c>
      <c r="BH102" s="109">
        <f>IFERROR(INDEX('[3]5.งบทดลอง รพ.'!$BG:$BG,MATCH(C:C,'[3]5.งบทดลอง รพ.'!B:B,0)),)</f>
        <v>0</v>
      </c>
      <c r="BI102" s="109">
        <f>IFERROR(INDEX('[3]5.งบทดลอง รพ.'!$BH:$BH,MATCH(C:C,'[3]5.งบทดลอง รพ.'!B:B,0)),)</f>
        <v>0</v>
      </c>
      <c r="BJ102" s="109">
        <f>IFERROR(INDEX('[3]5.งบทดลอง รพ.'!$BI:$BI,MATCH(C:C,'[3]5.งบทดลอง รพ.'!B:B,0)),)</f>
        <v>2776638</v>
      </c>
      <c r="BK102" s="109">
        <f>IFERROR(INDEX('[3]5.งบทดลอง รพ.'!$BJ:$BJ,MATCH(C:C,'[3]5.งบทดลอง รพ.'!B:B,0)),)</f>
        <v>0</v>
      </c>
      <c r="BL102" s="109">
        <f>IFERROR(INDEX('[3]5.งบทดลอง รพ.'!$BK:$BK,MATCH(D:D,'[3]5.งบทดลอง รพ.'!C:C,0)),)</f>
        <v>1200000</v>
      </c>
      <c r="BM102" s="109">
        <f>IFERROR(INDEX('[3]5.งบทดลอง รพ.'!$BL:$BL,MATCH(C:C,'[3]5.งบทดลอง รพ.'!B:B,0)),)</f>
        <v>0</v>
      </c>
      <c r="BN102" s="109">
        <f>IFERROR(INDEX('[3]5.งบทดลอง รพ.'!$BM:$BM,MATCH(C:C,'[3]5.งบทดลอง รพ.'!B:B,0)),)</f>
        <v>0</v>
      </c>
      <c r="BO102" s="109">
        <f>IFERROR(INDEX('[3]5.งบทดลอง รพ.'!$BN:$BN,MATCH(C:C,'[3]5.งบทดลอง รพ.'!B:B,0)),)</f>
        <v>102060</v>
      </c>
      <c r="BP102" s="109">
        <f>IFERROR(INDEX('[3]5.งบทดลอง รพ.'!$BO:$BO,MATCH(C:C,'[3]5.งบทดลอง รพ.'!B:B,0)),)</f>
        <v>13740</v>
      </c>
      <c r="BQ102" s="109">
        <f>IFERROR(INDEX('[3]5.งบทดลอง รพ.'!$BP:$BP,MATCH(C:C,'[3]5.งบทดลอง รพ.'!B:B,0)),)</f>
        <v>2367224.7999999998</v>
      </c>
      <c r="BR102" s="109">
        <f>IFERROR(INDEX('[3]5.งบทดลอง รพ.'!$BQ:$BQ,MATCH(C:C,'[3]5.งบทดลอง รพ.'!B:B,0)),)</f>
        <v>0</v>
      </c>
      <c r="BS102" s="109">
        <f>IFERROR(INDEX('[3]5.งบทดลอง รพ.'!$BR:$BR,MATCH(C:C,'[3]5.งบทดลอง รพ.'!B:B,0)),)</f>
        <v>0</v>
      </c>
      <c r="BT102" s="109">
        <f>IFERROR(INDEX('[3]5.งบทดลอง รพ.'!$BS:$BS,MATCH(C:C,'[3]5.งบทดลอง รพ.'!B:B,0)),)</f>
        <v>0</v>
      </c>
      <c r="BU102" s="109">
        <f>IFERROR(INDEX('[3]5.งบทดลอง รพ.'!$BT:$BT,MATCH(C:C,'[3]5.งบทดลอง รพ.'!B:B,0)),)</f>
        <v>0</v>
      </c>
      <c r="BV102" s="109">
        <f>IFERROR(INDEX('[3]5.งบทดลอง รพ.'!$BU:$BU,MATCH(C:C,'[3]5.งบทดลอง รพ.'!B:B,0)),)</f>
        <v>0</v>
      </c>
      <c r="BW102" s="109">
        <f>IFERROR(INDEX('[3]5.งบทดลอง รพ.'!$BV:$BV,MATCH(C:C,'[3]5.งบทดลอง รพ.'!B:B,0)),)</f>
        <v>0</v>
      </c>
      <c r="BX102" s="109">
        <f>IFERROR(INDEX('[3]5.งบทดลอง รพ.'!$BW:$BW,MATCH(C:C,'[3]5.งบทดลอง รพ.'!B:B,0)),)</f>
        <v>0</v>
      </c>
      <c r="BY102" s="109">
        <f>IFERROR(INDEX('[3]5.งบทดลอง รพ.'!$BX:$BX,MATCH(C:C,'[3]5.งบทดลอง รพ.'!B:B,0)),)</f>
        <v>0</v>
      </c>
      <c r="BZ102" s="110">
        <f t="shared" si="5"/>
        <v>34467642.880000003</v>
      </c>
    </row>
    <row r="103" spans="1:78" ht="21.75" customHeight="1">
      <c r="A103" s="37" t="s">
        <v>421</v>
      </c>
      <c r="B103" s="106" t="s">
        <v>478</v>
      </c>
      <c r="C103" s="117" t="s">
        <v>523</v>
      </c>
      <c r="D103" s="118" t="s">
        <v>524</v>
      </c>
      <c r="E103" s="109">
        <f>IFERROR(INDEX('[3]5.งบทดลอง รพ.'!$D:$D,MATCH(C:C,'[3]5.งบทดลอง รพ.'!B:B,0)),)</f>
        <v>0</v>
      </c>
      <c r="F103" s="109">
        <f>IFERROR(INDEX('[3]5.งบทดลอง รพ.'!$E:$E,MATCH(C:C,'[3]5.งบทดลอง รพ.'!B:B,0)),)</f>
        <v>0</v>
      </c>
      <c r="G103" s="109">
        <f>IFERROR(INDEX('[3]5.งบทดลอง รพ.'!$F:$F,MATCH(C:C,'[3]5.งบทดลอง รพ.'!B:B,0)),)</f>
        <v>0</v>
      </c>
      <c r="H103" s="109">
        <f>IFERROR(INDEX('[3]5.งบทดลอง รพ.'!$G:$G,MATCH(C:C,'[3]5.งบทดลอง รพ.'!B:B,0)),)</f>
        <v>0</v>
      </c>
      <c r="I103" s="109">
        <f>IFERROR(INDEX('[3]5.งบทดลอง รพ.'!$H:$H,MATCH(D:D,'[3]5.งบทดลอง รพ.'!C:C,0)),)</f>
        <v>0</v>
      </c>
      <c r="J103" s="109">
        <f>IFERROR(INDEX('[3]5.งบทดลอง รพ.'!$I:$I,MATCH(C:C,'[3]5.งบทดลอง รพ.'!B:B,0)),)</f>
        <v>0</v>
      </c>
      <c r="K103" s="109">
        <f>IFERROR(INDEX('[3]5.งบทดลอง รพ.'!$J:$J,MATCH(C:C,'[3]5.งบทดลอง รพ.'!B:B,0)),)</f>
        <v>659440</v>
      </c>
      <c r="L103" s="109">
        <f>IFERROR(INDEX('[3]5.งบทดลอง รพ.'!$K:$K,MATCH(C:C,'[3]5.งบทดลอง รพ.'!B:B,0)),)</f>
        <v>0</v>
      </c>
      <c r="M103" s="109">
        <f>IFERROR(INDEX('[3]5.งบทดลอง รพ.'!$L:$L,MATCH(C:C,'[3]5.งบทดลอง รพ.'!B:B,0)),)</f>
        <v>0</v>
      </c>
      <c r="N103" s="109">
        <f>IFERROR(INDEX('[3]5.งบทดลอง รพ.'!$M:$M,MATCH(C:C,'[3]5.งบทดลอง รพ.'!B:B,0)),)</f>
        <v>77000</v>
      </c>
      <c r="O103" s="109">
        <f>IFERROR(INDEX('[3]5.งบทดลอง รพ.'!$N:$N,MATCH(C:C,'[3]5.งบทดลอง รพ.'!B:B,0)),)</f>
        <v>0</v>
      </c>
      <c r="P103" s="109">
        <f>IFERROR(INDEX('[3]5.งบทดลอง รพ.'!$O:$O,MATCH(C:C,'[3]5.งบทดลอง รพ.'!B:B,0)),)</f>
        <v>0</v>
      </c>
      <c r="Q103" s="109">
        <f>IFERROR(INDEX('[3]5.งบทดลอง รพ.'!$P:$P,MATCH(C:C,'[3]5.งบทดลอง รพ.'!B:B,0)),)</f>
        <v>0</v>
      </c>
      <c r="R103" s="109">
        <f>IFERROR(INDEX('[3]5.งบทดลอง รพ.'!$Q:$Q,MATCH(C:C,'[3]5.งบทดลอง รพ.'!B:B,0)),)</f>
        <v>0</v>
      </c>
      <c r="S103" s="109">
        <f>IFERROR(INDEX('[3]5.งบทดลอง รพ.'!$R:$R,MATCH(C:C,'[3]5.งบทดลอง รพ.'!B:B,0)),)</f>
        <v>0</v>
      </c>
      <c r="T103" s="109">
        <f>IFERROR(INDEX('[3]5.งบทดลอง รพ.'!$S:$S,MATCH(C:C,'[3]5.งบทดลอง รพ.'!B:B,0)),)</f>
        <v>0</v>
      </c>
      <c r="U103" s="109">
        <f>IFERROR(INDEX('[3]5.งบทดลอง รพ.'!$T:$T,MATCH(C:C,'[3]5.งบทดลอง รพ.'!B:B,0)),)</f>
        <v>0</v>
      </c>
      <c r="V103" s="109">
        <f>IFERROR(INDEX('[3]5.งบทดลอง รพ.'!$U:$U,MATCH(C:C,'[3]5.งบทดลอง รพ.'!B:B,0)),)</f>
        <v>0</v>
      </c>
      <c r="W103" s="109">
        <f>IFERROR(INDEX('[3]5.งบทดลอง รพ.'!$V:$V,MATCH(C:C,'[3]5.งบทดลอง รพ.'!B:B,0)),)</f>
        <v>0</v>
      </c>
      <c r="X103" s="109">
        <f>IFERROR(INDEX('[3]5.งบทดลอง รพ.'!$W:$W,MATCH(C:C,'[3]5.งบทดลอง รพ.'!B:B,0)),)</f>
        <v>0</v>
      </c>
      <c r="Y103" s="109">
        <f>IFERROR(INDEX('[3]5.งบทดลอง รพ.'!$X:$X,MATCH(C:C,'[3]5.งบทดลอง รพ.'!B:B,0)),)</f>
        <v>0</v>
      </c>
      <c r="Z103" s="109">
        <f>IFERROR(INDEX('[3]5.งบทดลอง รพ.'!$Y:$Y,MATCH(C:C,'[3]5.งบทดลอง รพ.'!B:B,0)),)</f>
        <v>0</v>
      </c>
      <c r="AA103" s="109">
        <f>IFERROR(INDEX('[3]5.งบทดลอง รพ.'!$Z:$Z,MATCH(C:C,'[3]5.งบทดลอง รพ.'!B:B,0)),)</f>
        <v>0</v>
      </c>
      <c r="AB103" s="109">
        <f>IFERROR(INDEX('[3]5.งบทดลอง รพ.'!$AA:$AA,MATCH(C:C,'[3]5.งบทดลอง รพ.'!B:B,0)),)</f>
        <v>25000</v>
      </c>
      <c r="AC103" s="109">
        <f>IFERROR(INDEX('[3]5.งบทดลอง รพ.'!$AB:$AB,MATCH(C:C,'[3]5.งบทดลอง รพ.'!B:B,0)),)</f>
        <v>0</v>
      </c>
      <c r="AD103" s="109">
        <f>IFERROR(INDEX('[3]5.งบทดลอง รพ.'!$AC:$AC,MATCH(C:C,'[3]5.งบทดลอง รพ.'!B:B,0)),)</f>
        <v>0</v>
      </c>
      <c r="AE103" s="109">
        <f>IFERROR(INDEX('[3]5.งบทดลอง รพ.'!$AD:$AD,MATCH(C:C,'[3]5.งบทดลอง รพ.'!B:B,0)),)</f>
        <v>0</v>
      </c>
      <c r="AF103" s="109">
        <f>IFERROR(INDEX('[3]5.งบทดลอง รพ.'!$AE:$AE,MATCH(C:C,'[3]5.งบทดลอง รพ.'!B:B,0)),)</f>
        <v>0</v>
      </c>
      <c r="AG103" s="109">
        <f>IFERROR(INDEX('[3]5.งบทดลอง รพ.'!$AF:$AF,MATCH(C:C,'[3]5.งบทดลอง รพ.'!B:B,0)),)</f>
        <v>0</v>
      </c>
      <c r="AH103" s="109">
        <f>IFERROR(INDEX('[3]5.งบทดลอง รพ.'!$AG:$AG,MATCH(C:C,'[3]5.งบทดลอง รพ.'!B:B,0)),)</f>
        <v>0</v>
      </c>
      <c r="AI103" s="109">
        <f>IFERROR(INDEX('[3]5.งบทดลอง รพ.'!$AH:$AH,MATCH(D:D,'[3]5.งบทดลอง รพ.'!C:C,0)),)</f>
        <v>0</v>
      </c>
      <c r="AJ103" s="109">
        <f>IFERROR(INDEX('[3]5.งบทดลอง รพ.'!$AI:$AI,MATCH(C:C,'[3]5.งบทดลอง รพ.'!B:B,0)),)</f>
        <v>0</v>
      </c>
      <c r="AK103" s="109">
        <f>IFERROR(INDEX('[3]5.งบทดลอง รพ.'!$AJ:$AJ,MATCH(C:C,'[3]5.งบทดลอง รพ.'!B:B,0)),)</f>
        <v>0</v>
      </c>
      <c r="AL103" s="109">
        <f>IFERROR(INDEX('[3]5.งบทดลอง รพ.'!$AK:$AK,MATCH(C:C,'[3]5.งบทดลอง รพ.'!B:B,0)),)</f>
        <v>0</v>
      </c>
      <c r="AM103" s="109">
        <f>IFERROR(INDEX('[3]5.งบทดลอง รพ.'!$AL:$AL,MATCH(C:C,'[3]5.งบทดลอง รพ.'!B:B,0)),)</f>
        <v>0</v>
      </c>
      <c r="AN103" s="109">
        <f>IFERROR(INDEX('[3]5.งบทดลอง รพ.'!$AM:$AM,MATCH(C:C,'[3]5.งบทดลอง รพ.'!B:B,0)),)</f>
        <v>0</v>
      </c>
      <c r="AO103" s="109">
        <f>IFERROR(INDEX('[3]5.งบทดลอง รพ.'!$AN:$AN,MATCH(C:C,'[3]5.งบทดลอง รพ.'!B:B,0)),)</f>
        <v>0</v>
      </c>
      <c r="AP103" s="109">
        <f>IFERROR(INDEX('[3]5.งบทดลอง รพ.'!$AO:$AO,MATCH(C:C,'[3]5.งบทดลอง รพ.'!B:B,0)),)</f>
        <v>0</v>
      </c>
      <c r="AQ103" s="109">
        <f>IFERROR(INDEX('[3]5.งบทดลอง รพ.'!$AP:$AP,MATCH(C:C,'[3]5.งบทดลอง รพ.'!B:B,0)),)</f>
        <v>0</v>
      </c>
      <c r="AR103" s="109">
        <f>IFERROR(INDEX('[3]5.งบทดลอง รพ.'!$AQ:$AQ,MATCH(C:C,'[3]5.งบทดลอง รพ.'!B:B,0)),)</f>
        <v>116370</v>
      </c>
      <c r="AS103" s="109">
        <f>IFERROR(INDEX('[3]5.งบทดลอง รพ.'!$AR:$AR,MATCH(C:C,'[3]5.งบทดลอง รพ.'!B:B,0)),)</f>
        <v>0</v>
      </c>
      <c r="AT103" s="109">
        <f>IFERROR(INDEX('[3]5.งบทดลอง รพ.'!$AS:$AS,MATCH(C:C,'[3]5.งบทดลอง รพ.'!B:B,0)),)</f>
        <v>0</v>
      </c>
      <c r="AU103" s="109">
        <f>IFERROR(INDEX('[3]5.งบทดลอง รพ.'!$AT:$AT,MATCH(C:C,'[3]5.งบทดลอง รพ.'!B:B,0)),)</f>
        <v>0</v>
      </c>
      <c r="AV103" s="109">
        <f>IFERROR(INDEX('[3]5.งบทดลอง รพ.'!$AU:$AU,MATCH(C:C,'[3]5.งบทดลอง รพ.'!B:B,0)),)</f>
        <v>0</v>
      </c>
      <c r="AW103" s="109">
        <f>IFERROR(INDEX('[3]5.งบทดลอง รพ.'!$AV:$AV,MATCH(C:C,'[3]5.งบทดลอง รพ.'!B:B,0)),)</f>
        <v>0</v>
      </c>
      <c r="AX103" s="109">
        <f>IFERROR(INDEX('[3]5.งบทดลอง รพ.'!$AW:$AW,MATCH(C:C,'[3]5.งบทดลอง รพ.'!B:B,0)),)</f>
        <v>0</v>
      </c>
      <c r="AY103" s="109">
        <f>IFERROR(INDEX('[3]5.งบทดลอง รพ.'!$AX:$AX,MATCH(C:C,'[3]5.งบทดลอง รพ.'!B:B,0)),)</f>
        <v>0</v>
      </c>
      <c r="AZ103" s="109">
        <f>IFERROR(INDEX('[3]5.งบทดลอง รพ.'!$AY:$AY,MATCH(C:C,'[3]5.งบทดลอง รพ.'!B:B,0)),)</f>
        <v>0</v>
      </c>
      <c r="BA103" s="109">
        <f>IFERROR(INDEX('[3]5.งบทดลอง รพ.'!$AZ:$AZ,MATCH(C:C,'[3]5.งบทดลอง รพ.'!B:B,0)),)</f>
        <v>0</v>
      </c>
      <c r="BB103" s="109">
        <f>IFERROR(INDEX('[3]5.งบทดลอง รพ.'!$BA:$BA,MATCH(C:C,'[3]5.งบทดลอง รพ.'!B:B,0)),)</f>
        <v>0</v>
      </c>
      <c r="BC103" s="109">
        <f>IFERROR(INDEX('[3]5.งบทดลอง รพ.'!$BB:$BB,MATCH(C:C,'[3]5.งบทดลอง รพ.'!B:B,0)),)</f>
        <v>0</v>
      </c>
      <c r="BD103" s="109">
        <f>IFERROR(INDEX('[3]5.งบทดลอง รพ.'!$BC:$BC,MATCH(C:C,'[3]5.งบทดลอง รพ.'!B:B,0)),)</f>
        <v>0</v>
      </c>
      <c r="BE103" s="109">
        <f>IFERROR(INDEX('[3]5.งบทดลอง รพ.'!$BD:$BD,MATCH(C:C,'[3]5.งบทดลอง รพ.'!B:B,0)),)</f>
        <v>0</v>
      </c>
      <c r="BF103" s="109">
        <f>IFERROR(INDEX('[3]5.งบทดลอง รพ.'!$BE:$BE,MATCH(C:C,'[3]5.งบทดลอง รพ.'!B:B,0)),)</f>
        <v>0</v>
      </c>
      <c r="BG103" s="109">
        <f>IFERROR(INDEX('[3]5.งบทดลอง รพ.'!$BF:$BF,MATCH(C:C,'[3]5.งบทดลอง รพ.'!B:B,0)),)</f>
        <v>0</v>
      </c>
      <c r="BH103" s="109">
        <f>IFERROR(INDEX('[3]5.งบทดลอง รพ.'!$BG:$BG,MATCH(C:C,'[3]5.งบทดลอง รพ.'!B:B,0)),)</f>
        <v>0</v>
      </c>
      <c r="BI103" s="109">
        <f>IFERROR(INDEX('[3]5.งบทดลอง รพ.'!$BH:$BH,MATCH(C:C,'[3]5.งบทดลอง รพ.'!B:B,0)),)</f>
        <v>0</v>
      </c>
      <c r="BJ103" s="109">
        <f>IFERROR(INDEX('[3]5.งบทดลอง รพ.'!$BI:$BI,MATCH(C:C,'[3]5.งบทดลอง รพ.'!B:B,0)),)</f>
        <v>307096</v>
      </c>
      <c r="BK103" s="109">
        <f>IFERROR(INDEX('[3]5.งบทดลอง รพ.'!$BJ:$BJ,MATCH(C:C,'[3]5.งบทดลอง รพ.'!B:B,0)),)</f>
        <v>0</v>
      </c>
      <c r="BL103" s="109">
        <f>IFERROR(INDEX('[3]5.งบทดลอง รพ.'!$BK:$BK,MATCH(D:D,'[3]5.งบทดลอง รพ.'!C:C,0)),)</f>
        <v>0</v>
      </c>
      <c r="BM103" s="109">
        <f>IFERROR(INDEX('[3]5.งบทดลอง รพ.'!$BL:$BL,MATCH(C:C,'[3]5.งบทดลอง รพ.'!B:B,0)),)</f>
        <v>0</v>
      </c>
      <c r="BN103" s="109">
        <f>IFERROR(INDEX('[3]5.งบทดลอง รพ.'!$BM:$BM,MATCH(C:C,'[3]5.งบทดลอง รพ.'!B:B,0)),)</f>
        <v>0</v>
      </c>
      <c r="BO103" s="109">
        <f>IFERROR(INDEX('[3]5.งบทดลอง รพ.'!$BN:$BN,MATCH(C:C,'[3]5.งบทดลอง รพ.'!B:B,0)),)</f>
        <v>0</v>
      </c>
      <c r="BP103" s="109">
        <f>IFERROR(INDEX('[3]5.งบทดลอง รพ.'!$BO:$BO,MATCH(C:C,'[3]5.งบทดลอง รพ.'!B:B,0)),)</f>
        <v>0</v>
      </c>
      <c r="BQ103" s="109">
        <f>IFERROR(INDEX('[3]5.งบทดลอง รพ.'!$BP:$BP,MATCH(C:C,'[3]5.งบทดลอง รพ.'!B:B,0)),)</f>
        <v>160416.67000000001</v>
      </c>
      <c r="BR103" s="109">
        <f>IFERROR(INDEX('[3]5.งบทดลอง รพ.'!$BQ:$BQ,MATCH(C:C,'[3]5.งบทดลอง รพ.'!B:B,0)),)</f>
        <v>0</v>
      </c>
      <c r="BS103" s="109">
        <f>IFERROR(INDEX('[3]5.งบทดลอง รพ.'!$BR:$BR,MATCH(C:C,'[3]5.งบทดลอง รพ.'!B:B,0)),)</f>
        <v>0</v>
      </c>
      <c r="BT103" s="109">
        <f>IFERROR(INDEX('[3]5.งบทดลอง รพ.'!$BS:$BS,MATCH(C:C,'[3]5.งบทดลอง รพ.'!B:B,0)),)</f>
        <v>0</v>
      </c>
      <c r="BU103" s="109">
        <f>IFERROR(INDEX('[3]5.งบทดลอง รพ.'!$BT:$BT,MATCH(C:C,'[3]5.งบทดลอง รพ.'!B:B,0)),)</f>
        <v>0</v>
      </c>
      <c r="BV103" s="109">
        <f>IFERROR(INDEX('[3]5.งบทดลอง รพ.'!$BU:$BU,MATCH(C:C,'[3]5.งบทดลอง รพ.'!B:B,0)),)</f>
        <v>0</v>
      </c>
      <c r="BW103" s="109">
        <f>IFERROR(INDEX('[3]5.งบทดลอง รพ.'!$BV:$BV,MATCH(C:C,'[3]5.งบทดลอง รพ.'!B:B,0)),)</f>
        <v>0</v>
      </c>
      <c r="BX103" s="109">
        <f>IFERROR(INDEX('[3]5.งบทดลอง รพ.'!$BW:$BW,MATCH(C:C,'[3]5.งบทดลอง รพ.'!B:B,0)),)</f>
        <v>0</v>
      </c>
      <c r="BY103" s="109">
        <f>IFERROR(INDEX('[3]5.งบทดลอง รพ.'!$BX:$BX,MATCH(C:C,'[3]5.งบทดลอง รพ.'!B:B,0)),)</f>
        <v>0</v>
      </c>
      <c r="BZ103" s="110">
        <f t="shared" si="5"/>
        <v>1345322.67</v>
      </c>
    </row>
    <row r="104" spans="1:78" ht="21.75" customHeight="1">
      <c r="A104" s="37" t="s">
        <v>421</v>
      </c>
      <c r="B104" s="106" t="s">
        <v>478</v>
      </c>
      <c r="C104" s="117" t="s">
        <v>525</v>
      </c>
      <c r="D104" s="118" t="s">
        <v>526</v>
      </c>
      <c r="E104" s="109">
        <f>IFERROR(INDEX('[3]5.งบทดลอง รพ.'!$D:$D,MATCH(C:C,'[3]5.งบทดลอง รพ.'!B:B,0)),)</f>
        <v>840</v>
      </c>
      <c r="F104" s="109">
        <f>IFERROR(INDEX('[3]5.งบทดลอง รพ.'!$E:$E,MATCH(C:C,'[3]5.งบทดลอง รพ.'!B:B,0)),)</f>
        <v>0</v>
      </c>
      <c r="G104" s="109">
        <f>IFERROR(INDEX('[3]5.งบทดลอง รพ.'!$F:$F,MATCH(C:C,'[3]5.งบทดลอง รพ.'!B:B,0)),)</f>
        <v>0</v>
      </c>
      <c r="H104" s="109">
        <f>IFERROR(INDEX('[3]5.งบทดลอง รพ.'!$G:$G,MATCH(C:C,'[3]5.งบทดลอง รพ.'!B:B,0)),)</f>
        <v>0</v>
      </c>
      <c r="I104" s="109">
        <f>IFERROR(INDEX('[3]5.งบทดลอง รพ.'!$H:$H,MATCH(D:D,'[3]5.งบทดลอง รพ.'!C:C,0)),)</f>
        <v>0</v>
      </c>
      <c r="J104" s="109">
        <f>IFERROR(INDEX('[3]5.งบทดลอง รพ.'!$I:$I,MATCH(C:C,'[3]5.งบทดลอง รพ.'!B:B,0)),)</f>
        <v>0</v>
      </c>
      <c r="K104" s="109">
        <f>IFERROR(INDEX('[3]5.งบทดลอง รพ.'!$J:$J,MATCH(C:C,'[3]5.งบทดลอง รพ.'!B:B,0)),)</f>
        <v>0</v>
      </c>
      <c r="L104" s="109">
        <f>IFERROR(INDEX('[3]5.งบทดลอง รพ.'!$K:$K,MATCH(C:C,'[3]5.งบทดลอง รพ.'!B:B,0)),)</f>
        <v>0</v>
      </c>
      <c r="M104" s="109">
        <f>IFERROR(INDEX('[3]5.งบทดลอง รพ.'!$L:$L,MATCH(C:C,'[3]5.งบทดลอง รพ.'!B:B,0)),)</f>
        <v>0</v>
      </c>
      <c r="N104" s="109">
        <f>IFERROR(INDEX('[3]5.งบทดลอง รพ.'!$M:$M,MATCH(C:C,'[3]5.งบทดลอง รพ.'!B:B,0)),)</f>
        <v>0</v>
      </c>
      <c r="O104" s="109">
        <f>IFERROR(INDEX('[3]5.งบทดลอง รพ.'!$N:$N,MATCH(C:C,'[3]5.งบทดลอง รพ.'!B:B,0)),)</f>
        <v>0</v>
      </c>
      <c r="P104" s="109">
        <f>IFERROR(INDEX('[3]5.งบทดลอง รพ.'!$O:$O,MATCH(C:C,'[3]5.งบทดลอง รพ.'!B:B,0)),)</f>
        <v>0</v>
      </c>
      <c r="Q104" s="109">
        <f>IFERROR(INDEX('[3]5.งบทดลอง รพ.'!$P:$P,MATCH(C:C,'[3]5.งบทดลอง รพ.'!B:B,0)),)</f>
        <v>0</v>
      </c>
      <c r="R104" s="109">
        <f>IFERROR(INDEX('[3]5.งบทดลอง รพ.'!$Q:$Q,MATCH(C:C,'[3]5.งบทดลอง รพ.'!B:B,0)),)</f>
        <v>0</v>
      </c>
      <c r="S104" s="109">
        <f>IFERROR(INDEX('[3]5.งบทดลอง รพ.'!$R:$R,MATCH(C:C,'[3]5.งบทดลอง รพ.'!B:B,0)),)</f>
        <v>0</v>
      </c>
      <c r="T104" s="109">
        <f>IFERROR(INDEX('[3]5.งบทดลอง รพ.'!$S:$S,MATCH(C:C,'[3]5.งบทดลอง รพ.'!B:B,0)),)</f>
        <v>0</v>
      </c>
      <c r="U104" s="109">
        <f>IFERROR(INDEX('[3]5.งบทดลอง รพ.'!$T:$T,MATCH(C:C,'[3]5.งบทดลอง รพ.'!B:B,0)),)</f>
        <v>0</v>
      </c>
      <c r="V104" s="109">
        <f>IFERROR(INDEX('[3]5.งบทดลอง รพ.'!$U:$U,MATCH(C:C,'[3]5.งบทดลอง รพ.'!B:B,0)),)</f>
        <v>0</v>
      </c>
      <c r="W104" s="109">
        <f>IFERROR(INDEX('[3]5.งบทดลอง รพ.'!$V:$V,MATCH(C:C,'[3]5.งบทดลอง รพ.'!B:B,0)),)</f>
        <v>3000</v>
      </c>
      <c r="X104" s="109">
        <f>IFERROR(INDEX('[3]5.งบทดลอง รพ.'!$W:$W,MATCH(C:C,'[3]5.งบทดลอง รพ.'!B:B,0)),)</f>
        <v>0</v>
      </c>
      <c r="Y104" s="109">
        <f>IFERROR(INDEX('[3]5.งบทดลอง รพ.'!$X:$X,MATCH(C:C,'[3]5.งบทดลอง รพ.'!B:B,0)),)</f>
        <v>0</v>
      </c>
      <c r="Z104" s="109">
        <f>IFERROR(INDEX('[3]5.งบทดลอง รพ.'!$Y:$Y,MATCH(C:C,'[3]5.งบทดลอง รพ.'!B:B,0)),)</f>
        <v>0</v>
      </c>
      <c r="AA104" s="109">
        <f>IFERROR(INDEX('[3]5.งบทดลอง รพ.'!$Z:$Z,MATCH(C:C,'[3]5.งบทดลอง รพ.'!B:B,0)),)</f>
        <v>0</v>
      </c>
      <c r="AB104" s="109">
        <f>IFERROR(INDEX('[3]5.งบทดลอง รพ.'!$AA:$AA,MATCH(C:C,'[3]5.งบทดลอง รพ.'!B:B,0)),)</f>
        <v>0</v>
      </c>
      <c r="AC104" s="109">
        <f>IFERROR(INDEX('[3]5.งบทดลอง รพ.'!$AB:$AB,MATCH(C:C,'[3]5.งบทดลอง รพ.'!B:B,0)),)</f>
        <v>0</v>
      </c>
      <c r="AD104" s="109">
        <f>IFERROR(INDEX('[3]5.งบทดลอง รพ.'!$AC:$AC,MATCH(C:C,'[3]5.งบทดลอง รพ.'!B:B,0)),)</f>
        <v>0</v>
      </c>
      <c r="AE104" s="109">
        <f>IFERROR(INDEX('[3]5.งบทดลอง รพ.'!$AD:$AD,MATCH(C:C,'[3]5.งบทดลอง รพ.'!B:B,0)),)</f>
        <v>0</v>
      </c>
      <c r="AF104" s="109">
        <f>IFERROR(INDEX('[3]5.งบทดลอง รพ.'!$AE:$AE,MATCH(C:C,'[3]5.งบทดลอง รพ.'!B:B,0)),)</f>
        <v>10865837.5</v>
      </c>
      <c r="AG104" s="109">
        <f>IFERROR(INDEX('[3]5.งบทดลอง รพ.'!$AF:$AF,MATCH(C:C,'[3]5.งบทดลอง รพ.'!B:B,0)),)</f>
        <v>0</v>
      </c>
      <c r="AH104" s="109">
        <f>IFERROR(INDEX('[3]5.งบทดลอง รพ.'!$AG:$AG,MATCH(C:C,'[3]5.งบทดลอง รพ.'!B:B,0)),)</f>
        <v>527375</v>
      </c>
      <c r="AI104" s="109">
        <f>IFERROR(INDEX('[3]5.งบทดลอง รพ.'!$AH:$AH,MATCH(D:D,'[3]5.งบทดลอง รพ.'!C:C,0)),)</f>
        <v>0</v>
      </c>
      <c r="AJ104" s="109">
        <f>IFERROR(INDEX('[3]5.งบทดลอง รพ.'!$AI:$AI,MATCH(C:C,'[3]5.งบทดลอง รพ.'!B:B,0)),)</f>
        <v>634260</v>
      </c>
      <c r="AK104" s="109">
        <f>IFERROR(INDEX('[3]5.งบทดลอง รพ.'!$AJ:$AJ,MATCH(C:C,'[3]5.งบทดลอง รพ.'!B:B,0)),)</f>
        <v>0</v>
      </c>
      <c r="AL104" s="109">
        <f>IFERROR(INDEX('[3]5.งบทดลอง รพ.'!$AK:$AK,MATCH(C:C,'[3]5.งบทดลอง รพ.'!B:B,0)),)</f>
        <v>0.01</v>
      </c>
      <c r="AM104" s="109">
        <f>IFERROR(INDEX('[3]5.งบทดลอง รพ.'!$AL:$AL,MATCH(C:C,'[3]5.งบทดลอง รพ.'!B:B,0)),)</f>
        <v>0</v>
      </c>
      <c r="AN104" s="109">
        <f>IFERROR(INDEX('[3]5.งบทดลอง รพ.'!$AM:$AM,MATCH(C:C,'[3]5.งบทดลอง รพ.'!B:B,0)),)</f>
        <v>0</v>
      </c>
      <c r="AO104" s="109">
        <f>IFERROR(INDEX('[3]5.งบทดลอง รพ.'!$AN:$AN,MATCH(C:C,'[3]5.งบทดลอง รพ.'!B:B,0)),)</f>
        <v>0</v>
      </c>
      <c r="AP104" s="109">
        <f>IFERROR(INDEX('[3]5.งบทดลอง รพ.'!$AO:$AO,MATCH(C:C,'[3]5.งบทดลอง รพ.'!B:B,0)),)</f>
        <v>530125</v>
      </c>
      <c r="AQ104" s="109">
        <f>IFERROR(INDEX('[3]5.งบทดลอง รพ.'!$AP:$AP,MATCH(C:C,'[3]5.งบทดลอง รพ.'!B:B,0)),)</f>
        <v>40050</v>
      </c>
      <c r="AR104" s="109">
        <f>IFERROR(INDEX('[3]5.งบทดลอง รพ.'!$AQ:$AQ,MATCH(C:C,'[3]5.งบทดลอง รพ.'!B:B,0)),)</f>
        <v>3378125</v>
      </c>
      <c r="AS104" s="109">
        <f>IFERROR(INDEX('[3]5.งบทดลอง รพ.'!$AR:$AR,MATCH(C:C,'[3]5.งบทดลอง รพ.'!B:B,0)),)</f>
        <v>0</v>
      </c>
      <c r="AT104" s="109">
        <f>IFERROR(INDEX('[3]5.งบทดลอง รพ.'!$AS:$AS,MATCH(C:C,'[3]5.งบทดลอง รพ.'!B:B,0)),)</f>
        <v>524375</v>
      </c>
      <c r="AU104" s="109">
        <f>IFERROR(INDEX('[3]5.งบทดลอง รพ.'!$AT:$AT,MATCH(C:C,'[3]5.งบทดลอง รพ.'!B:B,0)),)</f>
        <v>0</v>
      </c>
      <c r="AV104" s="109">
        <f>IFERROR(INDEX('[3]5.งบทดลอง รพ.'!$AU:$AU,MATCH(C:C,'[3]5.งบทดลอง รพ.'!B:B,0)),)</f>
        <v>0</v>
      </c>
      <c r="AW104" s="109">
        <f>IFERROR(INDEX('[3]5.งบทดลอง รพ.'!$AV:$AV,MATCH(C:C,'[3]5.งบทดลอง รพ.'!B:B,0)),)</f>
        <v>203750</v>
      </c>
      <c r="AX104" s="109">
        <f>IFERROR(INDEX('[3]5.งบทดลอง รพ.'!$AW:$AW,MATCH(C:C,'[3]5.งบทดลอง รพ.'!B:B,0)),)</f>
        <v>0</v>
      </c>
      <c r="AY104" s="109">
        <f>IFERROR(INDEX('[3]5.งบทดลอง รพ.'!$AX:$AX,MATCH(C:C,'[3]5.งบทดลอง รพ.'!B:B,0)),)</f>
        <v>0</v>
      </c>
      <c r="AZ104" s="109">
        <f>IFERROR(INDEX('[3]5.งบทดลอง รพ.'!$AY:$AY,MATCH(C:C,'[3]5.งบทดลอง รพ.'!B:B,0)),)</f>
        <v>0</v>
      </c>
      <c r="BA104" s="109">
        <f>IFERROR(INDEX('[3]5.งบทดลอง รพ.'!$AZ:$AZ,MATCH(C:C,'[3]5.งบทดลอง รพ.'!B:B,0)),)</f>
        <v>12000</v>
      </c>
      <c r="BB104" s="109">
        <f>IFERROR(INDEX('[3]5.งบทดลอง รพ.'!$BA:$BA,MATCH(C:C,'[3]5.งบทดลอง รพ.'!B:B,0)),)</f>
        <v>0</v>
      </c>
      <c r="BC104" s="109">
        <f>IFERROR(INDEX('[3]5.งบทดลอง รพ.'!$BB:$BB,MATCH(C:C,'[3]5.งบทดลอง รพ.'!B:B,0)),)</f>
        <v>0</v>
      </c>
      <c r="BD104" s="109">
        <f>IFERROR(INDEX('[3]5.งบทดลอง รพ.'!$BC:$BC,MATCH(C:C,'[3]5.งบทดลอง รพ.'!B:B,0)),)</f>
        <v>70000</v>
      </c>
      <c r="BE104" s="109">
        <f>IFERROR(INDEX('[3]5.งบทดลอง รพ.'!$BD:$BD,MATCH(C:C,'[3]5.งบทดลอง รพ.'!B:B,0)),)</f>
        <v>0</v>
      </c>
      <c r="BF104" s="109">
        <f>IFERROR(INDEX('[3]5.งบทดลอง รพ.'!$BE:$BE,MATCH(C:C,'[3]5.งบทดลอง รพ.'!B:B,0)),)</f>
        <v>0</v>
      </c>
      <c r="BG104" s="109">
        <f>IFERROR(INDEX('[3]5.งบทดลอง รพ.'!$BF:$BF,MATCH(C:C,'[3]5.งบทดลอง รพ.'!B:B,0)),)</f>
        <v>0</v>
      </c>
      <c r="BH104" s="109">
        <f>IFERROR(INDEX('[3]5.งบทดลอง รพ.'!$BG:$BG,MATCH(C:C,'[3]5.งบทดลอง รพ.'!B:B,0)),)</f>
        <v>0</v>
      </c>
      <c r="BI104" s="109">
        <f>IFERROR(INDEX('[3]5.งบทดลอง รพ.'!$BH:$BH,MATCH(C:C,'[3]5.งบทดลอง รพ.'!B:B,0)),)</f>
        <v>0</v>
      </c>
      <c r="BJ104" s="109">
        <f>IFERROR(INDEX('[3]5.งบทดลอง รพ.'!$BI:$BI,MATCH(C:C,'[3]5.งบทดลอง รพ.'!B:B,0)),)</f>
        <v>0</v>
      </c>
      <c r="BK104" s="109">
        <f>IFERROR(INDEX('[3]5.งบทดลอง รพ.'!$BJ:$BJ,MATCH(C:C,'[3]5.งบทดลอง รพ.'!B:B,0)),)</f>
        <v>0</v>
      </c>
      <c r="BL104" s="109">
        <f>IFERROR(INDEX('[3]5.งบทดลอง รพ.'!$BK:$BK,MATCH(D:D,'[3]5.งบทดลอง รพ.'!C:C,0)),)</f>
        <v>750562.5</v>
      </c>
      <c r="BM104" s="109">
        <f>IFERROR(INDEX('[3]5.งบทดลอง รพ.'!$BL:$BL,MATCH(C:C,'[3]5.งบทดลอง รพ.'!B:B,0)),)</f>
        <v>1857250</v>
      </c>
      <c r="BN104" s="109">
        <f>IFERROR(INDEX('[3]5.งบทดลอง รพ.'!$BM:$BM,MATCH(C:C,'[3]5.งบทดลอง รพ.'!B:B,0)),)</f>
        <v>0</v>
      </c>
      <c r="BO104" s="109">
        <f>IFERROR(INDEX('[3]5.งบทดลอง รพ.'!$BN:$BN,MATCH(C:C,'[3]5.งบทดลอง รพ.'!B:B,0)),)</f>
        <v>381625</v>
      </c>
      <c r="BP104" s="109">
        <f>IFERROR(INDEX('[3]5.งบทดลอง รพ.'!$BO:$BO,MATCH(C:C,'[3]5.งบทดลอง รพ.'!B:B,0)),)</f>
        <v>0</v>
      </c>
      <c r="BQ104" s="109">
        <f>IFERROR(INDEX('[3]5.งบทดลอง รพ.'!$BP:$BP,MATCH(C:C,'[3]5.งบทดลอง รพ.'!B:B,0)),)</f>
        <v>0</v>
      </c>
      <c r="BR104" s="109">
        <f>IFERROR(INDEX('[3]5.งบทดลอง รพ.'!$BQ:$BQ,MATCH(C:C,'[3]5.งบทดลอง รพ.'!B:B,0)),)</f>
        <v>0</v>
      </c>
      <c r="BS104" s="109">
        <f>IFERROR(INDEX('[3]5.งบทดลอง รพ.'!$BR:$BR,MATCH(C:C,'[3]5.งบทดลอง รพ.'!B:B,0)),)</f>
        <v>0</v>
      </c>
      <c r="BT104" s="109">
        <f>IFERROR(INDEX('[3]5.งบทดลอง รพ.'!$BS:$BS,MATCH(C:C,'[3]5.งบทดลอง รพ.'!B:B,0)),)</f>
        <v>0</v>
      </c>
      <c r="BU104" s="109">
        <f>IFERROR(INDEX('[3]5.งบทดลอง รพ.'!$BT:$BT,MATCH(C:C,'[3]5.งบทดลอง รพ.'!B:B,0)),)</f>
        <v>0</v>
      </c>
      <c r="BV104" s="109">
        <f>IFERROR(INDEX('[3]5.งบทดลอง รพ.'!$BU:$BU,MATCH(C:C,'[3]5.งบทดลอง รพ.'!B:B,0)),)</f>
        <v>0</v>
      </c>
      <c r="BW104" s="109">
        <f>IFERROR(INDEX('[3]5.งบทดลอง รพ.'!$BV:$BV,MATCH(C:C,'[3]5.งบทดลอง รพ.'!B:B,0)),)</f>
        <v>0</v>
      </c>
      <c r="BX104" s="109">
        <f>IFERROR(INDEX('[3]5.งบทดลอง รพ.'!$BW:$BW,MATCH(C:C,'[3]5.งบทดลอง รพ.'!B:B,0)),)</f>
        <v>0</v>
      </c>
      <c r="BY104" s="109">
        <f>IFERROR(INDEX('[3]5.งบทดลอง รพ.'!$BX:$BX,MATCH(C:C,'[3]5.งบทดลอง รพ.'!B:B,0)),)</f>
        <v>0</v>
      </c>
      <c r="BZ104" s="110">
        <f t="shared" si="5"/>
        <v>19779175.009999998</v>
      </c>
    </row>
    <row r="105" spans="1:78" ht="21.75" customHeight="1">
      <c r="A105" s="37" t="s">
        <v>421</v>
      </c>
      <c r="B105" s="106" t="s">
        <v>478</v>
      </c>
      <c r="C105" s="117" t="s">
        <v>527</v>
      </c>
      <c r="D105" s="118" t="s">
        <v>528</v>
      </c>
      <c r="E105" s="109">
        <f>IFERROR(INDEX('[3]5.งบทดลอง รพ.'!$D:$D,MATCH(C:C,'[3]5.งบทดลอง รพ.'!B:B,0)),)</f>
        <v>18830393.75</v>
      </c>
      <c r="F105" s="109">
        <f>IFERROR(INDEX('[3]5.งบทดลอง รพ.'!$E:$E,MATCH(C:C,'[3]5.งบทดลอง รพ.'!B:B,0)),)</f>
        <v>0</v>
      </c>
      <c r="G105" s="109">
        <f>IFERROR(INDEX('[3]5.งบทดลอง รพ.'!$F:$F,MATCH(C:C,'[3]5.งบทดลอง รพ.'!B:B,0)),)</f>
        <v>0</v>
      </c>
      <c r="H105" s="109">
        <f>IFERROR(INDEX('[3]5.งบทดลอง รพ.'!$G:$G,MATCH(C:C,'[3]5.งบทดลอง รพ.'!B:B,0)),)</f>
        <v>0</v>
      </c>
      <c r="I105" s="109">
        <f>IFERROR(INDEX('[3]5.งบทดลอง รพ.'!$H:$H,MATCH(D:D,'[3]5.งบทดลอง รพ.'!C:C,0)),)</f>
        <v>0</v>
      </c>
      <c r="J105" s="109">
        <f>IFERROR(INDEX('[3]5.งบทดลอง รพ.'!$I:$I,MATCH(C:C,'[3]5.งบทดลอง รพ.'!B:B,0)),)</f>
        <v>0</v>
      </c>
      <c r="K105" s="109">
        <f>IFERROR(INDEX('[3]5.งบทดลอง รพ.'!$J:$J,MATCH(C:C,'[3]5.งบทดลอง รพ.'!B:B,0)),)</f>
        <v>0</v>
      </c>
      <c r="L105" s="109">
        <f>IFERROR(INDEX('[3]5.งบทดลอง รพ.'!$K:$K,MATCH(C:C,'[3]5.งบทดลอง รพ.'!B:B,0)),)</f>
        <v>0</v>
      </c>
      <c r="M105" s="109">
        <f>IFERROR(INDEX('[3]5.งบทดลอง รพ.'!$L:$L,MATCH(C:C,'[3]5.งบทดลอง รพ.'!B:B,0)),)</f>
        <v>0</v>
      </c>
      <c r="N105" s="109">
        <f>IFERROR(INDEX('[3]5.งบทดลอง รพ.'!$M:$M,MATCH(C:C,'[3]5.งบทดลอง รพ.'!B:B,0)),)</f>
        <v>0</v>
      </c>
      <c r="O105" s="109">
        <f>IFERROR(INDEX('[3]5.งบทดลอง รพ.'!$N:$N,MATCH(C:C,'[3]5.งบทดลอง รพ.'!B:B,0)),)</f>
        <v>0</v>
      </c>
      <c r="P105" s="109">
        <f>IFERROR(INDEX('[3]5.งบทดลอง รพ.'!$O:$O,MATCH(C:C,'[3]5.งบทดลอง รพ.'!B:B,0)),)</f>
        <v>0</v>
      </c>
      <c r="Q105" s="109">
        <f>IFERROR(INDEX('[3]5.งบทดลอง รพ.'!$P:$P,MATCH(C:C,'[3]5.งบทดลอง รพ.'!B:B,0)),)</f>
        <v>6000</v>
      </c>
      <c r="R105" s="109">
        <f>IFERROR(INDEX('[3]5.งบทดลอง รพ.'!$Q:$Q,MATCH(C:C,'[3]5.งบทดลอง รพ.'!B:B,0)),)</f>
        <v>0</v>
      </c>
      <c r="S105" s="109">
        <f>IFERROR(INDEX('[3]5.งบทดลอง รพ.'!$R:$R,MATCH(C:C,'[3]5.งบทดลอง รพ.'!B:B,0)),)</f>
        <v>0</v>
      </c>
      <c r="T105" s="109">
        <f>IFERROR(INDEX('[3]5.งบทดลอง รพ.'!$S:$S,MATCH(C:C,'[3]5.งบทดลอง รพ.'!B:B,0)),)</f>
        <v>0</v>
      </c>
      <c r="U105" s="109">
        <f>IFERROR(INDEX('[3]5.งบทดลอง รพ.'!$T:$T,MATCH(C:C,'[3]5.งบทดลอง รพ.'!B:B,0)),)</f>
        <v>0</v>
      </c>
      <c r="V105" s="109">
        <f>IFERROR(INDEX('[3]5.งบทดลอง รพ.'!$U:$U,MATCH(C:C,'[3]5.งบทดลอง รพ.'!B:B,0)),)</f>
        <v>0</v>
      </c>
      <c r="W105" s="109">
        <f>IFERROR(INDEX('[3]5.งบทดลอง รพ.'!$V:$V,MATCH(C:C,'[3]5.งบทดลอง รพ.'!B:B,0)),)</f>
        <v>0</v>
      </c>
      <c r="X105" s="109">
        <f>IFERROR(INDEX('[3]5.งบทดลอง รพ.'!$W:$W,MATCH(C:C,'[3]5.งบทดลอง รพ.'!B:B,0)),)</f>
        <v>13500</v>
      </c>
      <c r="Y105" s="109">
        <f>IFERROR(INDEX('[3]5.งบทดลอง รพ.'!$X:$X,MATCH(C:C,'[3]5.งบทดลอง รพ.'!B:B,0)),)</f>
        <v>0</v>
      </c>
      <c r="Z105" s="109">
        <f>IFERROR(INDEX('[3]5.งบทดลอง รพ.'!$Y:$Y,MATCH(C:C,'[3]5.งบทดลอง รพ.'!B:B,0)),)</f>
        <v>0</v>
      </c>
      <c r="AA105" s="109">
        <f>IFERROR(INDEX('[3]5.งบทดลอง รพ.'!$Z:$Z,MATCH(C:C,'[3]5.งบทดลอง รพ.'!B:B,0)),)</f>
        <v>3000</v>
      </c>
      <c r="AB105" s="109">
        <f>IFERROR(INDEX('[3]5.งบทดลอง รพ.'!$AA:$AA,MATCH(C:C,'[3]5.งบทดลอง รพ.'!B:B,0)),)</f>
        <v>81405</v>
      </c>
      <c r="AC105" s="109">
        <f>IFERROR(INDEX('[3]5.งบทดลอง รพ.'!$AB:$AB,MATCH(C:C,'[3]5.งบทดลอง รพ.'!B:B,0)),)</f>
        <v>0</v>
      </c>
      <c r="AD105" s="109">
        <f>IFERROR(INDEX('[3]5.งบทดลอง รพ.'!$AC:$AC,MATCH(C:C,'[3]5.งบทดลอง รพ.'!B:B,0)),)</f>
        <v>14920</v>
      </c>
      <c r="AE105" s="109">
        <f>IFERROR(INDEX('[3]5.งบทดลอง รพ.'!$AD:$AD,MATCH(C:C,'[3]5.งบทดลอง รพ.'!B:B,0)),)</f>
        <v>149600</v>
      </c>
      <c r="AF105" s="109">
        <f>IFERROR(INDEX('[3]5.งบทดลอง รพ.'!$AE:$AE,MATCH(C:C,'[3]5.งบทดลอง รพ.'!B:B,0)),)</f>
        <v>0</v>
      </c>
      <c r="AG105" s="109">
        <f>IFERROR(INDEX('[3]5.งบทดลอง รพ.'!$AF:$AF,MATCH(C:C,'[3]5.งบทดลอง รพ.'!B:B,0)),)</f>
        <v>0</v>
      </c>
      <c r="AH105" s="109">
        <f>IFERROR(INDEX('[3]5.งบทดลอง รพ.'!$AG:$AG,MATCH(C:C,'[3]5.งบทดลอง รพ.'!B:B,0)),)</f>
        <v>0</v>
      </c>
      <c r="AI105" s="109">
        <f>IFERROR(INDEX('[3]5.งบทดลอง รพ.'!$AH:$AH,MATCH(D:D,'[3]5.งบทดลอง รพ.'!C:C,0)),)</f>
        <v>362265</v>
      </c>
      <c r="AJ105" s="109">
        <f>IFERROR(INDEX('[3]5.งบทดลอง รพ.'!$AI:$AI,MATCH(C:C,'[3]5.งบทดลอง รพ.'!B:B,0)),)</f>
        <v>0</v>
      </c>
      <c r="AK105" s="109">
        <f>IFERROR(INDEX('[3]5.งบทดลอง รพ.'!$AJ:$AJ,MATCH(C:C,'[3]5.งบทดลอง รพ.'!B:B,0)),)</f>
        <v>43920</v>
      </c>
      <c r="AL105" s="109">
        <f>IFERROR(INDEX('[3]5.งบทดลอง รพ.'!$AK:$AK,MATCH(C:C,'[3]5.งบทดลอง รพ.'!B:B,0)),)</f>
        <v>0</v>
      </c>
      <c r="AM105" s="109">
        <f>IFERROR(INDEX('[3]5.งบทดลอง รพ.'!$AL:$AL,MATCH(C:C,'[3]5.งบทดลอง รพ.'!B:B,0)),)</f>
        <v>0</v>
      </c>
      <c r="AN105" s="109">
        <f>IFERROR(INDEX('[3]5.งบทดลอง รพ.'!$AM:$AM,MATCH(C:C,'[3]5.งบทดลอง รพ.'!B:B,0)),)</f>
        <v>4320</v>
      </c>
      <c r="AO105" s="109">
        <f>IFERROR(INDEX('[3]5.งบทดลอง รพ.'!$AN:$AN,MATCH(C:C,'[3]5.งบทดลอง รพ.'!B:B,0)),)</f>
        <v>15000</v>
      </c>
      <c r="AP105" s="109">
        <f>IFERROR(INDEX('[3]5.งบทดลอง รพ.'!$AO:$AO,MATCH(C:C,'[3]5.งบทดลอง รพ.'!B:B,0)),)</f>
        <v>0</v>
      </c>
      <c r="AQ105" s="109">
        <f>IFERROR(INDEX('[3]5.งบทดลอง รพ.'!$AP:$AP,MATCH(C:C,'[3]5.งบทดลอง รพ.'!B:B,0)),)</f>
        <v>0</v>
      </c>
      <c r="AR105" s="109">
        <f>IFERROR(INDEX('[3]5.งบทดลอง รพ.'!$AQ:$AQ,MATCH(C:C,'[3]5.งบทดลอง รพ.'!B:B,0)),)</f>
        <v>11900</v>
      </c>
      <c r="AS105" s="109">
        <f>IFERROR(INDEX('[3]5.งบทดลอง รพ.'!$AR:$AR,MATCH(C:C,'[3]5.งบทดลอง รพ.'!B:B,0)),)</f>
        <v>0</v>
      </c>
      <c r="AT105" s="109">
        <f>IFERROR(INDEX('[3]5.งบทดลอง รพ.'!$AS:$AS,MATCH(C:C,'[3]5.งบทดลอง รพ.'!B:B,0)),)</f>
        <v>0</v>
      </c>
      <c r="AU105" s="109">
        <f>IFERROR(INDEX('[3]5.งบทดลอง รพ.'!$AT:$AT,MATCH(C:C,'[3]5.งบทดลอง รพ.'!B:B,0)),)</f>
        <v>25000</v>
      </c>
      <c r="AV105" s="109">
        <f>IFERROR(INDEX('[3]5.งบทดลอง รพ.'!$AU:$AU,MATCH(C:C,'[3]5.งบทดลอง รพ.'!B:B,0)),)</f>
        <v>0</v>
      </c>
      <c r="AW105" s="109">
        <f>IFERROR(INDEX('[3]5.งบทดลอง รพ.'!$AV:$AV,MATCH(C:C,'[3]5.งบทดลอง รพ.'!B:B,0)),)</f>
        <v>0</v>
      </c>
      <c r="AX105" s="109">
        <f>IFERROR(INDEX('[3]5.งบทดลอง รพ.'!$AW:$AW,MATCH(C:C,'[3]5.งบทดลอง รพ.'!B:B,0)),)</f>
        <v>0</v>
      </c>
      <c r="AY105" s="109">
        <f>IFERROR(INDEX('[3]5.งบทดลอง รพ.'!$AX:$AX,MATCH(C:C,'[3]5.งบทดลอง รพ.'!B:B,0)),)</f>
        <v>39299</v>
      </c>
      <c r="AZ105" s="109">
        <f>IFERROR(INDEX('[3]5.งบทดลอง รพ.'!$AY:$AY,MATCH(C:C,'[3]5.งบทดลอง รพ.'!B:B,0)),)</f>
        <v>0</v>
      </c>
      <c r="BA105" s="109">
        <f>IFERROR(INDEX('[3]5.งบทดลอง รพ.'!$AZ:$AZ,MATCH(C:C,'[3]5.งบทดลอง รพ.'!B:B,0)),)</f>
        <v>0</v>
      </c>
      <c r="BB105" s="109">
        <f>IFERROR(INDEX('[3]5.งบทดลอง รพ.'!$BA:$BA,MATCH(C:C,'[3]5.งบทดลอง รพ.'!B:B,0)),)</f>
        <v>0</v>
      </c>
      <c r="BC105" s="109">
        <f>IFERROR(INDEX('[3]5.งบทดลอง รพ.'!$BB:$BB,MATCH(C:C,'[3]5.งบทดลอง รพ.'!B:B,0)),)</f>
        <v>0</v>
      </c>
      <c r="BD105" s="109">
        <f>IFERROR(INDEX('[3]5.งบทดลอง รพ.'!$BC:$BC,MATCH(C:C,'[3]5.งบทดลอง รพ.'!B:B,0)),)</f>
        <v>0</v>
      </c>
      <c r="BE105" s="109">
        <f>IFERROR(INDEX('[3]5.งบทดลอง รพ.'!$BD:$BD,MATCH(C:C,'[3]5.งบทดลอง รพ.'!B:B,0)),)</f>
        <v>0</v>
      </c>
      <c r="BF105" s="109">
        <f>IFERROR(INDEX('[3]5.งบทดลอง รพ.'!$BE:$BE,MATCH(C:C,'[3]5.งบทดลอง รพ.'!B:B,0)),)</f>
        <v>0</v>
      </c>
      <c r="BG105" s="109">
        <f>IFERROR(INDEX('[3]5.งบทดลอง รพ.'!$BF:$BF,MATCH(C:C,'[3]5.งบทดลอง รพ.'!B:B,0)),)</f>
        <v>0</v>
      </c>
      <c r="BH105" s="109">
        <f>IFERROR(INDEX('[3]5.งบทดลอง รพ.'!$BG:$BG,MATCH(C:C,'[3]5.งบทดลอง รพ.'!B:B,0)),)</f>
        <v>0</v>
      </c>
      <c r="BI105" s="109">
        <f>IFERROR(INDEX('[3]5.งบทดลอง รพ.'!$BH:$BH,MATCH(C:C,'[3]5.งบทดลอง รพ.'!B:B,0)),)</f>
        <v>18675</v>
      </c>
      <c r="BJ105" s="109">
        <f>IFERROR(INDEX('[3]5.งบทดลอง รพ.'!$BI:$BI,MATCH(C:C,'[3]5.งบทดลอง รพ.'!B:B,0)),)</f>
        <v>0</v>
      </c>
      <c r="BK105" s="109">
        <f>IFERROR(INDEX('[3]5.งบทดลอง รพ.'!$BJ:$BJ,MATCH(C:C,'[3]5.งบทดลอง รพ.'!B:B,0)),)</f>
        <v>0</v>
      </c>
      <c r="BL105" s="109">
        <f>IFERROR(INDEX('[3]5.งบทดลอง รพ.'!$BK:$BK,MATCH(D:D,'[3]5.งบทดลอง รพ.'!C:C,0)),)</f>
        <v>0</v>
      </c>
      <c r="BM105" s="109">
        <f>IFERROR(INDEX('[3]5.งบทดลอง รพ.'!$BL:$BL,MATCH(C:C,'[3]5.งบทดลอง รพ.'!B:B,0)),)</f>
        <v>0</v>
      </c>
      <c r="BN105" s="109">
        <f>IFERROR(INDEX('[3]5.งบทดลอง รพ.'!$BM:$BM,MATCH(C:C,'[3]5.งบทดลอง รพ.'!B:B,0)),)</f>
        <v>0</v>
      </c>
      <c r="BO105" s="109">
        <f>IFERROR(INDEX('[3]5.งบทดลอง รพ.'!$BN:$BN,MATCH(C:C,'[3]5.งบทดลอง รพ.'!B:B,0)),)</f>
        <v>0</v>
      </c>
      <c r="BP105" s="109">
        <f>IFERROR(INDEX('[3]5.งบทดลอง รพ.'!$BO:$BO,MATCH(C:C,'[3]5.งบทดลอง รพ.'!B:B,0)),)</f>
        <v>0</v>
      </c>
      <c r="BQ105" s="109">
        <f>IFERROR(INDEX('[3]5.งบทดลอง รพ.'!$BP:$BP,MATCH(C:C,'[3]5.งบทดลอง รพ.'!B:B,0)),)</f>
        <v>0</v>
      </c>
      <c r="BR105" s="109">
        <f>IFERROR(INDEX('[3]5.งบทดลอง รพ.'!$BQ:$BQ,MATCH(C:C,'[3]5.งบทดลอง รพ.'!B:B,0)),)</f>
        <v>0</v>
      </c>
      <c r="BS105" s="109">
        <f>IFERROR(INDEX('[3]5.งบทดลอง รพ.'!$BR:$BR,MATCH(C:C,'[3]5.งบทดลอง รพ.'!B:B,0)),)</f>
        <v>0</v>
      </c>
      <c r="BT105" s="109">
        <f>IFERROR(INDEX('[3]5.งบทดลอง รพ.'!$BS:$BS,MATCH(C:C,'[3]5.งบทดลอง รพ.'!B:B,0)),)</f>
        <v>0</v>
      </c>
      <c r="BU105" s="109">
        <f>IFERROR(INDEX('[3]5.งบทดลอง รพ.'!$BT:$BT,MATCH(C:C,'[3]5.งบทดลอง รพ.'!B:B,0)),)</f>
        <v>45560</v>
      </c>
      <c r="BV105" s="109">
        <f>IFERROR(INDEX('[3]5.งบทดลอง รพ.'!$BU:$BU,MATCH(C:C,'[3]5.งบทดลอง รพ.'!B:B,0)),)</f>
        <v>13500</v>
      </c>
      <c r="BW105" s="109">
        <f>IFERROR(INDEX('[3]5.งบทดลอง รพ.'!$BV:$BV,MATCH(C:C,'[3]5.งบทดลอง รพ.'!B:B,0)),)</f>
        <v>0</v>
      </c>
      <c r="BX105" s="109">
        <f>IFERROR(INDEX('[3]5.งบทดลอง รพ.'!$BW:$BW,MATCH(C:C,'[3]5.งบทดลอง รพ.'!B:B,0)),)</f>
        <v>0</v>
      </c>
      <c r="BY105" s="109">
        <f>IFERROR(INDEX('[3]5.งบทดลอง รพ.'!$BX:$BX,MATCH(C:C,'[3]5.งบทดลอง รพ.'!B:B,0)),)</f>
        <v>34575</v>
      </c>
      <c r="BZ105" s="110">
        <f t="shared" si="5"/>
        <v>19712832.75</v>
      </c>
    </row>
    <row r="106" spans="1:78" ht="21.75" customHeight="1">
      <c r="A106" s="37" t="s">
        <v>421</v>
      </c>
      <c r="B106" s="106" t="s">
        <v>529</v>
      </c>
      <c r="C106" s="107" t="s">
        <v>530</v>
      </c>
      <c r="D106" s="108" t="s">
        <v>531</v>
      </c>
      <c r="E106" s="109">
        <f>IFERROR(INDEX('[3]5.งบทดลอง รพ.'!$D:$D,MATCH(C:C,'[3]5.งบทดลอง รพ.'!B:B,0)),)</f>
        <v>0</v>
      </c>
      <c r="F106" s="109">
        <f>IFERROR(INDEX('[3]5.งบทดลอง รพ.'!$E:$E,MATCH(C:C,'[3]5.งบทดลอง รพ.'!B:B,0)),)</f>
        <v>0</v>
      </c>
      <c r="G106" s="109">
        <f>IFERROR(INDEX('[3]5.งบทดลอง รพ.'!$F:$F,MATCH(C:C,'[3]5.งบทดลอง รพ.'!B:B,0)),)</f>
        <v>0</v>
      </c>
      <c r="H106" s="109">
        <f>IFERROR(INDEX('[3]5.งบทดลอง รพ.'!$G:$G,MATCH(C:C,'[3]5.งบทดลอง รพ.'!B:B,0)),)</f>
        <v>0</v>
      </c>
      <c r="I106" s="109">
        <f>IFERROR(INDEX('[3]5.งบทดลอง รพ.'!$H:$H,MATCH(D:D,'[3]5.งบทดลอง รพ.'!C:C,0)),)</f>
        <v>0</v>
      </c>
      <c r="J106" s="109">
        <f>IFERROR(INDEX('[3]5.งบทดลอง รพ.'!$I:$I,MATCH(C:C,'[3]5.งบทดลอง รพ.'!B:B,0)),)</f>
        <v>0</v>
      </c>
      <c r="K106" s="109">
        <f>IFERROR(INDEX('[3]5.งบทดลอง รพ.'!$J:$J,MATCH(C:C,'[3]5.งบทดลอง รพ.'!B:B,0)),)</f>
        <v>0</v>
      </c>
      <c r="L106" s="109">
        <f>IFERROR(INDEX('[3]5.งบทดลอง รพ.'!$K:$K,MATCH(C:C,'[3]5.งบทดลอง รพ.'!B:B,0)),)</f>
        <v>0</v>
      </c>
      <c r="M106" s="109">
        <f>IFERROR(INDEX('[3]5.งบทดลอง รพ.'!$L:$L,MATCH(C:C,'[3]5.งบทดลอง รพ.'!B:B,0)),)</f>
        <v>0</v>
      </c>
      <c r="N106" s="109">
        <f>IFERROR(INDEX('[3]5.งบทดลอง รพ.'!$M:$M,MATCH(C:C,'[3]5.งบทดลอง รพ.'!B:B,0)),)</f>
        <v>0</v>
      </c>
      <c r="O106" s="109">
        <f>IFERROR(INDEX('[3]5.งบทดลอง รพ.'!$N:$N,MATCH(C:C,'[3]5.งบทดลอง รพ.'!B:B,0)),)</f>
        <v>0</v>
      </c>
      <c r="P106" s="109">
        <f>IFERROR(INDEX('[3]5.งบทดลอง รพ.'!$O:$O,MATCH(C:C,'[3]5.งบทดลอง รพ.'!B:B,0)),)</f>
        <v>0</v>
      </c>
      <c r="Q106" s="109">
        <f>IFERROR(INDEX('[3]5.งบทดลอง รพ.'!$P:$P,MATCH(C:C,'[3]5.งบทดลอง รพ.'!B:B,0)),)</f>
        <v>0</v>
      </c>
      <c r="R106" s="109">
        <f>IFERROR(INDEX('[3]5.งบทดลอง รพ.'!$Q:$Q,MATCH(C:C,'[3]5.งบทดลอง รพ.'!B:B,0)),)</f>
        <v>0</v>
      </c>
      <c r="S106" s="109">
        <f>IFERROR(INDEX('[3]5.งบทดลอง รพ.'!$R:$R,MATCH(C:C,'[3]5.งบทดลอง รพ.'!B:B,0)),)</f>
        <v>0</v>
      </c>
      <c r="T106" s="109">
        <f>IFERROR(INDEX('[3]5.งบทดลอง รพ.'!$S:$S,MATCH(C:C,'[3]5.งบทดลอง รพ.'!B:B,0)),)</f>
        <v>0</v>
      </c>
      <c r="U106" s="109">
        <f>IFERROR(INDEX('[3]5.งบทดลอง รพ.'!$T:$T,MATCH(C:C,'[3]5.งบทดลอง รพ.'!B:B,0)),)</f>
        <v>0</v>
      </c>
      <c r="V106" s="109">
        <f>IFERROR(INDEX('[3]5.งบทดลอง รพ.'!$U:$U,MATCH(C:C,'[3]5.งบทดลอง รพ.'!B:B,0)),)</f>
        <v>0</v>
      </c>
      <c r="W106" s="109">
        <f>IFERROR(INDEX('[3]5.งบทดลอง รพ.'!$V:$V,MATCH(C:C,'[3]5.งบทดลอง รพ.'!B:B,0)),)</f>
        <v>0</v>
      </c>
      <c r="X106" s="109">
        <f>IFERROR(INDEX('[3]5.งบทดลอง รพ.'!$W:$W,MATCH(C:C,'[3]5.งบทดลอง รพ.'!B:B,0)),)</f>
        <v>0</v>
      </c>
      <c r="Y106" s="109">
        <f>IFERROR(INDEX('[3]5.งบทดลอง รพ.'!$X:$X,MATCH(C:C,'[3]5.งบทดลอง รพ.'!B:B,0)),)</f>
        <v>0</v>
      </c>
      <c r="Z106" s="109">
        <f>IFERROR(INDEX('[3]5.งบทดลอง รพ.'!$Y:$Y,MATCH(C:C,'[3]5.งบทดลอง รพ.'!B:B,0)),)</f>
        <v>0</v>
      </c>
      <c r="AA106" s="109">
        <f>IFERROR(INDEX('[3]5.งบทดลอง รพ.'!$Z:$Z,MATCH(C:C,'[3]5.งบทดลอง รพ.'!B:B,0)),)</f>
        <v>0</v>
      </c>
      <c r="AB106" s="109">
        <f>IFERROR(INDEX('[3]5.งบทดลอง รพ.'!$AA:$AA,MATCH(C:C,'[3]5.งบทดลอง รพ.'!B:B,0)),)</f>
        <v>0</v>
      </c>
      <c r="AC106" s="109">
        <f>IFERROR(INDEX('[3]5.งบทดลอง รพ.'!$AB:$AB,MATCH(C:C,'[3]5.งบทดลอง รพ.'!B:B,0)),)</f>
        <v>0</v>
      </c>
      <c r="AD106" s="109">
        <f>IFERROR(INDEX('[3]5.งบทดลอง รพ.'!$AC:$AC,MATCH(C:C,'[3]5.งบทดลอง รพ.'!B:B,0)),)</f>
        <v>0</v>
      </c>
      <c r="AE106" s="109">
        <f>IFERROR(INDEX('[3]5.งบทดลอง รพ.'!$AD:$AD,MATCH(C:C,'[3]5.งบทดลอง รพ.'!B:B,0)),)</f>
        <v>0</v>
      </c>
      <c r="AF106" s="109">
        <f>IFERROR(INDEX('[3]5.งบทดลอง รพ.'!$AE:$AE,MATCH(C:C,'[3]5.งบทดลอง รพ.'!B:B,0)),)</f>
        <v>97680</v>
      </c>
      <c r="AG106" s="109">
        <f>IFERROR(INDEX('[3]5.งบทดลอง รพ.'!$AF:$AF,MATCH(C:C,'[3]5.งบทดลอง รพ.'!B:B,0)),)</f>
        <v>0</v>
      </c>
      <c r="AH106" s="109">
        <f>IFERROR(INDEX('[3]5.งบทดลอง รพ.'!$AG:$AG,MATCH(C:C,'[3]5.งบทดลอง รพ.'!B:B,0)),)</f>
        <v>0</v>
      </c>
      <c r="AI106" s="109">
        <f>IFERROR(INDEX('[3]5.งบทดลอง รพ.'!$AH:$AH,MATCH(D:D,'[3]5.งบทดลอง รพ.'!C:C,0)),)</f>
        <v>0</v>
      </c>
      <c r="AJ106" s="109">
        <f>IFERROR(INDEX('[3]5.งบทดลอง รพ.'!$AI:$AI,MATCH(C:C,'[3]5.งบทดลอง รพ.'!B:B,0)),)</f>
        <v>0</v>
      </c>
      <c r="AK106" s="109">
        <f>IFERROR(INDEX('[3]5.งบทดลอง รพ.'!$AJ:$AJ,MATCH(C:C,'[3]5.งบทดลอง รพ.'!B:B,0)),)</f>
        <v>0</v>
      </c>
      <c r="AL106" s="109">
        <f>IFERROR(INDEX('[3]5.งบทดลอง รพ.'!$AK:$AK,MATCH(C:C,'[3]5.งบทดลอง รพ.'!B:B,0)),)</f>
        <v>0</v>
      </c>
      <c r="AM106" s="109">
        <f>IFERROR(INDEX('[3]5.งบทดลอง รพ.'!$AL:$AL,MATCH(C:C,'[3]5.งบทดลอง รพ.'!B:B,0)),)</f>
        <v>0</v>
      </c>
      <c r="AN106" s="109">
        <f>IFERROR(INDEX('[3]5.งบทดลอง รพ.'!$AM:$AM,MATCH(C:C,'[3]5.งบทดลอง รพ.'!B:B,0)),)</f>
        <v>0</v>
      </c>
      <c r="AO106" s="109">
        <f>IFERROR(INDEX('[3]5.งบทดลอง รพ.'!$AN:$AN,MATCH(C:C,'[3]5.งบทดลอง รพ.'!B:B,0)),)</f>
        <v>0</v>
      </c>
      <c r="AP106" s="109">
        <f>IFERROR(INDEX('[3]5.งบทดลอง รพ.'!$AO:$AO,MATCH(C:C,'[3]5.งบทดลอง รพ.'!B:B,0)),)</f>
        <v>0</v>
      </c>
      <c r="AQ106" s="109">
        <f>IFERROR(INDEX('[3]5.งบทดลอง รพ.'!$AP:$AP,MATCH(C:C,'[3]5.งบทดลอง รพ.'!B:B,0)),)</f>
        <v>0</v>
      </c>
      <c r="AR106" s="109">
        <f>IFERROR(INDEX('[3]5.งบทดลอง รพ.'!$AQ:$AQ,MATCH(C:C,'[3]5.งบทดลอง รพ.'!B:B,0)),)</f>
        <v>92370</v>
      </c>
      <c r="AS106" s="109">
        <f>IFERROR(INDEX('[3]5.งบทดลอง รพ.'!$AR:$AR,MATCH(C:C,'[3]5.งบทดลอง รพ.'!B:B,0)),)</f>
        <v>0</v>
      </c>
      <c r="AT106" s="109">
        <f>IFERROR(INDEX('[3]5.งบทดลอง รพ.'!$AS:$AS,MATCH(C:C,'[3]5.งบทดลอง รพ.'!B:B,0)),)</f>
        <v>0</v>
      </c>
      <c r="AU106" s="109">
        <f>IFERROR(INDEX('[3]5.งบทดลอง รพ.'!$AT:$AT,MATCH(C:C,'[3]5.งบทดลอง รพ.'!B:B,0)),)</f>
        <v>0</v>
      </c>
      <c r="AV106" s="109">
        <f>IFERROR(INDEX('[3]5.งบทดลอง รพ.'!$AU:$AU,MATCH(C:C,'[3]5.งบทดลอง รพ.'!B:B,0)),)</f>
        <v>0</v>
      </c>
      <c r="AW106" s="109">
        <f>IFERROR(INDEX('[3]5.งบทดลอง รพ.'!$AV:$AV,MATCH(C:C,'[3]5.งบทดลอง รพ.'!B:B,0)),)</f>
        <v>0</v>
      </c>
      <c r="AX106" s="109">
        <f>IFERROR(INDEX('[3]5.งบทดลอง รพ.'!$AW:$AW,MATCH(C:C,'[3]5.งบทดลอง รพ.'!B:B,0)),)</f>
        <v>0</v>
      </c>
      <c r="AY106" s="109">
        <f>IFERROR(INDEX('[3]5.งบทดลอง รพ.'!$AX:$AX,MATCH(C:C,'[3]5.งบทดลอง รพ.'!B:B,0)),)</f>
        <v>0</v>
      </c>
      <c r="AZ106" s="109">
        <f>IFERROR(INDEX('[3]5.งบทดลอง รพ.'!$AY:$AY,MATCH(C:C,'[3]5.งบทดลอง รพ.'!B:B,0)),)</f>
        <v>0</v>
      </c>
      <c r="BA106" s="109">
        <f>IFERROR(INDEX('[3]5.งบทดลอง รพ.'!$AZ:$AZ,MATCH(C:C,'[3]5.งบทดลอง รพ.'!B:B,0)),)</f>
        <v>0</v>
      </c>
      <c r="BB106" s="109">
        <f>IFERROR(INDEX('[3]5.งบทดลอง รพ.'!$BA:$BA,MATCH(C:C,'[3]5.งบทดลอง รพ.'!B:B,0)),)</f>
        <v>0</v>
      </c>
      <c r="BC106" s="109">
        <f>IFERROR(INDEX('[3]5.งบทดลอง รพ.'!$BB:$BB,MATCH(C:C,'[3]5.งบทดลอง รพ.'!B:B,0)),)</f>
        <v>0</v>
      </c>
      <c r="BD106" s="109">
        <f>IFERROR(INDEX('[3]5.งบทดลอง รพ.'!$BC:$BC,MATCH(C:C,'[3]5.งบทดลอง รพ.'!B:B,0)),)</f>
        <v>0</v>
      </c>
      <c r="BE106" s="109">
        <f>IFERROR(INDEX('[3]5.งบทดลอง รพ.'!$BD:$BD,MATCH(C:C,'[3]5.งบทดลอง รพ.'!B:B,0)),)</f>
        <v>0</v>
      </c>
      <c r="BF106" s="109">
        <f>IFERROR(INDEX('[3]5.งบทดลอง รพ.'!$BE:$BE,MATCH(C:C,'[3]5.งบทดลอง รพ.'!B:B,0)),)</f>
        <v>0</v>
      </c>
      <c r="BG106" s="109">
        <f>IFERROR(INDEX('[3]5.งบทดลอง รพ.'!$BF:$BF,MATCH(C:C,'[3]5.งบทดลอง รพ.'!B:B,0)),)</f>
        <v>0</v>
      </c>
      <c r="BH106" s="109">
        <f>IFERROR(INDEX('[3]5.งบทดลอง รพ.'!$BG:$BG,MATCH(C:C,'[3]5.งบทดลอง รพ.'!B:B,0)),)</f>
        <v>0</v>
      </c>
      <c r="BI106" s="109">
        <f>IFERROR(INDEX('[3]5.งบทดลอง รพ.'!$BH:$BH,MATCH(C:C,'[3]5.งบทดลอง รพ.'!B:B,0)),)</f>
        <v>0</v>
      </c>
      <c r="BJ106" s="109">
        <f>IFERROR(INDEX('[3]5.งบทดลอง รพ.'!$BI:$BI,MATCH(C:C,'[3]5.งบทดลอง รพ.'!B:B,0)),)</f>
        <v>0</v>
      </c>
      <c r="BK106" s="109">
        <f>IFERROR(INDEX('[3]5.งบทดลอง รพ.'!$BJ:$BJ,MATCH(C:C,'[3]5.งบทดลอง รพ.'!B:B,0)),)</f>
        <v>0</v>
      </c>
      <c r="BL106" s="109">
        <f>IFERROR(INDEX('[3]5.งบทดลอง รพ.'!$BK:$BK,MATCH(D:D,'[3]5.งบทดลอง รพ.'!C:C,0)),)</f>
        <v>0</v>
      </c>
      <c r="BM106" s="109">
        <f>IFERROR(INDEX('[3]5.งบทดลอง รพ.'!$BL:$BL,MATCH(C:C,'[3]5.งบทดลอง รพ.'!B:B,0)),)</f>
        <v>0</v>
      </c>
      <c r="BN106" s="109">
        <f>IFERROR(INDEX('[3]5.งบทดลอง รพ.'!$BM:$BM,MATCH(C:C,'[3]5.งบทดลอง รพ.'!B:B,0)),)</f>
        <v>0</v>
      </c>
      <c r="BO106" s="109">
        <f>IFERROR(INDEX('[3]5.งบทดลอง รพ.'!$BN:$BN,MATCH(C:C,'[3]5.งบทดลอง รพ.'!B:B,0)),)</f>
        <v>0</v>
      </c>
      <c r="BP106" s="109">
        <f>IFERROR(INDEX('[3]5.งบทดลอง รพ.'!$BO:$BO,MATCH(C:C,'[3]5.งบทดลอง รพ.'!B:B,0)),)</f>
        <v>0</v>
      </c>
      <c r="BQ106" s="109">
        <f>IFERROR(INDEX('[3]5.งบทดลอง รพ.'!$BP:$BP,MATCH(C:C,'[3]5.งบทดลอง รพ.'!B:B,0)),)</f>
        <v>0</v>
      </c>
      <c r="BR106" s="109">
        <f>IFERROR(INDEX('[3]5.งบทดลอง รพ.'!$BQ:$BQ,MATCH(C:C,'[3]5.งบทดลอง รพ.'!B:B,0)),)</f>
        <v>0</v>
      </c>
      <c r="BS106" s="109">
        <f>IFERROR(INDEX('[3]5.งบทดลอง รพ.'!$BR:$BR,MATCH(C:C,'[3]5.งบทดลอง รพ.'!B:B,0)),)</f>
        <v>0</v>
      </c>
      <c r="BT106" s="109">
        <f>IFERROR(INDEX('[3]5.งบทดลอง รพ.'!$BS:$BS,MATCH(C:C,'[3]5.งบทดลอง รพ.'!B:B,0)),)</f>
        <v>0</v>
      </c>
      <c r="BU106" s="109">
        <f>IFERROR(INDEX('[3]5.งบทดลอง รพ.'!$BT:$BT,MATCH(C:C,'[3]5.งบทดลอง รพ.'!B:B,0)),)</f>
        <v>0</v>
      </c>
      <c r="BV106" s="109">
        <f>IFERROR(INDEX('[3]5.งบทดลอง รพ.'!$BU:$BU,MATCH(C:C,'[3]5.งบทดลอง รพ.'!B:B,0)),)</f>
        <v>0</v>
      </c>
      <c r="BW106" s="109">
        <f>IFERROR(INDEX('[3]5.งบทดลอง รพ.'!$BV:$BV,MATCH(C:C,'[3]5.งบทดลอง รพ.'!B:B,0)),)</f>
        <v>0</v>
      </c>
      <c r="BX106" s="109">
        <f>IFERROR(INDEX('[3]5.งบทดลอง รพ.'!$BW:$BW,MATCH(C:C,'[3]5.งบทดลอง รพ.'!B:B,0)),)</f>
        <v>0</v>
      </c>
      <c r="BY106" s="109">
        <f>IFERROR(INDEX('[3]5.งบทดลอง รพ.'!$BX:$BX,MATCH(C:C,'[3]5.งบทดลอง รพ.'!B:B,0)),)</f>
        <v>0</v>
      </c>
      <c r="BZ106" s="110">
        <f t="shared" si="5"/>
        <v>190050</v>
      </c>
    </row>
    <row r="107" spans="1:78" ht="21.75" customHeight="1">
      <c r="A107" s="37" t="s">
        <v>421</v>
      </c>
      <c r="B107" s="106" t="s">
        <v>529</v>
      </c>
      <c r="C107" s="107" t="s">
        <v>532</v>
      </c>
      <c r="D107" s="108" t="s">
        <v>533</v>
      </c>
      <c r="E107" s="109">
        <f>IFERROR(INDEX('[3]5.งบทดลอง รพ.'!$D:$D,MATCH(C:C,'[3]5.งบทดลอง รพ.'!B:B,0)),)</f>
        <v>0</v>
      </c>
      <c r="F107" s="109">
        <f>IFERROR(INDEX('[3]5.งบทดลอง รพ.'!$E:$E,MATCH(C:C,'[3]5.งบทดลอง รพ.'!B:B,0)),)</f>
        <v>0</v>
      </c>
      <c r="G107" s="109">
        <f>IFERROR(INDEX('[3]5.งบทดลอง รพ.'!$F:$F,MATCH(C:C,'[3]5.งบทดลอง รพ.'!B:B,0)),)</f>
        <v>0</v>
      </c>
      <c r="H107" s="109">
        <f>IFERROR(INDEX('[3]5.งบทดลอง รพ.'!$G:$G,MATCH(C:C,'[3]5.งบทดลอง รพ.'!B:B,0)),)</f>
        <v>0</v>
      </c>
      <c r="I107" s="109">
        <f>IFERROR(INDEX('[3]5.งบทดลอง รพ.'!$H:$H,MATCH(D:D,'[3]5.งบทดลอง รพ.'!C:C,0)),)</f>
        <v>0</v>
      </c>
      <c r="J107" s="109">
        <f>IFERROR(INDEX('[3]5.งบทดลอง รพ.'!$I:$I,MATCH(C:C,'[3]5.งบทดลอง รพ.'!B:B,0)),)</f>
        <v>0</v>
      </c>
      <c r="K107" s="109">
        <f>IFERROR(INDEX('[3]5.งบทดลอง รพ.'!$J:$J,MATCH(C:C,'[3]5.งบทดลอง รพ.'!B:B,0)),)</f>
        <v>0</v>
      </c>
      <c r="L107" s="109">
        <f>IFERROR(INDEX('[3]5.งบทดลอง รพ.'!$K:$K,MATCH(C:C,'[3]5.งบทดลอง รพ.'!B:B,0)),)</f>
        <v>0</v>
      </c>
      <c r="M107" s="109">
        <f>IFERROR(INDEX('[3]5.งบทดลอง รพ.'!$L:$L,MATCH(C:C,'[3]5.งบทดลอง รพ.'!B:B,0)),)</f>
        <v>0</v>
      </c>
      <c r="N107" s="109">
        <f>IFERROR(INDEX('[3]5.งบทดลอง รพ.'!$M:$M,MATCH(C:C,'[3]5.งบทดลอง รพ.'!B:B,0)),)</f>
        <v>0</v>
      </c>
      <c r="O107" s="109">
        <f>IFERROR(INDEX('[3]5.งบทดลอง รพ.'!$N:$N,MATCH(C:C,'[3]5.งบทดลอง รพ.'!B:B,0)),)</f>
        <v>0</v>
      </c>
      <c r="P107" s="109">
        <f>IFERROR(INDEX('[3]5.งบทดลอง รพ.'!$O:$O,MATCH(C:C,'[3]5.งบทดลอง รพ.'!B:B,0)),)</f>
        <v>0</v>
      </c>
      <c r="Q107" s="109">
        <f>IFERROR(INDEX('[3]5.งบทดลอง รพ.'!$P:$P,MATCH(C:C,'[3]5.งบทดลอง รพ.'!B:B,0)),)</f>
        <v>0</v>
      </c>
      <c r="R107" s="109">
        <f>IFERROR(INDEX('[3]5.งบทดลอง รพ.'!$Q:$Q,MATCH(C:C,'[3]5.งบทดลอง รพ.'!B:B,0)),)</f>
        <v>0</v>
      </c>
      <c r="S107" s="109">
        <f>IFERROR(INDEX('[3]5.งบทดลอง รพ.'!$R:$R,MATCH(C:C,'[3]5.งบทดลอง รพ.'!B:B,0)),)</f>
        <v>0</v>
      </c>
      <c r="T107" s="109">
        <f>IFERROR(INDEX('[3]5.งบทดลอง รพ.'!$S:$S,MATCH(C:C,'[3]5.งบทดลอง รพ.'!B:B,0)),)</f>
        <v>0</v>
      </c>
      <c r="U107" s="109">
        <f>IFERROR(INDEX('[3]5.งบทดลอง รพ.'!$T:$T,MATCH(C:C,'[3]5.งบทดลอง รพ.'!B:B,0)),)</f>
        <v>0</v>
      </c>
      <c r="V107" s="109">
        <f>IFERROR(INDEX('[3]5.งบทดลอง รพ.'!$U:$U,MATCH(C:C,'[3]5.งบทดลอง รพ.'!B:B,0)),)</f>
        <v>0</v>
      </c>
      <c r="W107" s="109">
        <f>IFERROR(INDEX('[3]5.งบทดลอง รพ.'!$V:$V,MATCH(C:C,'[3]5.งบทดลอง รพ.'!B:B,0)),)</f>
        <v>0</v>
      </c>
      <c r="X107" s="109">
        <f>IFERROR(INDEX('[3]5.งบทดลอง รพ.'!$W:$W,MATCH(C:C,'[3]5.งบทดลอง รพ.'!B:B,0)),)</f>
        <v>0</v>
      </c>
      <c r="Y107" s="109">
        <f>IFERROR(INDEX('[3]5.งบทดลอง รพ.'!$X:$X,MATCH(C:C,'[3]5.งบทดลอง รพ.'!B:B,0)),)</f>
        <v>0</v>
      </c>
      <c r="Z107" s="109">
        <f>IFERROR(INDEX('[3]5.งบทดลอง รพ.'!$Y:$Y,MATCH(C:C,'[3]5.งบทดลอง รพ.'!B:B,0)),)</f>
        <v>0</v>
      </c>
      <c r="AA107" s="109">
        <f>IFERROR(INDEX('[3]5.งบทดลอง รพ.'!$Z:$Z,MATCH(C:C,'[3]5.งบทดลอง รพ.'!B:B,0)),)</f>
        <v>0</v>
      </c>
      <c r="AB107" s="109">
        <f>IFERROR(INDEX('[3]5.งบทดลอง รพ.'!$AA:$AA,MATCH(C:C,'[3]5.งบทดลอง รพ.'!B:B,0)),)</f>
        <v>0</v>
      </c>
      <c r="AC107" s="109">
        <f>IFERROR(INDEX('[3]5.งบทดลอง รพ.'!$AB:$AB,MATCH(C:C,'[3]5.งบทดลอง รพ.'!B:B,0)),)</f>
        <v>45870</v>
      </c>
      <c r="AD107" s="109">
        <f>IFERROR(INDEX('[3]5.งบทดลอง รพ.'!$AC:$AC,MATCH(C:C,'[3]5.งบทดลอง รพ.'!B:B,0)),)</f>
        <v>0</v>
      </c>
      <c r="AE107" s="109">
        <f>IFERROR(INDEX('[3]5.งบทดลอง รพ.'!$AD:$AD,MATCH(C:C,'[3]5.งบทดลอง รพ.'!B:B,0)),)</f>
        <v>0</v>
      </c>
      <c r="AF107" s="109">
        <f>IFERROR(INDEX('[3]5.งบทดลอง รพ.'!$AE:$AE,MATCH(C:C,'[3]5.งบทดลอง รพ.'!B:B,0)),)</f>
        <v>0</v>
      </c>
      <c r="AG107" s="109">
        <f>IFERROR(INDEX('[3]5.งบทดลอง รพ.'!$AF:$AF,MATCH(C:C,'[3]5.งบทดลอง รพ.'!B:B,0)),)</f>
        <v>0</v>
      </c>
      <c r="AH107" s="109">
        <f>IFERROR(INDEX('[3]5.งบทดลอง รพ.'!$AG:$AG,MATCH(C:C,'[3]5.งบทดลอง รพ.'!B:B,0)),)</f>
        <v>0</v>
      </c>
      <c r="AI107" s="109">
        <f>IFERROR(INDEX('[3]5.งบทดลอง รพ.'!$AH:$AH,MATCH(D:D,'[3]5.งบทดลอง รพ.'!C:C,0)),)</f>
        <v>0</v>
      </c>
      <c r="AJ107" s="109">
        <f>IFERROR(INDEX('[3]5.งบทดลอง รพ.'!$AI:$AI,MATCH(C:C,'[3]5.งบทดลอง รพ.'!B:B,0)),)</f>
        <v>0</v>
      </c>
      <c r="AK107" s="109">
        <f>IFERROR(INDEX('[3]5.งบทดลอง รพ.'!$AJ:$AJ,MATCH(C:C,'[3]5.งบทดลอง รพ.'!B:B,0)),)</f>
        <v>0</v>
      </c>
      <c r="AL107" s="109">
        <f>IFERROR(INDEX('[3]5.งบทดลอง รพ.'!$AK:$AK,MATCH(C:C,'[3]5.งบทดลอง รพ.'!B:B,0)),)</f>
        <v>0</v>
      </c>
      <c r="AM107" s="109">
        <f>IFERROR(INDEX('[3]5.งบทดลอง รพ.'!$AL:$AL,MATCH(C:C,'[3]5.งบทดลอง รพ.'!B:B,0)),)</f>
        <v>0</v>
      </c>
      <c r="AN107" s="109">
        <f>IFERROR(INDEX('[3]5.งบทดลอง รพ.'!$AM:$AM,MATCH(C:C,'[3]5.งบทดลอง รพ.'!B:B,0)),)</f>
        <v>0</v>
      </c>
      <c r="AO107" s="109">
        <f>IFERROR(INDEX('[3]5.งบทดลอง รพ.'!$AN:$AN,MATCH(C:C,'[3]5.งบทดลอง รพ.'!B:B,0)),)</f>
        <v>0</v>
      </c>
      <c r="AP107" s="109">
        <f>IFERROR(INDEX('[3]5.งบทดลอง รพ.'!$AO:$AO,MATCH(C:C,'[3]5.งบทดลอง รพ.'!B:B,0)),)</f>
        <v>0</v>
      </c>
      <c r="AQ107" s="109">
        <f>IFERROR(INDEX('[3]5.งบทดลอง รพ.'!$AP:$AP,MATCH(C:C,'[3]5.งบทดลอง รพ.'!B:B,0)),)</f>
        <v>0</v>
      </c>
      <c r="AR107" s="109">
        <f>IFERROR(INDEX('[3]5.งบทดลอง รพ.'!$AQ:$AQ,MATCH(C:C,'[3]5.งบทดลอง รพ.'!B:B,0)),)</f>
        <v>0</v>
      </c>
      <c r="AS107" s="109">
        <f>IFERROR(INDEX('[3]5.งบทดลอง รพ.'!$AR:$AR,MATCH(C:C,'[3]5.งบทดลอง รพ.'!B:B,0)),)</f>
        <v>0</v>
      </c>
      <c r="AT107" s="109">
        <f>IFERROR(INDEX('[3]5.งบทดลอง รพ.'!$AS:$AS,MATCH(C:C,'[3]5.งบทดลอง รพ.'!B:B,0)),)</f>
        <v>0</v>
      </c>
      <c r="AU107" s="109">
        <f>IFERROR(INDEX('[3]5.งบทดลอง รพ.'!$AT:$AT,MATCH(C:C,'[3]5.งบทดลอง รพ.'!B:B,0)),)</f>
        <v>0</v>
      </c>
      <c r="AV107" s="109">
        <f>IFERROR(INDEX('[3]5.งบทดลอง รพ.'!$AU:$AU,MATCH(C:C,'[3]5.งบทดลอง รพ.'!B:B,0)),)</f>
        <v>0</v>
      </c>
      <c r="AW107" s="109">
        <f>IFERROR(INDEX('[3]5.งบทดลอง รพ.'!$AV:$AV,MATCH(C:C,'[3]5.งบทดลอง รพ.'!B:B,0)),)</f>
        <v>0</v>
      </c>
      <c r="AX107" s="109">
        <f>IFERROR(INDEX('[3]5.งบทดลอง รพ.'!$AW:$AW,MATCH(C:C,'[3]5.งบทดลอง รพ.'!B:B,0)),)</f>
        <v>0</v>
      </c>
      <c r="AY107" s="109">
        <f>IFERROR(INDEX('[3]5.งบทดลอง รพ.'!$AX:$AX,MATCH(C:C,'[3]5.งบทดลอง รพ.'!B:B,0)),)</f>
        <v>0</v>
      </c>
      <c r="AZ107" s="109">
        <f>IFERROR(INDEX('[3]5.งบทดลอง รพ.'!$AY:$AY,MATCH(C:C,'[3]5.งบทดลอง รพ.'!B:B,0)),)</f>
        <v>0</v>
      </c>
      <c r="BA107" s="109">
        <f>IFERROR(INDEX('[3]5.งบทดลอง รพ.'!$AZ:$AZ,MATCH(C:C,'[3]5.งบทดลอง รพ.'!B:B,0)),)</f>
        <v>0</v>
      </c>
      <c r="BB107" s="109">
        <f>IFERROR(INDEX('[3]5.งบทดลอง รพ.'!$BA:$BA,MATCH(C:C,'[3]5.งบทดลอง รพ.'!B:B,0)),)</f>
        <v>0</v>
      </c>
      <c r="BC107" s="109">
        <f>IFERROR(INDEX('[3]5.งบทดลอง รพ.'!$BB:$BB,MATCH(C:C,'[3]5.งบทดลอง รพ.'!B:B,0)),)</f>
        <v>0</v>
      </c>
      <c r="BD107" s="109">
        <f>IFERROR(INDEX('[3]5.งบทดลอง รพ.'!$BC:$BC,MATCH(C:C,'[3]5.งบทดลอง รพ.'!B:B,0)),)</f>
        <v>0</v>
      </c>
      <c r="BE107" s="109">
        <f>IFERROR(INDEX('[3]5.งบทดลอง รพ.'!$BD:$BD,MATCH(C:C,'[3]5.งบทดลอง รพ.'!B:B,0)),)</f>
        <v>0</v>
      </c>
      <c r="BF107" s="109">
        <f>IFERROR(INDEX('[3]5.งบทดลอง รพ.'!$BE:$BE,MATCH(C:C,'[3]5.งบทดลอง รพ.'!B:B,0)),)</f>
        <v>0</v>
      </c>
      <c r="BG107" s="109">
        <f>IFERROR(INDEX('[3]5.งบทดลอง รพ.'!$BF:$BF,MATCH(C:C,'[3]5.งบทดลอง รพ.'!B:B,0)),)</f>
        <v>0</v>
      </c>
      <c r="BH107" s="109">
        <f>IFERROR(INDEX('[3]5.งบทดลอง รพ.'!$BG:$BG,MATCH(C:C,'[3]5.งบทดลอง รพ.'!B:B,0)),)</f>
        <v>0</v>
      </c>
      <c r="BI107" s="109">
        <f>IFERROR(INDEX('[3]5.งบทดลอง รพ.'!$BH:$BH,MATCH(C:C,'[3]5.งบทดลอง รพ.'!B:B,0)),)</f>
        <v>0</v>
      </c>
      <c r="BJ107" s="109">
        <f>IFERROR(INDEX('[3]5.งบทดลอง รพ.'!$BI:$BI,MATCH(C:C,'[3]5.งบทดลอง รพ.'!B:B,0)),)</f>
        <v>0</v>
      </c>
      <c r="BK107" s="109">
        <f>IFERROR(INDEX('[3]5.งบทดลอง รพ.'!$BJ:$BJ,MATCH(C:C,'[3]5.งบทดลอง รพ.'!B:B,0)),)</f>
        <v>0</v>
      </c>
      <c r="BL107" s="109">
        <f>IFERROR(INDEX('[3]5.งบทดลอง รพ.'!$BK:$BK,MATCH(D:D,'[3]5.งบทดลอง รพ.'!C:C,0)),)</f>
        <v>0</v>
      </c>
      <c r="BM107" s="109">
        <f>IFERROR(INDEX('[3]5.งบทดลอง รพ.'!$BL:$BL,MATCH(C:C,'[3]5.งบทดลอง รพ.'!B:B,0)),)</f>
        <v>0</v>
      </c>
      <c r="BN107" s="109">
        <f>IFERROR(INDEX('[3]5.งบทดลอง รพ.'!$BM:$BM,MATCH(C:C,'[3]5.งบทดลอง รพ.'!B:B,0)),)</f>
        <v>0</v>
      </c>
      <c r="BO107" s="109">
        <f>IFERROR(INDEX('[3]5.งบทดลอง รพ.'!$BN:$BN,MATCH(C:C,'[3]5.งบทดลอง รพ.'!B:B,0)),)</f>
        <v>0</v>
      </c>
      <c r="BP107" s="109">
        <f>IFERROR(INDEX('[3]5.งบทดลอง รพ.'!$BO:$BO,MATCH(C:C,'[3]5.งบทดลอง รพ.'!B:B,0)),)</f>
        <v>0</v>
      </c>
      <c r="BQ107" s="109">
        <f>IFERROR(INDEX('[3]5.งบทดลอง รพ.'!$BP:$BP,MATCH(C:C,'[3]5.งบทดลอง รพ.'!B:B,0)),)</f>
        <v>23700</v>
      </c>
      <c r="BR107" s="109">
        <f>IFERROR(INDEX('[3]5.งบทดลอง รพ.'!$BQ:$BQ,MATCH(C:C,'[3]5.งบทดลอง รพ.'!B:B,0)),)</f>
        <v>0</v>
      </c>
      <c r="BS107" s="109">
        <f>IFERROR(INDEX('[3]5.งบทดลอง รพ.'!$BR:$BR,MATCH(C:C,'[3]5.งบทดลอง รพ.'!B:B,0)),)</f>
        <v>0</v>
      </c>
      <c r="BT107" s="109">
        <f>IFERROR(INDEX('[3]5.งบทดลอง รพ.'!$BS:$BS,MATCH(C:C,'[3]5.งบทดลอง รพ.'!B:B,0)),)</f>
        <v>0</v>
      </c>
      <c r="BU107" s="109">
        <f>IFERROR(INDEX('[3]5.งบทดลอง รพ.'!$BT:$BT,MATCH(C:C,'[3]5.งบทดลอง รพ.'!B:B,0)),)</f>
        <v>0</v>
      </c>
      <c r="BV107" s="109">
        <f>IFERROR(INDEX('[3]5.งบทดลอง รพ.'!$BU:$BU,MATCH(C:C,'[3]5.งบทดลอง รพ.'!B:B,0)),)</f>
        <v>0</v>
      </c>
      <c r="BW107" s="109">
        <f>IFERROR(INDEX('[3]5.งบทดลอง รพ.'!$BV:$BV,MATCH(C:C,'[3]5.งบทดลอง รพ.'!B:B,0)),)</f>
        <v>0</v>
      </c>
      <c r="BX107" s="109">
        <f>IFERROR(INDEX('[3]5.งบทดลอง รพ.'!$BW:$BW,MATCH(C:C,'[3]5.งบทดลอง รพ.'!B:B,0)),)</f>
        <v>0</v>
      </c>
      <c r="BY107" s="109">
        <f>IFERROR(INDEX('[3]5.งบทดลอง รพ.'!$BX:$BX,MATCH(C:C,'[3]5.งบทดลอง รพ.'!B:B,0)),)</f>
        <v>0</v>
      </c>
      <c r="BZ107" s="110">
        <f t="shared" si="5"/>
        <v>69570</v>
      </c>
    </row>
    <row r="108" spans="1:78" ht="21.75" customHeight="1">
      <c r="A108" s="37" t="s">
        <v>421</v>
      </c>
      <c r="B108" s="106" t="s">
        <v>529</v>
      </c>
      <c r="C108" s="107" t="s">
        <v>534</v>
      </c>
      <c r="D108" s="108" t="s">
        <v>535</v>
      </c>
      <c r="E108" s="109">
        <f>IFERROR(INDEX('[3]5.งบทดลอง รพ.'!$D:$D,MATCH(C:C,'[3]5.งบทดลอง รพ.'!B:B,0)),)</f>
        <v>0</v>
      </c>
      <c r="F108" s="109">
        <f>IFERROR(INDEX('[3]5.งบทดลอง รพ.'!$E:$E,MATCH(C:C,'[3]5.งบทดลอง รพ.'!B:B,0)),)</f>
        <v>0</v>
      </c>
      <c r="G108" s="109">
        <f>IFERROR(INDEX('[3]5.งบทดลอง รพ.'!$F:$F,MATCH(C:C,'[3]5.งบทดลอง รพ.'!B:B,0)),)</f>
        <v>0</v>
      </c>
      <c r="H108" s="109">
        <f>IFERROR(INDEX('[3]5.งบทดลอง รพ.'!$G:$G,MATCH(C:C,'[3]5.งบทดลอง รพ.'!B:B,0)),)</f>
        <v>0</v>
      </c>
      <c r="I108" s="109">
        <f>IFERROR(INDEX('[3]5.งบทดลอง รพ.'!$H:$H,MATCH(D:D,'[3]5.งบทดลอง รพ.'!C:C,0)),)</f>
        <v>0</v>
      </c>
      <c r="J108" s="109">
        <f>IFERROR(INDEX('[3]5.งบทดลอง รพ.'!$I:$I,MATCH(C:C,'[3]5.งบทดลอง รพ.'!B:B,0)),)</f>
        <v>0</v>
      </c>
      <c r="K108" s="109">
        <f>IFERROR(INDEX('[3]5.งบทดลอง รพ.'!$J:$J,MATCH(C:C,'[3]5.งบทดลอง รพ.'!B:B,0)),)</f>
        <v>0</v>
      </c>
      <c r="L108" s="109">
        <f>IFERROR(INDEX('[3]5.งบทดลอง รพ.'!$K:$K,MATCH(C:C,'[3]5.งบทดลอง รพ.'!B:B,0)),)</f>
        <v>0</v>
      </c>
      <c r="M108" s="109">
        <f>IFERROR(INDEX('[3]5.งบทดลอง รพ.'!$L:$L,MATCH(C:C,'[3]5.งบทดลอง รพ.'!B:B,0)),)</f>
        <v>0</v>
      </c>
      <c r="N108" s="109">
        <f>IFERROR(INDEX('[3]5.งบทดลอง รพ.'!$M:$M,MATCH(C:C,'[3]5.งบทดลอง รพ.'!B:B,0)),)</f>
        <v>0</v>
      </c>
      <c r="O108" s="109">
        <f>IFERROR(INDEX('[3]5.งบทดลอง รพ.'!$N:$N,MATCH(C:C,'[3]5.งบทดลอง รพ.'!B:B,0)),)</f>
        <v>0</v>
      </c>
      <c r="P108" s="109">
        <f>IFERROR(INDEX('[3]5.งบทดลอง รพ.'!$O:$O,MATCH(C:C,'[3]5.งบทดลอง รพ.'!B:B,0)),)</f>
        <v>0</v>
      </c>
      <c r="Q108" s="109">
        <f>IFERROR(INDEX('[3]5.งบทดลอง รพ.'!$P:$P,MATCH(C:C,'[3]5.งบทดลอง รพ.'!B:B,0)),)</f>
        <v>0</v>
      </c>
      <c r="R108" s="109">
        <f>IFERROR(INDEX('[3]5.งบทดลอง รพ.'!$Q:$Q,MATCH(C:C,'[3]5.งบทดลอง รพ.'!B:B,0)),)</f>
        <v>0</v>
      </c>
      <c r="S108" s="109">
        <f>IFERROR(INDEX('[3]5.งบทดลอง รพ.'!$R:$R,MATCH(C:C,'[3]5.งบทดลอง รพ.'!B:B,0)),)</f>
        <v>0</v>
      </c>
      <c r="T108" s="109">
        <f>IFERROR(INDEX('[3]5.งบทดลอง รพ.'!$S:$S,MATCH(C:C,'[3]5.งบทดลอง รพ.'!B:B,0)),)</f>
        <v>0</v>
      </c>
      <c r="U108" s="109">
        <f>IFERROR(INDEX('[3]5.งบทดลอง รพ.'!$T:$T,MATCH(C:C,'[3]5.งบทดลอง รพ.'!B:B,0)),)</f>
        <v>0</v>
      </c>
      <c r="V108" s="109">
        <f>IFERROR(INDEX('[3]5.งบทดลอง รพ.'!$U:$U,MATCH(C:C,'[3]5.งบทดลอง รพ.'!B:B,0)),)</f>
        <v>0</v>
      </c>
      <c r="W108" s="109">
        <f>IFERROR(INDEX('[3]5.งบทดลอง รพ.'!$V:$V,MATCH(C:C,'[3]5.งบทดลอง รพ.'!B:B,0)),)</f>
        <v>0</v>
      </c>
      <c r="X108" s="109">
        <f>IFERROR(INDEX('[3]5.งบทดลอง รพ.'!$W:$W,MATCH(C:C,'[3]5.งบทดลอง รพ.'!B:B,0)),)</f>
        <v>0</v>
      </c>
      <c r="Y108" s="109">
        <f>IFERROR(INDEX('[3]5.งบทดลอง รพ.'!$X:$X,MATCH(C:C,'[3]5.งบทดลอง รพ.'!B:B,0)),)</f>
        <v>0</v>
      </c>
      <c r="Z108" s="109">
        <f>IFERROR(INDEX('[3]5.งบทดลอง รพ.'!$Y:$Y,MATCH(C:C,'[3]5.งบทดลอง รพ.'!B:B,0)),)</f>
        <v>0</v>
      </c>
      <c r="AA108" s="109">
        <f>IFERROR(INDEX('[3]5.งบทดลอง รพ.'!$Z:$Z,MATCH(C:C,'[3]5.งบทดลอง รพ.'!B:B,0)),)</f>
        <v>0</v>
      </c>
      <c r="AB108" s="109">
        <f>IFERROR(INDEX('[3]5.งบทดลอง รพ.'!$AA:$AA,MATCH(C:C,'[3]5.งบทดลอง รพ.'!B:B,0)),)</f>
        <v>0</v>
      </c>
      <c r="AC108" s="109">
        <f>IFERROR(INDEX('[3]5.งบทดลอง รพ.'!$AB:$AB,MATCH(C:C,'[3]5.งบทดลอง รพ.'!B:B,0)),)</f>
        <v>0</v>
      </c>
      <c r="AD108" s="109">
        <f>IFERROR(INDEX('[3]5.งบทดลอง รพ.'!$AC:$AC,MATCH(C:C,'[3]5.งบทดลอง รพ.'!B:B,0)),)</f>
        <v>0</v>
      </c>
      <c r="AE108" s="109">
        <f>IFERROR(INDEX('[3]5.งบทดลอง รพ.'!$AD:$AD,MATCH(C:C,'[3]5.งบทดลอง รพ.'!B:B,0)),)</f>
        <v>0</v>
      </c>
      <c r="AF108" s="109">
        <f>IFERROR(INDEX('[3]5.งบทดลอง รพ.'!$AE:$AE,MATCH(C:C,'[3]5.งบทดลอง รพ.'!B:B,0)),)</f>
        <v>0</v>
      </c>
      <c r="AG108" s="109">
        <f>IFERROR(INDEX('[3]5.งบทดลอง รพ.'!$AF:$AF,MATCH(C:C,'[3]5.งบทดลอง รพ.'!B:B,0)),)</f>
        <v>0</v>
      </c>
      <c r="AH108" s="109">
        <f>IFERROR(INDEX('[3]5.งบทดลอง รพ.'!$AG:$AG,MATCH(C:C,'[3]5.งบทดลอง รพ.'!B:B,0)),)</f>
        <v>0</v>
      </c>
      <c r="AI108" s="109">
        <f>IFERROR(INDEX('[3]5.งบทดลอง รพ.'!$AH:$AH,MATCH(D:D,'[3]5.งบทดลอง รพ.'!C:C,0)),)</f>
        <v>0</v>
      </c>
      <c r="AJ108" s="109">
        <f>IFERROR(INDEX('[3]5.งบทดลอง รพ.'!$AI:$AI,MATCH(C:C,'[3]5.งบทดลอง รพ.'!B:B,0)),)</f>
        <v>0</v>
      </c>
      <c r="AK108" s="109">
        <f>IFERROR(INDEX('[3]5.งบทดลอง รพ.'!$AJ:$AJ,MATCH(C:C,'[3]5.งบทดลอง รพ.'!B:B,0)),)</f>
        <v>0</v>
      </c>
      <c r="AL108" s="109">
        <f>IFERROR(INDEX('[3]5.งบทดลอง รพ.'!$AK:$AK,MATCH(C:C,'[3]5.งบทดลอง รพ.'!B:B,0)),)</f>
        <v>0</v>
      </c>
      <c r="AM108" s="109">
        <f>IFERROR(INDEX('[3]5.งบทดลอง รพ.'!$AL:$AL,MATCH(C:C,'[3]5.งบทดลอง รพ.'!B:B,0)),)</f>
        <v>0</v>
      </c>
      <c r="AN108" s="109">
        <f>IFERROR(INDEX('[3]5.งบทดลอง รพ.'!$AM:$AM,MATCH(C:C,'[3]5.งบทดลอง รพ.'!B:B,0)),)</f>
        <v>0</v>
      </c>
      <c r="AO108" s="109">
        <f>IFERROR(INDEX('[3]5.งบทดลอง รพ.'!$AN:$AN,MATCH(C:C,'[3]5.งบทดลอง รพ.'!B:B,0)),)</f>
        <v>0</v>
      </c>
      <c r="AP108" s="109">
        <f>IFERROR(INDEX('[3]5.งบทดลอง รพ.'!$AO:$AO,MATCH(C:C,'[3]5.งบทดลอง รพ.'!B:B,0)),)</f>
        <v>0</v>
      </c>
      <c r="AQ108" s="109">
        <f>IFERROR(INDEX('[3]5.งบทดลอง รพ.'!$AP:$AP,MATCH(C:C,'[3]5.งบทดลอง รพ.'!B:B,0)),)</f>
        <v>0</v>
      </c>
      <c r="AR108" s="109">
        <f>IFERROR(INDEX('[3]5.งบทดลอง รพ.'!$AQ:$AQ,MATCH(C:C,'[3]5.งบทดลอง รพ.'!B:B,0)),)</f>
        <v>0</v>
      </c>
      <c r="AS108" s="109">
        <f>IFERROR(INDEX('[3]5.งบทดลอง รพ.'!$AR:$AR,MATCH(C:C,'[3]5.งบทดลอง รพ.'!B:B,0)),)</f>
        <v>0</v>
      </c>
      <c r="AT108" s="109">
        <f>IFERROR(INDEX('[3]5.งบทดลอง รพ.'!$AS:$AS,MATCH(C:C,'[3]5.งบทดลอง รพ.'!B:B,0)),)</f>
        <v>0</v>
      </c>
      <c r="AU108" s="109">
        <f>IFERROR(INDEX('[3]5.งบทดลอง รพ.'!$AT:$AT,MATCH(C:C,'[3]5.งบทดลอง รพ.'!B:B,0)),)</f>
        <v>0</v>
      </c>
      <c r="AV108" s="109">
        <f>IFERROR(INDEX('[3]5.งบทดลอง รพ.'!$AU:$AU,MATCH(C:C,'[3]5.งบทดลอง รพ.'!B:B,0)),)</f>
        <v>0</v>
      </c>
      <c r="AW108" s="109">
        <f>IFERROR(INDEX('[3]5.งบทดลอง รพ.'!$AV:$AV,MATCH(C:C,'[3]5.งบทดลอง รพ.'!B:B,0)),)</f>
        <v>0</v>
      </c>
      <c r="AX108" s="109">
        <f>IFERROR(INDEX('[3]5.งบทดลอง รพ.'!$AW:$AW,MATCH(C:C,'[3]5.งบทดลอง รพ.'!B:B,0)),)</f>
        <v>0</v>
      </c>
      <c r="AY108" s="109">
        <f>IFERROR(INDEX('[3]5.งบทดลอง รพ.'!$AX:$AX,MATCH(C:C,'[3]5.งบทดลอง รพ.'!B:B,0)),)</f>
        <v>0</v>
      </c>
      <c r="AZ108" s="109">
        <f>IFERROR(INDEX('[3]5.งบทดลอง รพ.'!$AY:$AY,MATCH(C:C,'[3]5.งบทดลอง รพ.'!B:B,0)),)</f>
        <v>0</v>
      </c>
      <c r="BA108" s="109">
        <f>IFERROR(INDEX('[3]5.งบทดลอง รพ.'!$AZ:$AZ,MATCH(C:C,'[3]5.งบทดลอง รพ.'!B:B,0)),)</f>
        <v>0</v>
      </c>
      <c r="BB108" s="109">
        <f>IFERROR(INDEX('[3]5.งบทดลอง รพ.'!$BA:$BA,MATCH(C:C,'[3]5.งบทดลอง รพ.'!B:B,0)),)</f>
        <v>0</v>
      </c>
      <c r="BC108" s="109">
        <f>IFERROR(INDEX('[3]5.งบทดลอง รพ.'!$BB:$BB,MATCH(C:C,'[3]5.งบทดลอง รพ.'!B:B,0)),)</f>
        <v>0</v>
      </c>
      <c r="BD108" s="109">
        <f>IFERROR(INDEX('[3]5.งบทดลอง รพ.'!$BC:$BC,MATCH(C:C,'[3]5.งบทดลอง รพ.'!B:B,0)),)</f>
        <v>0</v>
      </c>
      <c r="BE108" s="109">
        <f>IFERROR(INDEX('[3]5.งบทดลอง รพ.'!$BD:$BD,MATCH(C:C,'[3]5.งบทดลอง รพ.'!B:B,0)),)</f>
        <v>0</v>
      </c>
      <c r="BF108" s="109">
        <f>IFERROR(INDEX('[3]5.งบทดลอง รพ.'!$BE:$BE,MATCH(C:C,'[3]5.งบทดลอง รพ.'!B:B,0)),)</f>
        <v>0</v>
      </c>
      <c r="BG108" s="109">
        <f>IFERROR(INDEX('[3]5.งบทดลอง รพ.'!$BF:$BF,MATCH(C:C,'[3]5.งบทดลอง รพ.'!B:B,0)),)</f>
        <v>0</v>
      </c>
      <c r="BH108" s="109">
        <f>IFERROR(INDEX('[3]5.งบทดลอง รพ.'!$BG:$BG,MATCH(C:C,'[3]5.งบทดลอง รพ.'!B:B,0)),)</f>
        <v>0</v>
      </c>
      <c r="BI108" s="109">
        <f>IFERROR(INDEX('[3]5.งบทดลอง รพ.'!$BH:$BH,MATCH(C:C,'[3]5.งบทดลอง รพ.'!B:B,0)),)</f>
        <v>0</v>
      </c>
      <c r="BJ108" s="109">
        <f>IFERROR(INDEX('[3]5.งบทดลอง รพ.'!$BI:$BI,MATCH(C:C,'[3]5.งบทดลอง รพ.'!B:B,0)),)</f>
        <v>0</v>
      </c>
      <c r="BK108" s="109">
        <f>IFERROR(INDEX('[3]5.งบทดลอง รพ.'!$BJ:$BJ,MATCH(C:C,'[3]5.งบทดลอง รพ.'!B:B,0)),)</f>
        <v>0</v>
      </c>
      <c r="BL108" s="109">
        <f>IFERROR(INDEX('[3]5.งบทดลอง รพ.'!$BK:$BK,MATCH(D:D,'[3]5.งบทดลอง รพ.'!C:C,0)),)</f>
        <v>0</v>
      </c>
      <c r="BM108" s="109">
        <f>IFERROR(INDEX('[3]5.งบทดลอง รพ.'!$BL:$BL,MATCH(C:C,'[3]5.งบทดลอง รพ.'!B:B,0)),)</f>
        <v>0</v>
      </c>
      <c r="BN108" s="109">
        <f>IFERROR(INDEX('[3]5.งบทดลอง รพ.'!$BM:$BM,MATCH(C:C,'[3]5.งบทดลอง รพ.'!B:B,0)),)</f>
        <v>0</v>
      </c>
      <c r="BO108" s="109">
        <f>IFERROR(INDEX('[3]5.งบทดลอง รพ.'!$BN:$BN,MATCH(C:C,'[3]5.งบทดลอง รพ.'!B:B,0)),)</f>
        <v>0</v>
      </c>
      <c r="BP108" s="109">
        <f>IFERROR(INDEX('[3]5.งบทดลอง รพ.'!$BO:$BO,MATCH(C:C,'[3]5.งบทดลอง รพ.'!B:B,0)),)</f>
        <v>0</v>
      </c>
      <c r="BQ108" s="109">
        <f>IFERROR(INDEX('[3]5.งบทดลอง รพ.'!$BP:$BP,MATCH(C:C,'[3]5.งบทดลอง รพ.'!B:B,0)),)</f>
        <v>0</v>
      </c>
      <c r="BR108" s="109">
        <f>IFERROR(INDEX('[3]5.งบทดลอง รพ.'!$BQ:$BQ,MATCH(C:C,'[3]5.งบทดลอง รพ.'!B:B,0)),)</f>
        <v>0</v>
      </c>
      <c r="BS108" s="109">
        <f>IFERROR(INDEX('[3]5.งบทดลอง รพ.'!$BR:$BR,MATCH(C:C,'[3]5.งบทดลอง รพ.'!B:B,0)),)</f>
        <v>0</v>
      </c>
      <c r="BT108" s="109">
        <f>IFERROR(INDEX('[3]5.งบทดลอง รพ.'!$BS:$BS,MATCH(C:C,'[3]5.งบทดลอง รพ.'!B:B,0)),)</f>
        <v>0</v>
      </c>
      <c r="BU108" s="109">
        <f>IFERROR(INDEX('[3]5.งบทดลอง รพ.'!$BT:$BT,MATCH(C:C,'[3]5.งบทดลอง รพ.'!B:B,0)),)</f>
        <v>0</v>
      </c>
      <c r="BV108" s="109">
        <f>IFERROR(INDEX('[3]5.งบทดลอง รพ.'!$BU:$BU,MATCH(C:C,'[3]5.งบทดลอง รพ.'!B:B,0)),)</f>
        <v>0</v>
      </c>
      <c r="BW108" s="109">
        <f>IFERROR(INDEX('[3]5.งบทดลอง รพ.'!$BV:$BV,MATCH(C:C,'[3]5.งบทดลอง รพ.'!B:B,0)),)</f>
        <v>0</v>
      </c>
      <c r="BX108" s="109">
        <f>IFERROR(INDEX('[3]5.งบทดลอง รพ.'!$BW:$BW,MATCH(C:C,'[3]5.งบทดลอง รพ.'!B:B,0)),)</f>
        <v>0</v>
      </c>
      <c r="BY108" s="109">
        <f>IFERROR(INDEX('[3]5.งบทดลอง รพ.'!$BX:$BX,MATCH(C:C,'[3]5.งบทดลอง รพ.'!B:B,0)),)</f>
        <v>0</v>
      </c>
      <c r="BZ108" s="110">
        <f t="shared" si="5"/>
        <v>0</v>
      </c>
    </row>
    <row r="109" spans="1:78" ht="21.75" customHeight="1">
      <c r="A109" s="37" t="s">
        <v>421</v>
      </c>
      <c r="B109" s="106" t="s">
        <v>529</v>
      </c>
      <c r="C109" s="107" t="s">
        <v>536</v>
      </c>
      <c r="D109" s="108" t="s">
        <v>537</v>
      </c>
      <c r="E109" s="109">
        <f>IFERROR(INDEX('[3]5.งบทดลอง รพ.'!$D:$D,MATCH(C:C,'[3]5.งบทดลอง รพ.'!B:B,0)),)</f>
        <v>494573.6</v>
      </c>
      <c r="F109" s="109">
        <f>IFERROR(INDEX('[3]5.งบทดลอง รพ.'!$E:$E,MATCH(C:C,'[3]5.งบทดลอง รพ.'!B:B,0)),)</f>
        <v>156653.85</v>
      </c>
      <c r="G109" s="109">
        <f>IFERROR(INDEX('[3]5.งบทดลอง รพ.'!$F:$F,MATCH(C:C,'[3]5.งบทดลอง รพ.'!B:B,0)),)</f>
        <v>172450.32</v>
      </c>
      <c r="H109" s="109">
        <f>IFERROR(INDEX('[3]5.งบทดลอง รพ.'!$G:$G,MATCH(C:C,'[3]5.งบทดลอง รพ.'!B:B,0)),)</f>
        <v>102927.8</v>
      </c>
      <c r="I109" s="109">
        <f>IFERROR(INDEX('[3]5.งบทดลอง รพ.'!$H:$H,MATCH(D:D,'[3]5.งบทดลอง รพ.'!C:C,0)),)</f>
        <v>61578</v>
      </c>
      <c r="J109" s="109">
        <f>IFERROR(INDEX('[3]5.งบทดลอง รพ.'!$I:$I,MATCH(C:C,'[3]5.งบทดลอง รพ.'!B:B,0)),)</f>
        <v>32346</v>
      </c>
      <c r="K109" s="109">
        <f>IFERROR(INDEX('[3]5.งบทดลอง รพ.'!$J:$J,MATCH(C:C,'[3]5.งบทดลอง รพ.'!B:B,0)),)</f>
        <v>834524.82</v>
      </c>
      <c r="L109" s="109">
        <f>IFERROR(INDEX('[3]5.งบทดลอง รพ.'!$K:$K,MATCH(C:C,'[3]5.งบทดลอง รพ.'!B:B,0)),)</f>
        <v>0</v>
      </c>
      <c r="M109" s="109">
        <f>IFERROR(INDEX('[3]5.งบทดลอง รพ.'!$L:$L,MATCH(C:C,'[3]5.งบทดลอง รพ.'!B:B,0)),)</f>
        <v>40182.199999999997</v>
      </c>
      <c r="N109" s="109">
        <f>IFERROR(INDEX('[3]5.งบทดลอง รพ.'!$M:$M,MATCH(C:C,'[3]5.งบทดลอง รพ.'!B:B,0)),)</f>
        <v>301583.01</v>
      </c>
      <c r="O109" s="109">
        <f>IFERROR(INDEX('[3]5.งบทดลอง รพ.'!$N:$N,MATCH(C:C,'[3]5.งบทดลอง รพ.'!B:B,0)),)</f>
        <v>40631.599999999999</v>
      </c>
      <c r="P109" s="109">
        <f>IFERROR(INDEX('[3]5.งบทดลอง รพ.'!$O:$O,MATCH(C:C,'[3]5.งบทดลอง รพ.'!B:B,0)),)</f>
        <v>145804</v>
      </c>
      <c r="Q109" s="109">
        <f>IFERROR(INDEX('[3]5.งบทดลอง รพ.'!$P:$P,MATCH(C:C,'[3]5.งบทดลอง รพ.'!B:B,0)),)</f>
        <v>485240.3</v>
      </c>
      <c r="R109" s="109">
        <f>IFERROR(INDEX('[3]5.งบทดลอง รพ.'!$Q:$Q,MATCH(C:C,'[3]5.งบทดลอง รพ.'!B:B,0)),)</f>
        <v>158481.74</v>
      </c>
      <c r="S109" s="109">
        <f>IFERROR(INDEX('[3]5.งบทดลอง รพ.'!$R:$R,MATCH(C:C,'[3]5.งบทดลอง รพ.'!B:B,0)),)</f>
        <v>19267.2</v>
      </c>
      <c r="T109" s="109">
        <f>IFERROR(INDEX('[3]5.งบทดลอง รพ.'!$S:$S,MATCH(C:C,'[3]5.งบทดลอง รพ.'!B:B,0)),)</f>
        <v>0</v>
      </c>
      <c r="U109" s="109">
        <f>IFERROR(INDEX('[3]5.งบทดลอง รพ.'!$T:$T,MATCH(C:C,'[3]5.งบทดลอง รพ.'!B:B,0)),)</f>
        <v>57966.66</v>
      </c>
      <c r="V109" s="109">
        <f>IFERROR(INDEX('[3]5.งบทดลอง รพ.'!$U:$U,MATCH(C:C,'[3]5.งบทดลอง รพ.'!B:B,0)),)</f>
        <v>28757.4</v>
      </c>
      <c r="W109" s="109">
        <f>IFERROR(INDEX('[3]5.งบทดลอง รพ.'!$V:$V,MATCH(C:C,'[3]5.งบทดลอง รพ.'!B:B,0)),)</f>
        <v>576185.89</v>
      </c>
      <c r="X109" s="109">
        <f>IFERROR(INDEX('[3]5.งบทดลอง รพ.'!$W:$W,MATCH(C:C,'[3]5.งบทดลอง รพ.'!B:B,0)),)</f>
        <v>188337.57</v>
      </c>
      <c r="Y109" s="109">
        <f>IFERROR(INDEX('[3]5.งบทดลอง รพ.'!$X:$X,MATCH(C:C,'[3]5.งบทดลอง รพ.'!B:B,0)),)</f>
        <v>90212.2</v>
      </c>
      <c r="Z109" s="109">
        <f>IFERROR(INDEX('[3]5.งบทดลอง รพ.'!$Y:$Y,MATCH(C:C,'[3]5.งบทดลอง รพ.'!B:B,0)),)</f>
        <v>172788.16</v>
      </c>
      <c r="AA109" s="109">
        <f>IFERROR(INDEX('[3]5.งบทดลอง รพ.'!$Z:$Z,MATCH(C:C,'[3]5.งบทดลอง รพ.'!B:B,0)),)</f>
        <v>69997.72</v>
      </c>
      <c r="AB109" s="109">
        <f>IFERROR(INDEX('[3]5.งบทดลอง รพ.'!$AA:$AA,MATCH(C:C,'[3]5.งบทดลอง รพ.'!B:B,0)),)</f>
        <v>89248.56</v>
      </c>
      <c r="AC109" s="109">
        <f>IFERROR(INDEX('[3]5.งบทดลอง รพ.'!$AB:$AB,MATCH(C:C,'[3]5.งบทดลอง รพ.'!B:B,0)),)</f>
        <v>72853.64</v>
      </c>
      <c r="AD109" s="109">
        <f>IFERROR(INDEX('[3]5.งบทดลอง รพ.'!$AC:$AC,MATCH(C:C,'[3]5.งบทดลอง รพ.'!B:B,0)),)</f>
        <v>40664.629999999997</v>
      </c>
      <c r="AE109" s="109">
        <f>IFERROR(INDEX('[3]5.งบทดลอง รพ.'!$AD:$AD,MATCH(C:C,'[3]5.งบทดลอง รพ.'!B:B,0)),)</f>
        <v>25551.4</v>
      </c>
      <c r="AF109" s="109">
        <f>IFERROR(INDEX('[3]5.งบทดลอง รพ.'!$AE:$AE,MATCH(C:C,'[3]5.งบทดลอง รพ.'!B:B,0)),)</f>
        <v>884684.04</v>
      </c>
      <c r="AG109" s="109">
        <f>IFERROR(INDEX('[3]5.งบทดลอง รพ.'!$AF:$AF,MATCH(C:C,'[3]5.งบทดลอง รพ.'!B:B,0)),)</f>
        <v>51654.35</v>
      </c>
      <c r="AH109" s="109">
        <f>IFERROR(INDEX('[3]5.งบทดลอง รพ.'!$AG:$AG,MATCH(C:C,'[3]5.งบทดลอง รพ.'!B:B,0)),)</f>
        <v>31198</v>
      </c>
      <c r="AI109" s="109">
        <f>IFERROR(INDEX('[3]5.งบทดลอง รพ.'!$AH:$AH,MATCH(D:D,'[3]5.งบทดลอง รพ.'!C:C,0)),)</f>
        <v>34436.1</v>
      </c>
      <c r="AJ109" s="109">
        <f>IFERROR(INDEX('[3]5.งบทดลอง รพ.'!$AI:$AI,MATCH(C:C,'[3]5.งบทดลอง รพ.'!B:B,0)),)</f>
        <v>36758.6</v>
      </c>
      <c r="AK109" s="109">
        <f>IFERROR(INDEX('[3]5.งบทดลอง รพ.'!$AJ:$AJ,MATCH(C:C,'[3]5.งบทดลอง รพ.'!B:B,0)),)</f>
        <v>34673.4</v>
      </c>
      <c r="AL109" s="109">
        <f>IFERROR(INDEX('[3]5.งบทดลอง รพ.'!$AK:$AK,MATCH(C:C,'[3]5.งบทดลอง รพ.'!B:B,0)),)</f>
        <v>41784</v>
      </c>
      <c r="AM109" s="109">
        <f>IFERROR(INDEX('[3]5.งบทดลอง รพ.'!$AL:$AL,MATCH(C:C,'[3]5.งบทดลอง รพ.'!B:B,0)),)</f>
        <v>33951.839999999997</v>
      </c>
      <c r="AN109" s="109">
        <f>IFERROR(INDEX('[3]5.งบทดลอง รพ.'!$AM:$AM,MATCH(C:C,'[3]5.งบทดลอง รพ.'!B:B,0)),)</f>
        <v>62764.15</v>
      </c>
      <c r="AO109" s="109">
        <f>IFERROR(INDEX('[3]5.งบทดลอง รพ.'!$AN:$AN,MATCH(C:C,'[3]5.งบทดลอง รพ.'!B:B,0)),)</f>
        <v>35406.400000000001</v>
      </c>
      <c r="AP109" s="109">
        <f>IFERROR(INDEX('[3]5.งบทดลอง รพ.'!$AO:$AO,MATCH(C:C,'[3]5.งบทดลอง รพ.'!B:B,0)),)</f>
        <v>43761.599999999999</v>
      </c>
      <c r="AQ109" s="109">
        <f>IFERROR(INDEX('[3]5.งบทดลอง รพ.'!$AP:$AP,MATCH(C:C,'[3]5.งบทดลอง รพ.'!B:B,0)),)</f>
        <v>25843.65</v>
      </c>
      <c r="AR109" s="109">
        <f>IFERROR(INDEX('[3]5.งบทดลอง รพ.'!$AQ:$AQ,MATCH(C:C,'[3]5.งบทดลอง รพ.'!B:B,0)),)</f>
        <v>196774.39999999999</v>
      </c>
      <c r="AS109" s="109">
        <f>IFERROR(INDEX('[3]5.งบทดลอง รพ.'!$AR:$AR,MATCH(C:C,'[3]5.งบทดลอง รพ.'!B:B,0)),)</f>
        <v>100.8</v>
      </c>
      <c r="AT109" s="109">
        <f>IFERROR(INDEX('[3]5.งบทดลอง รพ.'!$AS:$AS,MATCH(C:C,'[3]5.งบทดลอง รพ.'!B:B,0)),)</f>
        <v>36687.64</v>
      </c>
      <c r="AU109" s="109">
        <f>IFERROR(INDEX('[3]5.งบทดลอง รพ.'!$AT:$AT,MATCH(C:C,'[3]5.งบทดลอง รพ.'!B:B,0)),)</f>
        <v>33204</v>
      </c>
      <c r="AV109" s="109">
        <f>IFERROR(INDEX('[3]5.งบทดลอง รพ.'!$AU:$AU,MATCH(C:C,'[3]5.งบทดลอง รพ.'!B:B,0)),)</f>
        <v>29990.799999999999</v>
      </c>
      <c r="AW109" s="109">
        <f>IFERROR(INDEX('[3]5.งบทดลอง รพ.'!$AV:$AV,MATCH(C:C,'[3]5.งบทดลอง รพ.'!B:B,0)),)</f>
        <v>8960.2000000000007</v>
      </c>
      <c r="AX109" s="109">
        <f>IFERROR(INDEX('[3]5.งบทดลอง รพ.'!$AW:$AW,MATCH(C:C,'[3]5.งบทดลอง รพ.'!B:B,0)),)</f>
        <v>23229.8</v>
      </c>
      <c r="AY109" s="109">
        <f>IFERROR(INDEX('[3]5.งบทดลอง รพ.'!$AX:$AX,MATCH(C:C,'[3]5.งบทดลอง รพ.'!B:B,0)),)</f>
        <v>492432</v>
      </c>
      <c r="AZ109" s="109">
        <f>IFERROR(INDEX('[3]5.งบทดลอง รพ.'!$AY:$AY,MATCH(C:C,'[3]5.งบทดลอง รพ.'!B:B,0)),)</f>
        <v>44205.4</v>
      </c>
      <c r="BA109" s="109">
        <f>IFERROR(INDEX('[3]5.งบทดลอง รพ.'!$AZ:$AZ,MATCH(C:C,'[3]5.งบทดลอง รพ.'!B:B,0)),)</f>
        <v>0</v>
      </c>
      <c r="BB109" s="109">
        <f>IFERROR(INDEX('[3]5.งบทดลอง รพ.'!$BA:$BA,MATCH(C:C,'[3]5.งบทดลอง รพ.'!B:B,0)),)</f>
        <v>2.4</v>
      </c>
      <c r="BC109" s="109">
        <f>IFERROR(INDEX('[3]5.งบทดลอง รพ.'!$BB:$BB,MATCH(C:C,'[3]5.งบทดลอง รพ.'!B:B,0)),)</f>
        <v>0</v>
      </c>
      <c r="BD109" s="109">
        <f>IFERROR(INDEX('[3]5.งบทดลอง รพ.'!$BC:$BC,MATCH(C:C,'[3]5.งบทดลอง รพ.'!B:B,0)),)</f>
        <v>0</v>
      </c>
      <c r="BE109" s="109">
        <f>IFERROR(INDEX('[3]5.งบทดลอง รพ.'!$BD:$BD,MATCH(C:C,'[3]5.งบทดลอง รพ.'!B:B,0)),)</f>
        <v>0</v>
      </c>
      <c r="BF109" s="109">
        <f>IFERROR(INDEX('[3]5.งบทดลอง รพ.'!$BE:$BE,MATCH(C:C,'[3]5.งบทดลอง รพ.'!B:B,0)),)</f>
        <v>98485.4</v>
      </c>
      <c r="BG109" s="109">
        <f>IFERROR(INDEX('[3]5.งบทดลอง รพ.'!$BF:$BF,MATCH(C:C,'[3]5.งบทดลอง รพ.'!B:B,0)),)</f>
        <v>50891.6</v>
      </c>
      <c r="BH109" s="109">
        <f>IFERROR(INDEX('[3]5.งบทดลอง รพ.'!$BG:$BG,MATCH(C:C,'[3]5.งบทดลอง รพ.'!B:B,0)),)</f>
        <v>25428.799999999999</v>
      </c>
      <c r="BI109" s="109">
        <f>IFERROR(INDEX('[3]5.งบทดลอง รพ.'!$BH:$BH,MATCH(C:C,'[3]5.งบทดลอง รพ.'!B:B,0)),)</f>
        <v>17384.400000000001</v>
      </c>
      <c r="BJ109" s="109">
        <f>IFERROR(INDEX('[3]5.งบทดลอง รพ.'!$BI:$BI,MATCH(C:C,'[3]5.งบทดลอง รพ.'!B:B,0)),)</f>
        <v>491929.92</v>
      </c>
      <c r="BK109" s="109">
        <f>IFERROR(INDEX('[3]5.งบทดลอง รพ.'!$BJ:$BJ,MATCH(C:C,'[3]5.งบทดลอง รพ.'!B:B,0)),)</f>
        <v>178947.9</v>
      </c>
      <c r="BL109" s="109">
        <f>IFERROR(INDEX('[3]5.งบทดลอง รพ.'!$BK:$BK,MATCH(D:D,'[3]5.งบทดลอง รพ.'!C:C,0)),)</f>
        <v>49170.32</v>
      </c>
      <c r="BM109" s="109">
        <f>IFERROR(INDEX('[3]5.งบทดลอง รพ.'!$BL:$BL,MATCH(C:C,'[3]5.งบทดลอง รพ.'!B:B,0)),)</f>
        <v>0</v>
      </c>
      <c r="BN109" s="109">
        <f>IFERROR(INDEX('[3]5.งบทดลอง รพ.'!$BM:$BM,MATCH(C:C,'[3]5.งบทดลอง รพ.'!B:B,0)),)</f>
        <v>53297.88</v>
      </c>
      <c r="BO109" s="109">
        <f>IFERROR(INDEX('[3]5.งบทดลอง รพ.'!$BN:$BN,MATCH(C:C,'[3]5.งบทดลอง รพ.'!B:B,0)),)</f>
        <v>67059.8</v>
      </c>
      <c r="BP109" s="109">
        <f>IFERROR(INDEX('[3]5.งบทดลอง รพ.'!$BO:$BO,MATCH(C:C,'[3]5.งบทดลอง รพ.'!B:B,0)),)</f>
        <v>36750.699999999997</v>
      </c>
      <c r="BQ109" s="109">
        <f>IFERROR(INDEX('[3]5.งบทดลอง รพ.'!$BP:$BP,MATCH(C:C,'[3]5.งบทดลอง รพ.'!B:B,0)),)</f>
        <v>319991.55</v>
      </c>
      <c r="BR109" s="109">
        <f>IFERROR(INDEX('[3]5.งบทดลอง รพ.'!$BQ:$BQ,MATCH(C:C,'[3]5.งบทดลอง รพ.'!B:B,0)),)</f>
        <v>33541.800000000003</v>
      </c>
      <c r="BS109" s="109">
        <f>IFERROR(INDEX('[3]5.งบทดลอง รพ.'!$BR:$BR,MATCH(C:C,'[3]5.งบทดลอง รพ.'!B:B,0)),)</f>
        <v>35563.35</v>
      </c>
      <c r="BT109" s="109">
        <f>IFERROR(INDEX('[3]5.งบทดลอง รพ.'!$BS:$BS,MATCH(C:C,'[3]5.งบทดลอง รพ.'!B:B,0)),)</f>
        <v>59941.8</v>
      </c>
      <c r="BU109" s="109">
        <f>IFERROR(INDEX('[3]5.งบทดลอง รพ.'!$BT:$BT,MATCH(C:C,'[3]5.งบทดลอง รพ.'!B:B,0)),)</f>
        <v>59628.39</v>
      </c>
      <c r="BV109" s="109">
        <f>IFERROR(INDEX('[3]5.งบทดลอง รพ.'!$BU:$BU,MATCH(C:C,'[3]5.งบทดลอง รพ.'!B:B,0)),)</f>
        <v>135011.34</v>
      </c>
      <c r="BW109" s="109">
        <f>IFERROR(INDEX('[3]5.งบทดลอง รพ.'!$BV:$BV,MATCH(C:C,'[3]5.งบทดลอง รพ.'!B:B,0)),)</f>
        <v>51230</v>
      </c>
      <c r="BX109" s="109">
        <f>IFERROR(INDEX('[3]5.งบทดลอง รพ.'!$BW:$BW,MATCH(C:C,'[3]5.งบทดลอง รพ.'!B:B,0)),)</f>
        <v>18483</v>
      </c>
      <c r="BY109" s="109">
        <f>IFERROR(INDEX('[3]5.งบทดลอง รพ.'!$BX:$BX,MATCH(C:C,'[3]5.งบทดลอง รพ.'!B:B,0)),)</f>
        <v>23069.599999999999</v>
      </c>
      <c r="BZ109" s="110">
        <f t="shared" si="5"/>
        <v>8447119.3899999987</v>
      </c>
    </row>
    <row r="110" spans="1:78" ht="21.75" customHeight="1">
      <c r="A110" s="37" t="s">
        <v>421</v>
      </c>
      <c r="B110" s="106" t="s">
        <v>529</v>
      </c>
      <c r="C110" s="107" t="s">
        <v>538</v>
      </c>
      <c r="D110" s="108" t="s">
        <v>539</v>
      </c>
      <c r="E110" s="109">
        <f>IFERROR(INDEX('[3]5.งบทดลอง รพ.'!$D:$D,MATCH(C:C,'[3]5.งบทดลอง รพ.'!B:B,0)),)</f>
        <v>741860.39</v>
      </c>
      <c r="F110" s="109">
        <f>IFERROR(INDEX('[3]5.งบทดลอง รพ.'!$E:$E,MATCH(C:C,'[3]5.งบทดลอง รพ.'!B:B,0)),)</f>
        <v>234980.77</v>
      </c>
      <c r="G110" s="109">
        <f>IFERROR(INDEX('[3]5.งบทดลอง รพ.'!$F:$F,MATCH(C:C,'[3]5.งบทดลอง รพ.'!B:B,0)),)</f>
        <v>258675.48</v>
      </c>
      <c r="H110" s="109">
        <f>IFERROR(INDEX('[3]5.งบทดลอง รพ.'!$G:$G,MATCH(C:C,'[3]5.งบทดลอง รพ.'!B:B,0)),)</f>
        <v>154391.70000000001</v>
      </c>
      <c r="I110" s="109">
        <f>IFERROR(INDEX('[3]5.งบทดลอง รพ.'!$H:$H,MATCH(D:D,'[3]5.งบทดลอง รพ.'!C:C,0)),)</f>
        <v>92367</v>
      </c>
      <c r="J110" s="109">
        <f>IFERROR(INDEX('[3]5.งบทดลอง รพ.'!$I:$I,MATCH(C:C,'[3]5.งบทดลอง รพ.'!B:B,0)),)</f>
        <v>48519</v>
      </c>
      <c r="K110" s="109">
        <f>IFERROR(INDEX('[3]5.งบทดลอง รพ.'!$J:$J,MATCH(C:C,'[3]5.งบทดลอง รพ.'!B:B,0)),)</f>
        <v>1251787.24</v>
      </c>
      <c r="L110" s="109">
        <f>IFERROR(INDEX('[3]5.งบทดลอง รพ.'!$K:$K,MATCH(C:C,'[3]5.งบทดลอง รพ.'!B:B,0)),)</f>
        <v>312318</v>
      </c>
      <c r="M110" s="109">
        <f>IFERROR(INDEX('[3]5.งบทดลอง รพ.'!$L:$L,MATCH(C:C,'[3]5.งบทดลอง รพ.'!B:B,0)),)</f>
        <v>71416</v>
      </c>
      <c r="N110" s="109">
        <f>IFERROR(INDEX('[3]5.งบทดลอง รพ.'!$M:$M,MATCH(C:C,'[3]5.งบทดลอง รพ.'!B:B,0)),)</f>
        <v>452374.52</v>
      </c>
      <c r="O110" s="109">
        <f>IFERROR(INDEX('[3]5.งบทดลอง รพ.'!$N:$N,MATCH(C:C,'[3]5.งบทดลอง รพ.'!B:B,0)),)</f>
        <v>60947.4</v>
      </c>
      <c r="P110" s="109">
        <f>IFERROR(INDEX('[3]5.งบทดลอง รพ.'!$O:$O,MATCH(C:C,'[3]5.งบทดลอง รพ.'!B:B,0)),)</f>
        <v>218706</v>
      </c>
      <c r="Q110" s="109">
        <f>IFERROR(INDEX('[3]5.งบทดลอง รพ.'!$P:$P,MATCH(C:C,'[3]5.งบทดลอง รพ.'!B:B,0)),)</f>
        <v>0</v>
      </c>
      <c r="R110" s="109">
        <f>IFERROR(INDEX('[3]5.งบทดลอง รพ.'!$Q:$Q,MATCH(C:C,'[3]5.งบทดลอง รพ.'!B:B,0)),)</f>
        <v>237722.6</v>
      </c>
      <c r="S110" s="109">
        <f>IFERROR(INDEX('[3]5.งบทดลอง รพ.'!$R:$R,MATCH(C:C,'[3]5.งบทดลอง รพ.'!B:B,0)),)</f>
        <v>28900.799999999999</v>
      </c>
      <c r="T110" s="109">
        <f>IFERROR(INDEX('[3]5.งบทดลอง รพ.'!$S:$S,MATCH(C:C,'[3]5.งบทดลอง รพ.'!B:B,0)),)</f>
        <v>115499.6</v>
      </c>
      <c r="U110" s="109">
        <f>IFERROR(INDEX('[3]5.งบทดลอง รพ.'!$T:$T,MATCH(C:C,'[3]5.งบทดลอง รพ.'!B:B,0)),)</f>
        <v>86950</v>
      </c>
      <c r="V110" s="109">
        <f>IFERROR(INDEX('[3]5.งบทดลอง รพ.'!$U:$U,MATCH(C:C,'[3]5.งบทดลอง รพ.'!B:B,0)),)</f>
        <v>40794.6</v>
      </c>
      <c r="W110" s="109">
        <f>IFERROR(INDEX('[3]5.งบทดลอง รพ.'!$V:$V,MATCH(C:C,'[3]5.งบทดลอง รพ.'!B:B,0)),)</f>
        <v>864278.83</v>
      </c>
      <c r="X110" s="109">
        <f>IFERROR(INDEX('[3]5.งบทดลอง รพ.'!$W:$W,MATCH(C:C,'[3]5.งบทดลอง รพ.'!B:B,0)),)</f>
        <v>282506.34999999998</v>
      </c>
      <c r="Y110" s="109">
        <f>IFERROR(INDEX('[3]5.งบทดลอง รพ.'!$X:$X,MATCH(C:C,'[3]5.งบทดลอง รพ.'!B:B,0)),)</f>
        <v>135318.29999999999</v>
      </c>
      <c r="Z110" s="109">
        <f>IFERROR(INDEX('[3]5.งบทดลอง รพ.'!$Y:$Y,MATCH(C:C,'[3]5.งบทดลอง รพ.'!B:B,0)),)</f>
        <v>259182.23</v>
      </c>
      <c r="AA110" s="109">
        <f>IFERROR(INDEX('[3]5.งบทดลอง รพ.'!$Z:$Z,MATCH(C:C,'[3]5.งบทดลอง รพ.'!B:B,0)),)</f>
        <v>104996.59</v>
      </c>
      <c r="AB110" s="109">
        <f>IFERROR(INDEX('[3]5.งบทดลอง รพ.'!$AA:$AA,MATCH(C:C,'[3]5.งบทดลอง รพ.'!B:B,0)),)</f>
        <v>133872.84</v>
      </c>
      <c r="AC110" s="109">
        <f>IFERROR(INDEX('[3]5.งบทดลอง รพ.'!$AB:$AB,MATCH(C:C,'[3]5.งบทดลอง รพ.'!B:B,0)),)</f>
        <v>109280.47</v>
      </c>
      <c r="AD110" s="109">
        <f>IFERROR(INDEX('[3]5.งบทดลอง รพ.'!$AC:$AC,MATCH(C:C,'[3]5.งบทดลอง รพ.'!B:B,0)),)</f>
        <v>60996.95</v>
      </c>
      <c r="AE110" s="109">
        <f>IFERROR(INDEX('[3]5.งบทดลอง รพ.'!$AD:$AD,MATCH(C:C,'[3]5.งบทดลอง รพ.'!B:B,0)),)</f>
        <v>38327.1</v>
      </c>
      <c r="AF110" s="109">
        <f>IFERROR(INDEX('[3]5.งบทดลอง รพ.'!$AE:$AE,MATCH(C:C,'[3]5.งบทดลอง รพ.'!B:B,0)),)</f>
        <v>1327026.07</v>
      </c>
      <c r="AG110" s="109">
        <f>IFERROR(INDEX('[3]5.งบทดลอง รพ.'!$AF:$AF,MATCH(C:C,'[3]5.งบทดลอง รพ.'!B:B,0)),)</f>
        <v>77481.53</v>
      </c>
      <c r="AH110" s="109">
        <f>IFERROR(INDEX('[3]5.งบทดลอง รพ.'!$AG:$AG,MATCH(C:C,'[3]5.งบทดลอง รพ.'!B:B,0)),)</f>
        <v>46797</v>
      </c>
      <c r="AI110" s="109">
        <f>IFERROR(INDEX('[3]5.งบทดลอง รพ.'!$AH:$AH,MATCH(D:D,'[3]5.งบทดลอง รพ.'!C:C,0)),)</f>
        <v>51654.15</v>
      </c>
      <c r="AJ110" s="109">
        <f>IFERROR(INDEX('[3]5.งบทดลอง รพ.'!$AI:$AI,MATCH(C:C,'[3]5.งบทดลอง รพ.'!B:B,0)),)</f>
        <v>55137.9</v>
      </c>
      <c r="AK110" s="109">
        <f>IFERROR(INDEX('[3]5.งบทดลอง รพ.'!$AJ:$AJ,MATCH(C:C,'[3]5.งบทดลอง รพ.'!B:B,0)),)</f>
        <v>52010.1</v>
      </c>
      <c r="AL110" s="109">
        <f>IFERROR(INDEX('[3]5.งบทดลอง รพ.'!$AK:$AK,MATCH(C:C,'[3]5.งบทดลอง รพ.'!B:B,0)),)</f>
        <v>61004.7</v>
      </c>
      <c r="AM110" s="109">
        <f>IFERROR(INDEX('[3]5.งบทดลอง รพ.'!$AL:$AL,MATCH(C:C,'[3]5.งบทดลอง รพ.'!B:B,0)),)</f>
        <v>50927.76</v>
      </c>
      <c r="AN110" s="109">
        <f>IFERROR(INDEX('[3]5.งบทดลอง รพ.'!$AM:$AM,MATCH(C:C,'[3]5.งบทดลอง รพ.'!B:B,0)),)</f>
        <v>94146.23</v>
      </c>
      <c r="AO110" s="109">
        <f>IFERROR(INDEX('[3]5.งบทดลอง รพ.'!$AN:$AN,MATCH(C:C,'[3]5.งบทดลอง รพ.'!B:B,0)),)</f>
        <v>53109.599999999999</v>
      </c>
      <c r="AP110" s="109">
        <f>IFERROR(INDEX('[3]5.งบทดลอง รพ.'!$AO:$AO,MATCH(C:C,'[3]5.งบทดลอง รพ.'!B:B,0)),)</f>
        <v>65642.399999999994</v>
      </c>
      <c r="AQ110" s="109">
        <f>IFERROR(INDEX('[3]5.งบทดลอง รพ.'!$AP:$AP,MATCH(C:C,'[3]5.งบทดลอง รพ.'!B:B,0)),)</f>
        <v>38765.480000000003</v>
      </c>
      <c r="AR110" s="109">
        <f>IFERROR(INDEX('[3]5.งบทดลอง รพ.'!$AQ:$AQ,MATCH(C:C,'[3]5.งบทดลอง รพ.'!B:B,0)),)</f>
        <v>295161.59999999998</v>
      </c>
      <c r="AS110" s="109">
        <f>IFERROR(INDEX('[3]5.งบทดลอง รพ.'!$AR:$AR,MATCH(C:C,'[3]5.งบทดลอง รพ.'!B:B,0)),)</f>
        <v>53728.99</v>
      </c>
      <c r="AT110" s="109">
        <f>IFERROR(INDEX('[3]5.งบทดลอง รพ.'!$AS:$AS,MATCH(C:C,'[3]5.งบทดลอง รพ.'!B:B,0)),)</f>
        <v>55031.46</v>
      </c>
      <c r="AU110" s="109">
        <f>IFERROR(INDEX('[3]5.งบทดลอง รพ.'!$AT:$AT,MATCH(C:C,'[3]5.งบทดลอง รพ.'!B:B,0)),)</f>
        <v>49806</v>
      </c>
      <c r="AV110" s="109">
        <f>IFERROR(INDEX('[3]5.งบทดลอง รพ.'!$AU:$AU,MATCH(C:C,'[3]5.งบทดลอง รพ.'!B:B,0)),)</f>
        <v>44986.2</v>
      </c>
      <c r="AW110" s="109">
        <f>IFERROR(INDEX('[3]5.งบทดลอง รพ.'!$AV:$AV,MATCH(C:C,'[3]5.งบทดลอง รพ.'!B:B,0)),)</f>
        <v>13440.3</v>
      </c>
      <c r="AX110" s="109">
        <f>IFERROR(INDEX('[3]5.งบทดลอง รพ.'!$AW:$AW,MATCH(C:C,'[3]5.งบทดลอง รพ.'!B:B,0)),)</f>
        <v>34844.699999999997</v>
      </c>
      <c r="AY110" s="109">
        <f>IFERROR(INDEX('[3]5.งบทดลอง รพ.'!$AX:$AX,MATCH(C:C,'[3]5.งบทดลอง รพ.'!B:B,0)),)</f>
        <v>738648</v>
      </c>
      <c r="AZ110" s="109">
        <f>IFERROR(INDEX('[3]5.งบทดลอง รพ.'!$AY:$AY,MATCH(C:C,'[3]5.งบทดลอง รพ.'!B:B,0)),)</f>
        <v>66308.100000000006</v>
      </c>
      <c r="BA110" s="109">
        <f>IFERROR(INDEX('[3]5.งบทดลอง รพ.'!$AZ:$AZ,MATCH(C:C,'[3]5.งบทดลอง รพ.'!B:B,0)),)</f>
        <v>82485.600000000006</v>
      </c>
      <c r="BB110" s="109">
        <f>IFERROR(INDEX('[3]5.งบทดลอง รพ.'!$BA:$BA,MATCH(C:C,'[3]5.งบทดลอง รพ.'!B:B,0)),)</f>
        <v>121217.7</v>
      </c>
      <c r="BC110" s="109">
        <f>IFERROR(INDEX('[3]5.งบทดลอง รพ.'!$BB:$BB,MATCH(C:C,'[3]5.งบทดลอง รพ.'!B:B,0)),)</f>
        <v>128076.9</v>
      </c>
      <c r="BD110" s="109">
        <f>IFERROR(INDEX('[3]5.งบทดลอง รพ.'!$BC:$BC,MATCH(C:C,'[3]5.งบทดลอง รพ.'!B:B,0)),)</f>
        <v>0</v>
      </c>
      <c r="BE110" s="109">
        <f>IFERROR(INDEX('[3]5.งบทดลอง รพ.'!$BD:$BD,MATCH(C:C,'[3]5.งบทดลอง รพ.'!B:B,0)),)</f>
        <v>0</v>
      </c>
      <c r="BF110" s="109">
        <f>IFERROR(INDEX('[3]5.งบทดลอง รพ.'!$BE:$BE,MATCH(C:C,'[3]5.งบทดลอง รพ.'!B:B,0)),)</f>
        <v>147728.1</v>
      </c>
      <c r="BG110" s="109">
        <f>IFERROR(INDEX('[3]5.งบทดลอง รพ.'!$BF:$BF,MATCH(C:C,'[3]5.งบทดลอง รพ.'!B:B,0)),)</f>
        <v>76337.399999999994</v>
      </c>
      <c r="BH110" s="109">
        <f>IFERROR(INDEX('[3]5.งบทดลอง รพ.'!$BG:$BG,MATCH(C:C,'[3]5.งบทดลอง รพ.'!B:B,0)),)</f>
        <v>38143.5</v>
      </c>
      <c r="BI110" s="109">
        <f>IFERROR(INDEX('[3]5.งบทดลอง รพ.'!$BH:$BH,MATCH(C:C,'[3]5.งบทดลอง รพ.'!B:B,0)),)</f>
        <v>26076.6</v>
      </c>
      <c r="BJ110" s="109">
        <f>IFERROR(INDEX('[3]5.งบทดลอง รพ.'!$BI:$BI,MATCH(C:C,'[3]5.งบทดลอง รพ.'!B:B,0)),)</f>
        <v>737894.89</v>
      </c>
      <c r="BK110" s="109">
        <f>IFERROR(INDEX('[3]5.งบทดลอง รพ.'!$BJ:$BJ,MATCH(C:C,'[3]5.งบทดลอง รพ.'!B:B,0)),)</f>
        <v>268421.84999999998</v>
      </c>
      <c r="BL110" s="109">
        <f>IFERROR(INDEX('[3]5.งบทดลอง รพ.'!$BK:$BK,MATCH(D:D,'[3]5.งบทดลอง รพ.'!C:C,0)),)</f>
        <v>73755.48</v>
      </c>
      <c r="BM110" s="109">
        <f>IFERROR(INDEX('[3]5.งบทดลอง รพ.'!$BL:$BL,MATCH(C:C,'[3]5.งบทดลอง รพ.'!B:B,0)),)</f>
        <v>0</v>
      </c>
      <c r="BN110" s="109">
        <f>IFERROR(INDEX('[3]5.งบทดลอง รพ.'!$BM:$BM,MATCH(C:C,'[3]5.งบทดลอง รพ.'!B:B,0)),)</f>
        <v>79946.83</v>
      </c>
      <c r="BO110" s="109">
        <f>IFERROR(INDEX('[3]5.งบทดลอง รพ.'!$BN:$BN,MATCH(C:C,'[3]5.งบทดลอง รพ.'!B:B,0)),)</f>
        <v>100589.7</v>
      </c>
      <c r="BP110" s="109">
        <f>IFERROR(INDEX('[3]5.งบทดลอง รพ.'!$BO:$BO,MATCH(C:C,'[3]5.งบทดลอง รพ.'!B:B,0)),)</f>
        <v>55126.05</v>
      </c>
      <c r="BQ110" s="109">
        <f>IFERROR(INDEX('[3]5.งบทดลอง รพ.'!$BP:$BP,MATCH(C:C,'[3]5.งบทดลอง รพ.'!B:B,0)),)</f>
        <v>479987.32</v>
      </c>
      <c r="BR110" s="109">
        <f>IFERROR(INDEX('[3]5.งบทดลอง รพ.'!$BQ:$BQ,MATCH(C:C,'[3]5.งบทดลอง รพ.'!B:B,0)),)</f>
        <v>50312.7</v>
      </c>
      <c r="BS110" s="109">
        <f>IFERROR(INDEX('[3]5.งบทดลอง รพ.'!$BR:$BR,MATCH(C:C,'[3]5.งบทดลอง รพ.'!B:B,0)),)</f>
        <v>53345.03</v>
      </c>
      <c r="BT110" s="109">
        <f>IFERROR(INDEX('[3]5.งบทดลอง รพ.'!$BS:$BS,MATCH(C:C,'[3]5.งบทดลอง รพ.'!B:B,0)),)</f>
        <v>89912.7</v>
      </c>
      <c r="BU110" s="109">
        <f>IFERROR(INDEX('[3]5.งบทดลอง รพ.'!$BT:$BT,MATCH(C:C,'[3]5.งบทดลอง รพ.'!B:B,0)),)</f>
        <v>89442.59</v>
      </c>
      <c r="BV110" s="109">
        <f>IFERROR(INDEX('[3]5.งบทดลอง รพ.'!$BU:$BU,MATCH(C:C,'[3]5.งบทดลอง รพ.'!B:B,0)),)</f>
        <v>202517.01</v>
      </c>
      <c r="BW110" s="109">
        <f>IFERROR(INDEX('[3]5.งบทดลอง รพ.'!$BV:$BV,MATCH(C:C,'[3]5.งบทดลอง รพ.'!B:B,0)),)</f>
        <v>76845</v>
      </c>
      <c r="BX110" s="109">
        <f>IFERROR(INDEX('[3]5.งบทดลอง รพ.'!$BW:$BW,MATCH(C:C,'[3]5.งบทดลอง รพ.'!B:B,0)),)</f>
        <v>27724.5</v>
      </c>
      <c r="BY110" s="109">
        <f>IFERROR(INDEX('[3]5.งบทดลอง รพ.'!$BX:$BX,MATCH(C:C,'[3]5.งบทดลอง รพ.'!B:B,0)),)</f>
        <v>34604.400000000001</v>
      </c>
      <c r="BZ110" s="110">
        <f t="shared" si="5"/>
        <v>12763120.879999999</v>
      </c>
    </row>
    <row r="111" spans="1:78" ht="21.75" customHeight="1">
      <c r="A111" s="37" t="s">
        <v>421</v>
      </c>
      <c r="B111" s="106" t="s">
        <v>529</v>
      </c>
      <c r="C111" s="107" t="s">
        <v>540</v>
      </c>
      <c r="D111" s="108" t="s">
        <v>541</v>
      </c>
      <c r="E111" s="109">
        <f>IFERROR(INDEX('[3]5.งบทดลอง รพ.'!$D:$D,MATCH(C:C,'[3]5.งบทดลอง รพ.'!B:B,0)),)</f>
        <v>34258.199999999997</v>
      </c>
      <c r="F111" s="109">
        <f>IFERROR(INDEX('[3]5.งบทดลอง รพ.'!$E:$E,MATCH(C:C,'[3]5.งบทดลอง รพ.'!B:B,0)),)</f>
        <v>9185.4</v>
      </c>
      <c r="G111" s="109">
        <f>IFERROR(INDEX('[3]5.งบทดลอง รพ.'!$F:$F,MATCH(C:C,'[3]5.งบทดลอง รพ.'!B:B,0)),)</f>
        <v>6392.7</v>
      </c>
      <c r="H111" s="109">
        <f>IFERROR(INDEX('[3]5.งบทดลอง รพ.'!$G:$G,MATCH(C:C,'[3]5.งบทดลอง รพ.'!B:B,0)),)</f>
        <v>3671.7</v>
      </c>
      <c r="I111" s="109">
        <f>IFERROR(INDEX('[3]5.งบทดลอง รพ.'!$H:$H,MATCH(D:D,'[3]5.งบทดลอง รพ.'!C:C,0)),)</f>
        <v>5396.7</v>
      </c>
      <c r="J111" s="109">
        <f>IFERROR(INDEX('[3]5.งบทดลอง รพ.'!$I:$I,MATCH(C:C,'[3]5.งบทดลอง รพ.'!B:B,0)),)</f>
        <v>0</v>
      </c>
      <c r="K111" s="109">
        <f>IFERROR(INDEX('[3]5.งบทดลอง รพ.'!$J:$J,MATCH(C:C,'[3]5.งบทดลอง รพ.'!B:B,0)),)</f>
        <v>50445.599999999999</v>
      </c>
      <c r="L111" s="109">
        <f>IFERROR(INDEX('[3]5.งบทดลอง รพ.'!$K:$K,MATCH(C:C,'[3]5.งบทดลอง รพ.'!B:B,0)),)</f>
        <v>8734.7999999999993</v>
      </c>
      <c r="M111" s="109">
        <f>IFERROR(INDEX('[3]5.งบทดลอง รพ.'!$L:$L,MATCH(C:C,'[3]5.งบทดลอง รพ.'!B:B,0)),)</f>
        <v>5619</v>
      </c>
      <c r="N111" s="109">
        <f>IFERROR(INDEX('[3]5.งบทดลอง รพ.'!$M:$M,MATCH(C:C,'[3]5.งบทดลอง รพ.'!B:B,0)),)</f>
        <v>7821.6</v>
      </c>
      <c r="O111" s="109">
        <f>IFERROR(INDEX('[3]5.งบทดลอง รพ.'!$N:$N,MATCH(C:C,'[3]5.งบทดลอง รพ.'!B:B,0)),)</f>
        <v>8118.9</v>
      </c>
      <c r="P111" s="109">
        <f>IFERROR(INDEX('[3]5.งบทดลอง รพ.'!$O:$O,MATCH(C:C,'[3]5.งบทดลอง รพ.'!B:B,0)),)</f>
        <v>7493.1</v>
      </c>
      <c r="Q111" s="109">
        <f>IFERROR(INDEX('[3]5.งบทดลอง รพ.'!$P:$P,MATCH(C:C,'[3]5.งบทดลอง รพ.'!B:B,0)),)</f>
        <v>181823</v>
      </c>
      <c r="R111" s="109">
        <f>IFERROR(INDEX('[3]5.งบทดลอง รพ.'!$Q:$Q,MATCH(C:C,'[3]5.งบทดลอง รพ.'!B:B,0)),)</f>
        <v>4220</v>
      </c>
      <c r="S111" s="109">
        <f>IFERROR(INDEX('[3]5.งบทดลอง รพ.'!$R:$R,MATCH(C:C,'[3]5.งบทดลอง รพ.'!B:B,0)),)</f>
        <v>1950</v>
      </c>
      <c r="T111" s="109">
        <f>IFERROR(INDEX('[3]5.งบทดลอง รพ.'!$S:$S,MATCH(C:C,'[3]5.งบทดลอง รพ.'!B:B,0)),)</f>
        <v>9699.2999999999993</v>
      </c>
      <c r="U111" s="109">
        <f>IFERROR(INDEX('[3]5.งบทดลอง รพ.'!$T:$T,MATCH(C:C,'[3]5.งบทดลอง รพ.'!B:B,0)),)</f>
        <v>4968.43</v>
      </c>
      <c r="V111" s="109">
        <f>IFERROR(INDEX('[3]5.งบทดลอง รพ.'!$U:$U,MATCH(C:C,'[3]5.งบทดลอง รพ.'!B:B,0)),)</f>
        <v>0</v>
      </c>
      <c r="W111" s="109">
        <f>IFERROR(INDEX('[3]5.งบทดลอง รพ.'!$V:$V,MATCH(C:C,'[3]5.งบทดลอง รพ.'!B:B,0)),)</f>
        <v>27635.1</v>
      </c>
      <c r="X111" s="109">
        <f>IFERROR(INDEX('[3]5.งบทดลอง รพ.'!$W:$W,MATCH(C:C,'[3]5.งบทดลอง รพ.'!B:B,0)),)</f>
        <v>1402.5</v>
      </c>
      <c r="Y111" s="109">
        <f>IFERROR(INDEX('[3]5.งบทดลอง รพ.'!$X:$X,MATCH(C:C,'[3]5.งบทดลอง รพ.'!B:B,0)),)</f>
        <v>8679</v>
      </c>
      <c r="Z111" s="109">
        <f>IFERROR(INDEX('[3]5.งบทดลอง รพ.'!$Y:$Y,MATCH(C:C,'[3]5.งบทดลอง รพ.'!B:B,0)),)</f>
        <v>9333.2999999999993</v>
      </c>
      <c r="AA111" s="109">
        <f>IFERROR(INDEX('[3]5.งบทดลอง รพ.'!$Z:$Z,MATCH(C:C,'[3]5.งบทดลอง รพ.'!B:B,0)),)</f>
        <v>3483.3</v>
      </c>
      <c r="AB111" s="109">
        <f>IFERROR(INDEX('[3]5.งบทดลอง รพ.'!$AA:$AA,MATCH(C:C,'[3]5.งบทดลอง รพ.'!B:B,0)),)</f>
        <v>3004.8</v>
      </c>
      <c r="AC111" s="109">
        <f>IFERROR(INDEX('[3]5.งบทดลอง รพ.'!$AB:$AB,MATCH(C:C,'[3]5.งบทดลอง รพ.'!B:B,0)),)</f>
        <v>3154.2</v>
      </c>
      <c r="AD111" s="109">
        <f>IFERROR(INDEX('[3]5.งบทดลอง รพ.'!$AC:$AC,MATCH(C:C,'[3]5.งบทดลอง รพ.'!B:B,0)),)</f>
        <v>0</v>
      </c>
      <c r="AE111" s="109">
        <f>IFERROR(INDEX('[3]5.งบทดลอง รพ.'!$AD:$AD,MATCH(C:C,'[3]5.งบทดลอง รพ.'!B:B,0)),)</f>
        <v>0</v>
      </c>
      <c r="AF111" s="109">
        <f>IFERROR(INDEX('[3]5.งบทดลอง รพ.'!$AE:$AE,MATCH(C:C,'[3]5.งบทดลอง รพ.'!B:B,0)),)</f>
        <v>62224.2</v>
      </c>
      <c r="AG111" s="109">
        <f>IFERROR(INDEX('[3]5.งบทดลอง รพ.'!$AF:$AF,MATCH(C:C,'[3]5.งบทดลอง รพ.'!B:B,0)),)</f>
        <v>2184.2600000000002</v>
      </c>
      <c r="AH111" s="109">
        <f>IFERROR(INDEX('[3]5.งบทดลอง รพ.'!$AG:$AG,MATCH(C:C,'[3]5.งบทดลอง รพ.'!B:B,0)),)</f>
        <v>3629.1</v>
      </c>
      <c r="AI111" s="109">
        <f>IFERROR(INDEX('[3]5.งบทดลอง รพ.'!$AH:$AH,MATCH(D:D,'[3]5.งบทดลอง รพ.'!C:C,0)),)</f>
        <v>5373.9</v>
      </c>
      <c r="AJ111" s="109">
        <f>IFERROR(INDEX('[3]5.งบทดลอง รพ.'!$AI:$AI,MATCH(C:C,'[3]5.งบทดลอง รพ.'!B:B,0)),)</f>
        <v>1848</v>
      </c>
      <c r="AK111" s="109">
        <f>IFERROR(INDEX('[3]5.งบทดลอง รพ.'!$AJ:$AJ,MATCH(C:C,'[3]5.งบทดลอง รพ.'!B:B,0)),)</f>
        <v>6778.8</v>
      </c>
      <c r="AL111" s="109">
        <f>IFERROR(INDEX('[3]5.งบทดลอง รพ.'!$AK:$AK,MATCH(C:C,'[3]5.งบทดลอง รพ.'!B:B,0)),)</f>
        <v>0</v>
      </c>
      <c r="AM111" s="109">
        <f>IFERROR(INDEX('[3]5.งบทดลอง รพ.'!$AL:$AL,MATCH(C:C,'[3]5.งบทดลอง รพ.'!B:B,0)),)</f>
        <v>4086.9</v>
      </c>
      <c r="AN111" s="109">
        <f>IFERROR(INDEX('[3]5.งบทดลอง รพ.'!$AM:$AM,MATCH(C:C,'[3]5.งบทดลอง รพ.'!B:B,0)),)</f>
        <v>4897.5</v>
      </c>
      <c r="AO111" s="109">
        <f>IFERROR(INDEX('[3]5.งบทดลอง รพ.'!$AN:$AN,MATCH(C:C,'[3]5.งบทดลอง รพ.'!B:B,0)),)</f>
        <v>3849.9</v>
      </c>
      <c r="AP111" s="109">
        <f>IFERROR(INDEX('[3]5.งบทดลอง รพ.'!$AO:$AO,MATCH(C:C,'[3]5.งบทดลอง รพ.'!B:B,0)),)</f>
        <v>2912.4</v>
      </c>
      <c r="AQ111" s="109">
        <f>IFERROR(INDEX('[3]5.งบทดลอง รพ.'!$AP:$AP,MATCH(C:C,'[3]5.งบทดลอง รพ.'!B:B,0)),)</f>
        <v>2950</v>
      </c>
      <c r="AR111" s="109">
        <f>IFERROR(INDEX('[3]5.งบทดลอง รพ.'!$AQ:$AQ,MATCH(C:C,'[3]5.งบทดลอง รพ.'!B:B,0)),)</f>
        <v>31327.200000000001</v>
      </c>
      <c r="AS111" s="109">
        <f>IFERROR(INDEX('[3]5.งบทดลอง รพ.'!$AR:$AR,MATCH(C:C,'[3]5.งบทดลอง รพ.'!B:B,0)),)</f>
        <v>2948.4</v>
      </c>
      <c r="AT111" s="109">
        <f>IFERROR(INDEX('[3]5.งบทดลอง รพ.'!$AS:$AS,MATCH(C:C,'[3]5.งบทดลอง รพ.'!B:B,0)),)</f>
        <v>1468.8</v>
      </c>
      <c r="AU111" s="109">
        <f>IFERROR(INDEX('[3]5.งบทดลอง รพ.'!$AT:$AT,MATCH(C:C,'[3]5.งบทดลอง รพ.'!B:B,0)),)</f>
        <v>6175.2</v>
      </c>
      <c r="AV111" s="109">
        <f>IFERROR(INDEX('[3]5.งบทดลอง รพ.'!$AU:$AU,MATCH(C:C,'[3]5.งบทดลอง รพ.'!B:B,0)),)</f>
        <v>757.5</v>
      </c>
      <c r="AW111" s="109">
        <f>IFERROR(INDEX('[3]5.งบทดลอง รพ.'!$AV:$AV,MATCH(C:C,'[3]5.งบทดลอง รพ.'!B:B,0)),)</f>
        <v>0</v>
      </c>
      <c r="AX111" s="109">
        <f>IFERROR(INDEX('[3]5.งบทดลอง รพ.'!$AW:$AW,MATCH(C:C,'[3]5.งบทดลอง รพ.'!B:B,0)),)</f>
        <v>2067.6</v>
      </c>
      <c r="AY111" s="109">
        <f>IFERROR(INDEX('[3]5.งบทดลอง รพ.'!$AX:$AX,MATCH(C:C,'[3]5.งบทดลอง รพ.'!B:B,0)),)</f>
        <v>33706.199999999997</v>
      </c>
      <c r="AZ111" s="109">
        <f>IFERROR(INDEX('[3]5.งบทดลอง รพ.'!$AY:$AY,MATCH(C:C,'[3]5.งบทดลอง รพ.'!B:B,0)),)</f>
        <v>3050.7</v>
      </c>
      <c r="BA111" s="109">
        <f>IFERROR(INDEX('[3]5.งบทดลอง รพ.'!$AZ:$AZ,MATCH(C:C,'[3]5.งบทดลอง รพ.'!B:B,0)),)</f>
        <v>4784</v>
      </c>
      <c r="BB111" s="109">
        <f>IFERROR(INDEX('[3]5.งบทดลอง รพ.'!$BA:$BA,MATCH(C:C,'[3]5.งบทดลอง รพ.'!B:B,0)),)</f>
        <v>5936.7</v>
      </c>
      <c r="BC111" s="109">
        <f>IFERROR(INDEX('[3]5.งบทดลอง รพ.'!$BB:$BB,MATCH(C:C,'[3]5.งบทดลอง รพ.'!B:B,0)),)</f>
        <v>4407.8999999999996</v>
      </c>
      <c r="BD111" s="109">
        <f>IFERROR(INDEX('[3]5.งบทดลอง รพ.'!$BC:$BC,MATCH(C:C,'[3]5.งบทดลอง รพ.'!B:B,0)),)</f>
        <v>0</v>
      </c>
      <c r="BE111" s="109">
        <f>IFERROR(INDEX('[3]5.งบทดลอง รพ.'!$BD:$BD,MATCH(C:C,'[3]5.งบทดลอง รพ.'!B:B,0)),)</f>
        <v>0</v>
      </c>
      <c r="BF111" s="109">
        <f>IFERROR(INDEX('[3]5.งบทดลอง รพ.'!$BE:$BE,MATCH(C:C,'[3]5.งบทดลอง รพ.'!B:B,0)),)</f>
        <v>6002.4</v>
      </c>
      <c r="BG111" s="109">
        <f>IFERROR(INDEX('[3]5.งบทดลอง รพ.'!$BF:$BF,MATCH(C:C,'[3]5.งบทดลอง รพ.'!B:B,0)),)</f>
        <v>18862.099999999999</v>
      </c>
      <c r="BH111" s="109">
        <f>IFERROR(INDEX('[3]5.งบทดลอง รพ.'!$BG:$BG,MATCH(C:C,'[3]5.งบทดลอง รพ.'!B:B,0)),)</f>
        <v>1362.2</v>
      </c>
      <c r="BI111" s="109">
        <f>IFERROR(INDEX('[3]5.งบทดลอง รพ.'!$BH:$BH,MATCH(C:C,'[3]5.งบทดลอง รพ.'!B:B,0)),)</f>
        <v>0</v>
      </c>
      <c r="BJ111" s="109">
        <f>IFERROR(INDEX('[3]5.งบทดลอง รพ.'!$BI:$BI,MATCH(C:C,'[3]5.งบทดลอง รพ.'!B:B,0)),)</f>
        <v>30743.87</v>
      </c>
      <c r="BK111" s="109">
        <f>IFERROR(INDEX('[3]5.งบทดลอง รพ.'!$BJ:$BJ,MATCH(C:C,'[3]5.งบทดลอง รพ.'!B:B,0)),)</f>
        <v>1678.8</v>
      </c>
      <c r="BL111" s="109">
        <f>IFERROR(INDEX('[3]5.งบทดลอง รพ.'!$BK:$BK,MATCH(D:D,'[3]5.งบทดลอง รพ.'!C:C,0)),)</f>
        <v>5150.1000000000004</v>
      </c>
      <c r="BM111" s="109">
        <f>IFERROR(INDEX('[3]5.งบทดลอง รพ.'!$BL:$BL,MATCH(C:C,'[3]5.งบทดลอง รพ.'!B:B,0)),)</f>
        <v>0</v>
      </c>
      <c r="BN111" s="109">
        <f>IFERROR(INDEX('[3]5.งบทดลอง รพ.'!$BM:$BM,MATCH(C:C,'[3]5.งบทดลอง รพ.'!B:B,0)),)</f>
        <v>0</v>
      </c>
      <c r="BO111" s="109">
        <f>IFERROR(INDEX('[3]5.งบทดลอง รพ.'!$BN:$BN,MATCH(C:C,'[3]5.งบทดลอง รพ.'!B:B,0)),)</f>
        <v>3190.2</v>
      </c>
      <c r="BP111" s="109">
        <f>IFERROR(INDEX('[3]5.งบทดลอง รพ.'!$BO:$BO,MATCH(C:C,'[3]5.งบทดลอง รพ.'!B:B,0)),)</f>
        <v>3858.3</v>
      </c>
      <c r="BQ111" s="109">
        <f>IFERROR(INDEX('[3]5.งบทดลอง รพ.'!$BP:$BP,MATCH(C:C,'[3]5.งบทดลอง รพ.'!B:B,0)),)</f>
        <v>10505.7</v>
      </c>
      <c r="BR111" s="109">
        <f>IFERROR(INDEX('[3]5.งบทดลอง รพ.'!$BQ:$BQ,MATCH(C:C,'[3]5.งบทดลอง รพ.'!B:B,0)),)</f>
        <v>5775.9</v>
      </c>
      <c r="BS111" s="109">
        <f>IFERROR(INDEX('[3]5.งบทดลอง รพ.'!$BR:$BR,MATCH(C:C,'[3]5.งบทดลอง รพ.'!B:B,0)),)</f>
        <v>4693.8</v>
      </c>
      <c r="BT111" s="109">
        <f>IFERROR(INDEX('[3]5.งบทดลอง รพ.'!$BS:$BS,MATCH(C:C,'[3]5.งบทดลอง รพ.'!B:B,0)),)</f>
        <v>3018.6</v>
      </c>
      <c r="BU111" s="109">
        <f>IFERROR(INDEX('[3]5.งบทดลอง รพ.'!$BT:$BT,MATCH(C:C,'[3]5.งบทดลอง รพ.'!B:B,0)),)</f>
        <v>5055.3</v>
      </c>
      <c r="BV111" s="109">
        <f>IFERROR(INDEX('[3]5.งบทดลอง รพ.'!$BU:$BU,MATCH(C:C,'[3]5.งบทดลอง รพ.'!B:B,0)),)</f>
        <v>3223.2</v>
      </c>
      <c r="BW111" s="109">
        <f>IFERROR(INDEX('[3]5.งบทดลอง รพ.'!$BV:$BV,MATCH(C:C,'[3]5.งบทดลอง รพ.'!B:B,0)),)</f>
        <v>4289.1000000000004</v>
      </c>
      <c r="BX111" s="109">
        <f>IFERROR(INDEX('[3]5.งบทดลอง รพ.'!$BW:$BW,MATCH(C:C,'[3]5.งบทดลอง รพ.'!B:B,0)),)</f>
        <v>0</v>
      </c>
      <c r="BY111" s="109">
        <f>IFERROR(INDEX('[3]5.งบทดลอง รพ.'!$BX:$BX,MATCH(C:C,'[3]5.งบทดลอง รพ.'!B:B,0)),)</f>
        <v>0</v>
      </c>
      <c r="BZ111" s="110">
        <f t="shared" si="5"/>
        <v>711265.35999999975</v>
      </c>
    </row>
    <row r="112" spans="1:78" ht="21.75" customHeight="1">
      <c r="A112" s="37" t="s">
        <v>421</v>
      </c>
      <c r="B112" s="106" t="s">
        <v>529</v>
      </c>
      <c r="C112" s="107" t="s">
        <v>542</v>
      </c>
      <c r="D112" s="108" t="s">
        <v>543</v>
      </c>
      <c r="E112" s="109">
        <f>IFERROR(INDEX('[3]5.งบทดลอง รพ.'!$D:$D,MATCH(C:C,'[3]5.งบทดลอง รพ.'!B:B,0)),)</f>
        <v>15772</v>
      </c>
      <c r="F112" s="109">
        <f>IFERROR(INDEX('[3]5.งบทดลอง รพ.'!$E:$E,MATCH(C:C,'[3]5.งบทดลอง รพ.'!B:B,0)),)</f>
        <v>0</v>
      </c>
      <c r="G112" s="109">
        <f>IFERROR(INDEX('[3]5.งบทดลอง รพ.'!$F:$F,MATCH(C:C,'[3]5.งบทดลอง รพ.'!B:B,0)),)</f>
        <v>6375</v>
      </c>
      <c r="H112" s="109">
        <f>IFERROR(INDEX('[3]5.งบทดลอง รพ.'!$G:$G,MATCH(C:C,'[3]5.งบทดลอง รพ.'!B:B,0)),)</f>
        <v>2250</v>
      </c>
      <c r="I112" s="109">
        <f>IFERROR(INDEX('[3]5.งบทดลอง รพ.'!$H:$H,MATCH(D:D,'[3]5.งบทดลอง รพ.'!C:C,0)),)</f>
        <v>0</v>
      </c>
      <c r="J112" s="109">
        <f>IFERROR(INDEX('[3]5.งบทดลอง รพ.'!$I:$I,MATCH(C:C,'[3]5.งบทดลอง รพ.'!B:B,0)),)</f>
        <v>0</v>
      </c>
      <c r="K112" s="109">
        <f>IFERROR(INDEX('[3]5.งบทดลอง รพ.'!$J:$J,MATCH(C:C,'[3]5.งบทดลอง รพ.'!B:B,0)),)</f>
        <v>53927</v>
      </c>
      <c r="L112" s="109">
        <f>IFERROR(INDEX('[3]5.งบทดลอง รพ.'!$K:$K,MATCH(C:C,'[3]5.งบทดลอง รพ.'!B:B,0)),)</f>
        <v>0</v>
      </c>
      <c r="M112" s="109">
        <f>IFERROR(INDEX('[3]5.งบทดลอง รพ.'!$L:$L,MATCH(C:C,'[3]5.งบทดลอง รพ.'!B:B,0)),)</f>
        <v>750</v>
      </c>
      <c r="N112" s="109">
        <f>IFERROR(INDEX('[3]5.งบทดลอง รพ.'!$M:$M,MATCH(C:C,'[3]5.งบทดลอง รพ.'!B:B,0)),)</f>
        <v>4500</v>
      </c>
      <c r="O112" s="109">
        <f>IFERROR(INDEX('[3]5.งบทดลอง รพ.'!$N:$N,MATCH(C:C,'[3]5.งบทดลอง รพ.'!B:B,0)),)</f>
        <v>750</v>
      </c>
      <c r="P112" s="109">
        <f>IFERROR(INDEX('[3]5.งบทดลอง รพ.'!$O:$O,MATCH(C:C,'[3]5.งบทดลอง รพ.'!B:B,0)),)</f>
        <v>750</v>
      </c>
      <c r="Q112" s="109">
        <f>IFERROR(INDEX('[3]5.งบทดลอง รพ.'!$P:$P,MATCH(C:C,'[3]5.งบทดลอง รพ.'!B:B,0)),)</f>
        <v>1125</v>
      </c>
      <c r="R112" s="109">
        <f>IFERROR(INDEX('[3]5.งบทดลอง รพ.'!$Q:$Q,MATCH(C:C,'[3]5.งบทดลอง รพ.'!B:B,0)),)</f>
        <v>750</v>
      </c>
      <c r="S112" s="109">
        <f>IFERROR(INDEX('[3]5.งบทดลอง รพ.'!$R:$R,MATCH(C:C,'[3]5.งบทดลอง รพ.'!B:B,0)),)</f>
        <v>750</v>
      </c>
      <c r="T112" s="109">
        <f>IFERROR(INDEX('[3]5.งบทดลอง รพ.'!$S:$S,MATCH(C:C,'[3]5.งบทดลอง รพ.'!B:B,0)),)</f>
        <v>750</v>
      </c>
      <c r="U112" s="109">
        <f>IFERROR(INDEX('[3]5.งบทดลอง รพ.'!$T:$T,MATCH(C:C,'[3]5.งบทดลอง รพ.'!B:B,0)),)</f>
        <v>1125</v>
      </c>
      <c r="V112" s="109">
        <f>IFERROR(INDEX('[3]5.งบทดลอง รพ.'!$U:$U,MATCH(C:C,'[3]5.งบทดลอง รพ.'!B:B,0)),)</f>
        <v>0</v>
      </c>
      <c r="W112" s="109">
        <f>IFERROR(INDEX('[3]5.งบทดลอง รพ.'!$V:$V,MATCH(C:C,'[3]5.งบทดลอง รพ.'!B:B,0)),)</f>
        <v>16890</v>
      </c>
      <c r="X112" s="109">
        <f>IFERROR(INDEX('[3]5.งบทดลอง รพ.'!$W:$W,MATCH(C:C,'[3]5.งบทดลอง รพ.'!B:B,0)),)</f>
        <v>3725</v>
      </c>
      <c r="Y112" s="109">
        <f>IFERROR(INDEX('[3]5.งบทดลอง รพ.'!$X:$X,MATCH(C:C,'[3]5.งบทดลอง รพ.'!B:B,0)),)</f>
        <v>0</v>
      </c>
      <c r="Z112" s="109">
        <f>IFERROR(INDEX('[3]5.งบทดลอง รพ.'!$Y:$Y,MATCH(C:C,'[3]5.งบทดลอง รพ.'!B:B,0)),)</f>
        <v>5585</v>
      </c>
      <c r="AA112" s="109">
        <f>IFERROR(INDEX('[3]5.งบทดลอง รพ.'!$Z:$Z,MATCH(C:C,'[3]5.งบทดลอง รพ.'!B:B,0)),)</f>
        <v>0</v>
      </c>
      <c r="AB112" s="109">
        <f>IFERROR(INDEX('[3]5.งบทดลอง รพ.'!$AA:$AA,MATCH(C:C,'[3]5.งบทดลอง รพ.'!B:B,0)),)</f>
        <v>0</v>
      </c>
      <c r="AC112" s="109">
        <f>IFERROR(INDEX('[3]5.งบทดลอง รพ.'!$AB:$AB,MATCH(C:C,'[3]5.งบทดลอง รพ.'!B:B,0)),)</f>
        <v>0</v>
      </c>
      <c r="AD112" s="109">
        <f>IFERROR(INDEX('[3]5.งบทดลอง รพ.'!$AC:$AC,MATCH(C:C,'[3]5.งบทดลอง รพ.'!B:B,0)),)</f>
        <v>0</v>
      </c>
      <c r="AE112" s="109">
        <f>IFERROR(INDEX('[3]5.งบทดลอง รพ.'!$AD:$AD,MATCH(C:C,'[3]5.งบทดลอง รพ.'!B:B,0)),)</f>
        <v>0</v>
      </c>
      <c r="AF112" s="109">
        <f>IFERROR(INDEX('[3]5.งบทดลอง รพ.'!$AE:$AE,MATCH(C:C,'[3]5.งบทดลอง รพ.'!B:B,0)),)</f>
        <v>31718</v>
      </c>
      <c r="AG112" s="109">
        <f>IFERROR(INDEX('[3]5.งบทดลอง รพ.'!$AF:$AF,MATCH(C:C,'[3]5.งบทดลอง รพ.'!B:B,0)),)</f>
        <v>750</v>
      </c>
      <c r="AH112" s="109">
        <f>IFERROR(INDEX('[3]5.งบทดลอง รพ.'!$AG:$AG,MATCH(C:C,'[3]5.งบทดลอง รพ.'!B:B,0)),)</f>
        <v>375</v>
      </c>
      <c r="AI112" s="109">
        <f>IFERROR(INDEX('[3]5.งบทดลอง รพ.'!$AH:$AH,MATCH(D:D,'[3]5.งบทดลอง รพ.'!C:C,0)),)</f>
        <v>0</v>
      </c>
      <c r="AJ112" s="109">
        <f>IFERROR(INDEX('[3]5.งบทดลอง รพ.'!$AI:$AI,MATCH(C:C,'[3]5.งบทดลอง รพ.'!B:B,0)),)</f>
        <v>750</v>
      </c>
      <c r="AK112" s="109">
        <f>IFERROR(INDEX('[3]5.งบทดลอง รพ.'!$AJ:$AJ,MATCH(C:C,'[3]5.งบทดลอง รพ.'!B:B,0)),)</f>
        <v>750</v>
      </c>
      <c r="AL112" s="109">
        <f>IFERROR(INDEX('[3]5.งบทดลอง รพ.'!$AK:$AK,MATCH(C:C,'[3]5.งบทดลอง รพ.'!B:B,0)),)</f>
        <v>750</v>
      </c>
      <c r="AM112" s="109">
        <f>IFERROR(INDEX('[3]5.งบทดลอง รพ.'!$AL:$AL,MATCH(C:C,'[3]5.งบทดลอง รพ.'!B:B,0)),)</f>
        <v>1125</v>
      </c>
      <c r="AN112" s="109">
        <f>IFERROR(INDEX('[3]5.งบทดลอง รพ.'!$AM:$AM,MATCH(C:C,'[3]5.งบทดลอง รพ.'!B:B,0)),)</f>
        <v>1500</v>
      </c>
      <c r="AO112" s="109">
        <f>IFERROR(INDEX('[3]5.งบทดลอง รพ.'!$AN:$AN,MATCH(C:C,'[3]5.งบทดลอง รพ.'!B:B,0)),)</f>
        <v>1125</v>
      </c>
      <c r="AP112" s="109">
        <f>IFERROR(INDEX('[3]5.งบทดลอง รพ.'!$AO:$AO,MATCH(C:C,'[3]5.งบทดลอง รพ.'!B:B,0)),)</f>
        <v>750</v>
      </c>
      <c r="AQ112" s="109">
        <f>IFERROR(INDEX('[3]5.งบทดลอง รพ.'!$AP:$AP,MATCH(C:C,'[3]5.งบทดลอง รพ.'!B:B,0)),)</f>
        <v>750</v>
      </c>
      <c r="AR112" s="109">
        <f>IFERROR(INDEX('[3]5.งบทดลอง รพ.'!$AQ:$AQ,MATCH(C:C,'[3]5.งบทดลอง รพ.'!B:B,0)),)</f>
        <v>12867</v>
      </c>
      <c r="AS112" s="109">
        <f>IFERROR(INDEX('[3]5.งบทดลอง รพ.'!$AR:$AR,MATCH(C:C,'[3]5.งบทดลอง รพ.'!B:B,0)),)</f>
        <v>750</v>
      </c>
      <c r="AT112" s="109">
        <f>IFERROR(INDEX('[3]5.งบทดลอง รพ.'!$AS:$AS,MATCH(C:C,'[3]5.งบทดลอง รพ.'!B:B,0)),)</f>
        <v>741</v>
      </c>
      <c r="AU112" s="109">
        <f>IFERROR(INDEX('[3]5.งบทดลอง รพ.'!$AT:$AT,MATCH(C:C,'[3]5.งบทดลอง รพ.'!B:B,0)),)</f>
        <v>1500</v>
      </c>
      <c r="AV112" s="109">
        <f>IFERROR(INDEX('[3]5.งบทดลอง รพ.'!$AU:$AU,MATCH(C:C,'[3]5.งบทดลอง รพ.'!B:B,0)),)</f>
        <v>750</v>
      </c>
      <c r="AW112" s="109">
        <f>IFERROR(INDEX('[3]5.งบทดลอง รพ.'!$AV:$AV,MATCH(C:C,'[3]5.งบทดลอง รพ.'!B:B,0)),)</f>
        <v>1470</v>
      </c>
      <c r="AX112" s="109">
        <f>IFERROR(INDEX('[3]5.งบทดลอง รพ.'!$AW:$AW,MATCH(C:C,'[3]5.งบทดลอง รพ.'!B:B,0)),)</f>
        <v>1116</v>
      </c>
      <c r="AY112" s="109">
        <f>IFERROR(INDEX('[3]5.งบทดลอง รพ.'!$AX:$AX,MATCH(C:C,'[3]5.งบทดลอง รพ.'!B:B,0)),)</f>
        <v>21364</v>
      </c>
      <c r="AZ112" s="109">
        <f>IFERROR(INDEX('[3]5.งบทดลอง รพ.'!$AY:$AY,MATCH(C:C,'[3]5.งบทดลอง รพ.'!B:B,0)),)</f>
        <v>1500</v>
      </c>
      <c r="BA112" s="109">
        <f>IFERROR(INDEX('[3]5.งบทดลอง รพ.'!$AZ:$AZ,MATCH(C:C,'[3]5.งบทดลอง รพ.'!B:B,0)),)</f>
        <v>1125</v>
      </c>
      <c r="BB112" s="109">
        <f>IFERROR(INDEX('[3]5.งบทดลอง รพ.'!$BA:$BA,MATCH(C:C,'[3]5.งบทดลอง รพ.'!B:B,0)),)</f>
        <v>1500</v>
      </c>
      <c r="BC112" s="109">
        <f>IFERROR(INDEX('[3]5.งบทดลอง รพ.'!$BB:$BB,MATCH(C:C,'[3]5.งบทดลอง รพ.'!B:B,0)),)</f>
        <v>1125</v>
      </c>
      <c r="BD112" s="109">
        <f>IFERROR(INDEX('[3]5.งบทดลอง รพ.'!$BC:$BC,MATCH(C:C,'[3]5.งบทดลอง รพ.'!B:B,0)),)</f>
        <v>0</v>
      </c>
      <c r="BE112" s="109">
        <f>IFERROR(INDEX('[3]5.งบทดลอง รพ.'!$BD:$BD,MATCH(C:C,'[3]5.งบทดลอง รพ.'!B:B,0)),)</f>
        <v>2220</v>
      </c>
      <c r="BF112" s="109">
        <f>IFERROR(INDEX('[3]5.งบทดลอง รพ.'!$BE:$BE,MATCH(C:C,'[3]5.งบทดลอง รพ.'!B:B,0)),)</f>
        <v>1500</v>
      </c>
      <c r="BG112" s="109">
        <f>IFERROR(INDEX('[3]5.งบทดลอง รพ.'!$BF:$BF,MATCH(C:C,'[3]5.งบทดลอง รพ.'!B:B,0)),)</f>
        <v>375</v>
      </c>
      <c r="BH112" s="109">
        <f>IFERROR(INDEX('[3]5.งบทดลอง รพ.'!$BG:$BG,MATCH(C:C,'[3]5.งบทดลอง รพ.'!B:B,0)),)</f>
        <v>2250</v>
      </c>
      <c r="BI112" s="109">
        <f>IFERROR(INDEX('[3]5.งบทดลอง รพ.'!$BH:$BH,MATCH(C:C,'[3]5.งบทดลอง รพ.'!B:B,0)),)</f>
        <v>375</v>
      </c>
      <c r="BJ112" s="109">
        <f>IFERROR(INDEX('[3]5.งบทดลอง รพ.'!$BI:$BI,MATCH(C:C,'[3]5.งบทดลอง รพ.'!B:B,0)),)</f>
        <v>16259</v>
      </c>
      <c r="BK112" s="109">
        <f>IFERROR(INDEX('[3]5.งบทดลอง รพ.'!$BJ:$BJ,MATCH(C:C,'[3]5.งบทดลอง รพ.'!B:B,0)),)</f>
        <v>6312</v>
      </c>
      <c r="BL112" s="109">
        <f>IFERROR(INDEX('[3]5.งบทดลอง รพ.'!$BK:$BK,MATCH(D:D,'[3]5.งบทดลอง รพ.'!C:C,0)),)</f>
        <v>2607</v>
      </c>
      <c r="BM112" s="109">
        <f>IFERROR(INDEX('[3]5.งบทดลอง รพ.'!$BL:$BL,MATCH(C:C,'[3]5.งบทดลอง รพ.'!B:B,0)),)</f>
        <v>2250</v>
      </c>
      <c r="BN112" s="109">
        <f>IFERROR(INDEX('[3]5.งบทดลอง รพ.'!$BM:$BM,MATCH(C:C,'[3]5.งบทดลอง รพ.'!B:B,0)),)</f>
        <v>1125</v>
      </c>
      <c r="BO112" s="109">
        <f>IFERROR(INDEX('[3]5.งบทดลอง รพ.'!$BN:$BN,MATCH(C:C,'[3]5.งบทดลอง รพ.'!B:B,0)),)</f>
        <v>1125</v>
      </c>
      <c r="BP112" s="109">
        <f>IFERROR(INDEX('[3]5.งบทดลอง รพ.'!$BO:$BO,MATCH(C:C,'[3]5.งบทดลอง รพ.'!B:B,0)),)</f>
        <v>1500</v>
      </c>
      <c r="BQ112" s="109">
        <f>IFERROR(INDEX('[3]5.งบทดลอง รพ.'!$BP:$BP,MATCH(C:C,'[3]5.งบทดลอง รพ.'!B:B,0)),)</f>
        <v>9987</v>
      </c>
      <c r="BR112" s="109">
        <f>IFERROR(INDEX('[3]5.งบทดลอง รพ.'!$BQ:$BQ,MATCH(C:C,'[3]5.งบทดลอง รพ.'!B:B,0)),)</f>
        <v>0</v>
      </c>
      <c r="BS112" s="109">
        <f>IFERROR(INDEX('[3]5.งบทดลอง รพ.'!$BR:$BR,MATCH(C:C,'[3]5.งบทดลอง รพ.'!B:B,0)),)</f>
        <v>0</v>
      </c>
      <c r="BT112" s="109">
        <f>IFERROR(INDEX('[3]5.งบทดลอง รพ.'!$BS:$BS,MATCH(C:C,'[3]5.งบทดลอง รพ.'!B:B,0)),)</f>
        <v>0</v>
      </c>
      <c r="BU112" s="109">
        <f>IFERROR(INDEX('[3]5.งบทดลอง รพ.'!$BT:$BT,MATCH(C:C,'[3]5.งบทดลอง รพ.'!B:B,0)),)</f>
        <v>0</v>
      </c>
      <c r="BV112" s="109">
        <f>IFERROR(INDEX('[3]5.งบทดลอง รพ.'!$BU:$BU,MATCH(C:C,'[3]5.งบทดลอง รพ.'!B:B,0)),)</f>
        <v>6398</v>
      </c>
      <c r="BW112" s="109">
        <f>IFERROR(INDEX('[3]5.งบทดลอง รพ.'!$BV:$BV,MATCH(C:C,'[3]5.งบทดลอง รพ.'!B:B,0)),)</f>
        <v>0</v>
      </c>
      <c r="BX112" s="109">
        <f>IFERROR(INDEX('[3]5.งบทดลอง รพ.'!$BW:$BW,MATCH(C:C,'[3]5.งบทดลอง รพ.'!B:B,0)),)</f>
        <v>0</v>
      </c>
      <c r="BY112" s="109">
        <f>IFERROR(INDEX('[3]5.งบทดลอง รพ.'!$BX:$BX,MATCH(C:C,'[3]5.งบทดลอง รพ.'!B:B,0)),)</f>
        <v>0</v>
      </c>
      <c r="BZ112" s="110">
        <f t="shared" si="5"/>
        <v>256208</v>
      </c>
    </row>
    <row r="113" spans="1:78" ht="21.75" customHeight="1">
      <c r="A113" s="37" t="s">
        <v>421</v>
      </c>
      <c r="B113" s="106" t="s">
        <v>529</v>
      </c>
      <c r="C113" s="107" t="s">
        <v>544</v>
      </c>
      <c r="D113" s="108" t="s">
        <v>545</v>
      </c>
      <c r="E113" s="109">
        <f>IFERROR(INDEX('[3]5.งบทดลอง รพ.'!$D:$D,MATCH(C:C,'[3]5.งบทดลอง รพ.'!B:B,0)),)</f>
        <v>190801</v>
      </c>
      <c r="F113" s="109">
        <f>IFERROR(INDEX('[3]5.งบทดลอง รพ.'!$E:$E,MATCH(C:C,'[3]5.งบทดลอง รพ.'!B:B,0)),)</f>
        <v>55167</v>
      </c>
      <c r="G113" s="109">
        <f>IFERROR(INDEX('[3]5.งบทดลอง รพ.'!$F:$F,MATCH(C:C,'[3]5.งบทดลอง รพ.'!B:B,0)),)</f>
        <v>75641</v>
      </c>
      <c r="H113" s="109">
        <f>IFERROR(INDEX('[3]5.งบทดลอง รพ.'!$G:$G,MATCH(C:C,'[3]5.งบทดลอง รพ.'!B:B,0)),)</f>
        <v>26649</v>
      </c>
      <c r="I113" s="109">
        <f>IFERROR(INDEX('[3]5.งบทดลอง รพ.'!$H:$H,MATCH(D:D,'[3]5.งบทดลอง รพ.'!C:C,0)),)</f>
        <v>26580</v>
      </c>
      <c r="J113" s="109">
        <f>IFERROR(INDEX('[3]5.งบทดลอง รพ.'!$I:$I,MATCH(C:C,'[3]5.งบทดลอง รพ.'!B:B,0)),)</f>
        <v>13572</v>
      </c>
      <c r="K113" s="109">
        <f>IFERROR(INDEX('[3]5.งบทดลอง รพ.'!$J:$J,MATCH(C:C,'[3]5.งบทดลอง รพ.'!B:B,0)),)</f>
        <v>425797</v>
      </c>
      <c r="L113" s="109">
        <f>IFERROR(INDEX('[3]5.งบทดลอง รพ.'!$K:$K,MATCH(C:C,'[3]5.งบทดลอง รพ.'!B:B,0)),)</f>
        <v>51954</v>
      </c>
      <c r="M113" s="109">
        <f>IFERROR(INDEX('[3]5.งบทดลอง รพ.'!$L:$L,MATCH(C:C,'[3]5.งบทดลอง รพ.'!B:B,0)),)</f>
        <v>10983</v>
      </c>
      <c r="N113" s="109">
        <f>IFERROR(INDEX('[3]5.งบทดลอง รพ.'!$M:$M,MATCH(C:C,'[3]5.งบทดลอง รพ.'!B:B,0)),)</f>
        <v>0</v>
      </c>
      <c r="O113" s="109">
        <f>IFERROR(INDEX('[3]5.งบทดลอง รพ.'!$N:$N,MATCH(C:C,'[3]5.งบทดลอง รพ.'!B:B,0)),)</f>
        <v>11151</v>
      </c>
      <c r="P113" s="109">
        <f>IFERROR(INDEX('[3]5.งบทดลอง รพ.'!$O:$O,MATCH(C:C,'[3]5.งบทดลอง รพ.'!B:B,0)),)</f>
        <v>42755</v>
      </c>
      <c r="Q113" s="109">
        <f>IFERROR(INDEX('[3]5.งบทดลอง รพ.'!$P:$P,MATCH(C:C,'[3]5.งบทดลอง รพ.'!B:B,0)),)</f>
        <v>82554</v>
      </c>
      <c r="R113" s="109">
        <f>IFERROR(INDEX('[3]5.งบทดลอง รพ.'!$Q:$Q,MATCH(C:C,'[3]5.งบทดลอง รพ.'!B:B,0)),)</f>
        <v>54858</v>
      </c>
      <c r="S113" s="109">
        <f>IFERROR(INDEX('[3]5.งบทดลอง รพ.'!$R:$R,MATCH(C:C,'[3]5.งบทดลอง รพ.'!B:B,0)),)</f>
        <v>4820</v>
      </c>
      <c r="T113" s="109">
        <f>IFERROR(INDEX('[3]5.งบทดลอง รพ.'!$S:$S,MATCH(C:C,'[3]5.งบทดลอง รพ.'!B:B,0)),)</f>
        <v>15393</v>
      </c>
      <c r="U113" s="109">
        <f>IFERROR(INDEX('[3]5.งบทดลอง รพ.'!$T:$T,MATCH(C:C,'[3]5.งบทดลอง รพ.'!B:B,0)),)</f>
        <v>14798</v>
      </c>
      <c r="V113" s="109">
        <f>IFERROR(INDEX('[3]5.งบทดลอง รพ.'!$U:$U,MATCH(C:C,'[3]5.งบทดลอง รพ.'!B:B,0)),)</f>
        <v>19770</v>
      </c>
      <c r="W113" s="109">
        <f>IFERROR(INDEX('[3]5.งบทดลอง รพ.'!$V:$V,MATCH(C:C,'[3]5.งบทดลอง รพ.'!B:B,0)),)</f>
        <v>182644</v>
      </c>
      <c r="X113" s="109">
        <f>IFERROR(INDEX('[3]5.งบทดลอง รพ.'!$W:$W,MATCH(C:C,'[3]5.งบทดลอง รพ.'!B:B,0)),)</f>
        <v>49815</v>
      </c>
      <c r="Y113" s="109">
        <f>IFERROR(INDEX('[3]5.งบทดลอง รพ.'!$X:$X,MATCH(C:C,'[3]5.งบทดลอง รพ.'!B:B,0)),)</f>
        <v>20014</v>
      </c>
      <c r="Z113" s="109">
        <f>IFERROR(INDEX('[3]5.งบทดลอง รพ.'!$Y:$Y,MATCH(C:C,'[3]5.งบทดลอง รพ.'!B:B,0)),)</f>
        <v>71107</v>
      </c>
      <c r="AA113" s="109">
        <f>IFERROR(INDEX('[3]5.งบทดลอง รพ.'!$Z:$Z,MATCH(C:C,'[3]5.งบทดลอง รพ.'!B:B,0)),)</f>
        <v>20387</v>
      </c>
      <c r="AB113" s="109">
        <f>IFERROR(INDEX('[3]5.งบทดลอง รพ.'!$AA:$AA,MATCH(C:C,'[3]5.งบทดลอง รพ.'!B:B,0)),)</f>
        <v>24833</v>
      </c>
      <c r="AC113" s="109">
        <f>IFERROR(INDEX('[3]5.งบทดลอง รพ.'!$AB:$AB,MATCH(C:C,'[3]5.งบทดลอง รพ.'!B:B,0)),)</f>
        <v>24421</v>
      </c>
      <c r="AD113" s="109">
        <f>IFERROR(INDEX('[3]5.งบทดลอง รพ.'!$AC:$AC,MATCH(C:C,'[3]5.งบทดลอง รพ.'!B:B,0)),)</f>
        <v>11150</v>
      </c>
      <c r="AE113" s="109">
        <f>IFERROR(INDEX('[3]5.งบทดลอง รพ.'!$AD:$AD,MATCH(C:C,'[3]5.งบทดลอง รพ.'!B:B,0)),)</f>
        <v>15740</v>
      </c>
      <c r="AF113" s="109">
        <f>IFERROR(INDEX('[3]5.งบทดลอง รพ.'!$AE:$AE,MATCH(C:C,'[3]5.งบทดลอง รพ.'!B:B,0)),)</f>
        <v>285871</v>
      </c>
      <c r="AG113" s="109">
        <f>IFERROR(INDEX('[3]5.งบทดลอง รพ.'!$AF:$AF,MATCH(C:C,'[3]5.งบทดลอง รพ.'!B:B,0)),)</f>
        <v>39321</v>
      </c>
      <c r="AH113" s="109">
        <f>IFERROR(INDEX('[3]5.งบทดลอง รพ.'!$AG:$AG,MATCH(C:C,'[3]5.งบทดลอง รพ.'!B:B,0)),)</f>
        <v>11638</v>
      </c>
      <c r="AI113" s="109">
        <f>IFERROR(INDEX('[3]5.งบทดลอง รพ.'!$AH:$AH,MATCH(D:D,'[3]5.งบทดลอง รพ.'!C:C,0)),)</f>
        <v>11140</v>
      </c>
      <c r="AJ113" s="109">
        <f>IFERROR(INDEX('[3]5.งบทดลอง รพ.'!$AI:$AI,MATCH(C:C,'[3]5.งบทดลอง รพ.'!B:B,0)),)</f>
        <v>10798</v>
      </c>
      <c r="AK113" s="109">
        <f>IFERROR(INDEX('[3]5.งบทดลอง รพ.'!$AJ:$AJ,MATCH(C:C,'[3]5.งบทดลอง รพ.'!B:B,0)),)</f>
        <v>18391</v>
      </c>
      <c r="AL113" s="109">
        <f>IFERROR(INDEX('[3]5.งบทดลอง รพ.'!$AK:$AK,MATCH(C:C,'[3]5.งบทดลอง รพ.'!B:B,0)),)</f>
        <v>0</v>
      </c>
      <c r="AM113" s="109">
        <f>IFERROR(INDEX('[3]5.งบทดลอง รพ.'!$AL:$AL,MATCH(C:C,'[3]5.งบทดลอง รพ.'!B:B,0)),)</f>
        <v>19488</v>
      </c>
      <c r="AN113" s="109">
        <f>IFERROR(INDEX('[3]5.งบทดลอง รพ.'!$AM:$AM,MATCH(C:C,'[3]5.งบทดลอง รพ.'!B:B,0)),)</f>
        <v>24137</v>
      </c>
      <c r="AO113" s="109">
        <f>IFERROR(INDEX('[3]5.งบทดลอง รพ.'!$AN:$AN,MATCH(C:C,'[3]5.งบทดลอง รพ.'!B:B,0)),)</f>
        <v>16964</v>
      </c>
      <c r="AP113" s="109">
        <f>IFERROR(INDEX('[3]5.งบทดลอง รพ.'!$AO:$AO,MATCH(C:C,'[3]5.งบทดลอง รพ.'!B:B,0)),)</f>
        <v>14479</v>
      </c>
      <c r="AQ113" s="109">
        <f>IFERROR(INDEX('[3]5.งบทดลอง รพ.'!$AP:$AP,MATCH(C:C,'[3]5.งบทดลอง รพ.'!B:B,0)),)</f>
        <v>11564</v>
      </c>
      <c r="AR113" s="109">
        <f>IFERROR(INDEX('[3]5.งบทดลอง รพ.'!$AQ:$AQ,MATCH(C:C,'[3]5.งบทดลอง รพ.'!B:B,0)),)</f>
        <v>109180</v>
      </c>
      <c r="AS113" s="109">
        <f>IFERROR(INDEX('[3]5.งบทดลอง รพ.'!$AR:$AR,MATCH(C:C,'[3]5.งบทดลอง รพ.'!B:B,0)),)</f>
        <v>13993</v>
      </c>
      <c r="AT113" s="109">
        <f>IFERROR(INDEX('[3]5.งบทดลอง รพ.'!$AS:$AS,MATCH(C:C,'[3]5.งบทดลอง รพ.'!B:B,0)),)</f>
        <v>14315</v>
      </c>
      <c r="AU113" s="109">
        <f>IFERROR(INDEX('[3]5.งบทดลอง รพ.'!$AT:$AT,MATCH(C:C,'[3]5.งบทดลอง รพ.'!B:B,0)),)</f>
        <v>13388</v>
      </c>
      <c r="AV113" s="109">
        <f>IFERROR(INDEX('[3]5.งบทดลอง รพ.'!$AU:$AU,MATCH(C:C,'[3]5.งบทดลอง รพ.'!B:B,0)),)</f>
        <v>12764</v>
      </c>
      <c r="AW113" s="109">
        <f>IFERROR(INDEX('[3]5.งบทดลอง รพ.'!$AV:$AV,MATCH(C:C,'[3]5.งบทดลอง รพ.'!B:B,0)),)</f>
        <v>7048</v>
      </c>
      <c r="AX113" s="109">
        <f>IFERROR(INDEX('[3]5.งบทดลอง รพ.'!$AW:$AW,MATCH(C:C,'[3]5.งบทดลอง รพ.'!B:B,0)),)</f>
        <v>11744</v>
      </c>
      <c r="AY113" s="109">
        <f>IFERROR(INDEX('[3]5.งบทดลอง รพ.'!$AX:$AX,MATCH(C:C,'[3]5.งบทดลอง รพ.'!B:B,0)),)</f>
        <v>173299</v>
      </c>
      <c r="AZ113" s="109">
        <f>IFERROR(INDEX('[3]5.งบทดลอง รพ.'!$AY:$AY,MATCH(C:C,'[3]5.งบทดลอง รพ.'!B:B,0)),)</f>
        <v>22433</v>
      </c>
      <c r="BA113" s="109">
        <f>IFERROR(INDEX('[3]5.งบทดลอง รพ.'!$AZ:$AZ,MATCH(C:C,'[3]5.งบทดลอง รพ.'!B:B,0)),)</f>
        <v>16383</v>
      </c>
      <c r="BB113" s="109">
        <f>IFERROR(INDEX('[3]5.งบทดลอง รพ.'!$BA:$BA,MATCH(C:C,'[3]5.งบทดลอง รพ.'!B:B,0)),)</f>
        <v>32523</v>
      </c>
      <c r="BC113" s="109">
        <f>IFERROR(INDEX('[3]5.งบทดลอง รพ.'!$BB:$BB,MATCH(C:C,'[3]5.งบทดลอง รพ.'!B:B,0)),)</f>
        <v>30872</v>
      </c>
      <c r="BD113" s="109">
        <f>IFERROR(INDEX('[3]5.งบทดลอง รพ.'!$BC:$BC,MATCH(C:C,'[3]5.งบทดลอง รพ.'!B:B,0)),)</f>
        <v>21586</v>
      </c>
      <c r="BE113" s="109">
        <f>IFERROR(INDEX('[3]5.งบทดลอง รพ.'!$BD:$BD,MATCH(C:C,'[3]5.งบทดลอง รพ.'!B:B,0)),)</f>
        <v>46431</v>
      </c>
      <c r="BF113" s="109">
        <f>IFERROR(INDEX('[3]5.งบทดลอง รพ.'!$BE:$BE,MATCH(C:C,'[3]5.งบทดลอง รพ.'!B:B,0)),)</f>
        <v>33643</v>
      </c>
      <c r="BG113" s="109">
        <f>IFERROR(INDEX('[3]5.งบทดลอง รพ.'!$BF:$BF,MATCH(C:C,'[3]5.งบทดลอง รพ.'!B:B,0)),)</f>
        <v>29698</v>
      </c>
      <c r="BH113" s="109">
        <f>IFERROR(INDEX('[3]5.งบทดลอง รพ.'!$BG:$BG,MATCH(C:C,'[3]5.งบทดลอง รพ.'!B:B,0)),)</f>
        <v>6482</v>
      </c>
      <c r="BI113" s="109">
        <f>IFERROR(INDEX('[3]5.งบทดลอง รพ.'!$BH:$BH,MATCH(C:C,'[3]5.งบทดลอง รพ.'!B:B,0)),)</f>
        <v>7371</v>
      </c>
      <c r="BJ113" s="109">
        <f>IFERROR(INDEX('[3]5.งบทดลอง รพ.'!$BI:$BI,MATCH(C:C,'[3]5.งบทดลอง รพ.'!B:B,0)),)</f>
        <v>149019</v>
      </c>
      <c r="BK113" s="109">
        <f>IFERROR(INDEX('[3]5.งบทดลอง รพ.'!$BJ:$BJ,MATCH(C:C,'[3]5.งบทดลอง รพ.'!B:B,0)),)</f>
        <v>83905</v>
      </c>
      <c r="BL113" s="109">
        <f>IFERROR(INDEX('[3]5.งบทดลอง รพ.'!$BK:$BK,MATCH(D:D,'[3]5.งบทดลอง รพ.'!C:C,0)),)</f>
        <v>14053</v>
      </c>
      <c r="BM113" s="109">
        <f>IFERROR(INDEX('[3]5.งบทดลอง รพ.'!$BL:$BL,MATCH(C:C,'[3]5.งบทดลอง รพ.'!B:B,0)),)</f>
        <v>8008</v>
      </c>
      <c r="BN113" s="109">
        <f>IFERROR(INDEX('[3]5.งบทดลอง รพ.'!$BM:$BM,MATCH(C:C,'[3]5.งบทดลอง รพ.'!B:B,0)),)</f>
        <v>13438</v>
      </c>
      <c r="BO113" s="109">
        <f>IFERROR(INDEX('[3]5.งบทดลอง รพ.'!$BN:$BN,MATCH(C:C,'[3]5.งบทดลอง รพ.'!B:B,0)),)</f>
        <v>24628</v>
      </c>
      <c r="BP113" s="109">
        <f>IFERROR(INDEX('[3]5.งบทดลอง รพ.'!$BO:$BO,MATCH(C:C,'[3]5.งบทดลอง รพ.'!B:B,0)),)</f>
        <v>10188</v>
      </c>
      <c r="BQ113" s="109">
        <f>IFERROR(INDEX('[3]5.งบทดลอง รพ.'!$BP:$BP,MATCH(C:C,'[3]5.งบทดลอง รพ.'!B:B,0)),)</f>
        <v>0</v>
      </c>
      <c r="BR113" s="109">
        <f>IFERROR(INDEX('[3]5.งบทดลอง รพ.'!$BQ:$BQ,MATCH(C:C,'[3]5.งบทดลอง รพ.'!B:B,0)),)</f>
        <v>18247</v>
      </c>
      <c r="BS113" s="109">
        <f>IFERROR(INDEX('[3]5.งบทดลอง รพ.'!$BR:$BR,MATCH(C:C,'[3]5.งบทดลอง รพ.'!B:B,0)),)</f>
        <v>17232</v>
      </c>
      <c r="BT113" s="109">
        <f>IFERROR(INDEX('[3]5.งบทดลอง รพ.'!$BS:$BS,MATCH(C:C,'[3]5.งบทดลอง รพ.'!B:B,0)),)</f>
        <v>30789</v>
      </c>
      <c r="BU113" s="109">
        <f>IFERROR(INDEX('[3]5.งบทดลอง รพ.'!$BT:$BT,MATCH(C:C,'[3]5.งบทดลอง รพ.'!B:B,0)),)</f>
        <v>28218</v>
      </c>
      <c r="BV113" s="109">
        <f>IFERROR(INDEX('[3]5.งบทดลอง รพ.'!$BU:$BU,MATCH(C:C,'[3]5.งบทดลอง รพ.'!B:B,0)),)</f>
        <v>61767</v>
      </c>
      <c r="BW113" s="109">
        <f>IFERROR(INDEX('[3]5.งบทดลอง รพ.'!$BV:$BV,MATCH(C:C,'[3]5.งบทดลอง รพ.'!B:B,0)),)</f>
        <v>16818</v>
      </c>
      <c r="BX113" s="109">
        <f>IFERROR(INDEX('[3]5.งบทดลอง รพ.'!$BW:$BW,MATCH(C:C,'[3]5.งบทดลอง รพ.'!B:B,0)),)</f>
        <v>14680</v>
      </c>
      <c r="BY113" s="109">
        <f>IFERROR(INDEX('[3]5.งบทดลอง รพ.'!$BX:$BX,MATCH(C:C,'[3]5.งบทดลอง รพ.'!B:B,0)),)</f>
        <v>13709</v>
      </c>
      <c r="BZ113" s="110">
        <f t="shared" si="5"/>
        <v>3114997</v>
      </c>
    </row>
    <row r="114" spans="1:78" ht="21.75" customHeight="1">
      <c r="A114" s="37" t="s">
        <v>421</v>
      </c>
      <c r="B114" s="106" t="s">
        <v>529</v>
      </c>
      <c r="C114" s="107" t="s">
        <v>546</v>
      </c>
      <c r="D114" s="108" t="s">
        <v>547</v>
      </c>
      <c r="E114" s="109">
        <f>IFERROR(INDEX('[3]5.งบทดลอง รพ.'!$D:$D,MATCH(C:C,'[3]5.งบทดลอง รพ.'!B:B,0)),)</f>
        <v>0</v>
      </c>
      <c r="F114" s="109">
        <f>IFERROR(INDEX('[3]5.งบทดลอง รพ.'!$E:$E,MATCH(C:C,'[3]5.งบทดลอง รพ.'!B:B,0)),)</f>
        <v>0</v>
      </c>
      <c r="G114" s="109">
        <f>IFERROR(INDEX('[3]5.งบทดลอง รพ.'!$F:$F,MATCH(C:C,'[3]5.งบทดลอง รพ.'!B:B,0)),)</f>
        <v>0</v>
      </c>
      <c r="H114" s="109">
        <f>IFERROR(INDEX('[3]5.งบทดลอง รพ.'!$G:$G,MATCH(C:C,'[3]5.งบทดลอง รพ.'!B:B,0)),)</f>
        <v>0</v>
      </c>
      <c r="I114" s="109">
        <f>IFERROR(INDEX('[3]5.งบทดลอง รพ.'!$H:$H,MATCH(D:D,'[3]5.งบทดลอง รพ.'!C:C,0)),)</f>
        <v>0</v>
      </c>
      <c r="J114" s="109">
        <f>IFERROR(INDEX('[3]5.งบทดลอง รพ.'!$I:$I,MATCH(C:C,'[3]5.งบทดลอง รพ.'!B:B,0)),)</f>
        <v>0</v>
      </c>
      <c r="K114" s="109">
        <f>IFERROR(INDEX('[3]5.งบทดลอง รพ.'!$J:$J,MATCH(C:C,'[3]5.งบทดลอง รพ.'!B:B,0)),)</f>
        <v>0</v>
      </c>
      <c r="L114" s="109">
        <f>IFERROR(INDEX('[3]5.งบทดลอง รพ.'!$K:$K,MATCH(C:C,'[3]5.งบทดลอง รพ.'!B:B,0)),)</f>
        <v>0</v>
      </c>
      <c r="M114" s="109">
        <f>IFERROR(INDEX('[3]5.งบทดลอง รพ.'!$L:$L,MATCH(C:C,'[3]5.งบทดลอง รพ.'!B:B,0)),)</f>
        <v>0</v>
      </c>
      <c r="N114" s="109">
        <f>IFERROR(INDEX('[3]5.งบทดลอง รพ.'!$M:$M,MATCH(C:C,'[3]5.งบทดลอง รพ.'!B:B,0)),)</f>
        <v>0</v>
      </c>
      <c r="O114" s="109">
        <f>IFERROR(INDEX('[3]5.งบทดลอง รพ.'!$N:$N,MATCH(C:C,'[3]5.งบทดลอง รพ.'!B:B,0)),)</f>
        <v>0</v>
      </c>
      <c r="P114" s="109">
        <f>IFERROR(INDEX('[3]5.งบทดลอง รพ.'!$O:$O,MATCH(C:C,'[3]5.งบทดลอง รพ.'!B:B,0)),)</f>
        <v>0</v>
      </c>
      <c r="Q114" s="109">
        <f>IFERROR(INDEX('[3]5.งบทดลอง รพ.'!$P:$P,MATCH(C:C,'[3]5.งบทดลอง รพ.'!B:B,0)),)</f>
        <v>0</v>
      </c>
      <c r="R114" s="109">
        <f>IFERROR(INDEX('[3]5.งบทดลอง รพ.'!$Q:$Q,MATCH(C:C,'[3]5.งบทดลอง รพ.'!B:B,0)),)</f>
        <v>0</v>
      </c>
      <c r="S114" s="109">
        <f>IFERROR(INDEX('[3]5.งบทดลอง รพ.'!$R:$R,MATCH(C:C,'[3]5.งบทดลอง รพ.'!B:B,0)),)</f>
        <v>0</v>
      </c>
      <c r="T114" s="109">
        <f>IFERROR(INDEX('[3]5.งบทดลอง รพ.'!$S:$S,MATCH(C:C,'[3]5.งบทดลอง รพ.'!B:B,0)),)</f>
        <v>0</v>
      </c>
      <c r="U114" s="109">
        <f>IFERROR(INDEX('[3]5.งบทดลอง รพ.'!$T:$T,MATCH(C:C,'[3]5.งบทดลอง รพ.'!B:B,0)),)</f>
        <v>0</v>
      </c>
      <c r="V114" s="109">
        <f>IFERROR(INDEX('[3]5.งบทดลอง รพ.'!$U:$U,MATCH(C:C,'[3]5.งบทดลอง รพ.'!B:B,0)),)</f>
        <v>0</v>
      </c>
      <c r="W114" s="109">
        <f>IFERROR(INDEX('[3]5.งบทดลอง รพ.'!$V:$V,MATCH(C:C,'[3]5.งบทดลอง รพ.'!B:B,0)),)</f>
        <v>0</v>
      </c>
      <c r="X114" s="109">
        <f>IFERROR(INDEX('[3]5.งบทดลอง รพ.'!$W:$W,MATCH(C:C,'[3]5.งบทดลอง รพ.'!B:B,0)),)</f>
        <v>0</v>
      </c>
      <c r="Y114" s="109">
        <f>IFERROR(INDEX('[3]5.งบทดลอง รพ.'!$X:$X,MATCH(C:C,'[3]5.งบทดลอง รพ.'!B:B,0)),)</f>
        <v>0</v>
      </c>
      <c r="Z114" s="109">
        <f>IFERROR(INDEX('[3]5.งบทดลอง รพ.'!$Y:$Y,MATCH(C:C,'[3]5.งบทดลอง รพ.'!B:B,0)),)</f>
        <v>0</v>
      </c>
      <c r="AA114" s="109">
        <f>IFERROR(INDEX('[3]5.งบทดลอง รพ.'!$Z:$Z,MATCH(C:C,'[3]5.งบทดลอง รพ.'!B:B,0)),)</f>
        <v>0</v>
      </c>
      <c r="AB114" s="109">
        <f>IFERROR(INDEX('[3]5.งบทดลอง รพ.'!$AA:$AA,MATCH(C:C,'[3]5.งบทดลอง รพ.'!B:B,0)),)</f>
        <v>0</v>
      </c>
      <c r="AC114" s="109">
        <f>IFERROR(INDEX('[3]5.งบทดลอง รพ.'!$AB:$AB,MATCH(C:C,'[3]5.งบทดลอง รพ.'!B:B,0)),)</f>
        <v>0</v>
      </c>
      <c r="AD114" s="109">
        <f>IFERROR(INDEX('[3]5.งบทดลอง รพ.'!$AC:$AC,MATCH(C:C,'[3]5.งบทดลอง รพ.'!B:B,0)),)</f>
        <v>0</v>
      </c>
      <c r="AE114" s="109">
        <f>IFERROR(INDEX('[3]5.งบทดลอง รพ.'!$AD:$AD,MATCH(C:C,'[3]5.งบทดลอง รพ.'!B:B,0)),)</f>
        <v>0</v>
      </c>
      <c r="AF114" s="109">
        <f>IFERROR(INDEX('[3]5.งบทดลอง รพ.'!$AE:$AE,MATCH(C:C,'[3]5.งบทดลอง รพ.'!B:B,0)),)</f>
        <v>0</v>
      </c>
      <c r="AG114" s="109">
        <f>IFERROR(INDEX('[3]5.งบทดลอง รพ.'!$AF:$AF,MATCH(C:C,'[3]5.งบทดลอง รพ.'!B:B,0)),)</f>
        <v>0</v>
      </c>
      <c r="AH114" s="109">
        <f>IFERROR(INDEX('[3]5.งบทดลอง รพ.'!$AG:$AG,MATCH(C:C,'[3]5.งบทดลอง รพ.'!B:B,0)),)</f>
        <v>0</v>
      </c>
      <c r="AI114" s="109">
        <f>IFERROR(INDEX('[3]5.งบทดลอง รพ.'!$AH:$AH,MATCH(D:D,'[3]5.งบทดลอง รพ.'!C:C,0)),)</f>
        <v>0</v>
      </c>
      <c r="AJ114" s="109">
        <f>IFERROR(INDEX('[3]5.งบทดลอง รพ.'!$AI:$AI,MATCH(C:C,'[3]5.งบทดลอง รพ.'!B:B,0)),)</f>
        <v>0</v>
      </c>
      <c r="AK114" s="109">
        <f>IFERROR(INDEX('[3]5.งบทดลอง รพ.'!$AJ:$AJ,MATCH(C:C,'[3]5.งบทดลอง รพ.'!B:B,0)),)</f>
        <v>0</v>
      </c>
      <c r="AL114" s="109">
        <f>IFERROR(INDEX('[3]5.งบทดลอง รพ.'!$AK:$AK,MATCH(C:C,'[3]5.งบทดลอง รพ.'!B:B,0)),)</f>
        <v>0</v>
      </c>
      <c r="AM114" s="109">
        <f>IFERROR(INDEX('[3]5.งบทดลอง รพ.'!$AL:$AL,MATCH(C:C,'[3]5.งบทดลอง รพ.'!B:B,0)),)</f>
        <v>0</v>
      </c>
      <c r="AN114" s="109">
        <f>IFERROR(INDEX('[3]5.งบทดลอง รพ.'!$AM:$AM,MATCH(C:C,'[3]5.งบทดลอง รพ.'!B:B,0)),)</f>
        <v>0</v>
      </c>
      <c r="AO114" s="109">
        <f>IFERROR(INDEX('[3]5.งบทดลอง รพ.'!$AN:$AN,MATCH(C:C,'[3]5.งบทดลอง รพ.'!B:B,0)),)</f>
        <v>0</v>
      </c>
      <c r="AP114" s="109">
        <f>IFERROR(INDEX('[3]5.งบทดลอง รพ.'!$AO:$AO,MATCH(C:C,'[3]5.งบทดลอง รพ.'!B:B,0)),)</f>
        <v>0</v>
      </c>
      <c r="AQ114" s="109">
        <f>IFERROR(INDEX('[3]5.งบทดลอง รพ.'!$AP:$AP,MATCH(C:C,'[3]5.งบทดลอง รพ.'!B:B,0)),)</f>
        <v>0</v>
      </c>
      <c r="AR114" s="109">
        <f>IFERROR(INDEX('[3]5.งบทดลอง รพ.'!$AQ:$AQ,MATCH(C:C,'[3]5.งบทดลอง รพ.'!B:B,0)),)</f>
        <v>0</v>
      </c>
      <c r="AS114" s="109">
        <f>IFERROR(INDEX('[3]5.งบทดลอง รพ.'!$AR:$AR,MATCH(C:C,'[3]5.งบทดลอง รพ.'!B:B,0)),)</f>
        <v>0</v>
      </c>
      <c r="AT114" s="109">
        <f>IFERROR(INDEX('[3]5.งบทดลอง รพ.'!$AS:$AS,MATCH(C:C,'[3]5.งบทดลอง รพ.'!B:B,0)),)</f>
        <v>0</v>
      </c>
      <c r="AU114" s="109">
        <f>IFERROR(INDEX('[3]5.งบทดลอง รพ.'!$AT:$AT,MATCH(C:C,'[3]5.งบทดลอง รพ.'!B:B,0)),)</f>
        <v>0</v>
      </c>
      <c r="AV114" s="109">
        <f>IFERROR(INDEX('[3]5.งบทดลอง รพ.'!$AU:$AU,MATCH(C:C,'[3]5.งบทดลอง รพ.'!B:B,0)),)</f>
        <v>0</v>
      </c>
      <c r="AW114" s="109">
        <f>IFERROR(INDEX('[3]5.งบทดลอง รพ.'!$AV:$AV,MATCH(C:C,'[3]5.งบทดลอง รพ.'!B:B,0)),)</f>
        <v>0</v>
      </c>
      <c r="AX114" s="109">
        <f>IFERROR(INDEX('[3]5.งบทดลอง รพ.'!$AW:$AW,MATCH(C:C,'[3]5.งบทดลอง รพ.'!B:B,0)),)</f>
        <v>0</v>
      </c>
      <c r="AY114" s="109">
        <f>IFERROR(INDEX('[3]5.งบทดลอง รพ.'!$AX:$AX,MATCH(C:C,'[3]5.งบทดลอง รพ.'!B:B,0)),)</f>
        <v>0</v>
      </c>
      <c r="AZ114" s="109">
        <f>IFERROR(INDEX('[3]5.งบทดลอง รพ.'!$AY:$AY,MATCH(C:C,'[3]5.งบทดลอง รพ.'!B:B,0)),)</f>
        <v>0</v>
      </c>
      <c r="BA114" s="109">
        <f>IFERROR(INDEX('[3]5.งบทดลอง รพ.'!$AZ:$AZ,MATCH(C:C,'[3]5.งบทดลอง รพ.'!B:B,0)),)</f>
        <v>0</v>
      </c>
      <c r="BB114" s="109">
        <f>IFERROR(INDEX('[3]5.งบทดลอง รพ.'!$BA:$BA,MATCH(C:C,'[3]5.งบทดลอง รพ.'!B:B,0)),)</f>
        <v>0</v>
      </c>
      <c r="BC114" s="109">
        <f>IFERROR(INDEX('[3]5.งบทดลอง รพ.'!$BB:$BB,MATCH(C:C,'[3]5.งบทดลอง รพ.'!B:B,0)),)</f>
        <v>0</v>
      </c>
      <c r="BD114" s="109">
        <f>IFERROR(INDEX('[3]5.งบทดลอง รพ.'!$BC:$BC,MATCH(C:C,'[3]5.งบทดลอง รพ.'!B:B,0)),)</f>
        <v>0</v>
      </c>
      <c r="BE114" s="109">
        <f>IFERROR(INDEX('[3]5.งบทดลอง รพ.'!$BD:$BD,MATCH(C:C,'[3]5.งบทดลอง รพ.'!B:B,0)),)</f>
        <v>0</v>
      </c>
      <c r="BF114" s="109">
        <f>IFERROR(INDEX('[3]5.งบทดลอง รพ.'!$BE:$BE,MATCH(C:C,'[3]5.งบทดลอง รพ.'!B:B,0)),)</f>
        <v>0</v>
      </c>
      <c r="BG114" s="109">
        <f>IFERROR(INDEX('[3]5.งบทดลอง รพ.'!$BF:$BF,MATCH(C:C,'[3]5.งบทดลอง รพ.'!B:B,0)),)</f>
        <v>0</v>
      </c>
      <c r="BH114" s="109">
        <f>IFERROR(INDEX('[3]5.งบทดลอง รพ.'!$BG:$BG,MATCH(C:C,'[3]5.งบทดลอง รพ.'!B:B,0)),)</f>
        <v>0</v>
      </c>
      <c r="BI114" s="109">
        <f>IFERROR(INDEX('[3]5.งบทดลอง รพ.'!$BH:$BH,MATCH(C:C,'[3]5.งบทดลอง รพ.'!B:B,0)),)</f>
        <v>0</v>
      </c>
      <c r="BJ114" s="109">
        <f>IFERROR(INDEX('[3]5.งบทดลอง รพ.'!$BI:$BI,MATCH(C:C,'[3]5.งบทดลอง รพ.'!B:B,0)),)</f>
        <v>0</v>
      </c>
      <c r="BK114" s="109">
        <f>IFERROR(INDEX('[3]5.งบทดลอง รพ.'!$BJ:$BJ,MATCH(C:C,'[3]5.งบทดลอง รพ.'!B:B,0)),)</f>
        <v>0</v>
      </c>
      <c r="BL114" s="109">
        <f>IFERROR(INDEX('[3]5.งบทดลอง รพ.'!$BK:$BK,MATCH(D:D,'[3]5.งบทดลอง รพ.'!C:C,0)),)</f>
        <v>0</v>
      </c>
      <c r="BM114" s="109">
        <f>IFERROR(INDEX('[3]5.งบทดลอง รพ.'!$BL:$BL,MATCH(C:C,'[3]5.งบทดลอง รพ.'!B:B,0)),)</f>
        <v>0</v>
      </c>
      <c r="BN114" s="109">
        <f>IFERROR(INDEX('[3]5.งบทดลอง รพ.'!$BM:$BM,MATCH(C:C,'[3]5.งบทดลอง รพ.'!B:B,0)),)</f>
        <v>0</v>
      </c>
      <c r="BO114" s="109">
        <f>IFERROR(INDEX('[3]5.งบทดลอง รพ.'!$BN:$BN,MATCH(C:C,'[3]5.งบทดลอง รพ.'!B:B,0)),)</f>
        <v>0</v>
      </c>
      <c r="BP114" s="109">
        <f>IFERROR(INDEX('[3]5.งบทดลอง รพ.'!$BO:$BO,MATCH(C:C,'[3]5.งบทดลอง รพ.'!B:B,0)),)</f>
        <v>0</v>
      </c>
      <c r="BQ114" s="109">
        <f>IFERROR(INDEX('[3]5.งบทดลอง รพ.'!$BP:$BP,MATCH(C:C,'[3]5.งบทดลอง รพ.'!B:B,0)),)</f>
        <v>0</v>
      </c>
      <c r="BR114" s="109">
        <f>IFERROR(INDEX('[3]5.งบทดลอง รพ.'!$BQ:$BQ,MATCH(C:C,'[3]5.งบทดลอง รพ.'!B:B,0)),)</f>
        <v>0</v>
      </c>
      <c r="BS114" s="109">
        <f>IFERROR(INDEX('[3]5.งบทดลอง รพ.'!$BR:$BR,MATCH(C:C,'[3]5.งบทดลอง รพ.'!B:B,0)),)</f>
        <v>0</v>
      </c>
      <c r="BT114" s="109">
        <f>IFERROR(INDEX('[3]5.งบทดลอง รพ.'!$BS:$BS,MATCH(C:C,'[3]5.งบทดลอง รพ.'!B:B,0)),)</f>
        <v>0</v>
      </c>
      <c r="BU114" s="109">
        <f>IFERROR(INDEX('[3]5.งบทดลอง รพ.'!$BT:$BT,MATCH(C:C,'[3]5.งบทดลอง รพ.'!B:B,0)),)</f>
        <v>0</v>
      </c>
      <c r="BV114" s="109">
        <f>IFERROR(INDEX('[3]5.งบทดลอง รพ.'!$BU:$BU,MATCH(C:C,'[3]5.งบทดลอง รพ.'!B:B,0)),)</f>
        <v>0</v>
      </c>
      <c r="BW114" s="109">
        <f>IFERROR(INDEX('[3]5.งบทดลอง รพ.'!$BV:$BV,MATCH(C:C,'[3]5.งบทดลอง รพ.'!B:B,0)),)</f>
        <v>0</v>
      </c>
      <c r="BX114" s="109">
        <f>IFERROR(INDEX('[3]5.งบทดลอง รพ.'!$BW:$BW,MATCH(C:C,'[3]5.งบทดลอง รพ.'!B:B,0)),)</f>
        <v>0</v>
      </c>
      <c r="BY114" s="109">
        <f>IFERROR(INDEX('[3]5.งบทดลอง รพ.'!$BX:$BX,MATCH(C:C,'[3]5.งบทดลอง รพ.'!B:B,0)),)</f>
        <v>0</v>
      </c>
      <c r="BZ114" s="110">
        <f t="shared" si="5"/>
        <v>0</v>
      </c>
    </row>
    <row r="115" spans="1:78" ht="21.75" customHeight="1">
      <c r="A115" s="37" t="s">
        <v>421</v>
      </c>
      <c r="B115" s="106" t="s">
        <v>529</v>
      </c>
      <c r="C115" s="107" t="s">
        <v>548</v>
      </c>
      <c r="D115" s="108" t="s">
        <v>549</v>
      </c>
      <c r="E115" s="109">
        <f>IFERROR(INDEX('[3]5.งบทดลอง รพ.'!$D:$D,MATCH(C:C,'[3]5.งบทดลอง รพ.'!B:B,0)),)</f>
        <v>60533.760000000002</v>
      </c>
      <c r="F115" s="109">
        <f>IFERROR(INDEX('[3]5.งบทดลอง รพ.'!$E:$E,MATCH(C:C,'[3]5.งบทดลอง รพ.'!B:B,0)),)</f>
        <v>7843.4</v>
      </c>
      <c r="G115" s="109">
        <f>IFERROR(INDEX('[3]5.งบทดลอง รพ.'!$F:$F,MATCH(C:C,'[3]5.งบทดลอง รพ.'!B:B,0)),)</f>
        <v>8313.6</v>
      </c>
      <c r="H115" s="109">
        <f>IFERROR(INDEX('[3]5.งบทดลอง รพ.'!$G:$G,MATCH(C:C,'[3]5.งบทดลอง รพ.'!B:B,0)),)</f>
        <v>6430</v>
      </c>
      <c r="I115" s="109">
        <f>IFERROR(INDEX('[3]5.งบทดลอง รพ.'!$H:$H,MATCH(D:D,'[3]5.งบทดลอง รพ.'!C:C,0)),)</f>
        <v>9361</v>
      </c>
      <c r="J115" s="109">
        <f>IFERROR(INDEX('[3]5.งบทดลอง รพ.'!$I:$I,MATCH(C:C,'[3]5.งบทดลอง รพ.'!B:B,0)),)</f>
        <v>5019.1400000000003</v>
      </c>
      <c r="K115" s="109">
        <f>IFERROR(INDEX('[3]5.งบทดลอง รพ.'!$J:$J,MATCH(C:C,'[3]5.งบทดลอง รพ.'!B:B,0)),)</f>
        <v>119984.66</v>
      </c>
      <c r="L115" s="109">
        <f>IFERROR(INDEX('[3]5.งบทดลอง รพ.'!$K:$K,MATCH(C:C,'[3]5.งบทดลอง รพ.'!B:B,0)),)</f>
        <v>8023.4</v>
      </c>
      <c r="M115" s="109">
        <f>IFERROR(INDEX('[3]5.งบทดลอง รพ.'!$L:$L,MATCH(C:C,'[3]5.งบทดลอง รพ.'!B:B,0)),)</f>
        <v>0</v>
      </c>
      <c r="N115" s="109">
        <f>IFERROR(INDEX('[3]5.งบทดลอง รพ.'!$M:$M,MATCH(C:C,'[3]5.งบทดลอง รพ.'!B:B,0)),)</f>
        <v>34992.800000000003</v>
      </c>
      <c r="O115" s="109">
        <f>IFERROR(INDEX('[3]5.งบทดลอง รพ.'!$N:$N,MATCH(C:C,'[3]5.งบทดลอง รพ.'!B:B,0)),)</f>
        <v>0</v>
      </c>
      <c r="P115" s="109">
        <f>IFERROR(INDEX('[3]5.งบทดลอง รพ.'!$O:$O,MATCH(C:C,'[3]5.งบทดลอง รพ.'!B:B,0)),)</f>
        <v>19274.8</v>
      </c>
      <c r="Q115" s="109">
        <f>IFERROR(INDEX('[3]5.งบทดลอง รพ.'!$P:$P,MATCH(C:C,'[3]5.งบทดลอง รพ.'!B:B,0)),)</f>
        <v>20806.2</v>
      </c>
      <c r="R115" s="109">
        <f>IFERROR(INDEX('[3]5.งบทดลอง รพ.'!$Q:$Q,MATCH(C:C,'[3]5.งบทดลอง รพ.'!B:B,0)),)</f>
        <v>6856.4</v>
      </c>
      <c r="S115" s="109">
        <f>IFERROR(INDEX('[3]5.งบทดลอง รพ.'!$R:$R,MATCH(C:C,'[3]5.งบทดลอง รพ.'!B:B,0)),)</f>
        <v>2355.8000000000002</v>
      </c>
      <c r="T115" s="109">
        <f>IFERROR(INDEX('[3]5.งบทดลอง รพ.'!$S:$S,MATCH(C:C,'[3]5.งบทดลอง รพ.'!B:B,0)),)</f>
        <v>967.4</v>
      </c>
      <c r="U115" s="109">
        <f>IFERROR(INDEX('[3]5.งบทดลอง รพ.'!$T:$T,MATCH(C:C,'[3]5.งบทดลอง รพ.'!B:B,0)),)</f>
        <v>0</v>
      </c>
      <c r="V115" s="109">
        <f>IFERROR(INDEX('[3]5.งบทดลอง รพ.'!$U:$U,MATCH(C:C,'[3]5.งบทดลอง รพ.'!B:B,0)),)</f>
        <v>0</v>
      </c>
      <c r="W115" s="109">
        <f>IFERROR(INDEX('[3]5.งบทดลอง รพ.'!$V:$V,MATCH(C:C,'[3]5.งบทดลอง รพ.'!B:B,0)),)</f>
        <v>37971.800000000003</v>
      </c>
      <c r="X115" s="109">
        <f>IFERROR(INDEX('[3]5.งบทดลอง รพ.'!$W:$W,MATCH(C:C,'[3]5.งบทดลอง รพ.'!B:B,0)),)</f>
        <v>12902.6</v>
      </c>
      <c r="Y115" s="109">
        <f>IFERROR(INDEX('[3]5.งบทดลอง รพ.'!$X:$X,MATCH(C:C,'[3]5.งบทดลอง รพ.'!B:B,0)),)</f>
        <v>5268.9</v>
      </c>
      <c r="Z115" s="109">
        <f>IFERROR(INDEX('[3]5.งบทดลอง รพ.'!$Y:$Y,MATCH(C:C,'[3]5.งบทดลอง รพ.'!B:B,0)),)</f>
        <v>0</v>
      </c>
      <c r="AA115" s="109">
        <f>IFERROR(INDEX('[3]5.งบทดลอง รพ.'!$Z:$Z,MATCH(C:C,'[3]5.งบทดลอง รพ.'!B:B,0)),)</f>
        <v>2644.2</v>
      </c>
      <c r="AB115" s="109">
        <f>IFERROR(INDEX('[3]5.งบทดลอง รพ.'!$AA:$AA,MATCH(C:C,'[3]5.งบทดลอง รพ.'!B:B,0)),)</f>
        <v>6315.8</v>
      </c>
      <c r="AC115" s="109">
        <f>IFERROR(INDEX('[3]5.งบทดลอง รพ.'!$AB:$AB,MATCH(C:C,'[3]5.งบทดลอง รพ.'!B:B,0)),)</f>
        <v>0</v>
      </c>
      <c r="AD115" s="109">
        <f>IFERROR(INDEX('[3]5.งบทดลอง รพ.'!$AC:$AC,MATCH(C:C,'[3]5.งบทดลอง รพ.'!B:B,0)),)</f>
        <v>0</v>
      </c>
      <c r="AE115" s="109">
        <f>IFERROR(INDEX('[3]5.งบทดลอง รพ.'!$AD:$AD,MATCH(C:C,'[3]5.งบทดลอง รพ.'!B:B,0)),)</f>
        <v>3065.2</v>
      </c>
      <c r="AF115" s="109">
        <f>IFERROR(INDEX('[3]5.งบทดลอง รพ.'!$AE:$AE,MATCH(C:C,'[3]5.งบทดลอง รพ.'!B:B,0)),)</f>
        <v>52636</v>
      </c>
      <c r="AG115" s="109">
        <f>IFERROR(INDEX('[3]5.งบทดลอง รพ.'!$AF:$AF,MATCH(C:C,'[3]5.งบทดลอง รพ.'!B:B,0)),)</f>
        <v>2034</v>
      </c>
      <c r="AH115" s="109">
        <f>IFERROR(INDEX('[3]5.งบทดลอง รพ.'!$AG:$AG,MATCH(C:C,'[3]5.งบทดลอง รพ.'!B:B,0)),)</f>
        <v>0</v>
      </c>
      <c r="AI115" s="109">
        <f>IFERROR(INDEX('[3]5.งบทดลอง รพ.'!$AH:$AH,MATCH(D:D,'[3]5.งบทดลอง รพ.'!C:C,0)),)</f>
        <v>0</v>
      </c>
      <c r="AJ115" s="109">
        <f>IFERROR(INDEX('[3]5.งบทดลอง รพ.'!$AI:$AI,MATCH(C:C,'[3]5.งบทดลอง รพ.'!B:B,0)),)</f>
        <v>0</v>
      </c>
      <c r="AK115" s="109">
        <f>IFERROR(INDEX('[3]5.งบทดลอง รพ.'!$AJ:$AJ,MATCH(C:C,'[3]5.งบทดลอง รพ.'!B:B,0)),)</f>
        <v>0</v>
      </c>
      <c r="AL115" s="109">
        <f>IFERROR(INDEX('[3]5.งบทดลอง รพ.'!$AK:$AK,MATCH(C:C,'[3]5.งบทดลอง รพ.'!B:B,0)),)</f>
        <v>0</v>
      </c>
      <c r="AM115" s="109">
        <f>IFERROR(INDEX('[3]5.งบทดลอง รพ.'!$AL:$AL,MATCH(C:C,'[3]5.งบทดลอง รพ.'!B:B,0)),)</f>
        <v>0</v>
      </c>
      <c r="AN115" s="109">
        <f>IFERROR(INDEX('[3]5.งบทดลอง รพ.'!$AM:$AM,MATCH(C:C,'[3]5.งบทดลอง รพ.'!B:B,0)),)</f>
        <v>6895.4</v>
      </c>
      <c r="AO115" s="109">
        <f>IFERROR(INDEX('[3]5.งบทดลอง รพ.'!$AN:$AN,MATCH(C:C,'[3]5.งบทดลอง รพ.'!B:B,0)),)</f>
        <v>1902.6</v>
      </c>
      <c r="AP115" s="109">
        <f>IFERROR(INDEX('[3]5.งบทดลอง รพ.'!$AO:$AO,MATCH(C:C,'[3]5.งบทดลอง รพ.'!B:B,0)),)</f>
        <v>2360.6</v>
      </c>
      <c r="AQ115" s="109">
        <f>IFERROR(INDEX('[3]5.งบทดลอง รพ.'!$AP:$AP,MATCH(C:C,'[3]5.งบทดลอง รพ.'!B:B,0)),)</f>
        <v>0</v>
      </c>
      <c r="AR115" s="109">
        <f>IFERROR(INDEX('[3]5.งบทดลอง รพ.'!$AQ:$AQ,MATCH(C:C,'[3]5.งบทดลอง รพ.'!B:B,0)),)</f>
        <v>26366.6</v>
      </c>
      <c r="AS115" s="109">
        <f>IFERROR(INDEX('[3]5.งบทดลอง รพ.'!$AR:$AR,MATCH(C:C,'[3]5.งบทดลอง รพ.'!B:B,0)),)</f>
        <v>0</v>
      </c>
      <c r="AT115" s="109">
        <f>IFERROR(INDEX('[3]5.งบทดลอง รพ.'!$AS:$AS,MATCH(C:C,'[3]5.งบทดลอง รพ.'!B:B,0)),)</f>
        <v>1369.4</v>
      </c>
      <c r="AU115" s="109">
        <f>IFERROR(INDEX('[3]5.งบทดลอง รพ.'!$AT:$AT,MATCH(C:C,'[3]5.งบทดลอง รพ.'!B:B,0)),)</f>
        <v>5176</v>
      </c>
      <c r="AV115" s="109">
        <f>IFERROR(INDEX('[3]5.งบทดลอง รพ.'!$AU:$AU,MATCH(C:C,'[3]5.งบทดลอง รพ.'!B:B,0)),)</f>
        <v>0</v>
      </c>
      <c r="AW115" s="109">
        <f>IFERROR(INDEX('[3]5.งบทดลอง รพ.'!$AV:$AV,MATCH(C:C,'[3]5.งบทดลอง รพ.'!B:B,0)),)</f>
        <v>0</v>
      </c>
      <c r="AX115" s="109">
        <f>IFERROR(INDEX('[3]5.งบทดลอง รพ.'!$AW:$AW,MATCH(C:C,'[3]5.งบทดลอง รพ.'!B:B,0)),)</f>
        <v>0</v>
      </c>
      <c r="AY115" s="109">
        <f>IFERROR(INDEX('[3]5.งบทดลอง รพ.'!$AX:$AX,MATCH(C:C,'[3]5.งบทดลอง รพ.'!B:B,0)),)</f>
        <v>34120.400000000001</v>
      </c>
      <c r="AZ115" s="109">
        <f>IFERROR(INDEX('[3]5.งบทดลอง รพ.'!$AY:$AY,MATCH(C:C,'[3]5.งบทดลอง รพ.'!B:B,0)),)</f>
        <v>0</v>
      </c>
      <c r="BA115" s="109">
        <f>IFERROR(INDEX('[3]5.งบทดลอง รพ.'!$AZ:$AZ,MATCH(C:C,'[3]5.งบทดลอง รพ.'!B:B,0)),)</f>
        <v>0</v>
      </c>
      <c r="BB115" s="109">
        <f>IFERROR(INDEX('[3]5.งบทดลอง รพ.'!$BA:$BA,MATCH(C:C,'[3]5.งบทดลอง รพ.'!B:B,0)),)</f>
        <v>10594.2</v>
      </c>
      <c r="BC115" s="109">
        <f>IFERROR(INDEX('[3]5.งบทดลอง รพ.'!$BB:$BB,MATCH(C:C,'[3]5.งบทดลอง รพ.'!B:B,0)),)</f>
        <v>7862.8</v>
      </c>
      <c r="BD115" s="109">
        <f>IFERROR(INDEX('[3]5.งบทดลอง รพ.'!$BC:$BC,MATCH(C:C,'[3]5.งบทดลอง รพ.'!B:B,0)),)</f>
        <v>0</v>
      </c>
      <c r="BE115" s="109">
        <f>IFERROR(INDEX('[3]5.งบทดลอง รพ.'!$BD:$BD,MATCH(C:C,'[3]5.งบทดลอง รพ.'!B:B,0)),)</f>
        <v>12715.6</v>
      </c>
      <c r="BF115" s="109">
        <f>IFERROR(INDEX('[3]5.งบทดลอง รพ.'!$BE:$BE,MATCH(C:C,'[3]5.งบทดลอง รพ.'!B:B,0)),)</f>
        <v>12764</v>
      </c>
      <c r="BG115" s="109">
        <f>IFERROR(INDEX('[3]5.งบทดลอง รพ.'!$BF:$BF,MATCH(C:C,'[3]5.งบทดลอง รพ.'!B:B,0)),)</f>
        <v>0</v>
      </c>
      <c r="BH115" s="109">
        <f>IFERROR(INDEX('[3]5.งบทดลอง รพ.'!$BG:$BG,MATCH(C:C,'[3]5.งบทดลอง รพ.'!B:B,0)),)</f>
        <v>1423.6</v>
      </c>
      <c r="BI115" s="109">
        <f>IFERROR(INDEX('[3]5.งบทดลอง รพ.'!$BH:$BH,MATCH(C:C,'[3]5.งบทดลอง รพ.'!B:B,0)),)</f>
        <v>0</v>
      </c>
      <c r="BJ115" s="109">
        <f>IFERROR(INDEX('[3]5.งบทดลอง รพ.'!$BI:$BI,MATCH(C:C,'[3]5.งบทดลอง รพ.'!B:B,0)),)</f>
        <v>54250.34</v>
      </c>
      <c r="BK115" s="109">
        <f>IFERROR(INDEX('[3]5.งบทดลอง รพ.'!$BJ:$BJ,MATCH(C:C,'[3]5.งบทดลอง รพ.'!B:B,0)),)</f>
        <v>31391.09</v>
      </c>
      <c r="BL115" s="109">
        <f>IFERROR(INDEX('[3]5.งบทดลอง รพ.'!$BK:$BK,MATCH(D:D,'[3]5.งบทดลอง รพ.'!C:C,0)),)</f>
        <v>0</v>
      </c>
      <c r="BM115" s="109">
        <f>IFERROR(INDEX('[3]5.งบทดลอง รพ.'!$BL:$BL,MATCH(C:C,'[3]5.งบทดลอง รพ.'!B:B,0)),)</f>
        <v>4981</v>
      </c>
      <c r="BN115" s="109">
        <f>IFERROR(INDEX('[3]5.งบทดลอง รพ.'!$BM:$BM,MATCH(C:C,'[3]5.งบทดลอง รพ.'!B:B,0)),)</f>
        <v>0</v>
      </c>
      <c r="BO115" s="109">
        <f>IFERROR(INDEX('[3]5.งบทดลอง รพ.'!$BN:$BN,MATCH(C:C,'[3]5.งบทดลอง รพ.'!B:B,0)),)</f>
        <v>8770.4</v>
      </c>
      <c r="BP115" s="109">
        <f>IFERROR(INDEX('[3]5.งบทดลอง รพ.'!$BO:$BO,MATCH(C:C,'[3]5.งบทดลอง รพ.'!B:B,0)),)</f>
        <v>0</v>
      </c>
      <c r="BQ115" s="109">
        <f>IFERROR(INDEX('[3]5.งบทดลอง รพ.'!$BP:$BP,MATCH(C:C,'[3]5.งบทดลอง รพ.'!B:B,0)),)</f>
        <v>30044</v>
      </c>
      <c r="BR115" s="109">
        <f>IFERROR(INDEX('[3]5.งบทดลอง รพ.'!$BQ:$BQ,MATCH(C:C,'[3]5.งบทดลอง รพ.'!B:B,0)),)</f>
        <v>447.2</v>
      </c>
      <c r="BS115" s="109">
        <f>IFERROR(INDEX('[3]5.งบทดลอง รพ.'!$BR:$BR,MATCH(C:C,'[3]5.งบทดลอง รพ.'!B:B,0)),)</f>
        <v>1352.4</v>
      </c>
      <c r="BT115" s="109">
        <f>IFERROR(INDEX('[3]5.งบทดลอง รพ.'!$BS:$BS,MATCH(C:C,'[3]5.งบทดลอง รพ.'!B:B,0)),)</f>
        <v>7663</v>
      </c>
      <c r="BU115" s="109">
        <f>IFERROR(INDEX('[3]5.งบทดลอง รพ.'!$BT:$BT,MATCH(C:C,'[3]5.งบทดลอง รพ.'!B:B,0)),)</f>
        <v>11068.4</v>
      </c>
      <c r="BV115" s="109">
        <f>IFERROR(INDEX('[3]5.งบทดลอง รพ.'!$BU:$BU,MATCH(C:C,'[3]5.งบทดลอง รพ.'!B:B,0)),)</f>
        <v>21705.4</v>
      </c>
      <c r="BW115" s="109">
        <f>IFERROR(INDEX('[3]5.งบทดลอง รพ.'!$BV:$BV,MATCH(C:C,'[3]5.งบทดลอง รพ.'!B:B,0)),)</f>
        <v>3049.6</v>
      </c>
      <c r="BX115" s="109">
        <f>IFERROR(INDEX('[3]5.งบทดลอง รพ.'!$BW:$BW,MATCH(C:C,'[3]5.งบทดลอง รพ.'!B:B,0)),)</f>
        <v>195</v>
      </c>
      <c r="BY115" s="109">
        <f>IFERROR(INDEX('[3]5.งบทดลอง รพ.'!$BX:$BX,MATCH(C:C,'[3]5.งบทดลอง รพ.'!B:B,0)),)</f>
        <v>0</v>
      </c>
      <c r="BZ115" s="110">
        <f t="shared" si="5"/>
        <v>732069.89</v>
      </c>
    </row>
    <row r="116" spans="1:78" ht="21.75" customHeight="1">
      <c r="A116" s="37" t="s">
        <v>421</v>
      </c>
      <c r="B116" s="106" t="s">
        <v>529</v>
      </c>
      <c r="C116" s="117" t="s">
        <v>550</v>
      </c>
      <c r="D116" s="118" t="s">
        <v>551</v>
      </c>
      <c r="E116" s="109">
        <f>IFERROR(INDEX('[3]5.งบทดลอง รพ.'!$D:$D,MATCH(C:C,'[3]5.งบทดลอง รพ.'!B:B,0)),)</f>
        <v>0</v>
      </c>
      <c r="F116" s="109">
        <f>IFERROR(INDEX('[3]5.งบทดลอง รพ.'!$E:$E,MATCH(C:C,'[3]5.งบทดลอง รพ.'!B:B,0)),)</f>
        <v>0</v>
      </c>
      <c r="G116" s="109">
        <f>IFERROR(INDEX('[3]5.งบทดลอง รพ.'!$F:$F,MATCH(C:C,'[3]5.งบทดลอง รพ.'!B:B,0)),)</f>
        <v>0</v>
      </c>
      <c r="H116" s="109">
        <f>IFERROR(INDEX('[3]5.งบทดลอง รพ.'!$G:$G,MATCH(C:C,'[3]5.งบทดลอง รพ.'!B:B,0)),)</f>
        <v>0</v>
      </c>
      <c r="I116" s="109">
        <f>IFERROR(INDEX('[3]5.งบทดลอง รพ.'!$H:$H,MATCH(D:D,'[3]5.งบทดลอง รพ.'!C:C,0)),)</f>
        <v>0</v>
      </c>
      <c r="J116" s="109">
        <f>IFERROR(INDEX('[3]5.งบทดลอง รพ.'!$I:$I,MATCH(C:C,'[3]5.งบทดลอง รพ.'!B:B,0)),)</f>
        <v>0</v>
      </c>
      <c r="K116" s="109">
        <f>IFERROR(INDEX('[3]5.งบทดลอง รพ.'!$J:$J,MATCH(C:C,'[3]5.งบทดลอง รพ.'!B:B,0)),)</f>
        <v>0</v>
      </c>
      <c r="L116" s="109">
        <f>IFERROR(INDEX('[3]5.งบทดลอง รพ.'!$K:$K,MATCH(C:C,'[3]5.งบทดลอง รพ.'!B:B,0)),)</f>
        <v>0</v>
      </c>
      <c r="M116" s="109">
        <f>IFERROR(INDEX('[3]5.งบทดลอง รพ.'!$L:$L,MATCH(C:C,'[3]5.งบทดลอง รพ.'!B:B,0)),)</f>
        <v>0</v>
      </c>
      <c r="N116" s="109">
        <f>IFERROR(INDEX('[3]5.งบทดลอง รพ.'!$M:$M,MATCH(C:C,'[3]5.งบทดลอง รพ.'!B:B,0)),)</f>
        <v>0</v>
      </c>
      <c r="O116" s="109">
        <f>IFERROR(INDEX('[3]5.งบทดลอง รพ.'!$N:$N,MATCH(C:C,'[3]5.งบทดลอง รพ.'!B:B,0)),)</f>
        <v>0</v>
      </c>
      <c r="P116" s="109">
        <f>IFERROR(INDEX('[3]5.งบทดลอง รพ.'!$O:$O,MATCH(C:C,'[3]5.งบทดลอง รพ.'!B:B,0)),)</f>
        <v>0</v>
      </c>
      <c r="Q116" s="109">
        <f>IFERROR(INDEX('[3]5.งบทดลอง รพ.'!$P:$P,MATCH(C:C,'[3]5.งบทดลอง รพ.'!B:B,0)),)</f>
        <v>0</v>
      </c>
      <c r="R116" s="109">
        <f>IFERROR(INDEX('[3]5.งบทดลอง รพ.'!$Q:$Q,MATCH(C:C,'[3]5.งบทดลอง รพ.'!B:B,0)),)</f>
        <v>1340</v>
      </c>
      <c r="S116" s="109">
        <f>IFERROR(INDEX('[3]5.งบทดลอง รพ.'!$R:$R,MATCH(C:C,'[3]5.งบทดลอง รพ.'!B:B,0)),)</f>
        <v>0</v>
      </c>
      <c r="T116" s="109">
        <f>IFERROR(INDEX('[3]5.งบทดลอง รพ.'!$S:$S,MATCH(C:C,'[3]5.งบทดลอง รพ.'!B:B,0)),)</f>
        <v>0</v>
      </c>
      <c r="U116" s="109">
        <f>IFERROR(INDEX('[3]5.งบทดลอง รพ.'!$T:$T,MATCH(C:C,'[3]5.งบทดลอง รพ.'!B:B,0)),)</f>
        <v>0</v>
      </c>
      <c r="V116" s="109">
        <f>IFERROR(INDEX('[3]5.งบทดลอง รพ.'!$U:$U,MATCH(C:C,'[3]5.งบทดลอง รพ.'!B:B,0)),)</f>
        <v>0</v>
      </c>
      <c r="W116" s="109">
        <f>IFERROR(INDEX('[3]5.งบทดลอง รพ.'!$V:$V,MATCH(C:C,'[3]5.งบทดลอง รพ.'!B:B,0)),)</f>
        <v>9125.5</v>
      </c>
      <c r="X116" s="109">
        <f>IFERROR(INDEX('[3]5.งบทดลอง รพ.'!$W:$W,MATCH(C:C,'[3]5.งบทดลอง รพ.'!B:B,0)),)</f>
        <v>0</v>
      </c>
      <c r="Y116" s="109">
        <f>IFERROR(INDEX('[3]5.งบทดลอง รพ.'!$X:$X,MATCH(C:C,'[3]5.งบทดลอง รพ.'!B:B,0)),)</f>
        <v>0</v>
      </c>
      <c r="Z116" s="109">
        <f>IFERROR(INDEX('[3]5.งบทดลอง รพ.'!$Y:$Y,MATCH(C:C,'[3]5.งบทดลอง รพ.'!B:B,0)),)</f>
        <v>1250</v>
      </c>
      <c r="AA116" s="109">
        <f>IFERROR(INDEX('[3]5.งบทดลอง รพ.'!$Z:$Z,MATCH(C:C,'[3]5.งบทดลอง รพ.'!B:B,0)),)</f>
        <v>0</v>
      </c>
      <c r="AB116" s="109">
        <f>IFERROR(INDEX('[3]5.งบทดลอง รพ.'!$AA:$AA,MATCH(C:C,'[3]5.งบทดลอง รพ.'!B:B,0)),)</f>
        <v>0</v>
      </c>
      <c r="AC116" s="109">
        <f>IFERROR(INDEX('[3]5.งบทดลอง รพ.'!$AB:$AB,MATCH(C:C,'[3]5.งบทดลอง รพ.'!B:B,0)),)</f>
        <v>0</v>
      </c>
      <c r="AD116" s="109">
        <f>IFERROR(INDEX('[3]5.งบทดลอง รพ.'!$AC:$AC,MATCH(C:C,'[3]5.งบทดลอง รพ.'!B:B,0)),)</f>
        <v>0</v>
      </c>
      <c r="AE116" s="109">
        <f>IFERROR(INDEX('[3]5.งบทดลอง รพ.'!$AD:$AD,MATCH(C:C,'[3]5.งบทดลอง รพ.'!B:B,0)),)</f>
        <v>0</v>
      </c>
      <c r="AF116" s="109">
        <f>IFERROR(INDEX('[3]5.งบทดลอง รพ.'!$AE:$AE,MATCH(C:C,'[3]5.งบทดลอง รพ.'!B:B,0)),)</f>
        <v>0</v>
      </c>
      <c r="AG116" s="109">
        <f>IFERROR(INDEX('[3]5.งบทดลอง รพ.'!$AF:$AF,MATCH(C:C,'[3]5.งบทดลอง รพ.'!B:B,0)),)</f>
        <v>0</v>
      </c>
      <c r="AH116" s="109">
        <f>IFERROR(INDEX('[3]5.งบทดลอง รพ.'!$AG:$AG,MATCH(C:C,'[3]5.งบทดลอง รพ.'!B:B,0)),)</f>
        <v>0</v>
      </c>
      <c r="AI116" s="109">
        <f>IFERROR(INDEX('[3]5.งบทดลอง รพ.'!$AH:$AH,MATCH(D:D,'[3]5.งบทดลอง รพ.'!C:C,0)),)</f>
        <v>0</v>
      </c>
      <c r="AJ116" s="109">
        <f>IFERROR(INDEX('[3]5.งบทดลอง รพ.'!$AI:$AI,MATCH(C:C,'[3]5.งบทดลอง รพ.'!B:B,0)),)</f>
        <v>0</v>
      </c>
      <c r="AK116" s="109">
        <f>IFERROR(INDEX('[3]5.งบทดลอง รพ.'!$AJ:$AJ,MATCH(C:C,'[3]5.งบทดลอง รพ.'!B:B,0)),)</f>
        <v>0</v>
      </c>
      <c r="AL116" s="109">
        <f>IFERROR(INDEX('[3]5.งบทดลอง รพ.'!$AK:$AK,MATCH(C:C,'[3]5.งบทดลอง รพ.'!B:B,0)),)</f>
        <v>0</v>
      </c>
      <c r="AM116" s="109">
        <f>IFERROR(INDEX('[3]5.งบทดลอง รพ.'!$AL:$AL,MATCH(C:C,'[3]5.งบทดลอง รพ.'!B:B,0)),)</f>
        <v>0</v>
      </c>
      <c r="AN116" s="109">
        <f>IFERROR(INDEX('[3]5.งบทดลอง รพ.'!$AM:$AM,MATCH(C:C,'[3]5.งบทดลอง รพ.'!B:B,0)),)</f>
        <v>0</v>
      </c>
      <c r="AO116" s="109">
        <f>IFERROR(INDEX('[3]5.งบทดลอง รพ.'!$AN:$AN,MATCH(C:C,'[3]5.งบทดลอง รพ.'!B:B,0)),)</f>
        <v>0</v>
      </c>
      <c r="AP116" s="109">
        <f>IFERROR(INDEX('[3]5.งบทดลอง รพ.'!$AO:$AO,MATCH(C:C,'[3]5.งบทดลอง รพ.'!B:B,0)),)</f>
        <v>0</v>
      </c>
      <c r="AQ116" s="109">
        <f>IFERROR(INDEX('[3]5.งบทดลอง รพ.'!$AP:$AP,MATCH(C:C,'[3]5.งบทดลอง รพ.'!B:B,0)),)</f>
        <v>0</v>
      </c>
      <c r="AR116" s="109">
        <f>IFERROR(INDEX('[3]5.งบทดลอง รพ.'!$AQ:$AQ,MATCH(C:C,'[3]5.งบทดลอง รพ.'!B:B,0)),)</f>
        <v>57990</v>
      </c>
      <c r="AS116" s="109">
        <f>IFERROR(INDEX('[3]5.งบทดลอง รพ.'!$AR:$AR,MATCH(C:C,'[3]5.งบทดลอง รพ.'!B:B,0)),)</f>
        <v>620</v>
      </c>
      <c r="AT116" s="109">
        <f>IFERROR(INDEX('[3]5.งบทดลอง รพ.'!$AS:$AS,MATCH(C:C,'[3]5.งบทดลอง รพ.'!B:B,0)),)</f>
        <v>0</v>
      </c>
      <c r="AU116" s="109">
        <f>IFERROR(INDEX('[3]5.งบทดลอง รพ.'!$AT:$AT,MATCH(C:C,'[3]5.งบทดลอง รพ.'!B:B,0)),)</f>
        <v>0</v>
      </c>
      <c r="AV116" s="109">
        <f>IFERROR(INDEX('[3]5.งบทดลอง รพ.'!$AU:$AU,MATCH(C:C,'[3]5.งบทดลอง รพ.'!B:B,0)),)</f>
        <v>0</v>
      </c>
      <c r="AW116" s="109">
        <f>IFERROR(INDEX('[3]5.งบทดลอง รพ.'!$AV:$AV,MATCH(C:C,'[3]5.งบทดลอง รพ.'!B:B,0)),)</f>
        <v>0</v>
      </c>
      <c r="AX116" s="109">
        <f>IFERROR(INDEX('[3]5.งบทดลอง รพ.'!$AW:$AW,MATCH(C:C,'[3]5.งบทดลอง รพ.'!B:B,0)),)</f>
        <v>0</v>
      </c>
      <c r="AY116" s="109">
        <f>IFERROR(INDEX('[3]5.งบทดลอง รพ.'!$AX:$AX,MATCH(C:C,'[3]5.งบทดลอง รพ.'!B:B,0)),)</f>
        <v>0</v>
      </c>
      <c r="AZ116" s="109">
        <f>IFERROR(INDEX('[3]5.งบทดลอง รพ.'!$AY:$AY,MATCH(C:C,'[3]5.งบทดลอง รพ.'!B:B,0)),)</f>
        <v>0</v>
      </c>
      <c r="BA116" s="109">
        <f>IFERROR(INDEX('[3]5.งบทดลอง รพ.'!$AZ:$AZ,MATCH(C:C,'[3]5.งบทดลอง รพ.'!B:B,0)),)</f>
        <v>0</v>
      </c>
      <c r="BB116" s="109">
        <f>IFERROR(INDEX('[3]5.งบทดลอง รพ.'!$BA:$BA,MATCH(C:C,'[3]5.งบทดลอง รพ.'!B:B,0)),)</f>
        <v>0</v>
      </c>
      <c r="BC116" s="109">
        <f>IFERROR(INDEX('[3]5.งบทดลอง รพ.'!$BB:$BB,MATCH(C:C,'[3]5.งบทดลอง รพ.'!B:B,0)),)</f>
        <v>0</v>
      </c>
      <c r="BD116" s="109">
        <f>IFERROR(INDEX('[3]5.งบทดลอง รพ.'!$BC:$BC,MATCH(C:C,'[3]5.งบทดลอง รพ.'!B:B,0)),)</f>
        <v>0</v>
      </c>
      <c r="BE116" s="109">
        <f>IFERROR(INDEX('[3]5.งบทดลอง รพ.'!$BD:$BD,MATCH(C:C,'[3]5.งบทดลอง รพ.'!B:B,0)),)</f>
        <v>0</v>
      </c>
      <c r="BF116" s="109">
        <f>IFERROR(INDEX('[3]5.งบทดลอง รพ.'!$BE:$BE,MATCH(C:C,'[3]5.งบทดลอง รพ.'!B:B,0)),)</f>
        <v>0</v>
      </c>
      <c r="BG116" s="109">
        <f>IFERROR(INDEX('[3]5.งบทดลอง รพ.'!$BF:$BF,MATCH(C:C,'[3]5.งบทดลอง รพ.'!B:B,0)),)</f>
        <v>0</v>
      </c>
      <c r="BH116" s="109">
        <f>IFERROR(INDEX('[3]5.งบทดลอง รพ.'!$BG:$BG,MATCH(C:C,'[3]5.งบทดลอง รพ.'!B:B,0)),)</f>
        <v>0</v>
      </c>
      <c r="BI116" s="109">
        <f>IFERROR(INDEX('[3]5.งบทดลอง รพ.'!$BH:$BH,MATCH(C:C,'[3]5.งบทดลอง รพ.'!B:B,0)),)</f>
        <v>0</v>
      </c>
      <c r="BJ116" s="109">
        <f>IFERROR(INDEX('[3]5.งบทดลอง รพ.'!$BI:$BI,MATCH(C:C,'[3]5.งบทดลอง รพ.'!B:B,0)),)</f>
        <v>15329437.5</v>
      </c>
      <c r="BK116" s="109">
        <f>IFERROR(INDEX('[3]5.งบทดลอง รพ.'!$BJ:$BJ,MATCH(C:C,'[3]5.งบทดลอง รพ.'!B:B,0)),)</f>
        <v>0</v>
      </c>
      <c r="BL116" s="109">
        <f>IFERROR(INDEX('[3]5.งบทดลอง รพ.'!$BK:$BK,MATCH(D:D,'[3]5.งบทดลอง รพ.'!C:C,0)),)</f>
        <v>25500</v>
      </c>
      <c r="BM116" s="109">
        <f>IFERROR(INDEX('[3]5.งบทดลอง รพ.'!$BL:$BL,MATCH(C:C,'[3]5.งบทดลอง รพ.'!B:B,0)),)</f>
        <v>0</v>
      </c>
      <c r="BN116" s="109">
        <f>IFERROR(INDEX('[3]5.งบทดลอง รพ.'!$BM:$BM,MATCH(C:C,'[3]5.งบทดลอง รพ.'!B:B,0)),)</f>
        <v>1650</v>
      </c>
      <c r="BO116" s="109">
        <f>IFERROR(INDEX('[3]5.งบทดลอง รพ.'!$BN:$BN,MATCH(C:C,'[3]5.งบทดลอง รพ.'!B:B,0)),)</f>
        <v>0</v>
      </c>
      <c r="BP116" s="109">
        <f>IFERROR(INDEX('[3]5.งบทดลอง รพ.'!$BO:$BO,MATCH(C:C,'[3]5.งบทดลอง รพ.'!B:B,0)),)</f>
        <v>0</v>
      </c>
      <c r="BQ116" s="109">
        <f>IFERROR(INDEX('[3]5.งบทดลอง รพ.'!$BP:$BP,MATCH(C:C,'[3]5.งบทดลอง รพ.'!B:B,0)),)</f>
        <v>0</v>
      </c>
      <c r="BR116" s="109">
        <f>IFERROR(INDEX('[3]5.งบทดลอง รพ.'!$BQ:$BQ,MATCH(C:C,'[3]5.งบทดลอง รพ.'!B:B,0)),)</f>
        <v>0</v>
      </c>
      <c r="BS116" s="109">
        <f>IFERROR(INDEX('[3]5.งบทดลอง รพ.'!$BR:$BR,MATCH(C:C,'[3]5.งบทดลอง รพ.'!B:B,0)),)</f>
        <v>0</v>
      </c>
      <c r="BT116" s="109">
        <f>IFERROR(INDEX('[3]5.งบทดลอง รพ.'!$BS:$BS,MATCH(C:C,'[3]5.งบทดลอง รพ.'!B:B,0)),)</f>
        <v>0</v>
      </c>
      <c r="BU116" s="109">
        <f>IFERROR(INDEX('[3]5.งบทดลอง รพ.'!$BT:$BT,MATCH(C:C,'[3]5.งบทดลอง รพ.'!B:B,0)),)</f>
        <v>0</v>
      </c>
      <c r="BV116" s="109">
        <f>IFERROR(INDEX('[3]5.งบทดลอง รพ.'!$BU:$BU,MATCH(C:C,'[3]5.งบทดลอง รพ.'!B:B,0)),)</f>
        <v>0</v>
      </c>
      <c r="BW116" s="109">
        <f>IFERROR(INDEX('[3]5.งบทดลอง รพ.'!$BV:$BV,MATCH(C:C,'[3]5.งบทดลอง รพ.'!B:B,0)),)</f>
        <v>0</v>
      </c>
      <c r="BX116" s="109">
        <f>IFERROR(INDEX('[3]5.งบทดลอง รพ.'!$BW:$BW,MATCH(C:C,'[3]5.งบทดลอง รพ.'!B:B,0)),)</f>
        <v>0</v>
      </c>
      <c r="BY116" s="109">
        <f>IFERROR(INDEX('[3]5.งบทดลอง รพ.'!$BX:$BX,MATCH(C:C,'[3]5.งบทดลอง รพ.'!B:B,0)),)</f>
        <v>0</v>
      </c>
      <c r="BZ116" s="110">
        <f t="shared" si="5"/>
        <v>15426913</v>
      </c>
    </row>
    <row r="117" spans="1:78" ht="21.75" customHeight="1">
      <c r="A117" s="37" t="s">
        <v>421</v>
      </c>
      <c r="B117" s="106" t="s">
        <v>529</v>
      </c>
      <c r="C117" s="117" t="s">
        <v>552</v>
      </c>
      <c r="D117" s="118" t="s">
        <v>553</v>
      </c>
      <c r="E117" s="109">
        <f>IFERROR(INDEX('[3]5.งบทดลอง รพ.'!$D:$D,MATCH(C:C,'[3]5.งบทดลอง รพ.'!B:B,0)),)</f>
        <v>0</v>
      </c>
      <c r="F117" s="109">
        <f>IFERROR(INDEX('[3]5.งบทดลอง รพ.'!$E:$E,MATCH(C:C,'[3]5.งบทดลอง รพ.'!B:B,0)),)</f>
        <v>0</v>
      </c>
      <c r="G117" s="109">
        <f>IFERROR(INDEX('[3]5.งบทดลอง รพ.'!$F:$F,MATCH(C:C,'[3]5.งบทดลอง รพ.'!B:B,0)),)</f>
        <v>0</v>
      </c>
      <c r="H117" s="109">
        <f>IFERROR(INDEX('[3]5.งบทดลอง รพ.'!$G:$G,MATCH(C:C,'[3]5.งบทดลอง รพ.'!B:B,0)),)</f>
        <v>0</v>
      </c>
      <c r="I117" s="109">
        <f>IFERROR(INDEX('[3]5.งบทดลอง รพ.'!$H:$H,MATCH(D:D,'[3]5.งบทดลอง รพ.'!C:C,0)),)</f>
        <v>0</v>
      </c>
      <c r="J117" s="109">
        <f>IFERROR(INDEX('[3]5.งบทดลอง รพ.'!$I:$I,MATCH(C:C,'[3]5.งบทดลอง รพ.'!B:B,0)),)</f>
        <v>0</v>
      </c>
      <c r="K117" s="109">
        <f>IFERROR(INDEX('[3]5.งบทดลอง รพ.'!$J:$J,MATCH(C:C,'[3]5.งบทดลอง รพ.'!B:B,0)),)</f>
        <v>0</v>
      </c>
      <c r="L117" s="109">
        <f>IFERROR(INDEX('[3]5.งบทดลอง รพ.'!$K:$K,MATCH(C:C,'[3]5.งบทดลอง รพ.'!B:B,0)),)</f>
        <v>0</v>
      </c>
      <c r="M117" s="109">
        <f>IFERROR(INDEX('[3]5.งบทดลอง รพ.'!$L:$L,MATCH(C:C,'[3]5.งบทดลอง รพ.'!B:B,0)),)</f>
        <v>0</v>
      </c>
      <c r="N117" s="109">
        <f>IFERROR(INDEX('[3]5.งบทดลอง รพ.'!$M:$M,MATCH(C:C,'[3]5.งบทดลอง รพ.'!B:B,0)),)</f>
        <v>0</v>
      </c>
      <c r="O117" s="109">
        <f>IFERROR(INDEX('[3]5.งบทดลอง รพ.'!$N:$N,MATCH(C:C,'[3]5.งบทดลอง รพ.'!B:B,0)),)</f>
        <v>0</v>
      </c>
      <c r="P117" s="109">
        <f>IFERROR(INDEX('[3]5.งบทดลอง รพ.'!$O:$O,MATCH(C:C,'[3]5.งบทดลอง รพ.'!B:B,0)),)</f>
        <v>0</v>
      </c>
      <c r="Q117" s="109">
        <f>IFERROR(INDEX('[3]5.งบทดลอง รพ.'!$P:$P,MATCH(C:C,'[3]5.งบทดลอง รพ.'!B:B,0)),)</f>
        <v>0</v>
      </c>
      <c r="R117" s="109">
        <f>IFERROR(INDEX('[3]5.งบทดลอง รพ.'!$Q:$Q,MATCH(C:C,'[3]5.งบทดลอง รพ.'!B:B,0)),)</f>
        <v>0</v>
      </c>
      <c r="S117" s="109">
        <f>IFERROR(INDEX('[3]5.งบทดลอง รพ.'!$R:$R,MATCH(C:C,'[3]5.งบทดลอง รพ.'!B:B,0)),)</f>
        <v>0</v>
      </c>
      <c r="T117" s="109">
        <f>IFERROR(INDEX('[3]5.งบทดลอง รพ.'!$S:$S,MATCH(C:C,'[3]5.งบทดลอง รพ.'!B:B,0)),)</f>
        <v>0</v>
      </c>
      <c r="U117" s="109">
        <f>IFERROR(INDEX('[3]5.งบทดลอง รพ.'!$T:$T,MATCH(C:C,'[3]5.งบทดลอง รพ.'!B:B,0)),)</f>
        <v>0</v>
      </c>
      <c r="V117" s="109">
        <f>IFERROR(INDEX('[3]5.งบทดลอง รพ.'!$U:$U,MATCH(C:C,'[3]5.งบทดลอง รพ.'!B:B,0)),)</f>
        <v>0</v>
      </c>
      <c r="W117" s="109">
        <f>IFERROR(INDEX('[3]5.งบทดลอง รพ.'!$V:$V,MATCH(C:C,'[3]5.งบทดลอง รพ.'!B:B,0)),)</f>
        <v>0</v>
      </c>
      <c r="X117" s="109">
        <f>IFERROR(INDEX('[3]5.งบทดลอง รพ.'!$W:$W,MATCH(C:C,'[3]5.งบทดลอง รพ.'!B:B,0)),)</f>
        <v>0</v>
      </c>
      <c r="Y117" s="109">
        <f>IFERROR(INDEX('[3]5.งบทดลอง รพ.'!$X:$X,MATCH(C:C,'[3]5.งบทดลอง รพ.'!B:B,0)),)</f>
        <v>0</v>
      </c>
      <c r="Z117" s="109">
        <f>IFERROR(INDEX('[3]5.งบทดลอง รพ.'!$Y:$Y,MATCH(C:C,'[3]5.งบทดลอง รพ.'!B:B,0)),)</f>
        <v>0</v>
      </c>
      <c r="AA117" s="109">
        <f>IFERROR(INDEX('[3]5.งบทดลอง รพ.'!$Z:$Z,MATCH(C:C,'[3]5.งบทดลอง รพ.'!B:B,0)),)</f>
        <v>0</v>
      </c>
      <c r="AB117" s="109">
        <f>IFERROR(INDEX('[3]5.งบทดลอง รพ.'!$AA:$AA,MATCH(C:C,'[3]5.งบทดลอง รพ.'!B:B,0)),)</f>
        <v>0</v>
      </c>
      <c r="AC117" s="109">
        <f>IFERROR(INDEX('[3]5.งบทดลอง รพ.'!$AB:$AB,MATCH(C:C,'[3]5.งบทดลอง รพ.'!B:B,0)),)</f>
        <v>0</v>
      </c>
      <c r="AD117" s="109">
        <f>IFERROR(INDEX('[3]5.งบทดลอง รพ.'!$AC:$AC,MATCH(C:C,'[3]5.งบทดลอง รพ.'!B:B,0)),)</f>
        <v>0</v>
      </c>
      <c r="AE117" s="109">
        <f>IFERROR(INDEX('[3]5.งบทดลอง รพ.'!$AD:$AD,MATCH(C:C,'[3]5.งบทดลอง รพ.'!B:B,0)),)</f>
        <v>0</v>
      </c>
      <c r="AF117" s="109">
        <f>IFERROR(INDEX('[3]5.งบทดลอง รพ.'!$AE:$AE,MATCH(C:C,'[3]5.งบทดลอง รพ.'!B:B,0)),)</f>
        <v>0</v>
      </c>
      <c r="AG117" s="109">
        <f>IFERROR(INDEX('[3]5.งบทดลอง รพ.'!$AF:$AF,MATCH(C:C,'[3]5.งบทดลอง รพ.'!B:B,0)),)</f>
        <v>0</v>
      </c>
      <c r="AH117" s="109">
        <f>IFERROR(INDEX('[3]5.งบทดลอง รพ.'!$AG:$AG,MATCH(C:C,'[3]5.งบทดลอง รพ.'!B:B,0)),)</f>
        <v>0</v>
      </c>
      <c r="AI117" s="109">
        <f>IFERROR(INDEX('[3]5.งบทดลอง รพ.'!$AH:$AH,MATCH(D:D,'[3]5.งบทดลอง รพ.'!C:C,0)),)</f>
        <v>0</v>
      </c>
      <c r="AJ117" s="109">
        <f>IFERROR(INDEX('[3]5.งบทดลอง รพ.'!$AI:$AI,MATCH(C:C,'[3]5.งบทดลอง รพ.'!B:B,0)),)</f>
        <v>0</v>
      </c>
      <c r="AK117" s="109">
        <f>IFERROR(INDEX('[3]5.งบทดลอง รพ.'!$AJ:$AJ,MATCH(C:C,'[3]5.งบทดลอง รพ.'!B:B,0)),)</f>
        <v>0</v>
      </c>
      <c r="AL117" s="109">
        <f>IFERROR(INDEX('[3]5.งบทดลอง รพ.'!$AK:$AK,MATCH(C:C,'[3]5.งบทดลอง รพ.'!B:B,0)),)</f>
        <v>0</v>
      </c>
      <c r="AM117" s="109">
        <f>IFERROR(INDEX('[3]5.งบทดลอง รพ.'!$AL:$AL,MATCH(C:C,'[3]5.งบทดลอง รพ.'!B:B,0)),)</f>
        <v>0</v>
      </c>
      <c r="AN117" s="109">
        <f>IFERROR(INDEX('[3]5.งบทดลอง รพ.'!$AM:$AM,MATCH(C:C,'[3]5.งบทดลอง รพ.'!B:B,0)),)</f>
        <v>0</v>
      </c>
      <c r="AO117" s="109">
        <f>IFERROR(INDEX('[3]5.งบทดลอง รพ.'!$AN:$AN,MATCH(C:C,'[3]5.งบทดลอง รพ.'!B:B,0)),)</f>
        <v>0</v>
      </c>
      <c r="AP117" s="109">
        <f>IFERROR(INDEX('[3]5.งบทดลอง รพ.'!$AO:$AO,MATCH(C:C,'[3]5.งบทดลอง รพ.'!B:B,0)),)</f>
        <v>0</v>
      </c>
      <c r="AQ117" s="109">
        <f>IFERROR(INDEX('[3]5.งบทดลอง รพ.'!$AP:$AP,MATCH(C:C,'[3]5.งบทดลอง รพ.'!B:B,0)),)</f>
        <v>0</v>
      </c>
      <c r="AR117" s="109">
        <f>IFERROR(INDEX('[3]5.งบทดลอง รพ.'!$AQ:$AQ,MATCH(C:C,'[3]5.งบทดลอง รพ.'!B:B,0)),)</f>
        <v>0</v>
      </c>
      <c r="AS117" s="109">
        <f>IFERROR(INDEX('[3]5.งบทดลอง รพ.'!$AR:$AR,MATCH(C:C,'[3]5.งบทดลอง รพ.'!B:B,0)),)</f>
        <v>0</v>
      </c>
      <c r="AT117" s="109">
        <f>IFERROR(INDEX('[3]5.งบทดลอง รพ.'!$AS:$AS,MATCH(C:C,'[3]5.งบทดลอง รพ.'!B:B,0)),)</f>
        <v>0</v>
      </c>
      <c r="AU117" s="109">
        <f>IFERROR(INDEX('[3]5.งบทดลอง รพ.'!$AT:$AT,MATCH(C:C,'[3]5.งบทดลอง รพ.'!B:B,0)),)</f>
        <v>0</v>
      </c>
      <c r="AV117" s="109">
        <f>IFERROR(INDEX('[3]5.งบทดลอง รพ.'!$AU:$AU,MATCH(C:C,'[3]5.งบทดลอง รพ.'!B:B,0)),)</f>
        <v>0</v>
      </c>
      <c r="AW117" s="109">
        <f>IFERROR(INDEX('[3]5.งบทดลอง รพ.'!$AV:$AV,MATCH(C:C,'[3]5.งบทดลอง รพ.'!B:B,0)),)</f>
        <v>0</v>
      </c>
      <c r="AX117" s="109">
        <f>IFERROR(INDEX('[3]5.งบทดลอง รพ.'!$AW:$AW,MATCH(C:C,'[3]5.งบทดลอง รพ.'!B:B,0)),)</f>
        <v>0</v>
      </c>
      <c r="AY117" s="109">
        <f>IFERROR(INDEX('[3]5.งบทดลอง รพ.'!$AX:$AX,MATCH(C:C,'[3]5.งบทดลอง รพ.'!B:B,0)),)</f>
        <v>0</v>
      </c>
      <c r="AZ117" s="109">
        <f>IFERROR(INDEX('[3]5.งบทดลอง รพ.'!$AY:$AY,MATCH(C:C,'[3]5.งบทดลอง รพ.'!B:B,0)),)</f>
        <v>0</v>
      </c>
      <c r="BA117" s="109">
        <f>IFERROR(INDEX('[3]5.งบทดลอง รพ.'!$AZ:$AZ,MATCH(C:C,'[3]5.งบทดลอง รพ.'!B:B,0)),)</f>
        <v>0</v>
      </c>
      <c r="BB117" s="109">
        <f>IFERROR(INDEX('[3]5.งบทดลอง รพ.'!$BA:$BA,MATCH(C:C,'[3]5.งบทดลอง รพ.'!B:B,0)),)</f>
        <v>0</v>
      </c>
      <c r="BC117" s="109">
        <f>IFERROR(INDEX('[3]5.งบทดลอง รพ.'!$BB:$BB,MATCH(C:C,'[3]5.งบทดลอง รพ.'!B:B,0)),)</f>
        <v>0</v>
      </c>
      <c r="BD117" s="109">
        <f>IFERROR(INDEX('[3]5.งบทดลอง รพ.'!$BC:$BC,MATCH(C:C,'[3]5.งบทดลอง รพ.'!B:B,0)),)</f>
        <v>0</v>
      </c>
      <c r="BE117" s="109">
        <f>IFERROR(INDEX('[3]5.งบทดลอง รพ.'!$BD:$BD,MATCH(C:C,'[3]5.งบทดลอง รพ.'!B:B,0)),)</f>
        <v>0</v>
      </c>
      <c r="BF117" s="109">
        <f>IFERROR(INDEX('[3]5.งบทดลอง รพ.'!$BE:$BE,MATCH(C:C,'[3]5.งบทดลอง รพ.'!B:B,0)),)</f>
        <v>0</v>
      </c>
      <c r="BG117" s="109">
        <f>IFERROR(INDEX('[3]5.งบทดลอง รพ.'!$BF:$BF,MATCH(C:C,'[3]5.งบทดลอง รพ.'!B:B,0)),)</f>
        <v>0</v>
      </c>
      <c r="BH117" s="109">
        <f>IFERROR(INDEX('[3]5.งบทดลอง รพ.'!$BG:$BG,MATCH(C:C,'[3]5.งบทดลอง รพ.'!B:B,0)),)</f>
        <v>0</v>
      </c>
      <c r="BI117" s="109">
        <f>IFERROR(INDEX('[3]5.งบทดลอง รพ.'!$BH:$BH,MATCH(C:C,'[3]5.งบทดลอง รพ.'!B:B,0)),)</f>
        <v>0</v>
      </c>
      <c r="BJ117" s="109">
        <f>IFERROR(INDEX('[3]5.งบทดลอง รพ.'!$BI:$BI,MATCH(C:C,'[3]5.งบทดลอง รพ.'!B:B,0)),)</f>
        <v>0</v>
      </c>
      <c r="BK117" s="109">
        <f>IFERROR(INDEX('[3]5.งบทดลอง รพ.'!$BJ:$BJ,MATCH(C:C,'[3]5.งบทดลอง รพ.'!B:B,0)),)</f>
        <v>0</v>
      </c>
      <c r="BL117" s="109">
        <f>IFERROR(INDEX('[3]5.งบทดลอง รพ.'!$BK:$BK,MATCH(D:D,'[3]5.งบทดลอง รพ.'!C:C,0)),)</f>
        <v>31000</v>
      </c>
      <c r="BM117" s="109">
        <f>IFERROR(INDEX('[3]5.งบทดลอง รพ.'!$BL:$BL,MATCH(C:C,'[3]5.งบทดลอง รพ.'!B:B,0)),)</f>
        <v>0</v>
      </c>
      <c r="BN117" s="109">
        <f>IFERROR(INDEX('[3]5.งบทดลอง รพ.'!$BM:$BM,MATCH(C:C,'[3]5.งบทดลอง รพ.'!B:B,0)),)</f>
        <v>0</v>
      </c>
      <c r="BO117" s="109">
        <f>IFERROR(INDEX('[3]5.งบทดลอง รพ.'!$BN:$BN,MATCH(C:C,'[3]5.งบทดลอง รพ.'!B:B,0)),)</f>
        <v>0</v>
      </c>
      <c r="BP117" s="109">
        <f>IFERROR(INDEX('[3]5.งบทดลอง รพ.'!$BO:$BO,MATCH(C:C,'[3]5.งบทดลอง รพ.'!B:B,0)),)</f>
        <v>0</v>
      </c>
      <c r="BQ117" s="109">
        <f>IFERROR(INDEX('[3]5.งบทดลอง รพ.'!$BP:$BP,MATCH(C:C,'[3]5.งบทดลอง รพ.'!B:B,0)),)</f>
        <v>0</v>
      </c>
      <c r="BR117" s="109">
        <f>IFERROR(INDEX('[3]5.งบทดลอง รพ.'!$BQ:$BQ,MATCH(C:C,'[3]5.งบทดลอง รพ.'!B:B,0)),)</f>
        <v>0</v>
      </c>
      <c r="BS117" s="109">
        <f>IFERROR(INDEX('[3]5.งบทดลอง รพ.'!$BR:$BR,MATCH(C:C,'[3]5.งบทดลอง รพ.'!B:B,0)),)</f>
        <v>0</v>
      </c>
      <c r="BT117" s="109">
        <f>IFERROR(INDEX('[3]5.งบทดลอง รพ.'!$BS:$BS,MATCH(C:C,'[3]5.งบทดลอง รพ.'!B:B,0)),)</f>
        <v>0</v>
      </c>
      <c r="BU117" s="109">
        <f>IFERROR(INDEX('[3]5.งบทดลอง รพ.'!$BT:$BT,MATCH(C:C,'[3]5.งบทดลอง รพ.'!B:B,0)),)</f>
        <v>0</v>
      </c>
      <c r="BV117" s="109">
        <f>IFERROR(INDEX('[3]5.งบทดลอง รพ.'!$BU:$BU,MATCH(C:C,'[3]5.งบทดลอง รพ.'!B:B,0)),)</f>
        <v>0</v>
      </c>
      <c r="BW117" s="109">
        <f>IFERROR(INDEX('[3]5.งบทดลอง รพ.'!$BV:$BV,MATCH(C:C,'[3]5.งบทดลอง รพ.'!B:B,0)),)</f>
        <v>0</v>
      </c>
      <c r="BX117" s="109">
        <f>IFERROR(INDEX('[3]5.งบทดลอง รพ.'!$BW:$BW,MATCH(C:C,'[3]5.งบทดลอง รพ.'!B:B,0)),)</f>
        <v>0</v>
      </c>
      <c r="BY117" s="109">
        <f>IFERROR(INDEX('[3]5.งบทดลอง รพ.'!$BX:$BX,MATCH(C:C,'[3]5.งบทดลอง รพ.'!B:B,0)),)</f>
        <v>0</v>
      </c>
      <c r="BZ117" s="110">
        <f t="shared" si="5"/>
        <v>31000</v>
      </c>
    </row>
    <row r="118" spans="1:78" ht="21.75" customHeight="1">
      <c r="A118" s="37" t="s">
        <v>421</v>
      </c>
      <c r="B118" s="106" t="s">
        <v>529</v>
      </c>
      <c r="C118" s="107" t="s">
        <v>554</v>
      </c>
      <c r="D118" s="108" t="s">
        <v>555</v>
      </c>
      <c r="E118" s="109">
        <f>IFERROR(INDEX('[3]5.งบทดลอง รพ.'!$D:$D,MATCH(C:C,'[3]5.งบทดลอง รพ.'!B:B,0)),)</f>
        <v>0</v>
      </c>
      <c r="F118" s="109">
        <f>IFERROR(INDEX('[3]5.งบทดลอง รพ.'!$E:$E,MATCH(C:C,'[3]5.งบทดลอง รพ.'!B:B,0)),)</f>
        <v>0</v>
      </c>
      <c r="G118" s="109">
        <f>IFERROR(INDEX('[3]5.งบทดลอง รพ.'!$F:$F,MATCH(C:C,'[3]5.งบทดลอง รพ.'!B:B,0)),)</f>
        <v>0</v>
      </c>
      <c r="H118" s="109">
        <f>IFERROR(INDEX('[3]5.งบทดลอง รพ.'!$G:$G,MATCH(C:C,'[3]5.งบทดลอง รพ.'!B:B,0)),)</f>
        <v>0</v>
      </c>
      <c r="I118" s="109">
        <f>IFERROR(INDEX('[3]5.งบทดลอง รพ.'!$H:$H,MATCH(D:D,'[3]5.งบทดลอง รพ.'!C:C,0)),)</f>
        <v>0</v>
      </c>
      <c r="J118" s="109">
        <f>IFERROR(INDEX('[3]5.งบทดลอง รพ.'!$I:$I,MATCH(C:C,'[3]5.งบทดลอง รพ.'!B:B,0)),)</f>
        <v>0</v>
      </c>
      <c r="K118" s="109">
        <f>IFERROR(INDEX('[3]5.งบทดลอง รพ.'!$J:$J,MATCH(C:C,'[3]5.งบทดลอง รพ.'!B:B,0)),)</f>
        <v>0</v>
      </c>
      <c r="L118" s="109">
        <f>IFERROR(INDEX('[3]5.งบทดลอง รพ.'!$K:$K,MATCH(C:C,'[3]5.งบทดลอง รพ.'!B:B,0)),)</f>
        <v>0</v>
      </c>
      <c r="M118" s="109">
        <f>IFERROR(INDEX('[3]5.งบทดลอง รพ.'!$L:$L,MATCH(C:C,'[3]5.งบทดลอง รพ.'!B:B,0)),)</f>
        <v>0</v>
      </c>
      <c r="N118" s="109">
        <f>IFERROR(INDEX('[3]5.งบทดลอง รพ.'!$M:$M,MATCH(C:C,'[3]5.งบทดลอง รพ.'!B:B,0)),)</f>
        <v>0</v>
      </c>
      <c r="O118" s="109">
        <f>IFERROR(INDEX('[3]5.งบทดลอง รพ.'!$N:$N,MATCH(C:C,'[3]5.งบทดลอง รพ.'!B:B,0)),)</f>
        <v>0</v>
      </c>
      <c r="P118" s="109">
        <f>IFERROR(INDEX('[3]5.งบทดลอง รพ.'!$O:$O,MATCH(C:C,'[3]5.งบทดลอง รพ.'!B:B,0)),)</f>
        <v>0</v>
      </c>
      <c r="Q118" s="109">
        <f>IFERROR(INDEX('[3]5.งบทดลอง รพ.'!$P:$P,MATCH(C:C,'[3]5.งบทดลอง รพ.'!B:B,0)),)</f>
        <v>0</v>
      </c>
      <c r="R118" s="109">
        <f>IFERROR(INDEX('[3]5.งบทดลอง รพ.'!$Q:$Q,MATCH(C:C,'[3]5.งบทดลอง รพ.'!B:B,0)),)</f>
        <v>0</v>
      </c>
      <c r="S118" s="109">
        <f>IFERROR(INDEX('[3]5.งบทดลอง รพ.'!$R:$R,MATCH(C:C,'[3]5.งบทดลอง รพ.'!B:B,0)),)</f>
        <v>0</v>
      </c>
      <c r="T118" s="109">
        <f>IFERROR(INDEX('[3]5.งบทดลอง รพ.'!$S:$S,MATCH(C:C,'[3]5.งบทดลอง รพ.'!B:B,0)),)</f>
        <v>0</v>
      </c>
      <c r="U118" s="109">
        <f>IFERROR(INDEX('[3]5.งบทดลอง รพ.'!$T:$T,MATCH(C:C,'[3]5.งบทดลอง รพ.'!B:B,0)),)</f>
        <v>0</v>
      </c>
      <c r="V118" s="109">
        <f>IFERROR(INDEX('[3]5.งบทดลอง รพ.'!$U:$U,MATCH(C:C,'[3]5.งบทดลอง รพ.'!B:B,0)),)</f>
        <v>0</v>
      </c>
      <c r="W118" s="109">
        <f>IFERROR(INDEX('[3]5.งบทดลอง รพ.'!$V:$V,MATCH(C:C,'[3]5.งบทดลอง รพ.'!B:B,0)),)</f>
        <v>0</v>
      </c>
      <c r="X118" s="109">
        <f>IFERROR(INDEX('[3]5.งบทดลอง รพ.'!$W:$W,MATCH(C:C,'[3]5.งบทดลอง รพ.'!B:B,0)),)</f>
        <v>0</v>
      </c>
      <c r="Y118" s="109">
        <f>IFERROR(INDEX('[3]5.งบทดลอง รพ.'!$X:$X,MATCH(C:C,'[3]5.งบทดลอง รพ.'!B:B,0)),)</f>
        <v>0</v>
      </c>
      <c r="Z118" s="109">
        <f>IFERROR(INDEX('[3]5.งบทดลอง รพ.'!$Y:$Y,MATCH(C:C,'[3]5.งบทดลอง รพ.'!B:B,0)),)</f>
        <v>0</v>
      </c>
      <c r="AA118" s="109">
        <f>IFERROR(INDEX('[3]5.งบทดลอง รพ.'!$Z:$Z,MATCH(C:C,'[3]5.งบทดลอง รพ.'!B:B,0)),)</f>
        <v>0</v>
      </c>
      <c r="AB118" s="109">
        <f>IFERROR(INDEX('[3]5.งบทดลอง รพ.'!$AA:$AA,MATCH(C:C,'[3]5.งบทดลอง รพ.'!B:B,0)),)</f>
        <v>0</v>
      </c>
      <c r="AC118" s="109">
        <f>IFERROR(INDEX('[3]5.งบทดลอง รพ.'!$AB:$AB,MATCH(C:C,'[3]5.งบทดลอง รพ.'!B:B,0)),)</f>
        <v>0</v>
      </c>
      <c r="AD118" s="109">
        <f>IFERROR(INDEX('[3]5.งบทดลอง รพ.'!$AC:$AC,MATCH(C:C,'[3]5.งบทดลอง รพ.'!B:B,0)),)</f>
        <v>0</v>
      </c>
      <c r="AE118" s="109">
        <f>IFERROR(INDEX('[3]5.งบทดลอง รพ.'!$AD:$AD,MATCH(C:C,'[3]5.งบทดลอง รพ.'!B:B,0)),)</f>
        <v>0</v>
      </c>
      <c r="AF118" s="109">
        <f>IFERROR(INDEX('[3]5.งบทดลอง รพ.'!$AE:$AE,MATCH(C:C,'[3]5.งบทดลอง รพ.'!B:B,0)),)</f>
        <v>0</v>
      </c>
      <c r="AG118" s="109">
        <f>IFERROR(INDEX('[3]5.งบทดลอง รพ.'!$AF:$AF,MATCH(C:C,'[3]5.งบทดลอง รพ.'!B:B,0)),)</f>
        <v>0</v>
      </c>
      <c r="AH118" s="109">
        <f>IFERROR(INDEX('[3]5.งบทดลอง รพ.'!$AG:$AG,MATCH(C:C,'[3]5.งบทดลอง รพ.'!B:B,0)),)</f>
        <v>0</v>
      </c>
      <c r="AI118" s="109">
        <f>IFERROR(INDEX('[3]5.งบทดลอง รพ.'!$AH:$AH,MATCH(D:D,'[3]5.งบทดลอง รพ.'!C:C,0)),)</f>
        <v>0</v>
      </c>
      <c r="AJ118" s="109">
        <f>IFERROR(INDEX('[3]5.งบทดลอง รพ.'!$AI:$AI,MATCH(C:C,'[3]5.งบทดลอง รพ.'!B:B,0)),)</f>
        <v>0</v>
      </c>
      <c r="AK118" s="109">
        <f>IFERROR(INDEX('[3]5.งบทดลอง รพ.'!$AJ:$AJ,MATCH(C:C,'[3]5.งบทดลอง รพ.'!B:B,0)),)</f>
        <v>0</v>
      </c>
      <c r="AL118" s="109">
        <f>IFERROR(INDEX('[3]5.งบทดลอง รพ.'!$AK:$AK,MATCH(C:C,'[3]5.งบทดลอง รพ.'!B:B,0)),)</f>
        <v>0</v>
      </c>
      <c r="AM118" s="109">
        <f>IFERROR(INDEX('[3]5.งบทดลอง รพ.'!$AL:$AL,MATCH(C:C,'[3]5.งบทดลอง รพ.'!B:B,0)),)</f>
        <v>0</v>
      </c>
      <c r="AN118" s="109">
        <f>IFERROR(INDEX('[3]5.งบทดลอง รพ.'!$AM:$AM,MATCH(C:C,'[3]5.งบทดลอง รพ.'!B:B,0)),)</f>
        <v>0</v>
      </c>
      <c r="AO118" s="109">
        <f>IFERROR(INDEX('[3]5.งบทดลอง รพ.'!$AN:$AN,MATCH(C:C,'[3]5.งบทดลอง รพ.'!B:B,0)),)</f>
        <v>0</v>
      </c>
      <c r="AP118" s="109">
        <f>IFERROR(INDEX('[3]5.งบทดลอง รพ.'!$AO:$AO,MATCH(C:C,'[3]5.งบทดลอง รพ.'!B:B,0)),)</f>
        <v>0</v>
      </c>
      <c r="AQ118" s="109">
        <f>IFERROR(INDEX('[3]5.งบทดลอง รพ.'!$AP:$AP,MATCH(C:C,'[3]5.งบทดลอง รพ.'!B:B,0)),)</f>
        <v>0</v>
      </c>
      <c r="AR118" s="109">
        <f>IFERROR(INDEX('[3]5.งบทดลอง รพ.'!$AQ:$AQ,MATCH(C:C,'[3]5.งบทดลอง รพ.'!B:B,0)),)</f>
        <v>0</v>
      </c>
      <c r="AS118" s="109">
        <f>IFERROR(INDEX('[3]5.งบทดลอง รพ.'!$AR:$AR,MATCH(C:C,'[3]5.งบทดลอง รพ.'!B:B,0)),)</f>
        <v>0</v>
      </c>
      <c r="AT118" s="109">
        <f>IFERROR(INDEX('[3]5.งบทดลอง รพ.'!$AS:$AS,MATCH(C:C,'[3]5.งบทดลอง รพ.'!B:B,0)),)</f>
        <v>0</v>
      </c>
      <c r="AU118" s="109">
        <f>IFERROR(INDEX('[3]5.งบทดลอง รพ.'!$AT:$AT,MATCH(C:C,'[3]5.งบทดลอง รพ.'!B:B,0)),)</f>
        <v>0</v>
      </c>
      <c r="AV118" s="109">
        <f>IFERROR(INDEX('[3]5.งบทดลอง รพ.'!$AU:$AU,MATCH(C:C,'[3]5.งบทดลอง รพ.'!B:B,0)),)</f>
        <v>0</v>
      </c>
      <c r="AW118" s="109">
        <f>IFERROR(INDEX('[3]5.งบทดลอง รพ.'!$AV:$AV,MATCH(C:C,'[3]5.งบทดลอง รพ.'!B:B,0)),)</f>
        <v>0</v>
      </c>
      <c r="AX118" s="109">
        <f>IFERROR(INDEX('[3]5.งบทดลอง รพ.'!$AW:$AW,MATCH(C:C,'[3]5.งบทดลอง รพ.'!B:B,0)),)</f>
        <v>0</v>
      </c>
      <c r="AY118" s="109">
        <f>IFERROR(INDEX('[3]5.งบทดลอง รพ.'!$AX:$AX,MATCH(C:C,'[3]5.งบทดลอง รพ.'!B:B,0)),)</f>
        <v>0</v>
      </c>
      <c r="AZ118" s="109">
        <f>IFERROR(INDEX('[3]5.งบทดลอง รพ.'!$AY:$AY,MATCH(C:C,'[3]5.งบทดลอง รพ.'!B:B,0)),)</f>
        <v>0</v>
      </c>
      <c r="BA118" s="109">
        <f>IFERROR(INDEX('[3]5.งบทดลอง รพ.'!$AZ:$AZ,MATCH(C:C,'[3]5.งบทดลอง รพ.'!B:B,0)),)</f>
        <v>0</v>
      </c>
      <c r="BB118" s="109">
        <f>IFERROR(INDEX('[3]5.งบทดลอง รพ.'!$BA:$BA,MATCH(C:C,'[3]5.งบทดลอง รพ.'!B:B,0)),)</f>
        <v>0</v>
      </c>
      <c r="BC118" s="109">
        <f>IFERROR(INDEX('[3]5.งบทดลอง รพ.'!$BB:$BB,MATCH(C:C,'[3]5.งบทดลอง รพ.'!B:B,0)),)</f>
        <v>0</v>
      </c>
      <c r="BD118" s="109">
        <f>IFERROR(INDEX('[3]5.งบทดลอง รพ.'!$BC:$BC,MATCH(C:C,'[3]5.งบทดลอง รพ.'!B:B,0)),)</f>
        <v>0</v>
      </c>
      <c r="BE118" s="109">
        <f>IFERROR(INDEX('[3]5.งบทดลอง รพ.'!$BD:$BD,MATCH(C:C,'[3]5.งบทดลอง รพ.'!B:B,0)),)</f>
        <v>0</v>
      </c>
      <c r="BF118" s="109">
        <f>IFERROR(INDEX('[3]5.งบทดลอง รพ.'!$BE:$BE,MATCH(C:C,'[3]5.งบทดลอง รพ.'!B:B,0)),)</f>
        <v>0</v>
      </c>
      <c r="BG118" s="109">
        <f>IFERROR(INDEX('[3]5.งบทดลอง รพ.'!$BF:$BF,MATCH(C:C,'[3]5.งบทดลอง รพ.'!B:B,0)),)</f>
        <v>0</v>
      </c>
      <c r="BH118" s="109">
        <f>IFERROR(INDEX('[3]5.งบทดลอง รพ.'!$BG:$BG,MATCH(C:C,'[3]5.งบทดลอง รพ.'!B:B,0)),)</f>
        <v>0</v>
      </c>
      <c r="BI118" s="109">
        <f>IFERROR(INDEX('[3]5.งบทดลอง รพ.'!$BH:$BH,MATCH(C:C,'[3]5.งบทดลอง รพ.'!B:B,0)),)</f>
        <v>0</v>
      </c>
      <c r="BJ118" s="109">
        <f>IFERROR(INDEX('[3]5.งบทดลอง รพ.'!$BI:$BI,MATCH(C:C,'[3]5.งบทดลอง รพ.'!B:B,0)),)</f>
        <v>0</v>
      </c>
      <c r="BK118" s="109">
        <f>IFERROR(INDEX('[3]5.งบทดลอง รพ.'!$BJ:$BJ,MATCH(C:C,'[3]5.งบทดลอง รพ.'!B:B,0)),)</f>
        <v>0</v>
      </c>
      <c r="BL118" s="109">
        <f>IFERROR(INDEX('[3]5.งบทดลอง รพ.'!$BK:$BK,MATCH(D:D,'[3]5.งบทดลอง รพ.'!C:C,0)),)</f>
        <v>0</v>
      </c>
      <c r="BM118" s="109">
        <f>IFERROR(INDEX('[3]5.งบทดลอง รพ.'!$BL:$BL,MATCH(C:C,'[3]5.งบทดลอง รพ.'!B:B,0)),)</f>
        <v>0</v>
      </c>
      <c r="BN118" s="109">
        <f>IFERROR(INDEX('[3]5.งบทดลอง รพ.'!$BM:$BM,MATCH(C:C,'[3]5.งบทดลอง รพ.'!B:B,0)),)</f>
        <v>0</v>
      </c>
      <c r="BO118" s="109">
        <f>IFERROR(INDEX('[3]5.งบทดลอง รพ.'!$BN:$BN,MATCH(C:C,'[3]5.งบทดลอง รพ.'!B:B,0)),)</f>
        <v>0</v>
      </c>
      <c r="BP118" s="109">
        <f>IFERROR(INDEX('[3]5.งบทดลอง รพ.'!$BO:$BO,MATCH(C:C,'[3]5.งบทดลอง รพ.'!B:B,0)),)</f>
        <v>0</v>
      </c>
      <c r="BQ118" s="109">
        <f>IFERROR(INDEX('[3]5.งบทดลอง รพ.'!$BP:$BP,MATCH(C:C,'[3]5.งบทดลอง รพ.'!B:B,0)),)</f>
        <v>0</v>
      </c>
      <c r="BR118" s="109">
        <f>IFERROR(INDEX('[3]5.งบทดลอง รพ.'!$BQ:$BQ,MATCH(C:C,'[3]5.งบทดลอง รพ.'!B:B,0)),)</f>
        <v>0</v>
      </c>
      <c r="BS118" s="109">
        <f>IFERROR(INDEX('[3]5.งบทดลอง รพ.'!$BR:$BR,MATCH(C:C,'[3]5.งบทดลอง รพ.'!B:B,0)),)</f>
        <v>0</v>
      </c>
      <c r="BT118" s="109">
        <f>IFERROR(INDEX('[3]5.งบทดลอง รพ.'!$BS:$BS,MATCH(C:C,'[3]5.งบทดลอง รพ.'!B:B,0)),)</f>
        <v>0</v>
      </c>
      <c r="BU118" s="109">
        <f>IFERROR(INDEX('[3]5.งบทดลอง รพ.'!$BT:$BT,MATCH(C:C,'[3]5.งบทดลอง รพ.'!B:B,0)),)</f>
        <v>0</v>
      </c>
      <c r="BV118" s="109">
        <f>IFERROR(INDEX('[3]5.งบทดลอง รพ.'!$BU:$BU,MATCH(C:C,'[3]5.งบทดลอง รพ.'!B:B,0)),)</f>
        <v>0</v>
      </c>
      <c r="BW118" s="109">
        <f>IFERROR(INDEX('[3]5.งบทดลอง รพ.'!$BV:$BV,MATCH(C:C,'[3]5.งบทดลอง รพ.'!B:B,0)),)</f>
        <v>0</v>
      </c>
      <c r="BX118" s="109">
        <f>IFERROR(INDEX('[3]5.งบทดลอง รพ.'!$BW:$BW,MATCH(C:C,'[3]5.งบทดลอง รพ.'!B:B,0)),)</f>
        <v>0</v>
      </c>
      <c r="BY118" s="109">
        <f>IFERROR(INDEX('[3]5.งบทดลอง รพ.'!$BX:$BX,MATCH(C:C,'[3]5.งบทดลอง รพ.'!B:B,0)),)</f>
        <v>0</v>
      </c>
      <c r="BZ118" s="110">
        <f t="shared" si="5"/>
        <v>0</v>
      </c>
    </row>
    <row r="119" spans="1:78" ht="21.75" customHeight="1">
      <c r="A119" s="37" t="s">
        <v>421</v>
      </c>
      <c r="B119" s="106" t="s">
        <v>529</v>
      </c>
      <c r="C119" s="107" t="s">
        <v>556</v>
      </c>
      <c r="D119" s="108" t="s">
        <v>557</v>
      </c>
      <c r="E119" s="109">
        <f>IFERROR(INDEX('[3]5.งบทดลอง รพ.'!$D:$D,MATCH(C:C,'[3]5.งบทดลอง รพ.'!B:B,0)),)</f>
        <v>0</v>
      </c>
      <c r="F119" s="109">
        <f>IFERROR(INDEX('[3]5.งบทดลอง รพ.'!$E:$E,MATCH(C:C,'[3]5.งบทดลอง รพ.'!B:B,0)),)</f>
        <v>0</v>
      </c>
      <c r="G119" s="109">
        <f>IFERROR(INDEX('[3]5.งบทดลอง รพ.'!$F:$F,MATCH(C:C,'[3]5.งบทดลอง รพ.'!B:B,0)),)</f>
        <v>0</v>
      </c>
      <c r="H119" s="109">
        <f>IFERROR(INDEX('[3]5.งบทดลอง รพ.'!$G:$G,MATCH(C:C,'[3]5.งบทดลอง รพ.'!B:B,0)),)</f>
        <v>0</v>
      </c>
      <c r="I119" s="109">
        <f>IFERROR(INDEX('[3]5.งบทดลอง รพ.'!$H:$H,MATCH(D:D,'[3]5.งบทดลอง รพ.'!C:C,0)),)</f>
        <v>0</v>
      </c>
      <c r="J119" s="109">
        <f>IFERROR(INDEX('[3]5.งบทดลอง รพ.'!$I:$I,MATCH(C:C,'[3]5.งบทดลอง รพ.'!B:B,0)),)</f>
        <v>0</v>
      </c>
      <c r="K119" s="109">
        <f>IFERROR(INDEX('[3]5.งบทดลอง รพ.'!$J:$J,MATCH(C:C,'[3]5.งบทดลอง รพ.'!B:B,0)),)</f>
        <v>0</v>
      </c>
      <c r="L119" s="109">
        <f>IFERROR(INDEX('[3]5.งบทดลอง รพ.'!$K:$K,MATCH(C:C,'[3]5.งบทดลอง รพ.'!B:B,0)),)</f>
        <v>0</v>
      </c>
      <c r="M119" s="109">
        <f>IFERROR(INDEX('[3]5.งบทดลอง รพ.'!$L:$L,MATCH(C:C,'[3]5.งบทดลอง รพ.'!B:B,0)),)</f>
        <v>0</v>
      </c>
      <c r="N119" s="109">
        <f>IFERROR(INDEX('[3]5.งบทดลอง รพ.'!$M:$M,MATCH(C:C,'[3]5.งบทดลอง รพ.'!B:B,0)),)</f>
        <v>0</v>
      </c>
      <c r="O119" s="109">
        <f>IFERROR(INDEX('[3]5.งบทดลอง รพ.'!$N:$N,MATCH(C:C,'[3]5.งบทดลอง รพ.'!B:B,0)),)</f>
        <v>0</v>
      </c>
      <c r="P119" s="109">
        <f>IFERROR(INDEX('[3]5.งบทดลอง รพ.'!$O:$O,MATCH(C:C,'[3]5.งบทดลอง รพ.'!B:B,0)),)</f>
        <v>0</v>
      </c>
      <c r="Q119" s="109">
        <f>IFERROR(INDEX('[3]5.งบทดลอง รพ.'!$P:$P,MATCH(C:C,'[3]5.งบทดลอง รพ.'!B:B,0)),)</f>
        <v>0</v>
      </c>
      <c r="R119" s="109">
        <f>IFERROR(INDEX('[3]5.งบทดลอง รพ.'!$Q:$Q,MATCH(C:C,'[3]5.งบทดลอง รพ.'!B:B,0)),)</f>
        <v>0</v>
      </c>
      <c r="S119" s="109">
        <f>IFERROR(INDEX('[3]5.งบทดลอง รพ.'!$R:$R,MATCH(C:C,'[3]5.งบทดลอง รพ.'!B:B,0)),)</f>
        <v>0</v>
      </c>
      <c r="T119" s="109">
        <f>IFERROR(INDEX('[3]5.งบทดลอง รพ.'!$S:$S,MATCH(C:C,'[3]5.งบทดลอง รพ.'!B:B,0)),)</f>
        <v>0</v>
      </c>
      <c r="U119" s="109">
        <f>IFERROR(INDEX('[3]5.งบทดลอง รพ.'!$T:$T,MATCH(C:C,'[3]5.งบทดลอง รพ.'!B:B,0)),)</f>
        <v>0</v>
      </c>
      <c r="V119" s="109">
        <f>IFERROR(INDEX('[3]5.งบทดลอง รพ.'!$U:$U,MATCH(C:C,'[3]5.งบทดลอง รพ.'!B:B,0)),)</f>
        <v>0</v>
      </c>
      <c r="W119" s="109">
        <f>IFERROR(INDEX('[3]5.งบทดลอง รพ.'!$V:$V,MATCH(C:C,'[3]5.งบทดลอง รพ.'!B:B,0)),)</f>
        <v>0</v>
      </c>
      <c r="X119" s="109">
        <f>IFERROR(INDEX('[3]5.งบทดลอง รพ.'!$W:$W,MATCH(C:C,'[3]5.งบทดลอง รพ.'!B:B,0)),)</f>
        <v>0</v>
      </c>
      <c r="Y119" s="109">
        <f>IFERROR(INDEX('[3]5.งบทดลอง รพ.'!$X:$X,MATCH(C:C,'[3]5.งบทดลอง รพ.'!B:B,0)),)</f>
        <v>0</v>
      </c>
      <c r="Z119" s="109">
        <f>IFERROR(INDEX('[3]5.งบทดลอง รพ.'!$Y:$Y,MATCH(C:C,'[3]5.งบทดลอง รพ.'!B:B,0)),)</f>
        <v>0</v>
      </c>
      <c r="AA119" s="109">
        <f>IFERROR(INDEX('[3]5.งบทดลอง รพ.'!$Z:$Z,MATCH(C:C,'[3]5.งบทดลอง รพ.'!B:B,0)),)</f>
        <v>0</v>
      </c>
      <c r="AB119" s="109">
        <f>IFERROR(INDEX('[3]5.งบทดลอง รพ.'!$AA:$AA,MATCH(C:C,'[3]5.งบทดลอง รพ.'!B:B,0)),)</f>
        <v>0</v>
      </c>
      <c r="AC119" s="109">
        <f>IFERROR(INDEX('[3]5.งบทดลอง รพ.'!$AB:$AB,MATCH(C:C,'[3]5.งบทดลอง รพ.'!B:B,0)),)</f>
        <v>0</v>
      </c>
      <c r="AD119" s="109">
        <f>IFERROR(INDEX('[3]5.งบทดลอง รพ.'!$AC:$AC,MATCH(C:C,'[3]5.งบทดลอง รพ.'!B:B,0)),)</f>
        <v>0</v>
      </c>
      <c r="AE119" s="109">
        <f>IFERROR(INDEX('[3]5.งบทดลอง รพ.'!$AD:$AD,MATCH(C:C,'[3]5.งบทดลอง รพ.'!B:B,0)),)</f>
        <v>0</v>
      </c>
      <c r="AF119" s="109">
        <f>IFERROR(INDEX('[3]5.งบทดลอง รพ.'!$AE:$AE,MATCH(C:C,'[3]5.งบทดลอง รพ.'!B:B,0)),)</f>
        <v>0</v>
      </c>
      <c r="AG119" s="109">
        <f>IFERROR(INDEX('[3]5.งบทดลอง รพ.'!$AF:$AF,MATCH(C:C,'[3]5.งบทดลอง รพ.'!B:B,0)),)</f>
        <v>0</v>
      </c>
      <c r="AH119" s="109">
        <f>IFERROR(INDEX('[3]5.งบทดลอง รพ.'!$AG:$AG,MATCH(C:C,'[3]5.งบทดลอง รพ.'!B:B,0)),)</f>
        <v>0</v>
      </c>
      <c r="AI119" s="109">
        <f>IFERROR(INDEX('[3]5.งบทดลอง รพ.'!$AH:$AH,MATCH(D:D,'[3]5.งบทดลอง รพ.'!C:C,0)),)</f>
        <v>0</v>
      </c>
      <c r="AJ119" s="109">
        <f>IFERROR(INDEX('[3]5.งบทดลอง รพ.'!$AI:$AI,MATCH(C:C,'[3]5.งบทดลอง รพ.'!B:B,0)),)</f>
        <v>0</v>
      </c>
      <c r="AK119" s="109">
        <f>IFERROR(INDEX('[3]5.งบทดลอง รพ.'!$AJ:$AJ,MATCH(C:C,'[3]5.งบทดลอง รพ.'!B:B,0)),)</f>
        <v>0</v>
      </c>
      <c r="AL119" s="109">
        <f>IFERROR(INDEX('[3]5.งบทดลอง รพ.'!$AK:$AK,MATCH(C:C,'[3]5.งบทดลอง รพ.'!B:B,0)),)</f>
        <v>0</v>
      </c>
      <c r="AM119" s="109">
        <f>IFERROR(INDEX('[3]5.งบทดลอง รพ.'!$AL:$AL,MATCH(C:C,'[3]5.งบทดลอง รพ.'!B:B,0)),)</f>
        <v>0</v>
      </c>
      <c r="AN119" s="109">
        <f>IFERROR(INDEX('[3]5.งบทดลอง รพ.'!$AM:$AM,MATCH(C:C,'[3]5.งบทดลอง รพ.'!B:B,0)),)</f>
        <v>0</v>
      </c>
      <c r="AO119" s="109">
        <f>IFERROR(INDEX('[3]5.งบทดลอง รพ.'!$AN:$AN,MATCH(C:C,'[3]5.งบทดลอง รพ.'!B:B,0)),)</f>
        <v>0</v>
      </c>
      <c r="AP119" s="109">
        <f>IFERROR(INDEX('[3]5.งบทดลอง รพ.'!$AO:$AO,MATCH(C:C,'[3]5.งบทดลอง รพ.'!B:B,0)),)</f>
        <v>0</v>
      </c>
      <c r="AQ119" s="109">
        <f>IFERROR(INDEX('[3]5.งบทดลอง รพ.'!$AP:$AP,MATCH(C:C,'[3]5.งบทดลอง รพ.'!B:B,0)),)</f>
        <v>0</v>
      </c>
      <c r="AR119" s="109">
        <f>IFERROR(INDEX('[3]5.งบทดลอง รพ.'!$AQ:$AQ,MATCH(C:C,'[3]5.งบทดลอง รพ.'!B:B,0)),)</f>
        <v>0</v>
      </c>
      <c r="AS119" s="109">
        <f>IFERROR(INDEX('[3]5.งบทดลอง รพ.'!$AR:$AR,MATCH(C:C,'[3]5.งบทดลอง รพ.'!B:B,0)),)</f>
        <v>0</v>
      </c>
      <c r="AT119" s="109">
        <f>IFERROR(INDEX('[3]5.งบทดลอง รพ.'!$AS:$AS,MATCH(C:C,'[3]5.งบทดลอง รพ.'!B:B,0)),)</f>
        <v>0</v>
      </c>
      <c r="AU119" s="109">
        <f>IFERROR(INDEX('[3]5.งบทดลอง รพ.'!$AT:$AT,MATCH(C:C,'[3]5.งบทดลอง รพ.'!B:B,0)),)</f>
        <v>0</v>
      </c>
      <c r="AV119" s="109">
        <f>IFERROR(INDEX('[3]5.งบทดลอง รพ.'!$AU:$AU,MATCH(C:C,'[3]5.งบทดลอง รพ.'!B:B,0)),)</f>
        <v>0</v>
      </c>
      <c r="AW119" s="109">
        <f>IFERROR(INDEX('[3]5.งบทดลอง รพ.'!$AV:$AV,MATCH(C:C,'[3]5.งบทดลอง รพ.'!B:B,0)),)</f>
        <v>0</v>
      </c>
      <c r="AX119" s="109">
        <f>IFERROR(INDEX('[3]5.งบทดลอง รพ.'!$AW:$AW,MATCH(C:C,'[3]5.งบทดลอง รพ.'!B:B,0)),)</f>
        <v>0</v>
      </c>
      <c r="AY119" s="109">
        <f>IFERROR(INDEX('[3]5.งบทดลอง รพ.'!$AX:$AX,MATCH(C:C,'[3]5.งบทดลอง รพ.'!B:B,0)),)</f>
        <v>0</v>
      </c>
      <c r="AZ119" s="109">
        <f>IFERROR(INDEX('[3]5.งบทดลอง รพ.'!$AY:$AY,MATCH(C:C,'[3]5.งบทดลอง รพ.'!B:B,0)),)</f>
        <v>0</v>
      </c>
      <c r="BA119" s="109">
        <f>IFERROR(INDEX('[3]5.งบทดลอง รพ.'!$AZ:$AZ,MATCH(C:C,'[3]5.งบทดลอง รพ.'!B:B,0)),)</f>
        <v>0</v>
      </c>
      <c r="BB119" s="109">
        <f>IFERROR(INDEX('[3]5.งบทดลอง รพ.'!$BA:$BA,MATCH(C:C,'[3]5.งบทดลอง รพ.'!B:B,0)),)</f>
        <v>0</v>
      </c>
      <c r="BC119" s="109">
        <f>IFERROR(INDEX('[3]5.งบทดลอง รพ.'!$BB:$BB,MATCH(C:C,'[3]5.งบทดลอง รพ.'!B:B,0)),)</f>
        <v>0</v>
      </c>
      <c r="BD119" s="109">
        <f>IFERROR(INDEX('[3]5.งบทดลอง รพ.'!$BC:$BC,MATCH(C:C,'[3]5.งบทดลอง รพ.'!B:B,0)),)</f>
        <v>0</v>
      </c>
      <c r="BE119" s="109">
        <f>IFERROR(INDEX('[3]5.งบทดลอง รพ.'!$BD:$BD,MATCH(C:C,'[3]5.งบทดลอง รพ.'!B:B,0)),)</f>
        <v>0</v>
      </c>
      <c r="BF119" s="109">
        <f>IFERROR(INDEX('[3]5.งบทดลอง รพ.'!$BE:$BE,MATCH(C:C,'[3]5.งบทดลอง รพ.'!B:B,0)),)</f>
        <v>0</v>
      </c>
      <c r="BG119" s="109">
        <f>IFERROR(INDEX('[3]5.งบทดลอง รพ.'!$BF:$BF,MATCH(C:C,'[3]5.งบทดลอง รพ.'!B:B,0)),)</f>
        <v>0</v>
      </c>
      <c r="BH119" s="109">
        <f>IFERROR(INDEX('[3]5.งบทดลอง รพ.'!$BG:$BG,MATCH(C:C,'[3]5.งบทดลอง รพ.'!B:B,0)),)</f>
        <v>0</v>
      </c>
      <c r="BI119" s="109">
        <f>IFERROR(INDEX('[3]5.งบทดลอง รพ.'!$BH:$BH,MATCH(C:C,'[3]5.งบทดลอง รพ.'!B:B,0)),)</f>
        <v>0</v>
      </c>
      <c r="BJ119" s="109">
        <f>IFERROR(INDEX('[3]5.งบทดลอง รพ.'!$BI:$BI,MATCH(C:C,'[3]5.งบทดลอง รพ.'!B:B,0)),)</f>
        <v>0</v>
      </c>
      <c r="BK119" s="109">
        <f>IFERROR(INDEX('[3]5.งบทดลอง รพ.'!$BJ:$BJ,MATCH(C:C,'[3]5.งบทดลอง รพ.'!B:B,0)),)</f>
        <v>0</v>
      </c>
      <c r="BL119" s="109">
        <f>IFERROR(INDEX('[3]5.งบทดลอง รพ.'!$BK:$BK,MATCH(D:D,'[3]5.งบทดลอง รพ.'!C:C,0)),)</f>
        <v>0</v>
      </c>
      <c r="BM119" s="109">
        <f>IFERROR(INDEX('[3]5.งบทดลอง รพ.'!$BL:$BL,MATCH(C:C,'[3]5.งบทดลอง รพ.'!B:B,0)),)</f>
        <v>0</v>
      </c>
      <c r="BN119" s="109">
        <f>IFERROR(INDEX('[3]5.งบทดลอง รพ.'!$BM:$BM,MATCH(C:C,'[3]5.งบทดลอง รพ.'!B:B,0)),)</f>
        <v>0</v>
      </c>
      <c r="BO119" s="109">
        <f>IFERROR(INDEX('[3]5.งบทดลอง รพ.'!$BN:$BN,MATCH(C:C,'[3]5.งบทดลอง รพ.'!B:B,0)),)</f>
        <v>0</v>
      </c>
      <c r="BP119" s="109">
        <f>IFERROR(INDEX('[3]5.งบทดลอง รพ.'!$BO:$BO,MATCH(C:C,'[3]5.งบทดลอง รพ.'!B:B,0)),)</f>
        <v>0</v>
      </c>
      <c r="BQ119" s="109">
        <f>IFERROR(INDEX('[3]5.งบทดลอง รพ.'!$BP:$BP,MATCH(C:C,'[3]5.งบทดลอง รพ.'!B:B,0)),)</f>
        <v>0</v>
      </c>
      <c r="BR119" s="109">
        <f>IFERROR(INDEX('[3]5.งบทดลอง รพ.'!$BQ:$BQ,MATCH(C:C,'[3]5.งบทดลอง รพ.'!B:B,0)),)</f>
        <v>0</v>
      </c>
      <c r="BS119" s="109">
        <f>IFERROR(INDEX('[3]5.งบทดลอง รพ.'!$BR:$BR,MATCH(C:C,'[3]5.งบทดลอง รพ.'!B:B,0)),)</f>
        <v>0</v>
      </c>
      <c r="BT119" s="109">
        <f>IFERROR(INDEX('[3]5.งบทดลอง รพ.'!$BS:$BS,MATCH(C:C,'[3]5.งบทดลอง รพ.'!B:B,0)),)</f>
        <v>0</v>
      </c>
      <c r="BU119" s="109">
        <f>IFERROR(INDEX('[3]5.งบทดลอง รพ.'!$BT:$BT,MATCH(C:C,'[3]5.งบทดลอง รพ.'!B:B,0)),)</f>
        <v>0</v>
      </c>
      <c r="BV119" s="109">
        <f>IFERROR(INDEX('[3]5.งบทดลอง รพ.'!$BU:$BU,MATCH(C:C,'[3]5.งบทดลอง รพ.'!B:B,0)),)</f>
        <v>0</v>
      </c>
      <c r="BW119" s="109">
        <f>IFERROR(INDEX('[3]5.งบทดลอง รพ.'!$BV:$BV,MATCH(C:C,'[3]5.งบทดลอง รพ.'!B:B,0)),)</f>
        <v>0</v>
      </c>
      <c r="BX119" s="109">
        <f>IFERROR(INDEX('[3]5.งบทดลอง รพ.'!$BW:$BW,MATCH(C:C,'[3]5.งบทดลอง รพ.'!B:B,0)),)</f>
        <v>0</v>
      </c>
      <c r="BY119" s="109">
        <f>IFERROR(INDEX('[3]5.งบทดลอง รพ.'!$BX:$BX,MATCH(C:C,'[3]5.งบทดลอง รพ.'!B:B,0)),)</f>
        <v>0</v>
      </c>
      <c r="BZ119" s="110">
        <f t="shared" si="5"/>
        <v>0</v>
      </c>
    </row>
    <row r="120" spans="1:78" ht="21.75" customHeight="1">
      <c r="A120" s="37" t="s">
        <v>421</v>
      </c>
      <c r="B120" s="106" t="s">
        <v>529</v>
      </c>
      <c r="C120" s="107" t="s">
        <v>558</v>
      </c>
      <c r="D120" s="108" t="s">
        <v>559</v>
      </c>
      <c r="E120" s="109">
        <f>IFERROR(INDEX('[3]5.งบทดลอง รพ.'!$D:$D,MATCH(C:C,'[3]5.งบทดลอง รพ.'!B:B,0)),)</f>
        <v>176554</v>
      </c>
      <c r="F120" s="109">
        <f>IFERROR(INDEX('[3]5.งบทดลอง รพ.'!$E:$E,MATCH(C:C,'[3]5.งบทดลอง รพ.'!B:B,0)),)</f>
        <v>14925</v>
      </c>
      <c r="G120" s="109">
        <f>IFERROR(INDEX('[3]5.งบทดลอง รพ.'!$F:$F,MATCH(C:C,'[3]5.งบทดลอง รพ.'!B:B,0)),)</f>
        <v>30575</v>
      </c>
      <c r="H120" s="109">
        <f>IFERROR(INDEX('[3]5.งบทดลอง รพ.'!$G:$G,MATCH(C:C,'[3]5.งบทดลอง รพ.'!B:B,0)),)</f>
        <v>13775</v>
      </c>
      <c r="I120" s="109">
        <f>IFERROR(INDEX('[3]5.งบทดลอง รพ.'!$H:$H,MATCH(D:D,'[3]5.งบทดลอง รพ.'!C:C,0)),)</f>
        <v>0</v>
      </c>
      <c r="J120" s="109">
        <f>IFERROR(INDEX('[3]5.งบทดลอง รพ.'!$I:$I,MATCH(C:C,'[3]5.งบทดลอง รพ.'!B:B,0)),)</f>
        <v>0</v>
      </c>
      <c r="K120" s="109">
        <f>IFERROR(INDEX('[3]5.งบทดลอง รพ.'!$J:$J,MATCH(C:C,'[3]5.งบทดลอง รพ.'!B:B,0)),)</f>
        <v>317211.75</v>
      </c>
      <c r="L120" s="109">
        <f>IFERROR(INDEX('[3]5.งบทดลอง รพ.'!$K:$K,MATCH(C:C,'[3]5.งบทดลอง รพ.'!B:B,0)),)</f>
        <v>109975</v>
      </c>
      <c r="M120" s="109">
        <f>IFERROR(INDEX('[3]5.งบทดลอง รพ.'!$L:$L,MATCH(C:C,'[3]5.งบทดลอง รพ.'!B:B,0)),)</f>
        <v>35000</v>
      </c>
      <c r="N120" s="109">
        <f>IFERROR(INDEX('[3]5.งบทดลอง รพ.'!$M:$M,MATCH(C:C,'[3]5.งบทดลอง รพ.'!B:B,0)),)</f>
        <v>48232</v>
      </c>
      <c r="O120" s="109">
        <f>IFERROR(INDEX('[3]5.งบทดลอง รพ.'!$N:$N,MATCH(C:C,'[3]5.งบทดลอง รพ.'!B:B,0)),)</f>
        <v>25000</v>
      </c>
      <c r="P120" s="109">
        <f>IFERROR(INDEX('[3]5.งบทดลอง รพ.'!$O:$O,MATCH(C:C,'[3]5.งบทดลอง รพ.'!B:B,0)),)</f>
        <v>32400</v>
      </c>
      <c r="Q120" s="109">
        <f>IFERROR(INDEX('[3]5.งบทดลอง รพ.'!$P:$P,MATCH(C:C,'[3]5.งบทดลอง รพ.'!B:B,0)),)</f>
        <v>43925</v>
      </c>
      <c r="R120" s="109">
        <f>IFERROR(INDEX('[3]5.งบทดลอง รพ.'!$Q:$Q,MATCH(C:C,'[3]5.งบทดลอง รพ.'!B:B,0)),)</f>
        <v>46275</v>
      </c>
      <c r="S120" s="109">
        <f>IFERROR(INDEX('[3]5.งบทดลอง รพ.'!$R:$R,MATCH(C:C,'[3]5.งบทดลอง รพ.'!B:B,0)),)</f>
        <v>0</v>
      </c>
      <c r="T120" s="109">
        <f>IFERROR(INDEX('[3]5.งบทดลอง รพ.'!$S:$S,MATCH(C:C,'[3]5.งบทดลอง รพ.'!B:B,0)),)</f>
        <v>64950</v>
      </c>
      <c r="U120" s="109">
        <f>IFERROR(INDEX('[3]5.งบทดลอง รพ.'!$T:$T,MATCH(C:C,'[3]5.งบทดลอง รพ.'!B:B,0)),)</f>
        <v>8100</v>
      </c>
      <c r="V120" s="109">
        <f>IFERROR(INDEX('[3]5.งบทดลอง รพ.'!$U:$U,MATCH(C:C,'[3]5.งบทดลอง รพ.'!B:B,0)),)</f>
        <v>2400</v>
      </c>
      <c r="W120" s="109">
        <f>IFERROR(INDEX('[3]5.งบทดลอง รพ.'!$V:$V,MATCH(C:C,'[3]5.งบทดลอง รพ.'!B:B,0)),)</f>
        <v>275580</v>
      </c>
      <c r="X120" s="109">
        <f>IFERROR(INDEX('[3]5.งบทดลอง รพ.'!$W:$W,MATCH(C:C,'[3]5.งบทดลอง รพ.'!B:B,0)),)</f>
        <v>0</v>
      </c>
      <c r="Y120" s="109">
        <f>IFERROR(INDEX('[3]5.งบทดลอง รพ.'!$X:$X,MATCH(C:C,'[3]5.งบทดลอง รพ.'!B:B,0)),)</f>
        <v>0</v>
      </c>
      <c r="Z120" s="109">
        <f>IFERROR(INDEX('[3]5.งบทดลอง รพ.'!$Y:$Y,MATCH(C:C,'[3]5.งบทดลอง รพ.'!B:B,0)),)</f>
        <v>110375</v>
      </c>
      <c r="AA120" s="109">
        <f>IFERROR(INDEX('[3]5.งบทดลอง รพ.'!$Z:$Z,MATCH(C:C,'[3]5.งบทดลอง รพ.'!B:B,0)),)</f>
        <v>2400</v>
      </c>
      <c r="AB120" s="109">
        <f>IFERROR(INDEX('[3]5.งบทดลอง รพ.'!$AA:$AA,MATCH(C:C,'[3]5.งบทดลอง รพ.'!B:B,0)),)</f>
        <v>0</v>
      </c>
      <c r="AC120" s="109">
        <f>IFERROR(INDEX('[3]5.งบทดลอง รพ.'!$AB:$AB,MATCH(C:C,'[3]5.งบทดลอง รพ.'!B:B,0)),)</f>
        <v>0</v>
      </c>
      <c r="AD120" s="109">
        <f>IFERROR(INDEX('[3]5.งบทดลอง รพ.'!$AC:$AC,MATCH(C:C,'[3]5.งบทดลอง รพ.'!B:B,0)),)</f>
        <v>0</v>
      </c>
      <c r="AE120" s="109">
        <f>IFERROR(INDEX('[3]5.งบทดลอง รพ.'!$AD:$AD,MATCH(C:C,'[3]5.งบทดลอง รพ.'!B:B,0)),)</f>
        <v>0</v>
      </c>
      <c r="AF120" s="109">
        <f>IFERROR(INDEX('[3]5.งบทดลอง รพ.'!$AE:$AE,MATCH(C:C,'[3]5.งบทดลอง รพ.'!B:B,0)),)</f>
        <v>254655</v>
      </c>
      <c r="AG120" s="109">
        <f>IFERROR(INDEX('[3]5.งบทดลอง รพ.'!$AF:$AF,MATCH(C:C,'[3]5.งบทดลอง รพ.'!B:B,0)),)</f>
        <v>0</v>
      </c>
      <c r="AH120" s="109">
        <f>IFERROR(INDEX('[3]5.งบทดลอง รพ.'!$AG:$AG,MATCH(C:C,'[3]5.งบทดลอง รพ.'!B:B,0)),)</f>
        <v>0</v>
      </c>
      <c r="AI120" s="109">
        <f>IFERROR(INDEX('[3]5.งบทดลอง รพ.'!$AH:$AH,MATCH(D:D,'[3]5.งบทดลอง รพ.'!C:C,0)),)</f>
        <v>0</v>
      </c>
      <c r="AJ120" s="109">
        <f>IFERROR(INDEX('[3]5.งบทดลอง รพ.'!$AI:$AI,MATCH(C:C,'[3]5.งบทดลอง รพ.'!B:B,0)),)</f>
        <v>0</v>
      </c>
      <c r="AK120" s="109">
        <f>IFERROR(INDEX('[3]5.งบทดลอง รพ.'!$AJ:$AJ,MATCH(C:C,'[3]5.งบทดลอง รพ.'!B:B,0)),)</f>
        <v>0</v>
      </c>
      <c r="AL120" s="109">
        <f>IFERROR(INDEX('[3]5.งบทดลอง รพ.'!$AK:$AK,MATCH(C:C,'[3]5.งบทดลอง รพ.'!B:B,0)),)</f>
        <v>44500</v>
      </c>
      <c r="AM120" s="109">
        <f>IFERROR(INDEX('[3]5.งบทดลอง รพ.'!$AL:$AL,MATCH(C:C,'[3]5.งบทดลอง รพ.'!B:B,0)),)</f>
        <v>18630</v>
      </c>
      <c r="AN120" s="109">
        <f>IFERROR(INDEX('[3]5.งบทดลอง รพ.'!$AM:$AM,MATCH(C:C,'[3]5.งบทดลอง รพ.'!B:B,0)),)</f>
        <v>0</v>
      </c>
      <c r="AO120" s="109">
        <f>IFERROR(INDEX('[3]5.งบทดลอง รพ.'!$AN:$AN,MATCH(C:C,'[3]5.งบทดลอง รพ.'!B:B,0)),)</f>
        <v>8100.25</v>
      </c>
      <c r="AP120" s="109">
        <f>IFERROR(INDEX('[3]5.งบทดลอง รพ.'!$AO:$AO,MATCH(C:C,'[3]5.งบทดลอง รพ.'!B:B,0)),)</f>
        <v>11056.75</v>
      </c>
      <c r="AQ120" s="109">
        <f>IFERROR(INDEX('[3]5.งบทดลอง รพ.'!$AP:$AP,MATCH(C:C,'[3]5.งบทดลอง รพ.'!B:B,0)),)</f>
        <v>0</v>
      </c>
      <c r="AR120" s="109">
        <f>IFERROR(INDEX('[3]5.งบทดลอง รพ.'!$AQ:$AQ,MATCH(C:C,'[3]5.งบทดลอง รพ.'!B:B,0)),)</f>
        <v>166735</v>
      </c>
      <c r="AS120" s="109">
        <f>IFERROR(INDEX('[3]5.งบทดลอง รพ.'!$AR:$AR,MATCH(C:C,'[3]5.งบทดลอง รพ.'!B:B,0)),)</f>
        <v>0</v>
      </c>
      <c r="AT120" s="109">
        <f>IFERROR(INDEX('[3]5.งบทดลอง รพ.'!$AS:$AS,MATCH(C:C,'[3]5.งบทดลอง รพ.'!B:B,0)),)</f>
        <v>33807</v>
      </c>
      <c r="AU120" s="109">
        <f>IFERROR(INDEX('[3]5.งบทดลอง รพ.'!$AT:$AT,MATCH(C:C,'[3]5.งบทดลอง รพ.'!B:B,0)),)</f>
        <v>0</v>
      </c>
      <c r="AV120" s="109">
        <f>IFERROR(INDEX('[3]5.งบทดลอง รพ.'!$AU:$AU,MATCH(C:C,'[3]5.งบทดลอง รพ.'!B:B,0)),)</f>
        <v>0</v>
      </c>
      <c r="AW120" s="109">
        <f>IFERROR(INDEX('[3]5.งบทดลอง รพ.'!$AV:$AV,MATCH(C:C,'[3]5.งบทดลอง รพ.'!B:B,0)),)</f>
        <v>2100</v>
      </c>
      <c r="AX120" s="109">
        <f>IFERROR(INDEX('[3]5.งบทดลอง รพ.'!$AW:$AW,MATCH(C:C,'[3]5.งบทดลอง รพ.'!B:B,0)),)</f>
        <v>0</v>
      </c>
      <c r="AY120" s="109">
        <f>IFERROR(INDEX('[3]5.งบทดลอง รพ.'!$AX:$AX,MATCH(C:C,'[3]5.งบทดลอง รพ.'!B:B,0)),)</f>
        <v>141894</v>
      </c>
      <c r="AZ120" s="109">
        <f>IFERROR(INDEX('[3]5.งบทดลอง รพ.'!$AY:$AY,MATCH(C:C,'[3]5.งบทดลอง รพ.'!B:B,0)),)</f>
        <v>4000</v>
      </c>
      <c r="BA120" s="109">
        <f>IFERROR(INDEX('[3]5.งบทดลอง รพ.'!$AZ:$AZ,MATCH(C:C,'[3]5.งบทดลอง รพ.'!B:B,0)),)</f>
        <v>84100</v>
      </c>
      <c r="BB120" s="109">
        <f>IFERROR(INDEX('[3]5.งบทดลอง รพ.'!$BA:$BA,MATCH(C:C,'[3]5.งบทดลอง รพ.'!B:B,0)),)</f>
        <v>0</v>
      </c>
      <c r="BC120" s="109">
        <f>IFERROR(INDEX('[3]5.งบทดลอง รพ.'!$BB:$BB,MATCH(C:C,'[3]5.งบทดลอง รพ.'!B:B,0)),)</f>
        <v>30102.5</v>
      </c>
      <c r="BD120" s="109">
        <f>IFERROR(INDEX('[3]5.งบทดลอง รพ.'!$BC:$BC,MATCH(C:C,'[3]5.งบทดลอง รพ.'!B:B,0)),)</f>
        <v>8800</v>
      </c>
      <c r="BE120" s="109">
        <f>IFERROR(INDEX('[3]5.งบทดลอง รพ.'!$BD:$BD,MATCH(C:C,'[3]5.งบทดลอง รพ.'!B:B,0)),)</f>
        <v>45500</v>
      </c>
      <c r="BF120" s="109">
        <f>IFERROR(INDEX('[3]5.งบทดลอง รพ.'!$BE:$BE,MATCH(C:C,'[3]5.งบทดลอง รพ.'!B:B,0)),)</f>
        <v>0</v>
      </c>
      <c r="BG120" s="109">
        <f>IFERROR(INDEX('[3]5.งบทดลอง รพ.'!$BF:$BF,MATCH(C:C,'[3]5.งบทดลอง รพ.'!B:B,0)),)</f>
        <v>0</v>
      </c>
      <c r="BH120" s="109">
        <f>IFERROR(INDEX('[3]5.งบทดลอง รพ.'!$BG:$BG,MATCH(C:C,'[3]5.งบทดลอง รพ.'!B:B,0)),)</f>
        <v>50750</v>
      </c>
      <c r="BI120" s="109">
        <f>IFERROR(INDEX('[3]5.งบทดลอง รพ.'!$BH:$BH,MATCH(C:C,'[3]5.งบทดลอง รพ.'!B:B,0)),)</f>
        <v>23110</v>
      </c>
      <c r="BJ120" s="109">
        <f>IFERROR(INDEX('[3]5.งบทดลอง รพ.'!$BI:$BI,MATCH(C:C,'[3]5.งบทดลอง รพ.'!B:B,0)),)</f>
        <v>167345.25</v>
      </c>
      <c r="BK120" s="109">
        <f>IFERROR(INDEX('[3]5.งบทดลอง รพ.'!$BJ:$BJ,MATCH(C:C,'[3]5.งบทดลอง รพ.'!B:B,0)),)</f>
        <v>0</v>
      </c>
      <c r="BL120" s="109">
        <f>IFERROR(INDEX('[3]5.งบทดลอง รพ.'!$BK:$BK,MATCH(D:D,'[3]5.งบทดลอง รพ.'!C:C,0)),)</f>
        <v>0</v>
      </c>
      <c r="BM120" s="109">
        <f>IFERROR(INDEX('[3]5.งบทดลอง รพ.'!$BL:$BL,MATCH(C:C,'[3]5.งบทดลอง รพ.'!B:B,0)),)</f>
        <v>0</v>
      </c>
      <c r="BN120" s="109">
        <f>IFERROR(INDEX('[3]5.งบทดลอง รพ.'!$BM:$BM,MATCH(C:C,'[3]5.งบทดลอง รพ.'!B:B,0)),)</f>
        <v>0</v>
      </c>
      <c r="BO120" s="109">
        <f>IFERROR(INDEX('[3]5.งบทดลอง รพ.'!$BN:$BN,MATCH(C:C,'[3]5.งบทดลอง รพ.'!B:B,0)),)</f>
        <v>45675</v>
      </c>
      <c r="BP120" s="109">
        <f>IFERROR(INDEX('[3]5.งบทดลอง รพ.'!$BO:$BO,MATCH(C:C,'[3]5.งบทดลอง รพ.'!B:B,0)),)</f>
        <v>22527.75</v>
      </c>
      <c r="BQ120" s="109">
        <f>IFERROR(INDEX('[3]5.งบทดลอง รพ.'!$BP:$BP,MATCH(C:C,'[3]5.งบทดลอง รพ.'!B:B,0)),)</f>
        <v>118142.25</v>
      </c>
      <c r="BR120" s="109">
        <f>IFERROR(INDEX('[3]5.งบทดลอง รพ.'!$BQ:$BQ,MATCH(C:C,'[3]5.งบทดลอง รพ.'!B:B,0)),)</f>
        <v>0</v>
      </c>
      <c r="BS120" s="109">
        <f>IFERROR(INDEX('[3]5.งบทดลอง รพ.'!$BR:$BR,MATCH(C:C,'[3]5.งบทดลอง รพ.'!B:B,0)),)</f>
        <v>0</v>
      </c>
      <c r="BT120" s="109">
        <f>IFERROR(INDEX('[3]5.งบทดลอง รพ.'!$BS:$BS,MATCH(C:C,'[3]5.งบทดลอง รพ.'!B:B,0)),)</f>
        <v>0</v>
      </c>
      <c r="BU120" s="109">
        <f>IFERROR(INDEX('[3]5.งบทดลอง รพ.'!$BT:$BT,MATCH(C:C,'[3]5.งบทดลอง รพ.'!B:B,0)),)</f>
        <v>0</v>
      </c>
      <c r="BV120" s="109">
        <f>IFERROR(INDEX('[3]5.งบทดลอง รพ.'!$BU:$BU,MATCH(C:C,'[3]5.งบทดลอง รพ.'!B:B,0)),)</f>
        <v>0</v>
      </c>
      <c r="BW120" s="109">
        <f>IFERROR(INDEX('[3]5.งบทดลอง รพ.'!$BV:$BV,MATCH(C:C,'[3]5.งบทดลอง รพ.'!B:B,0)),)</f>
        <v>0</v>
      </c>
      <c r="BX120" s="109">
        <f>IFERROR(INDEX('[3]5.งบทดลอง รพ.'!$BW:$BW,MATCH(C:C,'[3]5.งบทดลอง รพ.'!B:B,0)),)</f>
        <v>0</v>
      </c>
      <c r="BY120" s="109">
        <f>IFERROR(INDEX('[3]5.งบทดลอง รพ.'!$BX:$BX,MATCH(C:C,'[3]5.งบทดลอง รพ.'!B:B,0)),)</f>
        <v>0</v>
      </c>
      <c r="BZ120" s="110">
        <f t="shared" si="5"/>
        <v>2639183.5</v>
      </c>
    </row>
    <row r="121" spans="1:78" ht="21.75" customHeight="1">
      <c r="A121" s="37" t="s">
        <v>421</v>
      </c>
      <c r="B121" s="106" t="s">
        <v>529</v>
      </c>
      <c r="C121" s="107" t="s">
        <v>560</v>
      </c>
      <c r="D121" s="108" t="s">
        <v>561</v>
      </c>
      <c r="E121" s="109">
        <f>IFERROR(INDEX('[3]5.งบทดลอง รพ.'!$D:$D,MATCH(C:C,'[3]5.งบทดลอง รพ.'!B:B,0)),)</f>
        <v>5287.5</v>
      </c>
      <c r="F121" s="109">
        <f>IFERROR(INDEX('[3]5.งบทดลอง รพ.'!$E:$E,MATCH(C:C,'[3]5.งบทดลอง รพ.'!B:B,0)),)</f>
        <v>16250</v>
      </c>
      <c r="G121" s="109">
        <f>IFERROR(INDEX('[3]5.งบทดลอง รพ.'!$F:$F,MATCH(C:C,'[3]5.งบทดลอง รพ.'!B:B,0)),)</f>
        <v>5600</v>
      </c>
      <c r="H121" s="109">
        <f>IFERROR(INDEX('[3]5.งบทดลอง รพ.'!$G:$G,MATCH(C:C,'[3]5.งบทดลอง รพ.'!B:B,0)),)</f>
        <v>3740</v>
      </c>
      <c r="I121" s="109">
        <f>IFERROR(INDEX('[3]5.งบทดลอง รพ.'!$H:$H,MATCH(D:D,'[3]5.งบทดลอง รพ.'!C:C,0)),)</f>
        <v>1546.5</v>
      </c>
      <c r="J121" s="109">
        <f>IFERROR(INDEX('[3]5.งบทดลอง รพ.'!$I:$I,MATCH(C:C,'[3]5.งบทดลอง รพ.'!B:B,0)),)</f>
        <v>0</v>
      </c>
      <c r="K121" s="109">
        <f>IFERROR(INDEX('[3]5.งบทดลอง รพ.'!$J:$J,MATCH(C:C,'[3]5.งบทดลอง รพ.'!B:B,0)),)</f>
        <v>118106.5</v>
      </c>
      <c r="L121" s="109">
        <f>IFERROR(INDEX('[3]5.งบทดลอง รพ.'!$K:$K,MATCH(C:C,'[3]5.งบทดลอง รพ.'!B:B,0)),)</f>
        <v>12725</v>
      </c>
      <c r="M121" s="109">
        <f>IFERROR(INDEX('[3]5.งบทดลอง รพ.'!$L:$L,MATCH(C:C,'[3]5.งบทดลอง รพ.'!B:B,0)),)</f>
        <v>0</v>
      </c>
      <c r="N121" s="109">
        <f>IFERROR(INDEX('[3]5.งบทดลอง รพ.'!$M:$M,MATCH(C:C,'[3]5.งบทดลอง รพ.'!B:B,0)),)</f>
        <v>126266</v>
      </c>
      <c r="O121" s="109">
        <f>IFERROR(INDEX('[3]5.งบทดลอง รพ.'!$N:$N,MATCH(C:C,'[3]5.งบทดลอง รพ.'!B:B,0)),)</f>
        <v>20595</v>
      </c>
      <c r="P121" s="109">
        <f>IFERROR(INDEX('[3]5.งบทดลอง รพ.'!$O:$O,MATCH(C:C,'[3]5.งบทดลอง รพ.'!B:B,0)),)</f>
        <v>15615</v>
      </c>
      <c r="Q121" s="109">
        <f>IFERROR(INDEX('[3]5.งบทดลอง รพ.'!$P:$P,MATCH(C:C,'[3]5.งบทดลอง รพ.'!B:B,0)),)</f>
        <v>48800</v>
      </c>
      <c r="R121" s="109">
        <f>IFERROR(INDEX('[3]5.งบทดลอง รพ.'!$Q:$Q,MATCH(C:C,'[3]5.งบทดลอง รพ.'!B:B,0)),)</f>
        <v>21318</v>
      </c>
      <c r="S121" s="109">
        <f>IFERROR(INDEX('[3]5.งบทดลอง รพ.'!$R:$R,MATCH(C:C,'[3]5.งบทดลอง รพ.'!B:B,0)),)</f>
        <v>0</v>
      </c>
      <c r="T121" s="109">
        <f>IFERROR(INDEX('[3]5.งบทดลอง รพ.'!$S:$S,MATCH(C:C,'[3]5.งบทดลอง รพ.'!B:B,0)),)</f>
        <v>0</v>
      </c>
      <c r="U121" s="109">
        <f>IFERROR(INDEX('[3]5.งบทดลอง รพ.'!$T:$T,MATCH(C:C,'[3]5.งบทดลอง รพ.'!B:B,0)),)</f>
        <v>1228</v>
      </c>
      <c r="V121" s="109">
        <f>IFERROR(INDEX('[3]5.งบทดลอง รพ.'!$U:$U,MATCH(C:C,'[3]5.งบทดลอง รพ.'!B:B,0)),)</f>
        <v>0</v>
      </c>
      <c r="W121" s="109">
        <f>IFERROR(INDEX('[3]5.งบทดลอง รพ.'!$V:$V,MATCH(C:C,'[3]5.งบทดลอง รพ.'!B:B,0)),)</f>
        <v>25819</v>
      </c>
      <c r="X121" s="109">
        <f>IFERROR(INDEX('[3]5.งบทดลอง รพ.'!$W:$W,MATCH(C:C,'[3]5.งบทดลอง รพ.'!B:B,0)),)</f>
        <v>0</v>
      </c>
      <c r="Y121" s="109">
        <f>IFERROR(INDEX('[3]5.งบทดลอง รพ.'!$X:$X,MATCH(C:C,'[3]5.งบทดลอง รพ.'!B:B,0)),)</f>
        <v>0</v>
      </c>
      <c r="Z121" s="109">
        <f>IFERROR(INDEX('[3]5.งบทดลอง รพ.'!$Y:$Y,MATCH(C:C,'[3]5.งบทดลอง รพ.'!B:B,0)),)</f>
        <v>19455</v>
      </c>
      <c r="AA121" s="109">
        <f>IFERROR(INDEX('[3]5.งบทดลอง รพ.'!$Z:$Z,MATCH(C:C,'[3]5.งบทดลอง รพ.'!B:B,0)),)</f>
        <v>0</v>
      </c>
      <c r="AB121" s="109">
        <f>IFERROR(INDEX('[3]5.งบทดลอง รพ.'!$AA:$AA,MATCH(C:C,'[3]5.งบทดลอง รพ.'!B:B,0)),)</f>
        <v>0</v>
      </c>
      <c r="AC121" s="109">
        <f>IFERROR(INDEX('[3]5.งบทดลอง รพ.'!$AB:$AB,MATCH(C:C,'[3]5.งบทดลอง รพ.'!B:B,0)),)</f>
        <v>0</v>
      </c>
      <c r="AD121" s="109">
        <f>IFERROR(INDEX('[3]5.งบทดลอง รพ.'!$AC:$AC,MATCH(C:C,'[3]5.งบทดลอง รพ.'!B:B,0)),)</f>
        <v>0</v>
      </c>
      <c r="AE121" s="109">
        <f>IFERROR(INDEX('[3]5.งบทดลอง รพ.'!$AD:$AD,MATCH(C:C,'[3]5.งบทดลอง รพ.'!B:B,0)),)</f>
        <v>0</v>
      </c>
      <c r="AF121" s="109">
        <f>IFERROR(INDEX('[3]5.งบทดลอง รพ.'!$AE:$AE,MATCH(C:C,'[3]5.งบทดลอง รพ.'!B:B,0)),)</f>
        <v>115290</v>
      </c>
      <c r="AG121" s="109">
        <f>IFERROR(INDEX('[3]5.งบทดลอง รพ.'!$AF:$AF,MATCH(C:C,'[3]5.งบทดลอง รพ.'!B:B,0)),)</f>
        <v>1965</v>
      </c>
      <c r="AH121" s="109">
        <f>IFERROR(INDEX('[3]5.งบทดลอง รพ.'!$AG:$AG,MATCH(C:C,'[3]5.งบทดลอง รพ.'!B:B,0)),)</f>
        <v>0</v>
      </c>
      <c r="AI121" s="109">
        <f>IFERROR(INDEX('[3]5.งบทดลอง รพ.'!$AH:$AH,MATCH(D:D,'[3]5.งบทดลอง รพ.'!C:C,0)),)</f>
        <v>0</v>
      </c>
      <c r="AJ121" s="109">
        <f>IFERROR(INDEX('[3]5.งบทดลอง รพ.'!$AI:$AI,MATCH(C:C,'[3]5.งบทดลอง รพ.'!B:B,0)),)</f>
        <v>0</v>
      </c>
      <c r="AK121" s="109">
        <f>IFERROR(INDEX('[3]5.งบทดลอง รพ.'!$AJ:$AJ,MATCH(C:C,'[3]5.งบทดลอง รพ.'!B:B,0)),)</f>
        <v>0</v>
      </c>
      <c r="AL121" s="109">
        <f>IFERROR(INDEX('[3]5.งบทดลอง รพ.'!$AK:$AK,MATCH(C:C,'[3]5.งบทดลอง รพ.'!B:B,0)),)</f>
        <v>0</v>
      </c>
      <c r="AM121" s="109">
        <f>IFERROR(INDEX('[3]5.งบทดลอง รพ.'!$AL:$AL,MATCH(C:C,'[3]5.งบทดลอง รพ.'!B:B,0)),)</f>
        <v>900</v>
      </c>
      <c r="AN121" s="109">
        <f>IFERROR(INDEX('[3]5.งบทดลอง รพ.'!$AM:$AM,MATCH(C:C,'[3]5.งบทดลอง รพ.'!B:B,0)),)</f>
        <v>0</v>
      </c>
      <c r="AO121" s="109">
        <f>IFERROR(INDEX('[3]5.งบทดลอง รพ.'!$AN:$AN,MATCH(C:C,'[3]5.งบทดลอง รพ.'!B:B,0)),)</f>
        <v>0</v>
      </c>
      <c r="AP121" s="109">
        <f>IFERROR(INDEX('[3]5.งบทดลอง รพ.'!$AO:$AO,MATCH(C:C,'[3]5.งบทดลอง รพ.'!B:B,0)),)</f>
        <v>0</v>
      </c>
      <c r="AQ121" s="109">
        <f>IFERROR(INDEX('[3]5.งบทดลอง รพ.'!$AP:$AP,MATCH(C:C,'[3]5.งบทดลอง รพ.'!B:B,0)),)</f>
        <v>0</v>
      </c>
      <c r="AR121" s="109">
        <f>IFERROR(INDEX('[3]5.งบทดลอง รพ.'!$AQ:$AQ,MATCH(C:C,'[3]5.งบทดลอง รพ.'!B:B,0)),)</f>
        <v>45480</v>
      </c>
      <c r="AS121" s="109">
        <f>IFERROR(INDEX('[3]5.งบทดลอง รพ.'!$AR:$AR,MATCH(C:C,'[3]5.งบทดลอง รพ.'!B:B,0)),)</f>
        <v>0</v>
      </c>
      <c r="AT121" s="109">
        <f>IFERROR(INDEX('[3]5.งบทดลอง รพ.'!$AS:$AS,MATCH(C:C,'[3]5.งบทดลอง รพ.'!B:B,0)),)</f>
        <v>3100</v>
      </c>
      <c r="AU121" s="109">
        <f>IFERROR(INDEX('[3]5.งบทดลอง รพ.'!$AT:$AT,MATCH(C:C,'[3]5.งบทดลอง รพ.'!B:B,0)),)</f>
        <v>0</v>
      </c>
      <c r="AV121" s="109">
        <f>IFERROR(INDEX('[3]5.งบทดลอง รพ.'!$AU:$AU,MATCH(C:C,'[3]5.งบทดลอง รพ.'!B:B,0)),)</f>
        <v>0</v>
      </c>
      <c r="AW121" s="109">
        <f>IFERROR(INDEX('[3]5.งบทดลอง รพ.'!$AV:$AV,MATCH(C:C,'[3]5.งบทดลอง รพ.'!B:B,0)),)</f>
        <v>0</v>
      </c>
      <c r="AX121" s="109">
        <f>IFERROR(INDEX('[3]5.งบทดลอง รพ.'!$AW:$AW,MATCH(C:C,'[3]5.งบทดลอง รพ.'!B:B,0)),)</f>
        <v>0</v>
      </c>
      <c r="AY121" s="109">
        <f>IFERROR(INDEX('[3]5.งบทดลอง รพ.'!$AX:$AX,MATCH(C:C,'[3]5.งบทดลอง รพ.'!B:B,0)),)</f>
        <v>75931</v>
      </c>
      <c r="AZ121" s="109">
        <f>IFERROR(INDEX('[3]5.งบทดลอง รพ.'!$AY:$AY,MATCH(C:C,'[3]5.งบทดลอง รพ.'!B:B,0)),)</f>
        <v>0</v>
      </c>
      <c r="BA121" s="109">
        <f>IFERROR(INDEX('[3]5.งบทดลอง รพ.'!$AZ:$AZ,MATCH(C:C,'[3]5.งบทดลอง รพ.'!B:B,0)),)</f>
        <v>0</v>
      </c>
      <c r="BB121" s="109">
        <f>IFERROR(INDEX('[3]5.งบทดลอง รพ.'!$BA:$BA,MATCH(C:C,'[3]5.งบทดลอง รพ.'!B:B,0)),)</f>
        <v>6250</v>
      </c>
      <c r="BC121" s="109">
        <f>IFERROR(INDEX('[3]5.งบทดลอง รพ.'!$BB:$BB,MATCH(C:C,'[3]5.งบทดลอง รพ.'!B:B,0)),)</f>
        <v>8215</v>
      </c>
      <c r="BD121" s="109">
        <f>IFERROR(INDEX('[3]5.งบทดลอง รพ.'!$BC:$BC,MATCH(C:C,'[3]5.งบทดลอง รพ.'!B:B,0)),)</f>
        <v>23004</v>
      </c>
      <c r="BE121" s="109">
        <f>IFERROR(INDEX('[3]5.งบทดลอง รพ.'!$BD:$BD,MATCH(C:C,'[3]5.งบทดลอง รพ.'!B:B,0)),)</f>
        <v>0</v>
      </c>
      <c r="BF121" s="109">
        <f>IFERROR(INDEX('[3]5.งบทดลอง รพ.'!$BE:$BE,MATCH(C:C,'[3]5.งบทดลอง รพ.'!B:B,0)),)</f>
        <v>1997</v>
      </c>
      <c r="BG121" s="109">
        <f>IFERROR(INDEX('[3]5.งบทดลอง รพ.'!$BF:$BF,MATCH(C:C,'[3]5.งบทดลอง รพ.'!B:B,0)),)</f>
        <v>0</v>
      </c>
      <c r="BH121" s="109">
        <f>IFERROR(INDEX('[3]5.งบทดลอง รพ.'!$BG:$BG,MATCH(C:C,'[3]5.งบทดลอง รพ.'!B:B,0)),)</f>
        <v>0</v>
      </c>
      <c r="BI121" s="109">
        <f>IFERROR(INDEX('[3]5.งบทดลอง รพ.'!$BH:$BH,MATCH(C:C,'[3]5.งบทดลอง รพ.'!B:B,0)),)</f>
        <v>19578</v>
      </c>
      <c r="BJ121" s="109">
        <f>IFERROR(INDEX('[3]5.งบทดลอง รพ.'!$BI:$BI,MATCH(C:C,'[3]5.งบทดลอง รพ.'!B:B,0)),)</f>
        <v>6295</v>
      </c>
      <c r="BK121" s="109">
        <f>IFERROR(INDEX('[3]5.งบทดลอง รพ.'!$BJ:$BJ,MATCH(C:C,'[3]5.งบทดลอง รพ.'!B:B,0)),)</f>
        <v>0</v>
      </c>
      <c r="BL121" s="109">
        <f>IFERROR(INDEX('[3]5.งบทดลอง รพ.'!$BK:$BK,MATCH(D:D,'[3]5.งบทดลอง รพ.'!C:C,0)),)</f>
        <v>0</v>
      </c>
      <c r="BM121" s="109">
        <f>IFERROR(INDEX('[3]5.งบทดลอง รพ.'!$BL:$BL,MATCH(C:C,'[3]5.งบทดลอง รพ.'!B:B,0)),)</f>
        <v>37800</v>
      </c>
      <c r="BN121" s="109">
        <f>IFERROR(INDEX('[3]5.งบทดลอง รพ.'!$BM:$BM,MATCH(C:C,'[3]5.งบทดลอง รพ.'!B:B,0)),)</f>
        <v>25500</v>
      </c>
      <c r="BO121" s="109">
        <f>IFERROR(INDEX('[3]5.งบทดลอง รพ.'!$BN:$BN,MATCH(C:C,'[3]5.งบทดลอง รพ.'!B:B,0)),)</f>
        <v>7478</v>
      </c>
      <c r="BP121" s="109">
        <f>IFERROR(INDEX('[3]5.งบทดลอง รพ.'!$BO:$BO,MATCH(C:C,'[3]5.งบทดลอง รพ.'!B:B,0)),)</f>
        <v>2220</v>
      </c>
      <c r="BQ121" s="109">
        <f>IFERROR(INDEX('[3]5.งบทดลอง รพ.'!$BP:$BP,MATCH(C:C,'[3]5.งบทดลอง รพ.'!B:B,0)),)</f>
        <v>4340</v>
      </c>
      <c r="BR121" s="109">
        <f>IFERROR(INDEX('[3]5.งบทดลอง รพ.'!$BQ:$BQ,MATCH(C:C,'[3]5.งบทดลอง รพ.'!B:B,0)),)</f>
        <v>0</v>
      </c>
      <c r="BS121" s="109">
        <f>IFERROR(INDEX('[3]5.งบทดลอง รพ.'!$BR:$BR,MATCH(C:C,'[3]5.งบทดลอง รพ.'!B:B,0)),)</f>
        <v>0</v>
      </c>
      <c r="BT121" s="109">
        <f>IFERROR(INDEX('[3]5.งบทดลอง รพ.'!$BS:$BS,MATCH(C:C,'[3]5.งบทดลอง รพ.'!B:B,0)),)</f>
        <v>0</v>
      </c>
      <c r="BU121" s="109">
        <f>IFERROR(INDEX('[3]5.งบทดลอง รพ.'!$BT:$BT,MATCH(C:C,'[3]5.งบทดลอง รพ.'!B:B,0)),)</f>
        <v>0</v>
      </c>
      <c r="BV121" s="109">
        <f>IFERROR(INDEX('[3]5.งบทดลอง รพ.'!$BU:$BU,MATCH(C:C,'[3]5.งบทดลอง รพ.'!B:B,0)),)</f>
        <v>0</v>
      </c>
      <c r="BW121" s="109">
        <f>IFERROR(INDEX('[3]5.งบทดลอง รพ.'!$BV:$BV,MATCH(C:C,'[3]5.งบทดลอง รพ.'!B:B,0)),)</f>
        <v>0</v>
      </c>
      <c r="BX121" s="109">
        <f>IFERROR(INDEX('[3]5.งบทดลอง รพ.'!$BW:$BW,MATCH(C:C,'[3]5.งบทดลอง รพ.'!B:B,0)),)</f>
        <v>0</v>
      </c>
      <c r="BY121" s="109">
        <f>IFERROR(INDEX('[3]5.งบทดลอง รพ.'!$BX:$BX,MATCH(C:C,'[3]5.งบทดลอง รพ.'!B:B,0)),)</f>
        <v>0</v>
      </c>
      <c r="BZ121" s="110">
        <f t="shared" si="5"/>
        <v>827694.5</v>
      </c>
    </row>
    <row r="122" spans="1:78" ht="21.75" customHeight="1">
      <c r="A122" s="37" t="s">
        <v>421</v>
      </c>
      <c r="B122" s="106" t="s">
        <v>529</v>
      </c>
      <c r="C122" s="107" t="s">
        <v>562</v>
      </c>
      <c r="D122" s="108" t="s">
        <v>563</v>
      </c>
      <c r="E122" s="109">
        <f>IFERROR(INDEX('[3]5.งบทดลอง รพ.'!$D:$D,MATCH(C:C,'[3]5.งบทดลอง รพ.'!B:B,0)),)</f>
        <v>0</v>
      </c>
      <c r="F122" s="109">
        <f>IFERROR(INDEX('[3]5.งบทดลอง รพ.'!$E:$E,MATCH(C:C,'[3]5.งบทดลอง รพ.'!B:B,0)),)</f>
        <v>0</v>
      </c>
      <c r="G122" s="109">
        <f>IFERROR(INDEX('[3]5.งบทดลอง รพ.'!$F:$F,MATCH(C:C,'[3]5.งบทดลอง รพ.'!B:B,0)),)</f>
        <v>0</v>
      </c>
      <c r="H122" s="109">
        <f>IFERROR(INDEX('[3]5.งบทดลอง รพ.'!$G:$G,MATCH(C:C,'[3]5.งบทดลอง รพ.'!B:B,0)),)</f>
        <v>0</v>
      </c>
      <c r="I122" s="109">
        <f>IFERROR(INDEX('[3]5.งบทดลอง รพ.'!$H:$H,MATCH(D:D,'[3]5.งบทดลอง รพ.'!C:C,0)),)</f>
        <v>0</v>
      </c>
      <c r="J122" s="109">
        <f>IFERROR(INDEX('[3]5.งบทดลอง รพ.'!$I:$I,MATCH(C:C,'[3]5.งบทดลอง รพ.'!B:B,0)),)</f>
        <v>0</v>
      </c>
      <c r="K122" s="109">
        <f>IFERROR(INDEX('[3]5.งบทดลอง รพ.'!$J:$J,MATCH(C:C,'[3]5.งบทดลอง รพ.'!B:B,0)),)</f>
        <v>0</v>
      </c>
      <c r="L122" s="109">
        <f>IFERROR(INDEX('[3]5.งบทดลอง รพ.'!$K:$K,MATCH(C:C,'[3]5.งบทดลอง รพ.'!B:B,0)),)</f>
        <v>0</v>
      </c>
      <c r="M122" s="109">
        <f>IFERROR(INDEX('[3]5.งบทดลอง รพ.'!$L:$L,MATCH(C:C,'[3]5.งบทดลอง รพ.'!B:B,0)),)</f>
        <v>0</v>
      </c>
      <c r="N122" s="109">
        <f>IFERROR(INDEX('[3]5.งบทดลอง รพ.'!$M:$M,MATCH(C:C,'[3]5.งบทดลอง รพ.'!B:B,0)),)</f>
        <v>0</v>
      </c>
      <c r="O122" s="109">
        <f>IFERROR(INDEX('[3]5.งบทดลอง รพ.'!$N:$N,MATCH(C:C,'[3]5.งบทดลอง รพ.'!B:B,0)),)</f>
        <v>0</v>
      </c>
      <c r="P122" s="109">
        <f>IFERROR(INDEX('[3]5.งบทดลอง รพ.'!$O:$O,MATCH(C:C,'[3]5.งบทดลอง รพ.'!B:B,0)),)</f>
        <v>0</v>
      </c>
      <c r="Q122" s="109">
        <f>IFERROR(INDEX('[3]5.งบทดลอง รพ.'!$P:$P,MATCH(C:C,'[3]5.งบทดลอง รพ.'!B:B,0)),)</f>
        <v>0</v>
      </c>
      <c r="R122" s="109">
        <f>IFERROR(INDEX('[3]5.งบทดลอง รพ.'!$Q:$Q,MATCH(C:C,'[3]5.งบทดลอง รพ.'!B:B,0)),)</f>
        <v>0</v>
      </c>
      <c r="S122" s="109">
        <f>IFERROR(INDEX('[3]5.งบทดลอง รพ.'!$R:$R,MATCH(C:C,'[3]5.งบทดลอง รพ.'!B:B,0)),)</f>
        <v>0</v>
      </c>
      <c r="T122" s="109">
        <f>IFERROR(INDEX('[3]5.งบทดลอง รพ.'!$S:$S,MATCH(C:C,'[3]5.งบทดลอง รพ.'!B:B,0)),)</f>
        <v>0</v>
      </c>
      <c r="U122" s="109">
        <f>IFERROR(INDEX('[3]5.งบทดลอง รพ.'!$T:$T,MATCH(C:C,'[3]5.งบทดลอง รพ.'!B:B,0)),)</f>
        <v>0</v>
      </c>
      <c r="V122" s="109">
        <f>IFERROR(INDEX('[3]5.งบทดลอง รพ.'!$U:$U,MATCH(C:C,'[3]5.งบทดลอง รพ.'!B:B,0)),)</f>
        <v>0</v>
      </c>
      <c r="W122" s="109">
        <f>IFERROR(INDEX('[3]5.งบทดลอง รพ.'!$V:$V,MATCH(C:C,'[3]5.งบทดลอง รพ.'!B:B,0)),)</f>
        <v>0</v>
      </c>
      <c r="X122" s="109">
        <f>IFERROR(INDEX('[3]5.งบทดลอง รพ.'!$W:$W,MATCH(C:C,'[3]5.งบทดลอง รพ.'!B:B,0)),)</f>
        <v>0</v>
      </c>
      <c r="Y122" s="109">
        <f>IFERROR(INDEX('[3]5.งบทดลอง รพ.'!$X:$X,MATCH(C:C,'[3]5.งบทดลอง รพ.'!B:B,0)),)</f>
        <v>0</v>
      </c>
      <c r="Z122" s="109">
        <f>IFERROR(INDEX('[3]5.งบทดลอง รพ.'!$Y:$Y,MATCH(C:C,'[3]5.งบทดลอง รพ.'!B:B,0)),)</f>
        <v>0</v>
      </c>
      <c r="AA122" s="109">
        <f>IFERROR(INDEX('[3]5.งบทดลอง รพ.'!$Z:$Z,MATCH(C:C,'[3]5.งบทดลอง รพ.'!B:B,0)),)</f>
        <v>0</v>
      </c>
      <c r="AB122" s="109">
        <f>IFERROR(INDEX('[3]5.งบทดลอง รพ.'!$AA:$AA,MATCH(C:C,'[3]5.งบทดลอง รพ.'!B:B,0)),)</f>
        <v>0</v>
      </c>
      <c r="AC122" s="109">
        <f>IFERROR(INDEX('[3]5.งบทดลอง รพ.'!$AB:$AB,MATCH(C:C,'[3]5.งบทดลอง รพ.'!B:B,0)),)</f>
        <v>0</v>
      </c>
      <c r="AD122" s="109">
        <f>IFERROR(INDEX('[3]5.งบทดลอง รพ.'!$AC:$AC,MATCH(C:C,'[3]5.งบทดลอง รพ.'!B:B,0)),)</f>
        <v>0</v>
      </c>
      <c r="AE122" s="109">
        <f>IFERROR(INDEX('[3]5.งบทดลอง รพ.'!$AD:$AD,MATCH(C:C,'[3]5.งบทดลอง รพ.'!B:B,0)),)</f>
        <v>0</v>
      </c>
      <c r="AF122" s="109">
        <f>IFERROR(INDEX('[3]5.งบทดลอง รพ.'!$AE:$AE,MATCH(C:C,'[3]5.งบทดลอง รพ.'!B:B,0)),)</f>
        <v>0</v>
      </c>
      <c r="AG122" s="109">
        <f>IFERROR(INDEX('[3]5.งบทดลอง รพ.'!$AF:$AF,MATCH(C:C,'[3]5.งบทดลอง รพ.'!B:B,0)),)</f>
        <v>0</v>
      </c>
      <c r="AH122" s="109">
        <f>IFERROR(INDEX('[3]5.งบทดลอง รพ.'!$AG:$AG,MATCH(C:C,'[3]5.งบทดลอง รพ.'!B:B,0)),)</f>
        <v>0</v>
      </c>
      <c r="AI122" s="109">
        <f>IFERROR(INDEX('[3]5.งบทดลอง รพ.'!$AH:$AH,MATCH(D:D,'[3]5.งบทดลอง รพ.'!C:C,0)),)</f>
        <v>0</v>
      </c>
      <c r="AJ122" s="109">
        <f>IFERROR(INDEX('[3]5.งบทดลอง รพ.'!$AI:$AI,MATCH(C:C,'[3]5.งบทดลอง รพ.'!B:B,0)),)</f>
        <v>0</v>
      </c>
      <c r="AK122" s="109">
        <f>IFERROR(INDEX('[3]5.งบทดลอง รพ.'!$AJ:$AJ,MATCH(C:C,'[3]5.งบทดลอง รพ.'!B:B,0)),)</f>
        <v>0</v>
      </c>
      <c r="AL122" s="109">
        <f>IFERROR(INDEX('[3]5.งบทดลอง รพ.'!$AK:$AK,MATCH(C:C,'[3]5.งบทดลอง รพ.'!B:B,0)),)</f>
        <v>0</v>
      </c>
      <c r="AM122" s="109">
        <f>IFERROR(INDEX('[3]5.งบทดลอง รพ.'!$AL:$AL,MATCH(C:C,'[3]5.งบทดลอง รพ.'!B:B,0)),)</f>
        <v>0</v>
      </c>
      <c r="AN122" s="109">
        <f>IFERROR(INDEX('[3]5.งบทดลอง รพ.'!$AM:$AM,MATCH(C:C,'[3]5.งบทดลอง รพ.'!B:B,0)),)</f>
        <v>0</v>
      </c>
      <c r="AO122" s="109">
        <f>IFERROR(INDEX('[3]5.งบทดลอง รพ.'!$AN:$AN,MATCH(C:C,'[3]5.งบทดลอง รพ.'!B:B,0)),)</f>
        <v>0</v>
      </c>
      <c r="AP122" s="109">
        <f>IFERROR(INDEX('[3]5.งบทดลอง รพ.'!$AO:$AO,MATCH(C:C,'[3]5.งบทดลอง รพ.'!B:B,0)),)</f>
        <v>0</v>
      </c>
      <c r="AQ122" s="109">
        <f>IFERROR(INDEX('[3]5.งบทดลอง รพ.'!$AP:$AP,MATCH(C:C,'[3]5.งบทดลอง รพ.'!B:B,0)),)</f>
        <v>0</v>
      </c>
      <c r="AR122" s="109">
        <f>IFERROR(INDEX('[3]5.งบทดลอง รพ.'!$AQ:$AQ,MATCH(C:C,'[3]5.งบทดลอง รพ.'!B:B,0)),)</f>
        <v>0</v>
      </c>
      <c r="AS122" s="109">
        <f>IFERROR(INDEX('[3]5.งบทดลอง รพ.'!$AR:$AR,MATCH(C:C,'[3]5.งบทดลอง รพ.'!B:B,0)),)</f>
        <v>0</v>
      </c>
      <c r="AT122" s="109">
        <f>IFERROR(INDEX('[3]5.งบทดลอง รพ.'!$AS:$AS,MATCH(C:C,'[3]5.งบทดลอง รพ.'!B:B,0)),)</f>
        <v>0</v>
      </c>
      <c r="AU122" s="109">
        <f>IFERROR(INDEX('[3]5.งบทดลอง รพ.'!$AT:$AT,MATCH(C:C,'[3]5.งบทดลอง รพ.'!B:B,0)),)</f>
        <v>0</v>
      </c>
      <c r="AV122" s="109">
        <f>IFERROR(INDEX('[3]5.งบทดลอง รพ.'!$AU:$AU,MATCH(C:C,'[3]5.งบทดลอง รพ.'!B:B,0)),)</f>
        <v>0</v>
      </c>
      <c r="AW122" s="109">
        <f>IFERROR(INDEX('[3]5.งบทดลอง รพ.'!$AV:$AV,MATCH(C:C,'[3]5.งบทดลอง รพ.'!B:B,0)),)</f>
        <v>0</v>
      </c>
      <c r="AX122" s="109">
        <f>IFERROR(INDEX('[3]5.งบทดลอง รพ.'!$AW:$AW,MATCH(C:C,'[3]5.งบทดลอง รพ.'!B:B,0)),)</f>
        <v>0</v>
      </c>
      <c r="AY122" s="109">
        <f>IFERROR(INDEX('[3]5.งบทดลอง รพ.'!$AX:$AX,MATCH(C:C,'[3]5.งบทดลอง รพ.'!B:B,0)),)</f>
        <v>27324</v>
      </c>
      <c r="AZ122" s="109">
        <f>IFERROR(INDEX('[3]5.งบทดลอง รพ.'!$AY:$AY,MATCH(C:C,'[3]5.งบทดลอง รพ.'!B:B,0)),)</f>
        <v>0</v>
      </c>
      <c r="BA122" s="109">
        <f>IFERROR(INDEX('[3]5.งบทดลอง รพ.'!$AZ:$AZ,MATCH(C:C,'[3]5.งบทดลอง รพ.'!B:B,0)),)</f>
        <v>0</v>
      </c>
      <c r="BB122" s="109">
        <f>IFERROR(INDEX('[3]5.งบทดลอง รพ.'!$BA:$BA,MATCH(C:C,'[3]5.งบทดลอง รพ.'!B:B,0)),)</f>
        <v>0</v>
      </c>
      <c r="BC122" s="109">
        <f>IFERROR(INDEX('[3]5.งบทดลอง รพ.'!$BB:$BB,MATCH(C:C,'[3]5.งบทดลอง รพ.'!B:B,0)),)</f>
        <v>0</v>
      </c>
      <c r="BD122" s="109">
        <f>IFERROR(INDEX('[3]5.งบทดลอง รพ.'!$BC:$BC,MATCH(C:C,'[3]5.งบทดลอง รพ.'!B:B,0)),)</f>
        <v>0</v>
      </c>
      <c r="BE122" s="109">
        <f>IFERROR(INDEX('[3]5.งบทดลอง รพ.'!$BD:$BD,MATCH(C:C,'[3]5.งบทดลอง รพ.'!B:B,0)),)</f>
        <v>0</v>
      </c>
      <c r="BF122" s="109">
        <f>IFERROR(INDEX('[3]5.งบทดลอง รพ.'!$BE:$BE,MATCH(C:C,'[3]5.งบทดลอง รพ.'!B:B,0)),)</f>
        <v>0</v>
      </c>
      <c r="BG122" s="109">
        <f>IFERROR(INDEX('[3]5.งบทดลอง รพ.'!$BF:$BF,MATCH(C:C,'[3]5.งบทดลอง รพ.'!B:B,0)),)</f>
        <v>0</v>
      </c>
      <c r="BH122" s="109">
        <f>IFERROR(INDEX('[3]5.งบทดลอง รพ.'!$BG:$BG,MATCH(C:C,'[3]5.งบทดลอง รพ.'!B:B,0)),)</f>
        <v>0</v>
      </c>
      <c r="BI122" s="109">
        <f>IFERROR(INDEX('[3]5.งบทดลอง รพ.'!$BH:$BH,MATCH(C:C,'[3]5.งบทดลอง รพ.'!B:B,0)),)</f>
        <v>0</v>
      </c>
      <c r="BJ122" s="109">
        <f>IFERROR(INDEX('[3]5.งบทดลอง รพ.'!$BI:$BI,MATCH(C:C,'[3]5.งบทดลอง รพ.'!B:B,0)),)</f>
        <v>0</v>
      </c>
      <c r="BK122" s="109">
        <f>IFERROR(INDEX('[3]5.งบทดลอง รพ.'!$BJ:$BJ,MATCH(C:C,'[3]5.งบทดลอง รพ.'!B:B,0)),)</f>
        <v>0</v>
      </c>
      <c r="BL122" s="109">
        <f>IFERROR(INDEX('[3]5.งบทดลอง รพ.'!$BK:$BK,MATCH(D:D,'[3]5.งบทดลอง รพ.'!C:C,0)),)</f>
        <v>0</v>
      </c>
      <c r="BM122" s="109">
        <f>IFERROR(INDEX('[3]5.งบทดลอง รพ.'!$BL:$BL,MATCH(C:C,'[3]5.งบทดลอง รพ.'!B:B,0)),)</f>
        <v>0</v>
      </c>
      <c r="BN122" s="109">
        <f>IFERROR(INDEX('[3]5.งบทดลอง รพ.'!$BM:$BM,MATCH(C:C,'[3]5.งบทดลอง รพ.'!B:B,0)),)</f>
        <v>0</v>
      </c>
      <c r="BO122" s="109">
        <f>IFERROR(INDEX('[3]5.งบทดลอง รพ.'!$BN:$BN,MATCH(C:C,'[3]5.งบทดลอง รพ.'!B:B,0)),)</f>
        <v>0</v>
      </c>
      <c r="BP122" s="109">
        <f>IFERROR(INDEX('[3]5.งบทดลอง รพ.'!$BO:$BO,MATCH(C:C,'[3]5.งบทดลอง รพ.'!B:B,0)),)</f>
        <v>0</v>
      </c>
      <c r="BQ122" s="109">
        <f>IFERROR(INDEX('[3]5.งบทดลอง รพ.'!$BP:$BP,MATCH(C:C,'[3]5.งบทดลอง รพ.'!B:B,0)),)</f>
        <v>0</v>
      </c>
      <c r="BR122" s="109">
        <f>IFERROR(INDEX('[3]5.งบทดลอง รพ.'!$BQ:$BQ,MATCH(C:C,'[3]5.งบทดลอง รพ.'!B:B,0)),)</f>
        <v>0</v>
      </c>
      <c r="BS122" s="109">
        <f>IFERROR(INDEX('[3]5.งบทดลอง รพ.'!$BR:$BR,MATCH(C:C,'[3]5.งบทดลอง รพ.'!B:B,0)),)</f>
        <v>0</v>
      </c>
      <c r="BT122" s="109">
        <f>IFERROR(INDEX('[3]5.งบทดลอง รพ.'!$BS:$BS,MATCH(C:C,'[3]5.งบทดลอง รพ.'!B:B,0)),)</f>
        <v>0</v>
      </c>
      <c r="BU122" s="109">
        <f>IFERROR(INDEX('[3]5.งบทดลอง รพ.'!$BT:$BT,MATCH(C:C,'[3]5.งบทดลอง รพ.'!B:B,0)),)</f>
        <v>0</v>
      </c>
      <c r="BV122" s="109">
        <f>IFERROR(INDEX('[3]5.งบทดลอง รพ.'!$BU:$BU,MATCH(C:C,'[3]5.งบทดลอง รพ.'!B:B,0)),)</f>
        <v>0</v>
      </c>
      <c r="BW122" s="109">
        <f>IFERROR(INDEX('[3]5.งบทดลอง รพ.'!$BV:$BV,MATCH(C:C,'[3]5.งบทดลอง รพ.'!B:B,0)),)</f>
        <v>0</v>
      </c>
      <c r="BX122" s="109">
        <f>IFERROR(INDEX('[3]5.งบทดลอง รพ.'!$BW:$BW,MATCH(C:C,'[3]5.งบทดลอง รพ.'!B:B,0)),)</f>
        <v>0</v>
      </c>
      <c r="BY122" s="109">
        <f>IFERROR(INDEX('[3]5.งบทดลอง รพ.'!$BX:$BX,MATCH(C:C,'[3]5.งบทดลอง รพ.'!B:B,0)),)</f>
        <v>0</v>
      </c>
      <c r="BZ122" s="110">
        <f t="shared" si="5"/>
        <v>27324</v>
      </c>
    </row>
    <row r="123" spans="1:78" ht="21.75" customHeight="1">
      <c r="A123" s="37" t="s">
        <v>421</v>
      </c>
      <c r="B123" s="106" t="s">
        <v>529</v>
      </c>
      <c r="C123" s="107" t="s">
        <v>564</v>
      </c>
      <c r="D123" s="108" t="s">
        <v>565</v>
      </c>
      <c r="E123" s="109">
        <f>IFERROR(INDEX('[3]5.งบทดลอง รพ.'!$D:$D,MATCH(C:C,'[3]5.งบทดลอง รพ.'!B:B,0)),)</f>
        <v>0</v>
      </c>
      <c r="F123" s="109">
        <f>IFERROR(INDEX('[3]5.งบทดลอง รพ.'!$E:$E,MATCH(C:C,'[3]5.งบทดลอง รพ.'!B:B,0)),)</f>
        <v>0</v>
      </c>
      <c r="G123" s="109">
        <f>IFERROR(INDEX('[3]5.งบทดลอง รพ.'!$F:$F,MATCH(C:C,'[3]5.งบทดลอง รพ.'!B:B,0)),)</f>
        <v>0</v>
      </c>
      <c r="H123" s="109">
        <f>IFERROR(INDEX('[3]5.งบทดลอง รพ.'!$G:$G,MATCH(C:C,'[3]5.งบทดลอง รพ.'!B:B,0)),)</f>
        <v>0</v>
      </c>
      <c r="I123" s="109">
        <f>IFERROR(INDEX('[3]5.งบทดลอง รพ.'!$H:$H,MATCH(D:D,'[3]5.งบทดลอง รพ.'!C:C,0)),)</f>
        <v>0</v>
      </c>
      <c r="J123" s="109">
        <f>IFERROR(INDEX('[3]5.งบทดลอง รพ.'!$I:$I,MATCH(C:C,'[3]5.งบทดลอง รพ.'!B:B,0)),)</f>
        <v>0</v>
      </c>
      <c r="K123" s="109">
        <f>IFERROR(INDEX('[3]5.งบทดลอง รพ.'!$J:$J,MATCH(C:C,'[3]5.งบทดลอง รพ.'!B:B,0)),)</f>
        <v>0</v>
      </c>
      <c r="L123" s="109">
        <f>IFERROR(INDEX('[3]5.งบทดลอง รพ.'!$K:$K,MATCH(C:C,'[3]5.งบทดลอง รพ.'!B:B,0)),)</f>
        <v>0</v>
      </c>
      <c r="M123" s="109">
        <f>IFERROR(INDEX('[3]5.งบทดลอง รพ.'!$L:$L,MATCH(C:C,'[3]5.งบทดลอง รพ.'!B:B,0)),)</f>
        <v>0</v>
      </c>
      <c r="N123" s="109">
        <f>IFERROR(INDEX('[3]5.งบทดลอง รพ.'!$M:$M,MATCH(C:C,'[3]5.งบทดลอง รพ.'!B:B,0)),)</f>
        <v>0</v>
      </c>
      <c r="O123" s="109">
        <f>IFERROR(INDEX('[3]5.งบทดลอง รพ.'!$N:$N,MATCH(C:C,'[3]5.งบทดลอง รพ.'!B:B,0)),)</f>
        <v>0</v>
      </c>
      <c r="P123" s="109">
        <f>IFERROR(INDEX('[3]5.งบทดลอง รพ.'!$O:$O,MATCH(C:C,'[3]5.งบทดลอง รพ.'!B:B,0)),)</f>
        <v>0</v>
      </c>
      <c r="Q123" s="109">
        <f>IFERROR(INDEX('[3]5.งบทดลอง รพ.'!$P:$P,MATCH(C:C,'[3]5.งบทดลอง รพ.'!B:B,0)),)</f>
        <v>0</v>
      </c>
      <c r="R123" s="109">
        <f>IFERROR(INDEX('[3]5.งบทดลอง รพ.'!$Q:$Q,MATCH(C:C,'[3]5.งบทดลอง รพ.'!B:B,0)),)</f>
        <v>0</v>
      </c>
      <c r="S123" s="109">
        <f>IFERROR(INDEX('[3]5.งบทดลอง รพ.'!$R:$R,MATCH(C:C,'[3]5.งบทดลอง รพ.'!B:B,0)),)</f>
        <v>0</v>
      </c>
      <c r="T123" s="109">
        <f>IFERROR(INDEX('[3]5.งบทดลอง รพ.'!$S:$S,MATCH(C:C,'[3]5.งบทดลอง รพ.'!B:B,0)),)</f>
        <v>0</v>
      </c>
      <c r="U123" s="109">
        <f>IFERROR(INDEX('[3]5.งบทดลอง รพ.'!$T:$T,MATCH(C:C,'[3]5.งบทดลอง รพ.'!B:B,0)),)</f>
        <v>0</v>
      </c>
      <c r="V123" s="109">
        <f>IFERROR(INDEX('[3]5.งบทดลอง รพ.'!$U:$U,MATCH(C:C,'[3]5.งบทดลอง รพ.'!B:B,0)),)</f>
        <v>0</v>
      </c>
      <c r="W123" s="109">
        <f>IFERROR(INDEX('[3]5.งบทดลอง รพ.'!$V:$V,MATCH(C:C,'[3]5.งบทดลอง รพ.'!B:B,0)),)</f>
        <v>0</v>
      </c>
      <c r="X123" s="109">
        <f>IFERROR(INDEX('[3]5.งบทดลอง รพ.'!$W:$W,MATCH(C:C,'[3]5.งบทดลอง รพ.'!B:B,0)),)</f>
        <v>0</v>
      </c>
      <c r="Y123" s="109">
        <f>IFERROR(INDEX('[3]5.งบทดลอง รพ.'!$X:$X,MATCH(C:C,'[3]5.งบทดลอง รพ.'!B:B,0)),)</f>
        <v>0</v>
      </c>
      <c r="Z123" s="109">
        <f>IFERROR(INDEX('[3]5.งบทดลอง รพ.'!$Y:$Y,MATCH(C:C,'[3]5.งบทดลอง รพ.'!B:B,0)),)</f>
        <v>0</v>
      </c>
      <c r="AA123" s="109">
        <f>IFERROR(INDEX('[3]5.งบทดลอง รพ.'!$Z:$Z,MATCH(C:C,'[3]5.งบทดลอง รพ.'!B:B,0)),)</f>
        <v>0</v>
      </c>
      <c r="AB123" s="109">
        <f>IFERROR(INDEX('[3]5.งบทดลอง รพ.'!$AA:$AA,MATCH(C:C,'[3]5.งบทดลอง รพ.'!B:B,0)),)</f>
        <v>0</v>
      </c>
      <c r="AC123" s="109">
        <f>IFERROR(INDEX('[3]5.งบทดลอง รพ.'!$AB:$AB,MATCH(C:C,'[3]5.งบทดลอง รพ.'!B:B,0)),)</f>
        <v>0</v>
      </c>
      <c r="AD123" s="109">
        <f>IFERROR(INDEX('[3]5.งบทดลอง รพ.'!$AC:$AC,MATCH(C:C,'[3]5.งบทดลอง รพ.'!B:B,0)),)</f>
        <v>0</v>
      </c>
      <c r="AE123" s="109">
        <f>IFERROR(INDEX('[3]5.งบทดลอง รพ.'!$AD:$AD,MATCH(C:C,'[3]5.งบทดลอง รพ.'!B:B,0)),)</f>
        <v>0</v>
      </c>
      <c r="AF123" s="109">
        <f>IFERROR(INDEX('[3]5.งบทดลอง รพ.'!$AE:$AE,MATCH(C:C,'[3]5.งบทดลอง รพ.'!B:B,0)),)</f>
        <v>0</v>
      </c>
      <c r="AG123" s="109">
        <f>IFERROR(INDEX('[3]5.งบทดลอง รพ.'!$AF:$AF,MATCH(C:C,'[3]5.งบทดลอง รพ.'!B:B,0)),)</f>
        <v>0</v>
      </c>
      <c r="AH123" s="109">
        <f>IFERROR(INDEX('[3]5.งบทดลอง รพ.'!$AG:$AG,MATCH(C:C,'[3]5.งบทดลอง รพ.'!B:B,0)),)</f>
        <v>0</v>
      </c>
      <c r="AI123" s="109">
        <f>IFERROR(INDEX('[3]5.งบทดลอง รพ.'!$AH:$AH,MATCH(D:D,'[3]5.งบทดลอง รพ.'!C:C,0)),)</f>
        <v>0</v>
      </c>
      <c r="AJ123" s="109">
        <f>IFERROR(INDEX('[3]5.งบทดลอง รพ.'!$AI:$AI,MATCH(C:C,'[3]5.งบทดลอง รพ.'!B:B,0)),)</f>
        <v>0</v>
      </c>
      <c r="AK123" s="109">
        <f>IFERROR(INDEX('[3]5.งบทดลอง รพ.'!$AJ:$AJ,MATCH(C:C,'[3]5.งบทดลอง รพ.'!B:B,0)),)</f>
        <v>0</v>
      </c>
      <c r="AL123" s="109">
        <f>IFERROR(INDEX('[3]5.งบทดลอง รพ.'!$AK:$AK,MATCH(C:C,'[3]5.งบทดลอง รพ.'!B:B,0)),)</f>
        <v>0</v>
      </c>
      <c r="AM123" s="109">
        <f>IFERROR(INDEX('[3]5.งบทดลอง รพ.'!$AL:$AL,MATCH(C:C,'[3]5.งบทดลอง รพ.'!B:B,0)),)</f>
        <v>0</v>
      </c>
      <c r="AN123" s="109">
        <f>IFERROR(INDEX('[3]5.งบทดลอง รพ.'!$AM:$AM,MATCH(C:C,'[3]5.งบทดลอง รพ.'!B:B,0)),)</f>
        <v>0</v>
      </c>
      <c r="AO123" s="109">
        <f>IFERROR(INDEX('[3]5.งบทดลอง รพ.'!$AN:$AN,MATCH(C:C,'[3]5.งบทดลอง รพ.'!B:B,0)),)</f>
        <v>0</v>
      </c>
      <c r="AP123" s="109">
        <f>IFERROR(INDEX('[3]5.งบทดลอง รพ.'!$AO:$AO,MATCH(C:C,'[3]5.งบทดลอง รพ.'!B:B,0)),)</f>
        <v>0</v>
      </c>
      <c r="AQ123" s="109">
        <f>IFERROR(INDEX('[3]5.งบทดลอง รพ.'!$AP:$AP,MATCH(C:C,'[3]5.งบทดลอง รพ.'!B:B,0)),)</f>
        <v>0</v>
      </c>
      <c r="AR123" s="109">
        <f>IFERROR(INDEX('[3]5.งบทดลอง รพ.'!$AQ:$AQ,MATCH(C:C,'[3]5.งบทดลอง รพ.'!B:B,0)),)</f>
        <v>0</v>
      </c>
      <c r="AS123" s="109">
        <f>IFERROR(INDEX('[3]5.งบทดลอง รพ.'!$AR:$AR,MATCH(C:C,'[3]5.งบทดลอง รพ.'!B:B,0)),)</f>
        <v>0</v>
      </c>
      <c r="AT123" s="109">
        <f>IFERROR(INDEX('[3]5.งบทดลอง รพ.'!$AS:$AS,MATCH(C:C,'[3]5.งบทดลอง รพ.'!B:B,0)),)</f>
        <v>0</v>
      </c>
      <c r="AU123" s="109">
        <f>IFERROR(INDEX('[3]5.งบทดลอง รพ.'!$AT:$AT,MATCH(C:C,'[3]5.งบทดลอง รพ.'!B:B,0)),)</f>
        <v>0</v>
      </c>
      <c r="AV123" s="109">
        <f>IFERROR(INDEX('[3]5.งบทดลอง รพ.'!$AU:$AU,MATCH(C:C,'[3]5.งบทดลอง รพ.'!B:B,0)),)</f>
        <v>0</v>
      </c>
      <c r="AW123" s="109">
        <f>IFERROR(INDEX('[3]5.งบทดลอง รพ.'!$AV:$AV,MATCH(C:C,'[3]5.งบทดลอง รพ.'!B:B,0)),)</f>
        <v>0</v>
      </c>
      <c r="AX123" s="109">
        <f>IFERROR(INDEX('[3]5.งบทดลอง รพ.'!$AW:$AW,MATCH(C:C,'[3]5.งบทดลอง รพ.'!B:B,0)),)</f>
        <v>0</v>
      </c>
      <c r="AY123" s="109">
        <f>IFERROR(INDEX('[3]5.งบทดลอง รพ.'!$AX:$AX,MATCH(C:C,'[3]5.งบทดลอง รพ.'!B:B,0)),)</f>
        <v>0</v>
      </c>
      <c r="AZ123" s="109">
        <f>IFERROR(INDEX('[3]5.งบทดลอง รพ.'!$AY:$AY,MATCH(C:C,'[3]5.งบทดลอง รพ.'!B:B,0)),)</f>
        <v>0</v>
      </c>
      <c r="BA123" s="109">
        <f>IFERROR(INDEX('[3]5.งบทดลอง รพ.'!$AZ:$AZ,MATCH(C:C,'[3]5.งบทดลอง รพ.'!B:B,0)),)</f>
        <v>0</v>
      </c>
      <c r="BB123" s="109">
        <f>IFERROR(INDEX('[3]5.งบทดลอง รพ.'!$BA:$BA,MATCH(C:C,'[3]5.งบทดลอง รพ.'!B:B,0)),)</f>
        <v>0</v>
      </c>
      <c r="BC123" s="109">
        <f>IFERROR(INDEX('[3]5.งบทดลอง รพ.'!$BB:$BB,MATCH(C:C,'[3]5.งบทดลอง รพ.'!B:B,0)),)</f>
        <v>0</v>
      </c>
      <c r="BD123" s="109">
        <f>IFERROR(INDEX('[3]5.งบทดลอง รพ.'!$BC:$BC,MATCH(C:C,'[3]5.งบทดลอง รพ.'!B:B,0)),)</f>
        <v>0</v>
      </c>
      <c r="BE123" s="109">
        <f>IFERROR(INDEX('[3]5.งบทดลอง รพ.'!$BD:$BD,MATCH(C:C,'[3]5.งบทดลอง รพ.'!B:B,0)),)</f>
        <v>0</v>
      </c>
      <c r="BF123" s="109">
        <f>IFERROR(INDEX('[3]5.งบทดลอง รพ.'!$BE:$BE,MATCH(C:C,'[3]5.งบทดลอง รพ.'!B:B,0)),)</f>
        <v>0</v>
      </c>
      <c r="BG123" s="109">
        <f>IFERROR(INDEX('[3]5.งบทดลอง รพ.'!$BF:$BF,MATCH(C:C,'[3]5.งบทดลอง รพ.'!B:B,0)),)</f>
        <v>0</v>
      </c>
      <c r="BH123" s="109">
        <f>IFERROR(INDEX('[3]5.งบทดลอง รพ.'!$BG:$BG,MATCH(C:C,'[3]5.งบทดลอง รพ.'!B:B,0)),)</f>
        <v>0</v>
      </c>
      <c r="BI123" s="109">
        <f>IFERROR(INDEX('[3]5.งบทดลอง รพ.'!$BH:$BH,MATCH(C:C,'[3]5.งบทดลอง รพ.'!B:B,0)),)</f>
        <v>0</v>
      </c>
      <c r="BJ123" s="109">
        <f>IFERROR(INDEX('[3]5.งบทดลอง รพ.'!$BI:$BI,MATCH(C:C,'[3]5.งบทดลอง รพ.'!B:B,0)),)</f>
        <v>0</v>
      </c>
      <c r="BK123" s="109">
        <f>IFERROR(INDEX('[3]5.งบทดลอง รพ.'!$BJ:$BJ,MATCH(C:C,'[3]5.งบทดลอง รพ.'!B:B,0)),)</f>
        <v>0</v>
      </c>
      <c r="BL123" s="109">
        <f>IFERROR(INDEX('[3]5.งบทดลอง รพ.'!$BK:$BK,MATCH(D:D,'[3]5.งบทดลอง รพ.'!C:C,0)),)</f>
        <v>0</v>
      </c>
      <c r="BM123" s="109">
        <f>IFERROR(INDEX('[3]5.งบทดลอง รพ.'!$BL:$BL,MATCH(C:C,'[3]5.งบทดลอง รพ.'!B:B,0)),)</f>
        <v>0</v>
      </c>
      <c r="BN123" s="109">
        <f>IFERROR(INDEX('[3]5.งบทดลอง รพ.'!$BM:$BM,MATCH(C:C,'[3]5.งบทดลอง รพ.'!B:B,0)),)</f>
        <v>0</v>
      </c>
      <c r="BO123" s="109">
        <f>IFERROR(INDEX('[3]5.งบทดลอง รพ.'!$BN:$BN,MATCH(C:C,'[3]5.งบทดลอง รพ.'!B:B,0)),)</f>
        <v>0</v>
      </c>
      <c r="BP123" s="109">
        <f>IFERROR(INDEX('[3]5.งบทดลอง รพ.'!$BO:$BO,MATCH(C:C,'[3]5.งบทดลอง รพ.'!B:B,0)),)</f>
        <v>0</v>
      </c>
      <c r="BQ123" s="109">
        <f>IFERROR(INDEX('[3]5.งบทดลอง รพ.'!$BP:$BP,MATCH(C:C,'[3]5.งบทดลอง รพ.'!B:B,0)),)</f>
        <v>0</v>
      </c>
      <c r="BR123" s="109">
        <f>IFERROR(INDEX('[3]5.งบทดลอง รพ.'!$BQ:$BQ,MATCH(C:C,'[3]5.งบทดลอง รพ.'!B:B,0)),)</f>
        <v>0</v>
      </c>
      <c r="BS123" s="109">
        <f>IFERROR(INDEX('[3]5.งบทดลอง รพ.'!$BR:$BR,MATCH(C:C,'[3]5.งบทดลอง รพ.'!B:B,0)),)</f>
        <v>0</v>
      </c>
      <c r="BT123" s="109">
        <f>IFERROR(INDEX('[3]5.งบทดลอง รพ.'!$BS:$BS,MATCH(C:C,'[3]5.งบทดลอง รพ.'!B:B,0)),)</f>
        <v>0</v>
      </c>
      <c r="BU123" s="109">
        <f>IFERROR(INDEX('[3]5.งบทดลอง รพ.'!$BT:$BT,MATCH(C:C,'[3]5.งบทดลอง รพ.'!B:B,0)),)</f>
        <v>0</v>
      </c>
      <c r="BV123" s="109">
        <f>IFERROR(INDEX('[3]5.งบทดลอง รพ.'!$BU:$BU,MATCH(C:C,'[3]5.งบทดลอง รพ.'!B:B,0)),)</f>
        <v>0</v>
      </c>
      <c r="BW123" s="109">
        <f>IFERROR(INDEX('[3]5.งบทดลอง รพ.'!$BV:$BV,MATCH(C:C,'[3]5.งบทดลอง รพ.'!B:B,0)),)</f>
        <v>0</v>
      </c>
      <c r="BX123" s="109">
        <f>IFERROR(INDEX('[3]5.งบทดลอง รพ.'!$BW:$BW,MATCH(C:C,'[3]5.งบทดลอง รพ.'!B:B,0)),)</f>
        <v>0</v>
      </c>
      <c r="BY123" s="109">
        <f>IFERROR(INDEX('[3]5.งบทดลอง รพ.'!$BX:$BX,MATCH(C:C,'[3]5.งบทดลอง รพ.'!B:B,0)),)</f>
        <v>0</v>
      </c>
      <c r="BZ123" s="110">
        <f t="shared" si="5"/>
        <v>0</v>
      </c>
    </row>
    <row r="124" spans="1:78" ht="21.75" customHeight="1">
      <c r="A124" s="37" t="s">
        <v>421</v>
      </c>
      <c r="B124" s="106" t="s">
        <v>529</v>
      </c>
      <c r="C124" s="107" t="s">
        <v>566</v>
      </c>
      <c r="D124" s="108" t="s">
        <v>567</v>
      </c>
      <c r="E124" s="109">
        <f>IFERROR(INDEX('[3]5.งบทดลอง รพ.'!$D:$D,MATCH(C:C,'[3]5.งบทดลอง รพ.'!B:B,0)),)</f>
        <v>0</v>
      </c>
      <c r="F124" s="109">
        <f>IFERROR(INDEX('[3]5.งบทดลอง รพ.'!$E:$E,MATCH(C:C,'[3]5.งบทดลอง รพ.'!B:B,0)),)</f>
        <v>0</v>
      </c>
      <c r="G124" s="109">
        <f>IFERROR(INDEX('[3]5.งบทดลอง รพ.'!$F:$F,MATCH(C:C,'[3]5.งบทดลอง รพ.'!B:B,0)),)</f>
        <v>0</v>
      </c>
      <c r="H124" s="109">
        <f>IFERROR(INDEX('[3]5.งบทดลอง รพ.'!$G:$G,MATCH(C:C,'[3]5.งบทดลอง รพ.'!B:B,0)),)</f>
        <v>0</v>
      </c>
      <c r="I124" s="109">
        <f>IFERROR(INDEX('[3]5.งบทดลอง รพ.'!$H:$H,MATCH(D:D,'[3]5.งบทดลอง รพ.'!C:C,0)),)</f>
        <v>0</v>
      </c>
      <c r="J124" s="109">
        <f>IFERROR(INDEX('[3]5.งบทดลอง รพ.'!$I:$I,MATCH(C:C,'[3]5.งบทดลอง รพ.'!B:B,0)),)</f>
        <v>0</v>
      </c>
      <c r="K124" s="109">
        <f>IFERROR(INDEX('[3]5.งบทดลอง รพ.'!$J:$J,MATCH(C:C,'[3]5.งบทดลอง รพ.'!B:B,0)),)</f>
        <v>9200</v>
      </c>
      <c r="L124" s="109">
        <f>IFERROR(INDEX('[3]5.งบทดลอง รพ.'!$K:$K,MATCH(C:C,'[3]5.งบทดลอง รพ.'!B:B,0)),)</f>
        <v>0</v>
      </c>
      <c r="M124" s="109">
        <f>IFERROR(INDEX('[3]5.งบทดลอง รพ.'!$L:$L,MATCH(C:C,'[3]5.งบทดลอง รพ.'!B:B,0)),)</f>
        <v>0</v>
      </c>
      <c r="N124" s="109">
        <f>IFERROR(INDEX('[3]5.งบทดลอง รพ.'!$M:$M,MATCH(C:C,'[3]5.งบทดลอง รพ.'!B:B,0)),)</f>
        <v>0</v>
      </c>
      <c r="O124" s="109">
        <f>IFERROR(INDEX('[3]5.งบทดลอง รพ.'!$N:$N,MATCH(C:C,'[3]5.งบทดลอง รพ.'!B:B,0)),)</f>
        <v>0</v>
      </c>
      <c r="P124" s="109">
        <f>IFERROR(INDEX('[3]5.งบทดลอง รพ.'!$O:$O,MATCH(C:C,'[3]5.งบทดลอง รพ.'!B:B,0)),)</f>
        <v>0</v>
      </c>
      <c r="Q124" s="109">
        <f>IFERROR(INDEX('[3]5.งบทดลอง รพ.'!$P:$P,MATCH(C:C,'[3]5.งบทดลอง รพ.'!B:B,0)),)</f>
        <v>0</v>
      </c>
      <c r="R124" s="109">
        <f>IFERROR(INDEX('[3]5.งบทดลอง รพ.'!$Q:$Q,MATCH(C:C,'[3]5.งบทดลอง รพ.'!B:B,0)),)</f>
        <v>0</v>
      </c>
      <c r="S124" s="109">
        <f>IFERROR(INDEX('[3]5.งบทดลอง รพ.'!$R:$R,MATCH(C:C,'[3]5.งบทดลอง รพ.'!B:B,0)),)</f>
        <v>0</v>
      </c>
      <c r="T124" s="109">
        <f>IFERROR(INDEX('[3]5.งบทดลอง รพ.'!$S:$S,MATCH(C:C,'[3]5.งบทดลอง รพ.'!B:B,0)),)</f>
        <v>0</v>
      </c>
      <c r="U124" s="109">
        <f>IFERROR(INDEX('[3]5.งบทดลอง รพ.'!$T:$T,MATCH(C:C,'[3]5.งบทดลอง รพ.'!B:B,0)),)</f>
        <v>0</v>
      </c>
      <c r="V124" s="109">
        <f>IFERROR(INDEX('[3]5.งบทดลอง รพ.'!$U:$U,MATCH(C:C,'[3]5.งบทดลอง รพ.'!B:B,0)),)</f>
        <v>0</v>
      </c>
      <c r="W124" s="109">
        <f>IFERROR(INDEX('[3]5.งบทดลอง รพ.'!$V:$V,MATCH(C:C,'[3]5.งบทดลอง รพ.'!B:B,0)),)</f>
        <v>0</v>
      </c>
      <c r="X124" s="109">
        <f>IFERROR(INDEX('[3]5.งบทดลอง รพ.'!$W:$W,MATCH(C:C,'[3]5.งบทดลอง รพ.'!B:B,0)),)</f>
        <v>0</v>
      </c>
      <c r="Y124" s="109">
        <f>IFERROR(INDEX('[3]5.งบทดลอง รพ.'!$X:$X,MATCH(C:C,'[3]5.งบทดลอง รพ.'!B:B,0)),)</f>
        <v>0</v>
      </c>
      <c r="Z124" s="109">
        <f>IFERROR(INDEX('[3]5.งบทดลอง รพ.'!$Y:$Y,MATCH(C:C,'[3]5.งบทดลอง รพ.'!B:B,0)),)</f>
        <v>0</v>
      </c>
      <c r="AA124" s="109">
        <f>IFERROR(INDEX('[3]5.งบทดลอง รพ.'!$Z:$Z,MATCH(C:C,'[3]5.งบทดลอง รพ.'!B:B,0)),)</f>
        <v>0</v>
      </c>
      <c r="AB124" s="109">
        <f>IFERROR(INDEX('[3]5.งบทดลอง รพ.'!$AA:$AA,MATCH(C:C,'[3]5.งบทดลอง รพ.'!B:B,0)),)</f>
        <v>0</v>
      </c>
      <c r="AC124" s="109">
        <f>IFERROR(INDEX('[3]5.งบทดลอง รพ.'!$AB:$AB,MATCH(C:C,'[3]5.งบทดลอง รพ.'!B:B,0)),)</f>
        <v>0</v>
      </c>
      <c r="AD124" s="109">
        <f>IFERROR(INDEX('[3]5.งบทดลอง รพ.'!$AC:$AC,MATCH(C:C,'[3]5.งบทดลอง รพ.'!B:B,0)),)</f>
        <v>0</v>
      </c>
      <c r="AE124" s="109">
        <f>IFERROR(INDEX('[3]5.งบทดลอง รพ.'!$AD:$AD,MATCH(C:C,'[3]5.งบทดลอง รพ.'!B:B,0)),)</f>
        <v>0</v>
      </c>
      <c r="AF124" s="109">
        <f>IFERROR(INDEX('[3]5.งบทดลอง รพ.'!$AE:$AE,MATCH(C:C,'[3]5.งบทดลอง รพ.'!B:B,0)),)</f>
        <v>0</v>
      </c>
      <c r="AG124" s="109">
        <f>IFERROR(INDEX('[3]5.งบทดลอง รพ.'!$AF:$AF,MATCH(C:C,'[3]5.งบทดลอง รพ.'!B:B,0)),)</f>
        <v>0</v>
      </c>
      <c r="AH124" s="109">
        <f>IFERROR(INDEX('[3]5.งบทดลอง รพ.'!$AG:$AG,MATCH(C:C,'[3]5.งบทดลอง รพ.'!B:B,0)),)</f>
        <v>0</v>
      </c>
      <c r="AI124" s="109">
        <f>IFERROR(INDEX('[3]5.งบทดลอง รพ.'!$AH:$AH,MATCH(D:D,'[3]5.งบทดลอง รพ.'!C:C,0)),)</f>
        <v>0</v>
      </c>
      <c r="AJ124" s="109">
        <f>IFERROR(INDEX('[3]5.งบทดลอง รพ.'!$AI:$AI,MATCH(C:C,'[3]5.งบทดลอง รพ.'!B:B,0)),)</f>
        <v>0</v>
      </c>
      <c r="AK124" s="109">
        <f>IFERROR(INDEX('[3]5.งบทดลอง รพ.'!$AJ:$AJ,MATCH(C:C,'[3]5.งบทดลอง รพ.'!B:B,0)),)</f>
        <v>0</v>
      </c>
      <c r="AL124" s="109">
        <f>IFERROR(INDEX('[3]5.งบทดลอง รพ.'!$AK:$AK,MATCH(C:C,'[3]5.งบทดลอง รพ.'!B:B,0)),)</f>
        <v>0</v>
      </c>
      <c r="AM124" s="109">
        <f>IFERROR(INDEX('[3]5.งบทดลอง รพ.'!$AL:$AL,MATCH(C:C,'[3]5.งบทดลอง รพ.'!B:B,0)),)</f>
        <v>0</v>
      </c>
      <c r="AN124" s="109">
        <f>IFERROR(INDEX('[3]5.งบทดลอง รพ.'!$AM:$AM,MATCH(C:C,'[3]5.งบทดลอง รพ.'!B:B,0)),)</f>
        <v>0</v>
      </c>
      <c r="AO124" s="109">
        <f>IFERROR(INDEX('[3]5.งบทดลอง รพ.'!$AN:$AN,MATCH(C:C,'[3]5.งบทดลอง รพ.'!B:B,0)),)</f>
        <v>0</v>
      </c>
      <c r="AP124" s="109">
        <f>IFERROR(INDEX('[3]5.งบทดลอง รพ.'!$AO:$AO,MATCH(C:C,'[3]5.งบทดลอง รพ.'!B:B,0)),)</f>
        <v>0</v>
      </c>
      <c r="AQ124" s="109">
        <f>IFERROR(INDEX('[3]5.งบทดลอง รพ.'!$AP:$AP,MATCH(C:C,'[3]5.งบทดลอง รพ.'!B:B,0)),)</f>
        <v>0</v>
      </c>
      <c r="AR124" s="109">
        <f>IFERROR(INDEX('[3]5.งบทดลอง รพ.'!$AQ:$AQ,MATCH(C:C,'[3]5.งบทดลอง รพ.'!B:B,0)),)</f>
        <v>0</v>
      </c>
      <c r="AS124" s="109">
        <f>IFERROR(INDEX('[3]5.งบทดลอง รพ.'!$AR:$AR,MATCH(C:C,'[3]5.งบทดลอง รพ.'!B:B,0)),)</f>
        <v>0</v>
      </c>
      <c r="AT124" s="109">
        <f>IFERROR(INDEX('[3]5.งบทดลอง รพ.'!$AS:$AS,MATCH(C:C,'[3]5.งบทดลอง รพ.'!B:B,0)),)</f>
        <v>0</v>
      </c>
      <c r="AU124" s="109">
        <f>IFERROR(INDEX('[3]5.งบทดลอง รพ.'!$AT:$AT,MATCH(C:C,'[3]5.งบทดลอง รพ.'!B:B,0)),)</f>
        <v>0</v>
      </c>
      <c r="AV124" s="109">
        <f>IFERROR(INDEX('[3]5.งบทดลอง รพ.'!$AU:$AU,MATCH(C:C,'[3]5.งบทดลอง รพ.'!B:B,0)),)</f>
        <v>0</v>
      </c>
      <c r="AW124" s="109">
        <f>IFERROR(INDEX('[3]5.งบทดลอง รพ.'!$AV:$AV,MATCH(C:C,'[3]5.งบทดลอง รพ.'!B:B,0)),)</f>
        <v>0</v>
      </c>
      <c r="AX124" s="109">
        <f>IFERROR(INDEX('[3]5.งบทดลอง รพ.'!$AW:$AW,MATCH(C:C,'[3]5.งบทดลอง รพ.'!B:B,0)),)</f>
        <v>0</v>
      </c>
      <c r="AY124" s="109">
        <f>IFERROR(INDEX('[3]5.งบทดลอง รพ.'!$AX:$AX,MATCH(C:C,'[3]5.งบทดลอง รพ.'!B:B,0)),)</f>
        <v>0</v>
      </c>
      <c r="AZ124" s="109">
        <f>IFERROR(INDEX('[3]5.งบทดลอง รพ.'!$AY:$AY,MATCH(C:C,'[3]5.งบทดลอง รพ.'!B:B,0)),)</f>
        <v>0</v>
      </c>
      <c r="BA124" s="109">
        <f>IFERROR(INDEX('[3]5.งบทดลอง รพ.'!$AZ:$AZ,MATCH(C:C,'[3]5.งบทดลอง รพ.'!B:B,0)),)</f>
        <v>0</v>
      </c>
      <c r="BB124" s="109">
        <f>IFERROR(INDEX('[3]5.งบทดลอง รพ.'!$BA:$BA,MATCH(C:C,'[3]5.งบทดลอง รพ.'!B:B,0)),)</f>
        <v>0</v>
      </c>
      <c r="BC124" s="109">
        <f>IFERROR(INDEX('[3]5.งบทดลอง รพ.'!$BB:$BB,MATCH(C:C,'[3]5.งบทดลอง รพ.'!B:B,0)),)</f>
        <v>0</v>
      </c>
      <c r="BD124" s="109">
        <f>IFERROR(INDEX('[3]5.งบทดลอง รพ.'!$BC:$BC,MATCH(C:C,'[3]5.งบทดลอง รพ.'!B:B,0)),)</f>
        <v>0</v>
      </c>
      <c r="BE124" s="109">
        <f>IFERROR(INDEX('[3]5.งบทดลอง รพ.'!$BD:$BD,MATCH(C:C,'[3]5.งบทดลอง รพ.'!B:B,0)),)</f>
        <v>0</v>
      </c>
      <c r="BF124" s="109">
        <f>IFERROR(INDEX('[3]5.งบทดลอง รพ.'!$BE:$BE,MATCH(C:C,'[3]5.งบทดลอง รพ.'!B:B,0)),)</f>
        <v>0</v>
      </c>
      <c r="BG124" s="109">
        <f>IFERROR(INDEX('[3]5.งบทดลอง รพ.'!$BF:$BF,MATCH(C:C,'[3]5.งบทดลอง รพ.'!B:B,0)),)</f>
        <v>0</v>
      </c>
      <c r="BH124" s="109">
        <f>IFERROR(INDEX('[3]5.งบทดลอง รพ.'!$BG:$BG,MATCH(C:C,'[3]5.งบทดลอง รพ.'!B:B,0)),)</f>
        <v>0</v>
      </c>
      <c r="BI124" s="109">
        <f>IFERROR(INDEX('[3]5.งบทดลอง รพ.'!$BH:$BH,MATCH(C:C,'[3]5.งบทดลอง รพ.'!B:B,0)),)</f>
        <v>0</v>
      </c>
      <c r="BJ124" s="109">
        <f>IFERROR(INDEX('[3]5.งบทดลอง รพ.'!$BI:$BI,MATCH(C:C,'[3]5.งบทดลอง รพ.'!B:B,0)),)</f>
        <v>0</v>
      </c>
      <c r="BK124" s="109">
        <f>IFERROR(INDEX('[3]5.งบทดลอง รพ.'!$BJ:$BJ,MATCH(C:C,'[3]5.งบทดลอง รพ.'!B:B,0)),)</f>
        <v>0</v>
      </c>
      <c r="BL124" s="109">
        <f>IFERROR(INDEX('[3]5.งบทดลอง รพ.'!$BK:$BK,MATCH(D:D,'[3]5.งบทดลอง รพ.'!C:C,0)),)</f>
        <v>0</v>
      </c>
      <c r="BM124" s="109">
        <f>IFERROR(INDEX('[3]5.งบทดลอง รพ.'!$BL:$BL,MATCH(C:C,'[3]5.งบทดลอง รพ.'!B:B,0)),)</f>
        <v>0</v>
      </c>
      <c r="BN124" s="109">
        <f>IFERROR(INDEX('[3]5.งบทดลอง รพ.'!$BM:$BM,MATCH(C:C,'[3]5.งบทดลอง รพ.'!B:B,0)),)</f>
        <v>0</v>
      </c>
      <c r="BO124" s="109">
        <f>IFERROR(INDEX('[3]5.งบทดลอง รพ.'!$BN:$BN,MATCH(C:C,'[3]5.งบทดลอง รพ.'!B:B,0)),)</f>
        <v>0</v>
      </c>
      <c r="BP124" s="109">
        <f>IFERROR(INDEX('[3]5.งบทดลอง รพ.'!$BO:$BO,MATCH(C:C,'[3]5.งบทดลอง รพ.'!B:B,0)),)</f>
        <v>0</v>
      </c>
      <c r="BQ124" s="109">
        <f>IFERROR(INDEX('[3]5.งบทดลอง รพ.'!$BP:$BP,MATCH(C:C,'[3]5.งบทดลอง รพ.'!B:B,0)),)</f>
        <v>0</v>
      </c>
      <c r="BR124" s="109">
        <f>IFERROR(INDEX('[3]5.งบทดลอง รพ.'!$BQ:$BQ,MATCH(C:C,'[3]5.งบทดลอง รพ.'!B:B,0)),)</f>
        <v>0</v>
      </c>
      <c r="BS124" s="109">
        <f>IFERROR(INDEX('[3]5.งบทดลอง รพ.'!$BR:$BR,MATCH(C:C,'[3]5.งบทดลอง รพ.'!B:B,0)),)</f>
        <v>0</v>
      </c>
      <c r="BT124" s="109">
        <f>IFERROR(INDEX('[3]5.งบทดลอง รพ.'!$BS:$BS,MATCH(C:C,'[3]5.งบทดลอง รพ.'!B:B,0)),)</f>
        <v>0</v>
      </c>
      <c r="BU124" s="109">
        <f>IFERROR(INDEX('[3]5.งบทดลอง รพ.'!$BT:$BT,MATCH(C:C,'[3]5.งบทดลอง รพ.'!B:B,0)),)</f>
        <v>0</v>
      </c>
      <c r="BV124" s="109">
        <f>IFERROR(INDEX('[3]5.งบทดลอง รพ.'!$BU:$BU,MATCH(C:C,'[3]5.งบทดลอง รพ.'!B:B,0)),)</f>
        <v>0</v>
      </c>
      <c r="BW124" s="109">
        <f>IFERROR(INDEX('[3]5.งบทดลอง รพ.'!$BV:$BV,MATCH(C:C,'[3]5.งบทดลอง รพ.'!B:B,0)),)</f>
        <v>0</v>
      </c>
      <c r="BX124" s="109">
        <f>IFERROR(INDEX('[3]5.งบทดลอง รพ.'!$BW:$BW,MATCH(C:C,'[3]5.งบทดลอง รพ.'!B:B,0)),)</f>
        <v>0</v>
      </c>
      <c r="BY124" s="109">
        <f>IFERROR(INDEX('[3]5.งบทดลอง รพ.'!$BX:$BX,MATCH(C:C,'[3]5.งบทดลอง รพ.'!B:B,0)),)</f>
        <v>0</v>
      </c>
      <c r="BZ124" s="110">
        <f t="shared" si="5"/>
        <v>9200</v>
      </c>
    </row>
    <row r="125" spans="1:78" ht="21.75" customHeight="1">
      <c r="A125" s="37" t="s">
        <v>421</v>
      </c>
      <c r="B125" s="106" t="s">
        <v>529</v>
      </c>
      <c r="C125" s="107" t="s">
        <v>568</v>
      </c>
      <c r="D125" s="108" t="s">
        <v>569</v>
      </c>
      <c r="E125" s="109">
        <f>IFERROR(INDEX('[3]5.งบทดลอง รพ.'!$D:$D,MATCH(C:C,'[3]5.งบทดลอง รพ.'!B:B,0)),)</f>
        <v>0</v>
      </c>
      <c r="F125" s="109">
        <f>IFERROR(INDEX('[3]5.งบทดลอง รพ.'!$E:$E,MATCH(C:C,'[3]5.งบทดลอง รพ.'!B:B,0)),)</f>
        <v>0</v>
      </c>
      <c r="G125" s="109">
        <f>IFERROR(INDEX('[3]5.งบทดลอง รพ.'!$F:$F,MATCH(C:C,'[3]5.งบทดลอง รพ.'!B:B,0)),)</f>
        <v>0</v>
      </c>
      <c r="H125" s="109">
        <f>IFERROR(INDEX('[3]5.งบทดลอง รพ.'!$G:$G,MATCH(C:C,'[3]5.งบทดลอง รพ.'!B:B,0)),)</f>
        <v>0</v>
      </c>
      <c r="I125" s="109">
        <f>IFERROR(INDEX('[3]5.งบทดลอง รพ.'!$H:$H,MATCH(D:D,'[3]5.งบทดลอง รพ.'!C:C,0)),)</f>
        <v>0</v>
      </c>
      <c r="J125" s="109">
        <f>IFERROR(INDEX('[3]5.งบทดลอง รพ.'!$I:$I,MATCH(C:C,'[3]5.งบทดลอง รพ.'!B:B,0)),)</f>
        <v>0</v>
      </c>
      <c r="K125" s="109">
        <f>IFERROR(INDEX('[3]5.งบทดลอง รพ.'!$J:$J,MATCH(C:C,'[3]5.งบทดลอง รพ.'!B:B,0)),)</f>
        <v>0</v>
      </c>
      <c r="L125" s="109">
        <f>IFERROR(INDEX('[3]5.งบทดลอง รพ.'!$K:$K,MATCH(C:C,'[3]5.งบทดลอง รพ.'!B:B,0)),)</f>
        <v>0</v>
      </c>
      <c r="M125" s="109">
        <f>IFERROR(INDEX('[3]5.งบทดลอง รพ.'!$L:$L,MATCH(C:C,'[3]5.งบทดลอง รพ.'!B:B,0)),)</f>
        <v>0</v>
      </c>
      <c r="N125" s="109">
        <f>IFERROR(INDEX('[3]5.งบทดลอง รพ.'!$M:$M,MATCH(C:C,'[3]5.งบทดลอง รพ.'!B:B,0)),)</f>
        <v>0</v>
      </c>
      <c r="O125" s="109">
        <f>IFERROR(INDEX('[3]5.งบทดลอง รพ.'!$N:$N,MATCH(C:C,'[3]5.งบทดลอง รพ.'!B:B,0)),)</f>
        <v>0</v>
      </c>
      <c r="P125" s="109">
        <f>IFERROR(INDEX('[3]5.งบทดลอง รพ.'!$O:$O,MATCH(C:C,'[3]5.งบทดลอง รพ.'!B:B,0)),)</f>
        <v>0</v>
      </c>
      <c r="Q125" s="109">
        <f>IFERROR(INDEX('[3]5.งบทดลอง รพ.'!$P:$P,MATCH(C:C,'[3]5.งบทดลอง รพ.'!B:B,0)),)</f>
        <v>0</v>
      </c>
      <c r="R125" s="109">
        <f>IFERROR(INDEX('[3]5.งบทดลอง รพ.'!$Q:$Q,MATCH(C:C,'[3]5.งบทดลอง รพ.'!B:B,0)),)</f>
        <v>0</v>
      </c>
      <c r="S125" s="109">
        <f>IFERROR(INDEX('[3]5.งบทดลอง รพ.'!$R:$R,MATCH(C:C,'[3]5.งบทดลอง รพ.'!B:B,0)),)</f>
        <v>0</v>
      </c>
      <c r="T125" s="109">
        <f>IFERROR(INDEX('[3]5.งบทดลอง รพ.'!$S:$S,MATCH(C:C,'[3]5.งบทดลอง รพ.'!B:B,0)),)</f>
        <v>0</v>
      </c>
      <c r="U125" s="109">
        <f>IFERROR(INDEX('[3]5.งบทดลอง รพ.'!$T:$T,MATCH(C:C,'[3]5.งบทดลอง รพ.'!B:B,0)),)</f>
        <v>0</v>
      </c>
      <c r="V125" s="109">
        <f>IFERROR(INDEX('[3]5.งบทดลอง รพ.'!$U:$U,MATCH(C:C,'[3]5.งบทดลอง รพ.'!B:B,0)),)</f>
        <v>0</v>
      </c>
      <c r="W125" s="109">
        <f>IFERROR(INDEX('[3]5.งบทดลอง รพ.'!$V:$V,MATCH(C:C,'[3]5.งบทดลอง รพ.'!B:B,0)),)</f>
        <v>0</v>
      </c>
      <c r="X125" s="109">
        <f>IFERROR(INDEX('[3]5.งบทดลอง รพ.'!$W:$W,MATCH(C:C,'[3]5.งบทดลอง รพ.'!B:B,0)),)</f>
        <v>0</v>
      </c>
      <c r="Y125" s="109">
        <f>IFERROR(INDEX('[3]5.งบทดลอง รพ.'!$X:$X,MATCH(C:C,'[3]5.งบทดลอง รพ.'!B:B,0)),)</f>
        <v>0</v>
      </c>
      <c r="Z125" s="109">
        <f>IFERROR(INDEX('[3]5.งบทดลอง รพ.'!$Y:$Y,MATCH(C:C,'[3]5.งบทดลอง รพ.'!B:B,0)),)</f>
        <v>0</v>
      </c>
      <c r="AA125" s="109">
        <f>IFERROR(INDEX('[3]5.งบทดลอง รพ.'!$Z:$Z,MATCH(C:C,'[3]5.งบทดลอง รพ.'!B:B,0)),)</f>
        <v>0</v>
      </c>
      <c r="AB125" s="109">
        <f>IFERROR(INDEX('[3]5.งบทดลอง รพ.'!$AA:$AA,MATCH(C:C,'[3]5.งบทดลอง รพ.'!B:B,0)),)</f>
        <v>0</v>
      </c>
      <c r="AC125" s="109">
        <f>IFERROR(INDEX('[3]5.งบทดลอง รพ.'!$AB:$AB,MATCH(C:C,'[3]5.งบทดลอง รพ.'!B:B,0)),)</f>
        <v>0</v>
      </c>
      <c r="AD125" s="109">
        <f>IFERROR(INDEX('[3]5.งบทดลอง รพ.'!$AC:$AC,MATCH(C:C,'[3]5.งบทดลอง รพ.'!B:B,0)),)</f>
        <v>0</v>
      </c>
      <c r="AE125" s="109">
        <f>IFERROR(INDEX('[3]5.งบทดลอง รพ.'!$AD:$AD,MATCH(C:C,'[3]5.งบทดลอง รพ.'!B:B,0)),)</f>
        <v>0</v>
      </c>
      <c r="AF125" s="109">
        <f>IFERROR(INDEX('[3]5.งบทดลอง รพ.'!$AE:$AE,MATCH(C:C,'[3]5.งบทดลอง รพ.'!B:B,0)),)</f>
        <v>0</v>
      </c>
      <c r="AG125" s="109">
        <f>IFERROR(INDEX('[3]5.งบทดลอง รพ.'!$AF:$AF,MATCH(C:C,'[3]5.งบทดลอง รพ.'!B:B,0)),)</f>
        <v>0</v>
      </c>
      <c r="AH125" s="109">
        <f>IFERROR(INDEX('[3]5.งบทดลอง รพ.'!$AG:$AG,MATCH(C:C,'[3]5.งบทดลอง รพ.'!B:B,0)),)</f>
        <v>0</v>
      </c>
      <c r="AI125" s="109">
        <f>IFERROR(INDEX('[3]5.งบทดลอง รพ.'!$AH:$AH,MATCH(D:D,'[3]5.งบทดลอง รพ.'!C:C,0)),)</f>
        <v>0</v>
      </c>
      <c r="AJ125" s="109">
        <f>IFERROR(INDEX('[3]5.งบทดลอง รพ.'!$AI:$AI,MATCH(C:C,'[3]5.งบทดลอง รพ.'!B:B,0)),)</f>
        <v>0</v>
      </c>
      <c r="AK125" s="109">
        <f>IFERROR(INDEX('[3]5.งบทดลอง รพ.'!$AJ:$AJ,MATCH(C:C,'[3]5.งบทดลอง รพ.'!B:B,0)),)</f>
        <v>0</v>
      </c>
      <c r="AL125" s="109">
        <f>IFERROR(INDEX('[3]5.งบทดลอง รพ.'!$AK:$AK,MATCH(C:C,'[3]5.งบทดลอง รพ.'!B:B,0)),)</f>
        <v>0</v>
      </c>
      <c r="AM125" s="109">
        <f>IFERROR(INDEX('[3]5.งบทดลอง รพ.'!$AL:$AL,MATCH(C:C,'[3]5.งบทดลอง รพ.'!B:B,0)),)</f>
        <v>0</v>
      </c>
      <c r="AN125" s="109">
        <f>IFERROR(INDEX('[3]5.งบทดลอง รพ.'!$AM:$AM,MATCH(C:C,'[3]5.งบทดลอง รพ.'!B:B,0)),)</f>
        <v>0</v>
      </c>
      <c r="AO125" s="109">
        <f>IFERROR(INDEX('[3]5.งบทดลอง รพ.'!$AN:$AN,MATCH(C:C,'[3]5.งบทดลอง รพ.'!B:B,0)),)</f>
        <v>0</v>
      </c>
      <c r="AP125" s="109">
        <f>IFERROR(INDEX('[3]5.งบทดลอง รพ.'!$AO:$AO,MATCH(C:C,'[3]5.งบทดลอง รพ.'!B:B,0)),)</f>
        <v>0</v>
      </c>
      <c r="AQ125" s="109">
        <f>IFERROR(INDEX('[3]5.งบทดลอง รพ.'!$AP:$AP,MATCH(C:C,'[3]5.งบทดลอง รพ.'!B:B,0)),)</f>
        <v>0</v>
      </c>
      <c r="AR125" s="109">
        <f>IFERROR(INDEX('[3]5.งบทดลอง รพ.'!$AQ:$AQ,MATCH(C:C,'[3]5.งบทดลอง รพ.'!B:B,0)),)</f>
        <v>0</v>
      </c>
      <c r="AS125" s="109">
        <f>IFERROR(INDEX('[3]5.งบทดลอง รพ.'!$AR:$AR,MATCH(C:C,'[3]5.งบทดลอง รพ.'!B:B,0)),)</f>
        <v>0</v>
      </c>
      <c r="AT125" s="109">
        <f>IFERROR(INDEX('[3]5.งบทดลอง รพ.'!$AS:$AS,MATCH(C:C,'[3]5.งบทดลอง รพ.'!B:B,0)),)</f>
        <v>0</v>
      </c>
      <c r="AU125" s="109">
        <f>IFERROR(INDEX('[3]5.งบทดลอง รพ.'!$AT:$AT,MATCH(C:C,'[3]5.งบทดลอง รพ.'!B:B,0)),)</f>
        <v>0</v>
      </c>
      <c r="AV125" s="109">
        <f>IFERROR(INDEX('[3]5.งบทดลอง รพ.'!$AU:$AU,MATCH(C:C,'[3]5.งบทดลอง รพ.'!B:B,0)),)</f>
        <v>0</v>
      </c>
      <c r="AW125" s="109">
        <f>IFERROR(INDEX('[3]5.งบทดลอง รพ.'!$AV:$AV,MATCH(C:C,'[3]5.งบทดลอง รพ.'!B:B,0)),)</f>
        <v>0</v>
      </c>
      <c r="AX125" s="109">
        <f>IFERROR(INDEX('[3]5.งบทดลอง รพ.'!$AW:$AW,MATCH(C:C,'[3]5.งบทดลอง รพ.'!B:B,0)),)</f>
        <v>0</v>
      </c>
      <c r="AY125" s="109">
        <f>IFERROR(INDEX('[3]5.งบทดลอง รพ.'!$AX:$AX,MATCH(C:C,'[3]5.งบทดลอง รพ.'!B:B,0)),)</f>
        <v>0</v>
      </c>
      <c r="AZ125" s="109">
        <f>IFERROR(INDEX('[3]5.งบทดลอง รพ.'!$AY:$AY,MATCH(C:C,'[3]5.งบทดลอง รพ.'!B:B,0)),)</f>
        <v>0</v>
      </c>
      <c r="BA125" s="109">
        <f>IFERROR(INDEX('[3]5.งบทดลอง รพ.'!$AZ:$AZ,MATCH(C:C,'[3]5.งบทดลอง รพ.'!B:B,0)),)</f>
        <v>0</v>
      </c>
      <c r="BB125" s="109">
        <f>IFERROR(INDEX('[3]5.งบทดลอง รพ.'!$BA:$BA,MATCH(C:C,'[3]5.งบทดลอง รพ.'!B:B,0)),)</f>
        <v>0</v>
      </c>
      <c r="BC125" s="109">
        <f>IFERROR(INDEX('[3]5.งบทดลอง รพ.'!$BB:$BB,MATCH(C:C,'[3]5.งบทดลอง รพ.'!B:B,0)),)</f>
        <v>0</v>
      </c>
      <c r="BD125" s="109">
        <f>IFERROR(INDEX('[3]5.งบทดลอง รพ.'!$BC:$BC,MATCH(C:C,'[3]5.งบทดลอง รพ.'!B:B,0)),)</f>
        <v>0</v>
      </c>
      <c r="BE125" s="109">
        <f>IFERROR(INDEX('[3]5.งบทดลอง รพ.'!$BD:$BD,MATCH(C:C,'[3]5.งบทดลอง รพ.'!B:B,0)),)</f>
        <v>0</v>
      </c>
      <c r="BF125" s="109">
        <f>IFERROR(INDEX('[3]5.งบทดลอง รพ.'!$BE:$BE,MATCH(C:C,'[3]5.งบทดลอง รพ.'!B:B,0)),)</f>
        <v>0</v>
      </c>
      <c r="BG125" s="109">
        <f>IFERROR(INDEX('[3]5.งบทดลอง รพ.'!$BF:$BF,MATCH(C:C,'[3]5.งบทดลอง รพ.'!B:B,0)),)</f>
        <v>0</v>
      </c>
      <c r="BH125" s="109">
        <f>IFERROR(INDEX('[3]5.งบทดลอง รพ.'!$BG:$BG,MATCH(C:C,'[3]5.งบทดลอง รพ.'!B:B,0)),)</f>
        <v>0</v>
      </c>
      <c r="BI125" s="109">
        <f>IFERROR(INDEX('[3]5.งบทดลอง รพ.'!$BH:$BH,MATCH(C:C,'[3]5.งบทดลอง รพ.'!B:B,0)),)</f>
        <v>0</v>
      </c>
      <c r="BJ125" s="109">
        <f>IFERROR(INDEX('[3]5.งบทดลอง รพ.'!$BI:$BI,MATCH(C:C,'[3]5.งบทดลอง รพ.'!B:B,0)),)</f>
        <v>0</v>
      </c>
      <c r="BK125" s="109">
        <f>IFERROR(INDEX('[3]5.งบทดลอง รพ.'!$BJ:$BJ,MATCH(C:C,'[3]5.งบทดลอง รพ.'!B:B,0)),)</f>
        <v>0</v>
      </c>
      <c r="BL125" s="109">
        <f>IFERROR(INDEX('[3]5.งบทดลอง รพ.'!$BK:$BK,MATCH(D:D,'[3]5.งบทดลอง รพ.'!C:C,0)),)</f>
        <v>0</v>
      </c>
      <c r="BM125" s="109">
        <f>IFERROR(INDEX('[3]5.งบทดลอง รพ.'!$BL:$BL,MATCH(C:C,'[3]5.งบทดลอง รพ.'!B:B,0)),)</f>
        <v>0</v>
      </c>
      <c r="BN125" s="109">
        <f>IFERROR(INDEX('[3]5.งบทดลอง รพ.'!$BM:$BM,MATCH(C:C,'[3]5.งบทดลอง รพ.'!B:B,0)),)</f>
        <v>0</v>
      </c>
      <c r="BO125" s="109">
        <f>IFERROR(INDEX('[3]5.งบทดลอง รพ.'!$BN:$BN,MATCH(C:C,'[3]5.งบทดลอง รพ.'!B:B,0)),)</f>
        <v>0</v>
      </c>
      <c r="BP125" s="109">
        <f>IFERROR(INDEX('[3]5.งบทดลอง รพ.'!$BO:$BO,MATCH(C:C,'[3]5.งบทดลอง รพ.'!B:B,0)),)</f>
        <v>0</v>
      </c>
      <c r="BQ125" s="109">
        <f>IFERROR(INDEX('[3]5.งบทดลอง รพ.'!$BP:$BP,MATCH(C:C,'[3]5.งบทดลอง รพ.'!B:B,0)),)</f>
        <v>0</v>
      </c>
      <c r="BR125" s="109">
        <f>IFERROR(INDEX('[3]5.งบทดลอง รพ.'!$BQ:$BQ,MATCH(C:C,'[3]5.งบทดลอง รพ.'!B:B,0)),)</f>
        <v>0</v>
      </c>
      <c r="BS125" s="109">
        <f>IFERROR(INDEX('[3]5.งบทดลอง รพ.'!$BR:$BR,MATCH(C:C,'[3]5.งบทดลอง รพ.'!B:B,0)),)</f>
        <v>0</v>
      </c>
      <c r="BT125" s="109">
        <f>IFERROR(INDEX('[3]5.งบทดลอง รพ.'!$BS:$BS,MATCH(C:C,'[3]5.งบทดลอง รพ.'!B:B,0)),)</f>
        <v>0</v>
      </c>
      <c r="BU125" s="109">
        <f>IFERROR(INDEX('[3]5.งบทดลอง รพ.'!$BT:$BT,MATCH(C:C,'[3]5.งบทดลอง รพ.'!B:B,0)),)</f>
        <v>0</v>
      </c>
      <c r="BV125" s="109">
        <f>IFERROR(INDEX('[3]5.งบทดลอง รพ.'!$BU:$BU,MATCH(C:C,'[3]5.งบทดลอง รพ.'!B:B,0)),)</f>
        <v>0</v>
      </c>
      <c r="BW125" s="109">
        <f>IFERROR(INDEX('[3]5.งบทดลอง รพ.'!$BV:$BV,MATCH(C:C,'[3]5.งบทดลอง รพ.'!B:B,0)),)</f>
        <v>0</v>
      </c>
      <c r="BX125" s="109">
        <f>IFERROR(INDEX('[3]5.งบทดลอง รพ.'!$BW:$BW,MATCH(C:C,'[3]5.งบทดลอง รพ.'!B:B,0)),)</f>
        <v>0</v>
      </c>
      <c r="BY125" s="109">
        <f>IFERROR(INDEX('[3]5.งบทดลอง รพ.'!$BX:$BX,MATCH(C:C,'[3]5.งบทดลอง รพ.'!B:B,0)),)</f>
        <v>0</v>
      </c>
      <c r="BZ125" s="110">
        <f t="shared" si="5"/>
        <v>0</v>
      </c>
    </row>
    <row r="126" spans="1:78" ht="21.75" customHeight="1">
      <c r="A126" s="37" t="s">
        <v>421</v>
      </c>
      <c r="B126" s="106" t="s">
        <v>529</v>
      </c>
      <c r="C126" s="107" t="s">
        <v>570</v>
      </c>
      <c r="D126" s="108" t="s">
        <v>571</v>
      </c>
      <c r="E126" s="109">
        <f>IFERROR(INDEX('[3]5.งบทดลอง รพ.'!$D:$D,MATCH(C:C,'[3]5.งบทดลอง รพ.'!B:B,0)),)</f>
        <v>0</v>
      </c>
      <c r="F126" s="109">
        <f>IFERROR(INDEX('[3]5.งบทดลอง รพ.'!$E:$E,MATCH(C:C,'[3]5.งบทดลอง รพ.'!B:B,0)),)</f>
        <v>0</v>
      </c>
      <c r="G126" s="109">
        <f>IFERROR(INDEX('[3]5.งบทดลอง รพ.'!$F:$F,MATCH(C:C,'[3]5.งบทดลอง รพ.'!B:B,0)),)</f>
        <v>0</v>
      </c>
      <c r="H126" s="109">
        <f>IFERROR(INDEX('[3]5.งบทดลอง รพ.'!$G:$G,MATCH(C:C,'[3]5.งบทดลอง รพ.'!B:B,0)),)</f>
        <v>0</v>
      </c>
      <c r="I126" s="109">
        <f>IFERROR(INDEX('[3]5.งบทดลอง รพ.'!$H:$H,MATCH(D:D,'[3]5.งบทดลอง รพ.'!C:C,0)),)</f>
        <v>0</v>
      </c>
      <c r="J126" s="109">
        <f>IFERROR(INDEX('[3]5.งบทดลอง รพ.'!$I:$I,MATCH(C:C,'[3]5.งบทดลอง รพ.'!B:B,0)),)</f>
        <v>0</v>
      </c>
      <c r="K126" s="109">
        <f>IFERROR(INDEX('[3]5.งบทดลอง รพ.'!$J:$J,MATCH(C:C,'[3]5.งบทดลอง รพ.'!B:B,0)),)</f>
        <v>0</v>
      </c>
      <c r="L126" s="109">
        <f>IFERROR(INDEX('[3]5.งบทดลอง รพ.'!$K:$K,MATCH(C:C,'[3]5.งบทดลอง รพ.'!B:B,0)),)</f>
        <v>0</v>
      </c>
      <c r="M126" s="109">
        <f>IFERROR(INDEX('[3]5.งบทดลอง รพ.'!$L:$L,MATCH(C:C,'[3]5.งบทดลอง รพ.'!B:B,0)),)</f>
        <v>0</v>
      </c>
      <c r="N126" s="109">
        <f>IFERROR(INDEX('[3]5.งบทดลอง รพ.'!$M:$M,MATCH(C:C,'[3]5.งบทดลอง รพ.'!B:B,0)),)</f>
        <v>0</v>
      </c>
      <c r="O126" s="109">
        <f>IFERROR(INDEX('[3]5.งบทดลอง รพ.'!$N:$N,MATCH(C:C,'[3]5.งบทดลอง รพ.'!B:B,0)),)</f>
        <v>0</v>
      </c>
      <c r="P126" s="109">
        <f>IFERROR(INDEX('[3]5.งบทดลอง รพ.'!$O:$O,MATCH(C:C,'[3]5.งบทดลอง รพ.'!B:B,0)),)</f>
        <v>0</v>
      </c>
      <c r="Q126" s="109">
        <f>IFERROR(INDEX('[3]5.งบทดลอง รพ.'!$P:$P,MATCH(C:C,'[3]5.งบทดลอง รพ.'!B:B,0)),)</f>
        <v>0</v>
      </c>
      <c r="R126" s="109">
        <f>IFERROR(INDEX('[3]5.งบทดลอง รพ.'!$Q:$Q,MATCH(C:C,'[3]5.งบทดลอง รพ.'!B:B,0)),)</f>
        <v>0</v>
      </c>
      <c r="S126" s="109">
        <f>IFERROR(INDEX('[3]5.งบทดลอง รพ.'!$R:$R,MATCH(C:C,'[3]5.งบทดลอง รพ.'!B:B,0)),)</f>
        <v>0</v>
      </c>
      <c r="T126" s="109">
        <f>IFERROR(INDEX('[3]5.งบทดลอง รพ.'!$S:$S,MATCH(C:C,'[3]5.งบทดลอง รพ.'!B:B,0)),)</f>
        <v>0</v>
      </c>
      <c r="U126" s="109">
        <f>IFERROR(INDEX('[3]5.งบทดลอง รพ.'!$T:$T,MATCH(C:C,'[3]5.งบทดลอง รพ.'!B:B,0)),)</f>
        <v>0</v>
      </c>
      <c r="V126" s="109">
        <f>IFERROR(INDEX('[3]5.งบทดลอง รพ.'!$U:$U,MATCH(C:C,'[3]5.งบทดลอง รพ.'!B:B,0)),)</f>
        <v>0</v>
      </c>
      <c r="W126" s="109">
        <f>IFERROR(INDEX('[3]5.งบทดลอง รพ.'!$V:$V,MATCH(C:C,'[3]5.งบทดลอง รพ.'!B:B,0)),)</f>
        <v>0</v>
      </c>
      <c r="X126" s="109">
        <f>IFERROR(INDEX('[3]5.งบทดลอง รพ.'!$W:$W,MATCH(C:C,'[3]5.งบทดลอง รพ.'!B:B,0)),)</f>
        <v>0</v>
      </c>
      <c r="Y126" s="109">
        <f>IFERROR(INDEX('[3]5.งบทดลอง รพ.'!$X:$X,MATCH(C:C,'[3]5.งบทดลอง รพ.'!B:B,0)),)</f>
        <v>0</v>
      </c>
      <c r="Z126" s="109">
        <f>IFERROR(INDEX('[3]5.งบทดลอง รพ.'!$Y:$Y,MATCH(C:C,'[3]5.งบทดลอง รพ.'!B:B,0)),)</f>
        <v>0</v>
      </c>
      <c r="AA126" s="109">
        <f>IFERROR(INDEX('[3]5.งบทดลอง รพ.'!$Z:$Z,MATCH(C:C,'[3]5.งบทดลอง รพ.'!B:B,0)),)</f>
        <v>0</v>
      </c>
      <c r="AB126" s="109">
        <f>IFERROR(INDEX('[3]5.งบทดลอง รพ.'!$AA:$AA,MATCH(C:C,'[3]5.งบทดลอง รพ.'!B:B,0)),)</f>
        <v>0</v>
      </c>
      <c r="AC126" s="109">
        <f>IFERROR(INDEX('[3]5.งบทดลอง รพ.'!$AB:$AB,MATCH(C:C,'[3]5.งบทดลอง รพ.'!B:B,0)),)</f>
        <v>0</v>
      </c>
      <c r="AD126" s="109">
        <f>IFERROR(INDEX('[3]5.งบทดลอง รพ.'!$AC:$AC,MATCH(C:C,'[3]5.งบทดลอง รพ.'!B:B,0)),)</f>
        <v>0</v>
      </c>
      <c r="AE126" s="109">
        <f>IFERROR(INDEX('[3]5.งบทดลอง รพ.'!$AD:$AD,MATCH(C:C,'[3]5.งบทดลอง รพ.'!B:B,0)),)</f>
        <v>40000</v>
      </c>
      <c r="AF126" s="109">
        <f>IFERROR(INDEX('[3]5.งบทดลอง รพ.'!$AE:$AE,MATCH(C:C,'[3]5.งบทดลอง รพ.'!B:B,0)),)</f>
        <v>0</v>
      </c>
      <c r="AG126" s="109">
        <f>IFERROR(INDEX('[3]5.งบทดลอง รพ.'!$AF:$AF,MATCH(C:C,'[3]5.งบทดลอง รพ.'!B:B,0)),)</f>
        <v>0</v>
      </c>
      <c r="AH126" s="109">
        <f>IFERROR(INDEX('[3]5.งบทดลอง รพ.'!$AG:$AG,MATCH(C:C,'[3]5.งบทดลอง รพ.'!B:B,0)),)</f>
        <v>0</v>
      </c>
      <c r="AI126" s="109">
        <f>IFERROR(INDEX('[3]5.งบทดลอง รพ.'!$AH:$AH,MATCH(D:D,'[3]5.งบทดลอง รพ.'!C:C,0)),)</f>
        <v>0</v>
      </c>
      <c r="AJ126" s="109">
        <f>IFERROR(INDEX('[3]5.งบทดลอง รพ.'!$AI:$AI,MATCH(C:C,'[3]5.งบทดลอง รพ.'!B:B,0)),)</f>
        <v>0</v>
      </c>
      <c r="AK126" s="109">
        <f>IFERROR(INDEX('[3]5.งบทดลอง รพ.'!$AJ:$AJ,MATCH(C:C,'[3]5.งบทดลอง รพ.'!B:B,0)),)</f>
        <v>0</v>
      </c>
      <c r="AL126" s="109">
        <f>IFERROR(INDEX('[3]5.งบทดลอง รพ.'!$AK:$AK,MATCH(C:C,'[3]5.งบทดลอง รพ.'!B:B,0)),)</f>
        <v>0</v>
      </c>
      <c r="AM126" s="109">
        <f>IFERROR(INDEX('[3]5.งบทดลอง รพ.'!$AL:$AL,MATCH(C:C,'[3]5.งบทดลอง รพ.'!B:B,0)),)</f>
        <v>0</v>
      </c>
      <c r="AN126" s="109">
        <f>IFERROR(INDEX('[3]5.งบทดลอง รพ.'!$AM:$AM,MATCH(C:C,'[3]5.งบทดลอง รพ.'!B:B,0)),)</f>
        <v>0</v>
      </c>
      <c r="AO126" s="109">
        <f>IFERROR(INDEX('[3]5.งบทดลอง รพ.'!$AN:$AN,MATCH(C:C,'[3]5.งบทดลอง รพ.'!B:B,0)),)</f>
        <v>0</v>
      </c>
      <c r="AP126" s="109">
        <f>IFERROR(INDEX('[3]5.งบทดลอง รพ.'!$AO:$AO,MATCH(C:C,'[3]5.งบทดลอง รพ.'!B:B,0)),)</f>
        <v>0</v>
      </c>
      <c r="AQ126" s="109">
        <f>IFERROR(INDEX('[3]5.งบทดลอง รพ.'!$AP:$AP,MATCH(C:C,'[3]5.งบทดลอง รพ.'!B:B,0)),)</f>
        <v>0</v>
      </c>
      <c r="AR126" s="109">
        <f>IFERROR(INDEX('[3]5.งบทดลอง รพ.'!$AQ:$AQ,MATCH(C:C,'[3]5.งบทดลอง รพ.'!B:B,0)),)</f>
        <v>0</v>
      </c>
      <c r="AS126" s="109">
        <f>IFERROR(INDEX('[3]5.งบทดลอง รพ.'!$AR:$AR,MATCH(C:C,'[3]5.งบทดลอง รพ.'!B:B,0)),)</f>
        <v>0</v>
      </c>
      <c r="AT126" s="109">
        <f>IFERROR(INDEX('[3]5.งบทดลอง รพ.'!$AS:$AS,MATCH(C:C,'[3]5.งบทดลอง รพ.'!B:B,0)),)</f>
        <v>0</v>
      </c>
      <c r="AU126" s="109">
        <f>IFERROR(INDEX('[3]5.งบทดลอง รพ.'!$AT:$AT,MATCH(C:C,'[3]5.งบทดลอง รพ.'!B:B,0)),)</f>
        <v>0</v>
      </c>
      <c r="AV126" s="109">
        <f>IFERROR(INDEX('[3]5.งบทดลอง รพ.'!$AU:$AU,MATCH(C:C,'[3]5.งบทดลอง รพ.'!B:B,0)),)</f>
        <v>0</v>
      </c>
      <c r="AW126" s="109">
        <f>IFERROR(INDEX('[3]5.งบทดลอง รพ.'!$AV:$AV,MATCH(C:C,'[3]5.งบทดลอง รพ.'!B:B,0)),)</f>
        <v>0</v>
      </c>
      <c r="AX126" s="109">
        <f>IFERROR(INDEX('[3]5.งบทดลอง รพ.'!$AW:$AW,MATCH(C:C,'[3]5.งบทดลอง รพ.'!B:B,0)),)</f>
        <v>0</v>
      </c>
      <c r="AY126" s="109">
        <f>IFERROR(INDEX('[3]5.งบทดลอง รพ.'!$AX:$AX,MATCH(C:C,'[3]5.งบทดลอง รพ.'!B:B,0)),)</f>
        <v>0</v>
      </c>
      <c r="AZ126" s="109">
        <f>IFERROR(INDEX('[3]5.งบทดลอง รพ.'!$AY:$AY,MATCH(C:C,'[3]5.งบทดลอง รพ.'!B:B,0)),)</f>
        <v>0</v>
      </c>
      <c r="BA126" s="109">
        <f>IFERROR(INDEX('[3]5.งบทดลอง รพ.'!$AZ:$AZ,MATCH(C:C,'[3]5.งบทดลอง รพ.'!B:B,0)),)</f>
        <v>0</v>
      </c>
      <c r="BB126" s="109">
        <f>IFERROR(INDEX('[3]5.งบทดลอง รพ.'!$BA:$BA,MATCH(C:C,'[3]5.งบทดลอง รพ.'!B:B,0)),)</f>
        <v>0</v>
      </c>
      <c r="BC126" s="109">
        <f>IFERROR(INDEX('[3]5.งบทดลอง รพ.'!$BB:$BB,MATCH(C:C,'[3]5.งบทดลอง รพ.'!B:B,0)),)</f>
        <v>0</v>
      </c>
      <c r="BD126" s="109">
        <f>IFERROR(INDEX('[3]5.งบทดลอง รพ.'!$BC:$BC,MATCH(C:C,'[3]5.งบทดลอง รพ.'!B:B,0)),)</f>
        <v>0</v>
      </c>
      <c r="BE126" s="109">
        <f>IFERROR(INDEX('[3]5.งบทดลอง รพ.'!$BD:$BD,MATCH(C:C,'[3]5.งบทดลอง รพ.'!B:B,0)),)</f>
        <v>0</v>
      </c>
      <c r="BF126" s="109">
        <f>IFERROR(INDEX('[3]5.งบทดลอง รพ.'!$BE:$BE,MATCH(C:C,'[3]5.งบทดลอง รพ.'!B:B,0)),)</f>
        <v>0</v>
      </c>
      <c r="BG126" s="109">
        <f>IFERROR(INDEX('[3]5.งบทดลอง รพ.'!$BF:$BF,MATCH(C:C,'[3]5.งบทดลอง รพ.'!B:B,0)),)</f>
        <v>0</v>
      </c>
      <c r="BH126" s="109">
        <f>IFERROR(INDEX('[3]5.งบทดลอง รพ.'!$BG:$BG,MATCH(C:C,'[3]5.งบทดลอง รพ.'!B:B,0)),)</f>
        <v>0</v>
      </c>
      <c r="BI126" s="109">
        <f>IFERROR(INDEX('[3]5.งบทดลอง รพ.'!$BH:$BH,MATCH(C:C,'[3]5.งบทดลอง รพ.'!B:B,0)),)</f>
        <v>0</v>
      </c>
      <c r="BJ126" s="109">
        <f>IFERROR(INDEX('[3]5.งบทดลอง รพ.'!$BI:$BI,MATCH(C:C,'[3]5.งบทดลอง รพ.'!B:B,0)),)</f>
        <v>0</v>
      </c>
      <c r="BK126" s="109">
        <f>IFERROR(INDEX('[3]5.งบทดลอง รพ.'!$BJ:$BJ,MATCH(C:C,'[3]5.งบทดลอง รพ.'!B:B,0)),)</f>
        <v>0</v>
      </c>
      <c r="BL126" s="109">
        <f>IFERROR(INDEX('[3]5.งบทดลอง รพ.'!$BK:$BK,MATCH(D:D,'[3]5.งบทดลอง รพ.'!C:C,0)),)</f>
        <v>0</v>
      </c>
      <c r="BM126" s="109">
        <f>IFERROR(INDEX('[3]5.งบทดลอง รพ.'!$BL:$BL,MATCH(C:C,'[3]5.งบทดลอง รพ.'!B:B,0)),)</f>
        <v>0</v>
      </c>
      <c r="BN126" s="109">
        <f>IFERROR(INDEX('[3]5.งบทดลอง รพ.'!$BM:$BM,MATCH(C:C,'[3]5.งบทดลอง รพ.'!B:B,0)),)</f>
        <v>0</v>
      </c>
      <c r="BO126" s="109">
        <f>IFERROR(INDEX('[3]5.งบทดลอง รพ.'!$BN:$BN,MATCH(C:C,'[3]5.งบทดลอง รพ.'!B:B,0)),)</f>
        <v>0</v>
      </c>
      <c r="BP126" s="109">
        <f>IFERROR(INDEX('[3]5.งบทดลอง รพ.'!$BO:$BO,MATCH(C:C,'[3]5.งบทดลอง รพ.'!B:B,0)),)</f>
        <v>0</v>
      </c>
      <c r="BQ126" s="109">
        <f>IFERROR(INDEX('[3]5.งบทดลอง รพ.'!$BP:$BP,MATCH(C:C,'[3]5.งบทดลอง รพ.'!B:B,0)),)</f>
        <v>0</v>
      </c>
      <c r="BR126" s="109">
        <f>IFERROR(INDEX('[3]5.งบทดลอง รพ.'!$BQ:$BQ,MATCH(C:C,'[3]5.งบทดลอง รพ.'!B:B,0)),)</f>
        <v>0</v>
      </c>
      <c r="BS126" s="109">
        <f>IFERROR(INDEX('[3]5.งบทดลอง รพ.'!$BR:$BR,MATCH(C:C,'[3]5.งบทดลอง รพ.'!B:B,0)),)</f>
        <v>0</v>
      </c>
      <c r="BT126" s="109">
        <f>IFERROR(INDEX('[3]5.งบทดลอง รพ.'!$BS:$BS,MATCH(C:C,'[3]5.งบทดลอง รพ.'!B:B,0)),)</f>
        <v>0</v>
      </c>
      <c r="BU126" s="109">
        <f>IFERROR(INDEX('[3]5.งบทดลอง รพ.'!$BT:$BT,MATCH(C:C,'[3]5.งบทดลอง รพ.'!B:B,0)),)</f>
        <v>0</v>
      </c>
      <c r="BV126" s="109">
        <f>IFERROR(INDEX('[3]5.งบทดลอง รพ.'!$BU:$BU,MATCH(C:C,'[3]5.งบทดลอง รพ.'!B:B,0)),)</f>
        <v>0</v>
      </c>
      <c r="BW126" s="109">
        <f>IFERROR(INDEX('[3]5.งบทดลอง รพ.'!$BV:$BV,MATCH(C:C,'[3]5.งบทดลอง รพ.'!B:B,0)),)</f>
        <v>0</v>
      </c>
      <c r="BX126" s="109">
        <f>IFERROR(INDEX('[3]5.งบทดลอง รพ.'!$BW:$BW,MATCH(C:C,'[3]5.งบทดลอง รพ.'!B:B,0)),)</f>
        <v>0</v>
      </c>
      <c r="BY126" s="109">
        <f>IFERROR(INDEX('[3]5.งบทดลอง รพ.'!$BX:$BX,MATCH(C:C,'[3]5.งบทดลอง รพ.'!B:B,0)),)</f>
        <v>0</v>
      </c>
      <c r="BZ126" s="110">
        <f t="shared" si="5"/>
        <v>40000</v>
      </c>
    </row>
    <row r="127" spans="1:78" ht="21.75" customHeight="1">
      <c r="A127" s="37" t="s">
        <v>421</v>
      </c>
      <c r="B127" s="106" t="s">
        <v>529</v>
      </c>
      <c r="C127" s="107" t="s">
        <v>572</v>
      </c>
      <c r="D127" s="108" t="s">
        <v>573</v>
      </c>
      <c r="E127" s="109">
        <f>IFERROR(INDEX('[3]5.งบทดลอง รพ.'!$D:$D,MATCH(C:C,'[3]5.งบทดลอง รพ.'!B:B,0)),)</f>
        <v>0</v>
      </c>
      <c r="F127" s="109">
        <f>IFERROR(INDEX('[3]5.งบทดลอง รพ.'!$E:$E,MATCH(C:C,'[3]5.งบทดลอง รพ.'!B:B,0)),)</f>
        <v>0</v>
      </c>
      <c r="G127" s="109">
        <f>IFERROR(INDEX('[3]5.งบทดลอง รพ.'!$F:$F,MATCH(C:C,'[3]5.งบทดลอง รพ.'!B:B,0)),)</f>
        <v>0</v>
      </c>
      <c r="H127" s="109">
        <f>IFERROR(INDEX('[3]5.งบทดลอง รพ.'!$G:$G,MATCH(C:C,'[3]5.งบทดลอง รพ.'!B:B,0)),)</f>
        <v>0</v>
      </c>
      <c r="I127" s="109">
        <f>IFERROR(INDEX('[3]5.งบทดลอง รพ.'!$H:$H,MATCH(D:D,'[3]5.งบทดลอง รพ.'!C:C,0)),)</f>
        <v>0</v>
      </c>
      <c r="J127" s="109">
        <f>IFERROR(INDEX('[3]5.งบทดลอง รพ.'!$I:$I,MATCH(C:C,'[3]5.งบทดลอง รพ.'!B:B,0)),)</f>
        <v>0</v>
      </c>
      <c r="K127" s="109">
        <f>IFERROR(INDEX('[3]5.งบทดลอง รพ.'!$J:$J,MATCH(C:C,'[3]5.งบทดลอง รพ.'!B:B,0)),)</f>
        <v>0</v>
      </c>
      <c r="L127" s="109">
        <f>IFERROR(INDEX('[3]5.งบทดลอง รพ.'!$K:$K,MATCH(C:C,'[3]5.งบทดลอง รพ.'!B:B,0)),)</f>
        <v>0</v>
      </c>
      <c r="M127" s="109">
        <f>IFERROR(INDEX('[3]5.งบทดลอง รพ.'!$L:$L,MATCH(C:C,'[3]5.งบทดลอง รพ.'!B:B,0)),)</f>
        <v>0</v>
      </c>
      <c r="N127" s="109">
        <f>IFERROR(INDEX('[3]5.งบทดลอง รพ.'!$M:$M,MATCH(C:C,'[3]5.งบทดลอง รพ.'!B:B,0)),)</f>
        <v>0</v>
      </c>
      <c r="O127" s="109">
        <f>IFERROR(INDEX('[3]5.งบทดลอง รพ.'!$N:$N,MATCH(C:C,'[3]5.งบทดลอง รพ.'!B:B,0)),)</f>
        <v>0</v>
      </c>
      <c r="P127" s="109">
        <f>IFERROR(INDEX('[3]5.งบทดลอง รพ.'!$O:$O,MATCH(C:C,'[3]5.งบทดลอง รพ.'!B:B,0)),)</f>
        <v>0</v>
      </c>
      <c r="Q127" s="109">
        <f>IFERROR(INDEX('[3]5.งบทดลอง รพ.'!$P:$P,MATCH(C:C,'[3]5.งบทดลอง รพ.'!B:B,0)),)</f>
        <v>0</v>
      </c>
      <c r="R127" s="109">
        <f>IFERROR(INDEX('[3]5.งบทดลอง รพ.'!$Q:$Q,MATCH(C:C,'[3]5.งบทดลอง รพ.'!B:B,0)),)</f>
        <v>0</v>
      </c>
      <c r="S127" s="109">
        <f>IFERROR(INDEX('[3]5.งบทดลอง รพ.'!$R:$R,MATCH(C:C,'[3]5.งบทดลอง รพ.'!B:B,0)),)</f>
        <v>0</v>
      </c>
      <c r="T127" s="109">
        <f>IFERROR(INDEX('[3]5.งบทดลอง รพ.'!$S:$S,MATCH(C:C,'[3]5.งบทดลอง รพ.'!B:B,0)),)</f>
        <v>0</v>
      </c>
      <c r="U127" s="109">
        <f>IFERROR(INDEX('[3]5.งบทดลอง รพ.'!$T:$T,MATCH(C:C,'[3]5.งบทดลอง รพ.'!B:B,0)),)</f>
        <v>0</v>
      </c>
      <c r="V127" s="109">
        <f>IFERROR(INDEX('[3]5.งบทดลอง รพ.'!$U:$U,MATCH(C:C,'[3]5.งบทดลอง รพ.'!B:B,0)),)</f>
        <v>0</v>
      </c>
      <c r="W127" s="109">
        <f>IFERROR(INDEX('[3]5.งบทดลอง รพ.'!$V:$V,MATCH(C:C,'[3]5.งบทดลอง รพ.'!B:B,0)),)</f>
        <v>0</v>
      </c>
      <c r="X127" s="109">
        <f>IFERROR(INDEX('[3]5.งบทดลอง รพ.'!$W:$W,MATCH(C:C,'[3]5.งบทดลอง รพ.'!B:B,0)),)</f>
        <v>0</v>
      </c>
      <c r="Y127" s="109">
        <f>IFERROR(INDEX('[3]5.งบทดลอง รพ.'!$X:$X,MATCH(C:C,'[3]5.งบทดลอง รพ.'!B:B,0)),)</f>
        <v>0</v>
      </c>
      <c r="Z127" s="109">
        <f>IFERROR(INDEX('[3]5.งบทดลอง รพ.'!$Y:$Y,MATCH(C:C,'[3]5.งบทดลอง รพ.'!B:B,0)),)</f>
        <v>0</v>
      </c>
      <c r="AA127" s="109">
        <f>IFERROR(INDEX('[3]5.งบทดลอง รพ.'!$Z:$Z,MATCH(C:C,'[3]5.งบทดลอง รพ.'!B:B,0)),)</f>
        <v>0</v>
      </c>
      <c r="AB127" s="109">
        <f>IFERROR(INDEX('[3]5.งบทดลอง รพ.'!$AA:$AA,MATCH(C:C,'[3]5.งบทดลอง รพ.'!B:B,0)),)</f>
        <v>0</v>
      </c>
      <c r="AC127" s="109">
        <f>IFERROR(INDEX('[3]5.งบทดลอง รพ.'!$AB:$AB,MATCH(C:C,'[3]5.งบทดลอง รพ.'!B:B,0)),)</f>
        <v>0</v>
      </c>
      <c r="AD127" s="109">
        <f>IFERROR(INDEX('[3]5.งบทดลอง รพ.'!$AC:$AC,MATCH(C:C,'[3]5.งบทดลอง รพ.'!B:B,0)),)</f>
        <v>0</v>
      </c>
      <c r="AE127" s="109">
        <f>IFERROR(INDEX('[3]5.งบทดลอง รพ.'!$AD:$AD,MATCH(C:C,'[3]5.งบทดลอง รพ.'!B:B,0)),)</f>
        <v>0</v>
      </c>
      <c r="AF127" s="109">
        <f>IFERROR(INDEX('[3]5.งบทดลอง รพ.'!$AE:$AE,MATCH(C:C,'[3]5.งบทดลอง รพ.'!B:B,0)),)</f>
        <v>0</v>
      </c>
      <c r="AG127" s="109">
        <f>IFERROR(INDEX('[3]5.งบทดลอง รพ.'!$AF:$AF,MATCH(C:C,'[3]5.งบทดลอง รพ.'!B:B,0)),)</f>
        <v>0</v>
      </c>
      <c r="AH127" s="109">
        <f>IFERROR(INDEX('[3]5.งบทดลอง รพ.'!$AG:$AG,MATCH(C:C,'[3]5.งบทดลอง รพ.'!B:B,0)),)</f>
        <v>0</v>
      </c>
      <c r="AI127" s="109">
        <f>IFERROR(INDEX('[3]5.งบทดลอง รพ.'!$AH:$AH,MATCH(D:D,'[3]5.งบทดลอง รพ.'!C:C,0)),)</f>
        <v>0</v>
      </c>
      <c r="AJ127" s="109">
        <f>IFERROR(INDEX('[3]5.งบทดลอง รพ.'!$AI:$AI,MATCH(C:C,'[3]5.งบทดลอง รพ.'!B:B,0)),)</f>
        <v>0</v>
      </c>
      <c r="AK127" s="109">
        <f>IFERROR(INDEX('[3]5.งบทดลอง รพ.'!$AJ:$AJ,MATCH(C:C,'[3]5.งบทดลอง รพ.'!B:B,0)),)</f>
        <v>0</v>
      </c>
      <c r="AL127" s="109">
        <f>IFERROR(INDEX('[3]5.งบทดลอง รพ.'!$AK:$AK,MATCH(C:C,'[3]5.งบทดลอง รพ.'!B:B,0)),)</f>
        <v>0</v>
      </c>
      <c r="AM127" s="109">
        <f>IFERROR(INDEX('[3]5.งบทดลอง รพ.'!$AL:$AL,MATCH(C:C,'[3]5.งบทดลอง รพ.'!B:B,0)),)</f>
        <v>0</v>
      </c>
      <c r="AN127" s="109">
        <f>IFERROR(INDEX('[3]5.งบทดลอง รพ.'!$AM:$AM,MATCH(C:C,'[3]5.งบทดลอง รพ.'!B:B,0)),)</f>
        <v>0</v>
      </c>
      <c r="AO127" s="109">
        <f>IFERROR(INDEX('[3]5.งบทดลอง รพ.'!$AN:$AN,MATCH(C:C,'[3]5.งบทดลอง รพ.'!B:B,0)),)</f>
        <v>0</v>
      </c>
      <c r="AP127" s="109">
        <f>IFERROR(INDEX('[3]5.งบทดลอง รพ.'!$AO:$AO,MATCH(C:C,'[3]5.งบทดลอง รพ.'!B:B,0)),)</f>
        <v>0</v>
      </c>
      <c r="AQ127" s="109">
        <f>IFERROR(INDEX('[3]5.งบทดลอง รพ.'!$AP:$AP,MATCH(C:C,'[3]5.งบทดลอง รพ.'!B:B,0)),)</f>
        <v>0</v>
      </c>
      <c r="AR127" s="109">
        <f>IFERROR(INDEX('[3]5.งบทดลอง รพ.'!$AQ:$AQ,MATCH(C:C,'[3]5.งบทดลอง รพ.'!B:B,0)),)</f>
        <v>0</v>
      </c>
      <c r="AS127" s="109">
        <f>IFERROR(INDEX('[3]5.งบทดลอง รพ.'!$AR:$AR,MATCH(C:C,'[3]5.งบทดลอง รพ.'!B:B,0)),)</f>
        <v>0</v>
      </c>
      <c r="AT127" s="109">
        <f>IFERROR(INDEX('[3]5.งบทดลอง รพ.'!$AS:$AS,MATCH(C:C,'[3]5.งบทดลอง รพ.'!B:B,0)),)</f>
        <v>0</v>
      </c>
      <c r="AU127" s="109">
        <f>IFERROR(INDEX('[3]5.งบทดลอง รพ.'!$AT:$AT,MATCH(C:C,'[3]5.งบทดลอง รพ.'!B:B,0)),)</f>
        <v>0</v>
      </c>
      <c r="AV127" s="109">
        <f>IFERROR(INDEX('[3]5.งบทดลอง รพ.'!$AU:$AU,MATCH(C:C,'[3]5.งบทดลอง รพ.'!B:B,0)),)</f>
        <v>0</v>
      </c>
      <c r="AW127" s="109">
        <f>IFERROR(INDEX('[3]5.งบทดลอง รพ.'!$AV:$AV,MATCH(C:C,'[3]5.งบทดลอง รพ.'!B:B,0)),)</f>
        <v>0</v>
      </c>
      <c r="AX127" s="109">
        <f>IFERROR(INDEX('[3]5.งบทดลอง รพ.'!$AW:$AW,MATCH(C:C,'[3]5.งบทดลอง รพ.'!B:B,0)),)</f>
        <v>0</v>
      </c>
      <c r="AY127" s="109">
        <f>IFERROR(INDEX('[3]5.งบทดลอง รพ.'!$AX:$AX,MATCH(C:C,'[3]5.งบทดลอง รพ.'!B:B,0)),)</f>
        <v>0</v>
      </c>
      <c r="AZ127" s="109">
        <f>IFERROR(INDEX('[3]5.งบทดลอง รพ.'!$AY:$AY,MATCH(C:C,'[3]5.งบทดลอง รพ.'!B:B,0)),)</f>
        <v>0</v>
      </c>
      <c r="BA127" s="109">
        <f>IFERROR(INDEX('[3]5.งบทดลอง รพ.'!$AZ:$AZ,MATCH(C:C,'[3]5.งบทดลอง รพ.'!B:B,0)),)</f>
        <v>0</v>
      </c>
      <c r="BB127" s="109">
        <f>IFERROR(INDEX('[3]5.งบทดลอง รพ.'!$BA:$BA,MATCH(C:C,'[3]5.งบทดลอง รพ.'!B:B,0)),)</f>
        <v>0</v>
      </c>
      <c r="BC127" s="109">
        <f>IFERROR(INDEX('[3]5.งบทดลอง รพ.'!$BB:$BB,MATCH(C:C,'[3]5.งบทดลอง รพ.'!B:B,0)),)</f>
        <v>0</v>
      </c>
      <c r="BD127" s="109">
        <f>IFERROR(INDEX('[3]5.งบทดลอง รพ.'!$BC:$BC,MATCH(C:C,'[3]5.งบทดลอง รพ.'!B:B,0)),)</f>
        <v>0</v>
      </c>
      <c r="BE127" s="109">
        <f>IFERROR(INDEX('[3]5.งบทดลอง รพ.'!$BD:$BD,MATCH(C:C,'[3]5.งบทดลอง รพ.'!B:B,0)),)</f>
        <v>0</v>
      </c>
      <c r="BF127" s="109">
        <f>IFERROR(INDEX('[3]5.งบทดลอง รพ.'!$BE:$BE,MATCH(C:C,'[3]5.งบทดลอง รพ.'!B:B,0)),)</f>
        <v>0</v>
      </c>
      <c r="BG127" s="109">
        <f>IFERROR(INDEX('[3]5.งบทดลอง รพ.'!$BF:$BF,MATCH(C:C,'[3]5.งบทดลอง รพ.'!B:B,0)),)</f>
        <v>0</v>
      </c>
      <c r="BH127" s="109">
        <f>IFERROR(INDEX('[3]5.งบทดลอง รพ.'!$BG:$BG,MATCH(C:C,'[3]5.งบทดลอง รพ.'!B:B,0)),)</f>
        <v>0</v>
      </c>
      <c r="BI127" s="109">
        <f>IFERROR(INDEX('[3]5.งบทดลอง รพ.'!$BH:$BH,MATCH(C:C,'[3]5.งบทดลอง รพ.'!B:B,0)),)</f>
        <v>0</v>
      </c>
      <c r="BJ127" s="109">
        <f>IFERROR(INDEX('[3]5.งบทดลอง รพ.'!$BI:$BI,MATCH(C:C,'[3]5.งบทดลอง รพ.'!B:B,0)),)</f>
        <v>0</v>
      </c>
      <c r="BK127" s="109">
        <f>IFERROR(INDEX('[3]5.งบทดลอง รพ.'!$BJ:$BJ,MATCH(C:C,'[3]5.งบทดลอง รพ.'!B:B,0)),)</f>
        <v>0</v>
      </c>
      <c r="BL127" s="109">
        <f>IFERROR(INDEX('[3]5.งบทดลอง รพ.'!$BK:$BK,MATCH(D:D,'[3]5.งบทดลอง รพ.'!C:C,0)),)</f>
        <v>0</v>
      </c>
      <c r="BM127" s="109">
        <f>IFERROR(INDEX('[3]5.งบทดลอง รพ.'!$BL:$BL,MATCH(C:C,'[3]5.งบทดลอง รพ.'!B:B,0)),)</f>
        <v>0</v>
      </c>
      <c r="BN127" s="109">
        <f>IFERROR(INDEX('[3]5.งบทดลอง รพ.'!$BM:$BM,MATCH(C:C,'[3]5.งบทดลอง รพ.'!B:B,0)),)</f>
        <v>0</v>
      </c>
      <c r="BO127" s="109">
        <f>IFERROR(INDEX('[3]5.งบทดลอง รพ.'!$BN:$BN,MATCH(C:C,'[3]5.งบทดลอง รพ.'!B:B,0)),)</f>
        <v>0</v>
      </c>
      <c r="BP127" s="109">
        <f>IFERROR(INDEX('[3]5.งบทดลอง รพ.'!$BO:$BO,MATCH(C:C,'[3]5.งบทดลอง รพ.'!B:B,0)),)</f>
        <v>0</v>
      </c>
      <c r="BQ127" s="109">
        <f>IFERROR(INDEX('[3]5.งบทดลอง รพ.'!$BP:$BP,MATCH(C:C,'[3]5.งบทดลอง รพ.'!B:B,0)),)</f>
        <v>0</v>
      </c>
      <c r="BR127" s="109">
        <f>IFERROR(INDEX('[3]5.งบทดลอง รพ.'!$BQ:$BQ,MATCH(C:C,'[3]5.งบทดลอง รพ.'!B:B,0)),)</f>
        <v>0</v>
      </c>
      <c r="BS127" s="109">
        <f>IFERROR(INDEX('[3]5.งบทดลอง รพ.'!$BR:$BR,MATCH(C:C,'[3]5.งบทดลอง รพ.'!B:B,0)),)</f>
        <v>0</v>
      </c>
      <c r="BT127" s="109">
        <f>IFERROR(INDEX('[3]5.งบทดลอง รพ.'!$BS:$BS,MATCH(C:C,'[3]5.งบทดลอง รพ.'!B:B,0)),)</f>
        <v>0</v>
      </c>
      <c r="BU127" s="109">
        <f>IFERROR(INDEX('[3]5.งบทดลอง รพ.'!$BT:$BT,MATCH(C:C,'[3]5.งบทดลอง รพ.'!B:B,0)),)</f>
        <v>0</v>
      </c>
      <c r="BV127" s="109">
        <f>IFERROR(INDEX('[3]5.งบทดลอง รพ.'!$BU:$BU,MATCH(C:C,'[3]5.งบทดลอง รพ.'!B:B,0)),)</f>
        <v>0</v>
      </c>
      <c r="BW127" s="109">
        <f>IFERROR(INDEX('[3]5.งบทดลอง รพ.'!$BV:$BV,MATCH(C:C,'[3]5.งบทดลอง รพ.'!B:B,0)),)</f>
        <v>0</v>
      </c>
      <c r="BX127" s="109">
        <f>IFERROR(INDEX('[3]5.งบทดลอง รพ.'!$BW:$BW,MATCH(C:C,'[3]5.งบทดลอง รพ.'!B:B,0)),)</f>
        <v>0</v>
      </c>
      <c r="BY127" s="109">
        <f>IFERROR(INDEX('[3]5.งบทดลอง รพ.'!$BX:$BX,MATCH(C:C,'[3]5.งบทดลอง รพ.'!B:B,0)),)</f>
        <v>0</v>
      </c>
      <c r="BZ127" s="110">
        <f t="shared" si="5"/>
        <v>0</v>
      </c>
    </row>
    <row r="128" spans="1:78" ht="21.75" customHeight="1">
      <c r="A128" s="37" t="s">
        <v>421</v>
      </c>
      <c r="B128" s="106" t="s">
        <v>529</v>
      </c>
      <c r="C128" s="107" t="s">
        <v>574</v>
      </c>
      <c r="D128" s="108" t="s">
        <v>575</v>
      </c>
      <c r="E128" s="109">
        <f>IFERROR(INDEX('[3]5.งบทดลอง รพ.'!$D:$D,MATCH(C:C,'[3]5.งบทดลอง รพ.'!B:B,0)),)</f>
        <v>0</v>
      </c>
      <c r="F128" s="109">
        <f>IFERROR(INDEX('[3]5.งบทดลอง รพ.'!$E:$E,MATCH(C:C,'[3]5.งบทดลอง รพ.'!B:B,0)),)</f>
        <v>3000</v>
      </c>
      <c r="G128" s="109">
        <f>IFERROR(INDEX('[3]5.งบทดลอง รพ.'!$F:$F,MATCH(C:C,'[3]5.งบทดลอง รพ.'!B:B,0)),)</f>
        <v>0</v>
      </c>
      <c r="H128" s="109">
        <f>IFERROR(INDEX('[3]5.งบทดลอง รพ.'!$G:$G,MATCH(C:C,'[3]5.งบทดลอง รพ.'!B:B,0)),)</f>
        <v>0</v>
      </c>
      <c r="I128" s="109">
        <f>IFERROR(INDEX('[3]5.งบทดลอง รพ.'!$H:$H,MATCH(D:D,'[3]5.งบทดลอง รพ.'!C:C,0)),)</f>
        <v>0</v>
      </c>
      <c r="J128" s="109">
        <f>IFERROR(INDEX('[3]5.งบทดลอง รพ.'!$I:$I,MATCH(C:C,'[3]5.งบทดลอง รพ.'!B:B,0)),)</f>
        <v>0</v>
      </c>
      <c r="K128" s="109">
        <f>IFERROR(INDEX('[3]5.งบทดลอง รพ.'!$J:$J,MATCH(C:C,'[3]5.งบทดลอง รพ.'!B:B,0)),)</f>
        <v>250000</v>
      </c>
      <c r="L128" s="109">
        <f>IFERROR(INDEX('[3]5.งบทดลอง รพ.'!$K:$K,MATCH(C:C,'[3]5.งบทดลอง รพ.'!B:B,0)),)</f>
        <v>1800</v>
      </c>
      <c r="M128" s="109">
        <f>IFERROR(INDEX('[3]5.งบทดลอง รพ.'!$L:$L,MATCH(C:C,'[3]5.งบทดลอง รพ.'!B:B,0)),)</f>
        <v>3740</v>
      </c>
      <c r="N128" s="109">
        <f>IFERROR(INDEX('[3]5.งบทดลอง รพ.'!$M:$M,MATCH(C:C,'[3]5.งบทดลอง รพ.'!B:B,0)),)</f>
        <v>0</v>
      </c>
      <c r="O128" s="109">
        <f>IFERROR(INDEX('[3]5.งบทดลอง รพ.'!$N:$N,MATCH(C:C,'[3]5.งบทดลอง รพ.'!B:B,0)),)</f>
        <v>0</v>
      </c>
      <c r="P128" s="109">
        <f>IFERROR(INDEX('[3]5.งบทดลอง รพ.'!$O:$O,MATCH(C:C,'[3]5.งบทดลอง รพ.'!B:B,0)),)</f>
        <v>0</v>
      </c>
      <c r="Q128" s="109">
        <f>IFERROR(INDEX('[3]5.งบทดลอง รพ.'!$P:$P,MATCH(C:C,'[3]5.งบทดลอง รพ.'!B:B,0)),)</f>
        <v>368790</v>
      </c>
      <c r="R128" s="109">
        <f>IFERROR(INDEX('[3]5.งบทดลอง รพ.'!$Q:$Q,MATCH(C:C,'[3]5.งบทดลอง รพ.'!B:B,0)),)</f>
        <v>0</v>
      </c>
      <c r="S128" s="109">
        <f>IFERROR(INDEX('[3]5.งบทดลอง รพ.'!$R:$R,MATCH(C:C,'[3]5.งบทดลอง รพ.'!B:B,0)),)</f>
        <v>0</v>
      </c>
      <c r="T128" s="109">
        <f>IFERROR(INDEX('[3]5.งบทดลอง รพ.'!$S:$S,MATCH(C:C,'[3]5.งบทดลอง รพ.'!B:B,0)),)</f>
        <v>0</v>
      </c>
      <c r="U128" s="109">
        <f>IFERROR(INDEX('[3]5.งบทดลอง รพ.'!$T:$T,MATCH(C:C,'[3]5.งบทดลอง รพ.'!B:B,0)),)</f>
        <v>0</v>
      </c>
      <c r="V128" s="109">
        <f>IFERROR(INDEX('[3]5.งบทดลอง รพ.'!$U:$U,MATCH(C:C,'[3]5.งบทดลอง รพ.'!B:B,0)),)</f>
        <v>2500</v>
      </c>
      <c r="W128" s="109">
        <f>IFERROR(INDEX('[3]5.งบทดลอง รพ.'!$V:$V,MATCH(C:C,'[3]5.งบทดลอง รพ.'!B:B,0)),)</f>
        <v>348263.5</v>
      </c>
      <c r="X128" s="109">
        <f>IFERROR(INDEX('[3]5.งบทดลอง รพ.'!$W:$W,MATCH(C:C,'[3]5.งบทดลอง รพ.'!B:B,0)),)</f>
        <v>0</v>
      </c>
      <c r="Y128" s="109">
        <f>IFERROR(INDEX('[3]5.งบทดลอง รพ.'!$X:$X,MATCH(C:C,'[3]5.งบทดลอง รพ.'!B:B,0)),)</f>
        <v>0</v>
      </c>
      <c r="Z128" s="109">
        <f>IFERROR(INDEX('[3]5.งบทดลอง รพ.'!$Y:$Y,MATCH(C:C,'[3]5.งบทดลอง รพ.'!B:B,0)),)</f>
        <v>0</v>
      </c>
      <c r="AA128" s="109">
        <f>IFERROR(INDEX('[3]5.งบทดลอง รพ.'!$Z:$Z,MATCH(C:C,'[3]5.งบทดลอง รพ.'!B:B,0)),)</f>
        <v>1500</v>
      </c>
      <c r="AB128" s="109">
        <f>IFERROR(INDEX('[3]5.งบทดลอง รพ.'!$AA:$AA,MATCH(C:C,'[3]5.งบทดลอง รพ.'!B:B,0)),)</f>
        <v>6015.64</v>
      </c>
      <c r="AC128" s="109">
        <f>IFERROR(INDEX('[3]5.งบทดลอง รพ.'!$AB:$AB,MATCH(C:C,'[3]5.งบทดลอง รพ.'!B:B,0)),)</f>
        <v>0</v>
      </c>
      <c r="AD128" s="109">
        <f>IFERROR(INDEX('[3]5.งบทดลอง รพ.'!$AC:$AC,MATCH(C:C,'[3]5.งบทดลอง รพ.'!B:B,0)),)</f>
        <v>0</v>
      </c>
      <c r="AE128" s="109">
        <f>IFERROR(INDEX('[3]5.งบทดลอง รพ.'!$AD:$AD,MATCH(C:C,'[3]5.งบทดลอง รพ.'!B:B,0)),)</f>
        <v>0</v>
      </c>
      <c r="AF128" s="109">
        <f>IFERROR(INDEX('[3]5.งบทดลอง รพ.'!$AE:$AE,MATCH(C:C,'[3]5.งบทดลอง รพ.'!B:B,0)),)</f>
        <v>153210</v>
      </c>
      <c r="AG128" s="109">
        <f>IFERROR(INDEX('[3]5.งบทดลอง รพ.'!$AF:$AF,MATCH(C:C,'[3]5.งบทดลอง รพ.'!B:B,0)),)</f>
        <v>0</v>
      </c>
      <c r="AH128" s="109">
        <f>IFERROR(INDEX('[3]5.งบทดลอง รพ.'!$AG:$AG,MATCH(C:C,'[3]5.งบทดลอง รพ.'!B:B,0)),)</f>
        <v>8000</v>
      </c>
      <c r="AI128" s="109">
        <f>IFERROR(INDEX('[3]5.งบทดลอง รพ.'!$AH:$AH,MATCH(D:D,'[3]5.งบทดลอง รพ.'!C:C,0)),)</f>
        <v>0</v>
      </c>
      <c r="AJ128" s="109">
        <f>IFERROR(INDEX('[3]5.งบทดลอง รพ.'!$AI:$AI,MATCH(C:C,'[3]5.งบทดลอง รพ.'!B:B,0)),)</f>
        <v>0</v>
      </c>
      <c r="AK128" s="109">
        <f>IFERROR(INDEX('[3]5.งบทดลอง รพ.'!$AJ:$AJ,MATCH(C:C,'[3]5.งบทดลอง รพ.'!B:B,0)),)</f>
        <v>0</v>
      </c>
      <c r="AL128" s="109">
        <f>IFERROR(INDEX('[3]5.งบทดลอง รพ.'!$AK:$AK,MATCH(C:C,'[3]5.งบทดลอง รพ.'!B:B,0)),)</f>
        <v>0</v>
      </c>
      <c r="AM128" s="109">
        <f>IFERROR(INDEX('[3]5.งบทดลอง รพ.'!$AL:$AL,MATCH(C:C,'[3]5.งบทดลอง รพ.'!B:B,0)),)</f>
        <v>0</v>
      </c>
      <c r="AN128" s="109">
        <f>IFERROR(INDEX('[3]5.งบทดลอง รพ.'!$AM:$AM,MATCH(C:C,'[3]5.งบทดลอง รพ.'!B:B,0)),)</f>
        <v>0</v>
      </c>
      <c r="AO128" s="109">
        <f>IFERROR(INDEX('[3]5.งบทดลอง รพ.'!$AN:$AN,MATCH(C:C,'[3]5.งบทดลอง รพ.'!B:B,0)),)</f>
        <v>0</v>
      </c>
      <c r="AP128" s="109">
        <f>IFERROR(INDEX('[3]5.งบทดลอง รพ.'!$AO:$AO,MATCH(C:C,'[3]5.งบทดลอง รพ.'!B:B,0)),)</f>
        <v>0</v>
      </c>
      <c r="AQ128" s="109">
        <f>IFERROR(INDEX('[3]5.งบทดลอง รพ.'!$AP:$AP,MATCH(C:C,'[3]5.งบทดลอง รพ.'!B:B,0)),)</f>
        <v>0</v>
      </c>
      <c r="AR128" s="109">
        <f>IFERROR(INDEX('[3]5.งบทดลอง รพ.'!$AQ:$AQ,MATCH(C:C,'[3]5.งบทดลอง รพ.'!B:B,0)),)</f>
        <v>31964</v>
      </c>
      <c r="AS128" s="109">
        <f>IFERROR(INDEX('[3]5.งบทดลอง รพ.'!$AR:$AR,MATCH(C:C,'[3]5.งบทดลอง รพ.'!B:B,0)),)</f>
        <v>560</v>
      </c>
      <c r="AT128" s="109">
        <f>IFERROR(INDEX('[3]5.งบทดลอง รพ.'!$AS:$AS,MATCH(C:C,'[3]5.งบทดลอง รพ.'!B:B,0)),)</f>
        <v>0</v>
      </c>
      <c r="AU128" s="109">
        <f>IFERROR(INDEX('[3]5.งบทดลอง รพ.'!$AT:$AT,MATCH(C:C,'[3]5.งบทดลอง รพ.'!B:B,0)),)</f>
        <v>0</v>
      </c>
      <c r="AV128" s="109">
        <f>IFERROR(INDEX('[3]5.งบทดลอง รพ.'!$AU:$AU,MATCH(C:C,'[3]5.งบทดลอง รพ.'!B:B,0)),)</f>
        <v>0</v>
      </c>
      <c r="AW128" s="109">
        <f>IFERROR(INDEX('[3]5.งบทดลอง รพ.'!$AV:$AV,MATCH(C:C,'[3]5.งบทดลอง รพ.'!B:B,0)),)</f>
        <v>0</v>
      </c>
      <c r="AX128" s="109">
        <f>IFERROR(INDEX('[3]5.งบทดลอง รพ.'!$AW:$AW,MATCH(C:C,'[3]5.งบทดลอง รพ.'!B:B,0)),)</f>
        <v>0</v>
      </c>
      <c r="AY128" s="109">
        <f>IFERROR(INDEX('[3]5.งบทดลอง รพ.'!$AX:$AX,MATCH(C:C,'[3]5.งบทดลอง รพ.'!B:B,0)),)</f>
        <v>97077.84</v>
      </c>
      <c r="AZ128" s="109">
        <f>IFERROR(INDEX('[3]5.งบทดลอง รพ.'!$AY:$AY,MATCH(C:C,'[3]5.งบทดลอง รพ.'!B:B,0)),)</f>
        <v>0</v>
      </c>
      <c r="BA128" s="109">
        <f>IFERROR(INDEX('[3]5.งบทดลอง รพ.'!$AZ:$AZ,MATCH(C:C,'[3]5.งบทดลอง รพ.'!B:B,0)),)</f>
        <v>9000</v>
      </c>
      <c r="BB128" s="109">
        <f>IFERROR(INDEX('[3]5.งบทดลอง รพ.'!$BA:$BA,MATCH(C:C,'[3]5.งบทดลอง รพ.'!B:B,0)),)</f>
        <v>0</v>
      </c>
      <c r="BC128" s="109">
        <f>IFERROR(INDEX('[3]5.งบทดลอง รพ.'!$BB:$BB,MATCH(C:C,'[3]5.งบทดลอง รพ.'!B:B,0)),)</f>
        <v>0</v>
      </c>
      <c r="BD128" s="109">
        <f>IFERROR(INDEX('[3]5.งบทดลอง รพ.'!$BC:$BC,MATCH(C:C,'[3]5.งบทดลอง รพ.'!B:B,0)),)</f>
        <v>0</v>
      </c>
      <c r="BE128" s="109">
        <f>IFERROR(INDEX('[3]5.งบทดลอง รพ.'!$BD:$BD,MATCH(C:C,'[3]5.งบทดลอง รพ.'!B:B,0)),)</f>
        <v>0</v>
      </c>
      <c r="BF128" s="109">
        <f>IFERROR(INDEX('[3]5.งบทดลอง รพ.'!$BE:$BE,MATCH(C:C,'[3]5.งบทดลอง รพ.'!B:B,0)),)</f>
        <v>0</v>
      </c>
      <c r="BG128" s="109">
        <f>IFERROR(INDEX('[3]5.งบทดลอง รพ.'!$BF:$BF,MATCH(C:C,'[3]5.งบทดลอง รพ.'!B:B,0)),)</f>
        <v>0</v>
      </c>
      <c r="BH128" s="109">
        <f>IFERROR(INDEX('[3]5.งบทดลอง รพ.'!$BG:$BG,MATCH(C:C,'[3]5.งบทดลอง รพ.'!B:B,0)),)</f>
        <v>0</v>
      </c>
      <c r="BI128" s="109">
        <f>IFERROR(INDEX('[3]5.งบทดลอง รพ.'!$BH:$BH,MATCH(C:C,'[3]5.งบทดลอง รพ.'!B:B,0)),)</f>
        <v>0</v>
      </c>
      <c r="BJ128" s="109">
        <f>IFERROR(INDEX('[3]5.งบทดลอง รพ.'!$BI:$BI,MATCH(C:C,'[3]5.งบทดลอง รพ.'!B:B,0)),)</f>
        <v>204700</v>
      </c>
      <c r="BK128" s="109">
        <f>IFERROR(INDEX('[3]5.งบทดลอง รพ.'!$BJ:$BJ,MATCH(C:C,'[3]5.งบทดลอง รพ.'!B:B,0)),)</f>
        <v>0</v>
      </c>
      <c r="BL128" s="109">
        <f>IFERROR(INDEX('[3]5.งบทดลอง รพ.'!$BK:$BK,MATCH(D:D,'[3]5.งบทดลอง รพ.'!C:C,0)),)</f>
        <v>0</v>
      </c>
      <c r="BM128" s="109">
        <f>IFERROR(INDEX('[3]5.งบทดลอง รพ.'!$BL:$BL,MATCH(C:C,'[3]5.งบทดลอง รพ.'!B:B,0)),)</f>
        <v>716</v>
      </c>
      <c r="BN128" s="109">
        <f>IFERROR(INDEX('[3]5.งบทดลอง รพ.'!$BM:$BM,MATCH(C:C,'[3]5.งบทดลอง รพ.'!B:B,0)),)</f>
        <v>3000</v>
      </c>
      <c r="BO128" s="109">
        <f>IFERROR(INDEX('[3]5.งบทดลอง รพ.'!$BN:$BN,MATCH(C:C,'[3]5.งบทดลอง รพ.'!B:B,0)),)</f>
        <v>0</v>
      </c>
      <c r="BP128" s="109">
        <f>IFERROR(INDEX('[3]5.งบทดลอง รพ.'!$BO:$BO,MATCH(C:C,'[3]5.งบทดลอง รพ.'!B:B,0)),)</f>
        <v>0</v>
      </c>
      <c r="BQ128" s="109">
        <f>IFERROR(INDEX('[3]5.งบทดลอง รพ.'!$BP:$BP,MATCH(C:C,'[3]5.งบทดลอง รพ.'!B:B,0)),)</f>
        <v>2060</v>
      </c>
      <c r="BR128" s="109">
        <f>IFERROR(INDEX('[3]5.งบทดลอง รพ.'!$BQ:$BQ,MATCH(C:C,'[3]5.งบทดลอง รพ.'!B:B,0)),)</f>
        <v>0</v>
      </c>
      <c r="BS128" s="109">
        <f>IFERROR(INDEX('[3]5.งบทดลอง รพ.'!$BR:$BR,MATCH(C:C,'[3]5.งบทดลอง รพ.'!B:B,0)),)</f>
        <v>0</v>
      </c>
      <c r="BT128" s="109">
        <f>IFERROR(INDEX('[3]5.งบทดลอง รพ.'!$BS:$BS,MATCH(C:C,'[3]5.งบทดลอง รพ.'!B:B,0)),)</f>
        <v>0</v>
      </c>
      <c r="BU128" s="109">
        <f>IFERROR(INDEX('[3]5.งบทดลอง รพ.'!$BT:$BT,MATCH(C:C,'[3]5.งบทดลอง รพ.'!B:B,0)),)</f>
        <v>0</v>
      </c>
      <c r="BV128" s="109">
        <f>IFERROR(INDEX('[3]5.งบทดลอง รพ.'!$BU:$BU,MATCH(C:C,'[3]5.งบทดลอง รพ.'!B:B,0)),)</f>
        <v>0</v>
      </c>
      <c r="BW128" s="109">
        <f>IFERROR(INDEX('[3]5.งบทดลอง รพ.'!$BV:$BV,MATCH(C:C,'[3]5.งบทดลอง รพ.'!B:B,0)),)</f>
        <v>0</v>
      </c>
      <c r="BX128" s="109">
        <f>IFERROR(INDEX('[3]5.งบทดลอง รพ.'!$BW:$BW,MATCH(C:C,'[3]5.งบทดลอง รพ.'!B:B,0)),)</f>
        <v>0</v>
      </c>
      <c r="BY128" s="109">
        <f>IFERROR(INDEX('[3]5.งบทดลอง รพ.'!$BX:$BX,MATCH(C:C,'[3]5.งบทดลอง รพ.'!B:B,0)),)</f>
        <v>0</v>
      </c>
      <c r="BZ128" s="110">
        <f t="shared" si="5"/>
        <v>1495896.9800000002</v>
      </c>
    </row>
    <row r="129" spans="1:78" ht="21.75" customHeight="1">
      <c r="A129" s="37" t="s">
        <v>421</v>
      </c>
      <c r="B129" s="106" t="s">
        <v>529</v>
      </c>
      <c r="C129" s="107" t="s">
        <v>576</v>
      </c>
      <c r="D129" s="108" t="s">
        <v>577</v>
      </c>
      <c r="E129" s="109">
        <f>IFERROR(INDEX('[3]5.งบทดลอง รพ.'!$D:$D,MATCH(C:C,'[3]5.งบทดลอง รพ.'!B:B,0)),)</f>
        <v>0</v>
      </c>
      <c r="F129" s="109">
        <f>IFERROR(INDEX('[3]5.งบทดลอง รพ.'!$E:$E,MATCH(C:C,'[3]5.งบทดลอง รพ.'!B:B,0)),)</f>
        <v>0</v>
      </c>
      <c r="G129" s="109">
        <f>IFERROR(INDEX('[3]5.งบทดลอง รพ.'!$F:$F,MATCH(C:C,'[3]5.งบทดลอง รพ.'!B:B,0)),)</f>
        <v>0</v>
      </c>
      <c r="H129" s="109">
        <f>IFERROR(INDEX('[3]5.งบทดลอง รพ.'!$G:$G,MATCH(C:C,'[3]5.งบทดลอง รพ.'!B:B,0)),)</f>
        <v>0</v>
      </c>
      <c r="I129" s="109">
        <f>IFERROR(INDEX('[3]5.งบทดลอง รพ.'!$H:$H,MATCH(D:D,'[3]5.งบทดลอง รพ.'!C:C,0)),)</f>
        <v>0</v>
      </c>
      <c r="J129" s="109">
        <f>IFERROR(INDEX('[3]5.งบทดลอง รพ.'!$I:$I,MATCH(C:C,'[3]5.งบทดลอง รพ.'!B:B,0)),)</f>
        <v>0</v>
      </c>
      <c r="K129" s="109">
        <f>IFERROR(INDEX('[3]5.งบทดลอง รพ.'!$J:$J,MATCH(C:C,'[3]5.งบทดลอง รพ.'!B:B,0)),)</f>
        <v>0</v>
      </c>
      <c r="L129" s="109">
        <f>IFERROR(INDEX('[3]5.งบทดลอง รพ.'!$K:$K,MATCH(C:C,'[3]5.งบทดลอง รพ.'!B:B,0)),)</f>
        <v>0</v>
      </c>
      <c r="M129" s="109">
        <f>IFERROR(INDEX('[3]5.งบทดลอง รพ.'!$L:$L,MATCH(C:C,'[3]5.งบทดลอง รพ.'!B:B,0)),)</f>
        <v>0</v>
      </c>
      <c r="N129" s="109">
        <f>IFERROR(INDEX('[3]5.งบทดลอง รพ.'!$M:$M,MATCH(C:C,'[3]5.งบทดลอง รพ.'!B:B,0)),)</f>
        <v>0</v>
      </c>
      <c r="O129" s="109">
        <f>IFERROR(INDEX('[3]5.งบทดลอง รพ.'!$N:$N,MATCH(C:C,'[3]5.งบทดลอง รพ.'!B:B,0)),)</f>
        <v>0</v>
      </c>
      <c r="P129" s="109">
        <f>IFERROR(INDEX('[3]5.งบทดลอง รพ.'!$O:$O,MATCH(C:C,'[3]5.งบทดลอง รพ.'!B:B,0)),)</f>
        <v>0</v>
      </c>
      <c r="Q129" s="109">
        <f>IFERROR(INDEX('[3]5.งบทดลอง รพ.'!$P:$P,MATCH(C:C,'[3]5.งบทดลอง รพ.'!B:B,0)),)</f>
        <v>0</v>
      </c>
      <c r="R129" s="109">
        <f>IFERROR(INDEX('[3]5.งบทดลอง รพ.'!$Q:$Q,MATCH(C:C,'[3]5.งบทดลอง รพ.'!B:B,0)),)</f>
        <v>0</v>
      </c>
      <c r="S129" s="109">
        <f>IFERROR(INDEX('[3]5.งบทดลอง รพ.'!$R:$R,MATCH(C:C,'[3]5.งบทดลอง รพ.'!B:B,0)),)</f>
        <v>0</v>
      </c>
      <c r="T129" s="109">
        <f>IFERROR(INDEX('[3]5.งบทดลอง รพ.'!$S:$S,MATCH(C:C,'[3]5.งบทดลอง รพ.'!B:B,0)),)</f>
        <v>0</v>
      </c>
      <c r="U129" s="109">
        <f>IFERROR(INDEX('[3]5.งบทดลอง รพ.'!$T:$T,MATCH(C:C,'[3]5.งบทดลอง รพ.'!B:B,0)),)</f>
        <v>0</v>
      </c>
      <c r="V129" s="109">
        <f>IFERROR(INDEX('[3]5.งบทดลอง รพ.'!$U:$U,MATCH(C:C,'[3]5.งบทดลอง รพ.'!B:B,0)),)</f>
        <v>0</v>
      </c>
      <c r="W129" s="109">
        <f>IFERROR(INDEX('[3]5.งบทดลอง รพ.'!$V:$V,MATCH(C:C,'[3]5.งบทดลอง รพ.'!B:B,0)),)</f>
        <v>0</v>
      </c>
      <c r="X129" s="109">
        <f>IFERROR(INDEX('[3]5.งบทดลอง รพ.'!$W:$W,MATCH(C:C,'[3]5.งบทดลอง รพ.'!B:B,0)),)</f>
        <v>0</v>
      </c>
      <c r="Y129" s="109">
        <f>IFERROR(INDEX('[3]5.งบทดลอง รพ.'!$X:$X,MATCH(C:C,'[3]5.งบทดลอง รพ.'!B:B,0)),)</f>
        <v>0</v>
      </c>
      <c r="Z129" s="109">
        <f>IFERROR(INDEX('[3]5.งบทดลอง รพ.'!$Y:$Y,MATCH(C:C,'[3]5.งบทดลอง รพ.'!B:B,0)),)</f>
        <v>0</v>
      </c>
      <c r="AA129" s="109">
        <f>IFERROR(INDEX('[3]5.งบทดลอง รพ.'!$Z:$Z,MATCH(C:C,'[3]5.งบทดลอง รพ.'!B:B,0)),)</f>
        <v>0</v>
      </c>
      <c r="AB129" s="109">
        <f>IFERROR(INDEX('[3]5.งบทดลอง รพ.'!$AA:$AA,MATCH(C:C,'[3]5.งบทดลอง รพ.'!B:B,0)),)</f>
        <v>0</v>
      </c>
      <c r="AC129" s="109">
        <f>IFERROR(INDEX('[3]5.งบทดลอง รพ.'!$AB:$AB,MATCH(C:C,'[3]5.งบทดลอง รพ.'!B:B,0)),)</f>
        <v>0</v>
      </c>
      <c r="AD129" s="109">
        <f>IFERROR(INDEX('[3]5.งบทดลอง รพ.'!$AC:$AC,MATCH(C:C,'[3]5.งบทดลอง รพ.'!B:B,0)),)</f>
        <v>0</v>
      </c>
      <c r="AE129" s="109">
        <f>IFERROR(INDEX('[3]5.งบทดลอง รพ.'!$AD:$AD,MATCH(C:C,'[3]5.งบทดลอง รพ.'!B:B,0)),)</f>
        <v>0</v>
      </c>
      <c r="AF129" s="109">
        <f>IFERROR(INDEX('[3]5.งบทดลอง รพ.'!$AE:$AE,MATCH(C:C,'[3]5.งบทดลอง รพ.'!B:B,0)),)</f>
        <v>0</v>
      </c>
      <c r="AG129" s="109">
        <f>IFERROR(INDEX('[3]5.งบทดลอง รพ.'!$AF:$AF,MATCH(C:C,'[3]5.งบทดลอง รพ.'!B:B,0)),)</f>
        <v>0</v>
      </c>
      <c r="AH129" s="109">
        <f>IFERROR(INDEX('[3]5.งบทดลอง รพ.'!$AG:$AG,MATCH(C:C,'[3]5.งบทดลอง รพ.'!B:B,0)),)</f>
        <v>0</v>
      </c>
      <c r="AI129" s="109">
        <f>IFERROR(INDEX('[3]5.งบทดลอง รพ.'!$AH:$AH,MATCH(D:D,'[3]5.งบทดลอง รพ.'!C:C,0)),)</f>
        <v>0</v>
      </c>
      <c r="AJ129" s="109">
        <f>IFERROR(INDEX('[3]5.งบทดลอง รพ.'!$AI:$AI,MATCH(C:C,'[3]5.งบทดลอง รพ.'!B:B,0)),)</f>
        <v>0</v>
      </c>
      <c r="AK129" s="109">
        <f>IFERROR(INDEX('[3]5.งบทดลอง รพ.'!$AJ:$AJ,MATCH(C:C,'[3]5.งบทดลอง รพ.'!B:B,0)),)</f>
        <v>0</v>
      </c>
      <c r="AL129" s="109">
        <f>IFERROR(INDEX('[3]5.งบทดลอง รพ.'!$AK:$AK,MATCH(C:C,'[3]5.งบทดลอง รพ.'!B:B,0)),)</f>
        <v>0</v>
      </c>
      <c r="AM129" s="109">
        <f>IFERROR(INDEX('[3]5.งบทดลอง รพ.'!$AL:$AL,MATCH(C:C,'[3]5.งบทดลอง รพ.'!B:B,0)),)</f>
        <v>0</v>
      </c>
      <c r="AN129" s="109">
        <f>IFERROR(INDEX('[3]5.งบทดลอง รพ.'!$AM:$AM,MATCH(C:C,'[3]5.งบทดลอง รพ.'!B:B,0)),)</f>
        <v>0</v>
      </c>
      <c r="AO129" s="109">
        <f>IFERROR(INDEX('[3]5.งบทดลอง รพ.'!$AN:$AN,MATCH(C:C,'[3]5.งบทดลอง รพ.'!B:B,0)),)</f>
        <v>0</v>
      </c>
      <c r="AP129" s="109">
        <f>IFERROR(INDEX('[3]5.งบทดลอง รพ.'!$AO:$AO,MATCH(C:C,'[3]5.งบทดลอง รพ.'!B:B,0)),)</f>
        <v>0</v>
      </c>
      <c r="AQ129" s="109">
        <f>IFERROR(INDEX('[3]5.งบทดลอง รพ.'!$AP:$AP,MATCH(C:C,'[3]5.งบทดลอง รพ.'!B:B,0)),)</f>
        <v>0</v>
      </c>
      <c r="AR129" s="109">
        <f>IFERROR(INDEX('[3]5.งบทดลอง รพ.'!$AQ:$AQ,MATCH(C:C,'[3]5.งบทดลอง รพ.'!B:B,0)),)</f>
        <v>0</v>
      </c>
      <c r="AS129" s="109">
        <f>IFERROR(INDEX('[3]5.งบทดลอง รพ.'!$AR:$AR,MATCH(C:C,'[3]5.งบทดลอง รพ.'!B:B,0)),)</f>
        <v>0</v>
      </c>
      <c r="AT129" s="109">
        <f>IFERROR(INDEX('[3]5.งบทดลอง รพ.'!$AS:$AS,MATCH(C:C,'[3]5.งบทดลอง รพ.'!B:B,0)),)</f>
        <v>0</v>
      </c>
      <c r="AU129" s="109">
        <f>IFERROR(INDEX('[3]5.งบทดลอง รพ.'!$AT:$AT,MATCH(C:C,'[3]5.งบทดลอง รพ.'!B:B,0)),)</f>
        <v>0</v>
      </c>
      <c r="AV129" s="109">
        <f>IFERROR(INDEX('[3]5.งบทดลอง รพ.'!$AU:$AU,MATCH(C:C,'[3]5.งบทดลอง รพ.'!B:B,0)),)</f>
        <v>0</v>
      </c>
      <c r="AW129" s="109">
        <f>IFERROR(INDEX('[3]5.งบทดลอง รพ.'!$AV:$AV,MATCH(C:C,'[3]5.งบทดลอง รพ.'!B:B,0)),)</f>
        <v>0</v>
      </c>
      <c r="AX129" s="109">
        <f>IFERROR(INDEX('[3]5.งบทดลอง รพ.'!$AW:$AW,MATCH(C:C,'[3]5.งบทดลอง รพ.'!B:B,0)),)</f>
        <v>0</v>
      </c>
      <c r="AY129" s="109">
        <f>IFERROR(INDEX('[3]5.งบทดลอง รพ.'!$AX:$AX,MATCH(C:C,'[3]5.งบทดลอง รพ.'!B:B,0)),)</f>
        <v>0</v>
      </c>
      <c r="AZ129" s="109">
        <f>IFERROR(INDEX('[3]5.งบทดลอง รพ.'!$AY:$AY,MATCH(C:C,'[3]5.งบทดลอง รพ.'!B:B,0)),)</f>
        <v>0</v>
      </c>
      <c r="BA129" s="109">
        <f>IFERROR(INDEX('[3]5.งบทดลอง รพ.'!$AZ:$AZ,MATCH(C:C,'[3]5.งบทดลอง รพ.'!B:B,0)),)</f>
        <v>0</v>
      </c>
      <c r="BB129" s="109">
        <f>IFERROR(INDEX('[3]5.งบทดลอง รพ.'!$BA:$BA,MATCH(C:C,'[3]5.งบทดลอง รพ.'!B:B,0)),)</f>
        <v>0</v>
      </c>
      <c r="BC129" s="109">
        <f>IFERROR(INDEX('[3]5.งบทดลอง รพ.'!$BB:$BB,MATCH(C:C,'[3]5.งบทดลอง รพ.'!B:B,0)),)</f>
        <v>0</v>
      </c>
      <c r="BD129" s="109">
        <f>IFERROR(INDEX('[3]5.งบทดลอง รพ.'!$BC:$BC,MATCH(C:C,'[3]5.งบทดลอง รพ.'!B:B,0)),)</f>
        <v>0</v>
      </c>
      <c r="BE129" s="109">
        <f>IFERROR(INDEX('[3]5.งบทดลอง รพ.'!$BD:$BD,MATCH(C:C,'[3]5.งบทดลอง รพ.'!B:B,0)),)</f>
        <v>0</v>
      </c>
      <c r="BF129" s="109">
        <f>IFERROR(INDEX('[3]5.งบทดลอง รพ.'!$BE:$BE,MATCH(C:C,'[3]5.งบทดลอง รพ.'!B:B,0)),)</f>
        <v>0</v>
      </c>
      <c r="BG129" s="109">
        <f>IFERROR(INDEX('[3]5.งบทดลอง รพ.'!$BF:$BF,MATCH(C:C,'[3]5.งบทดลอง รพ.'!B:B,0)),)</f>
        <v>0</v>
      </c>
      <c r="BH129" s="109">
        <f>IFERROR(INDEX('[3]5.งบทดลอง รพ.'!$BG:$BG,MATCH(C:C,'[3]5.งบทดลอง รพ.'!B:B,0)),)</f>
        <v>0</v>
      </c>
      <c r="BI129" s="109">
        <f>IFERROR(INDEX('[3]5.งบทดลอง รพ.'!$BH:$BH,MATCH(C:C,'[3]5.งบทดลอง รพ.'!B:B,0)),)</f>
        <v>0</v>
      </c>
      <c r="BJ129" s="109">
        <f>IFERROR(INDEX('[3]5.งบทดลอง รพ.'!$BI:$BI,MATCH(C:C,'[3]5.งบทดลอง รพ.'!B:B,0)),)</f>
        <v>0</v>
      </c>
      <c r="BK129" s="109">
        <f>IFERROR(INDEX('[3]5.งบทดลอง รพ.'!$BJ:$BJ,MATCH(C:C,'[3]5.งบทดลอง รพ.'!B:B,0)),)</f>
        <v>0</v>
      </c>
      <c r="BL129" s="109">
        <f>IFERROR(INDEX('[3]5.งบทดลอง รพ.'!$BK:$BK,MATCH(D:D,'[3]5.งบทดลอง รพ.'!C:C,0)),)</f>
        <v>0</v>
      </c>
      <c r="BM129" s="109">
        <f>IFERROR(INDEX('[3]5.งบทดลอง รพ.'!$BL:$BL,MATCH(C:C,'[3]5.งบทดลอง รพ.'!B:B,0)),)</f>
        <v>0</v>
      </c>
      <c r="BN129" s="109">
        <f>IFERROR(INDEX('[3]5.งบทดลอง รพ.'!$BM:$BM,MATCH(C:C,'[3]5.งบทดลอง รพ.'!B:B,0)),)</f>
        <v>0</v>
      </c>
      <c r="BO129" s="109">
        <f>IFERROR(INDEX('[3]5.งบทดลอง รพ.'!$BN:$BN,MATCH(C:C,'[3]5.งบทดลอง รพ.'!B:B,0)),)</f>
        <v>0</v>
      </c>
      <c r="BP129" s="109">
        <f>IFERROR(INDEX('[3]5.งบทดลอง รพ.'!$BO:$BO,MATCH(C:C,'[3]5.งบทดลอง รพ.'!B:B,0)),)</f>
        <v>0</v>
      </c>
      <c r="BQ129" s="109">
        <f>IFERROR(INDEX('[3]5.งบทดลอง รพ.'!$BP:$BP,MATCH(C:C,'[3]5.งบทดลอง รพ.'!B:B,0)),)</f>
        <v>0</v>
      </c>
      <c r="BR129" s="109">
        <f>IFERROR(INDEX('[3]5.งบทดลอง รพ.'!$BQ:$BQ,MATCH(C:C,'[3]5.งบทดลอง รพ.'!B:B,0)),)</f>
        <v>0</v>
      </c>
      <c r="BS129" s="109">
        <f>IFERROR(INDEX('[3]5.งบทดลอง รพ.'!$BR:$BR,MATCH(C:C,'[3]5.งบทดลอง รพ.'!B:B,0)),)</f>
        <v>0</v>
      </c>
      <c r="BT129" s="109">
        <f>IFERROR(INDEX('[3]5.งบทดลอง รพ.'!$BS:$BS,MATCH(C:C,'[3]5.งบทดลอง รพ.'!B:B,0)),)</f>
        <v>0</v>
      </c>
      <c r="BU129" s="109">
        <f>IFERROR(INDEX('[3]5.งบทดลอง รพ.'!$BT:$BT,MATCH(C:C,'[3]5.งบทดลอง รพ.'!B:B,0)),)</f>
        <v>0</v>
      </c>
      <c r="BV129" s="109">
        <f>IFERROR(INDEX('[3]5.งบทดลอง รพ.'!$BU:$BU,MATCH(C:C,'[3]5.งบทดลอง รพ.'!B:B,0)),)</f>
        <v>0</v>
      </c>
      <c r="BW129" s="109">
        <f>IFERROR(INDEX('[3]5.งบทดลอง รพ.'!$BV:$BV,MATCH(C:C,'[3]5.งบทดลอง รพ.'!B:B,0)),)</f>
        <v>0</v>
      </c>
      <c r="BX129" s="109">
        <f>IFERROR(INDEX('[3]5.งบทดลอง รพ.'!$BW:$BW,MATCH(C:C,'[3]5.งบทดลอง รพ.'!B:B,0)),)</f>
        <v>0</v>
      </c>
      <c r="BY129" s="109">
        <f>IFERROR(INDEX('[3]5.งบทดลอง รพ.'!$BX:$BX,MATCH(C:C,'[3]5.งบทดลอง รพ.'!B:B,0)),)</f>
        <v>0</v>
      </c>
      <c r="BZ129" s="110">
        <f t="shared" si="5"/>
        <v>0</v>
      </c>
    </row>
    <row r="130" spans="1:78" ht="21.75" customHeight="1">
      <c r="A130" s="37" t="s">
        <v>421</v>
      </c>
      <c r="B130" s="106" t="s">
        <v>529</v>
      </c>
      <c r="C130" s="107" t="s">
        <v>578</v>
      </c>
      <c r="D130" s="108" t="s">
        <v>579</v>
      </c>
      <c r="E130" s="109">
        <f>IFERROR(INDEX('[3]5.งบทดลอง รพ.'!$D:$D,MATCH(C:C,'[3]5.งบทดลอง รพ.'!B:B,0)),)</f>
        <v>0</v>
      </c>
      <c r="F130" s="109">
        <f>IFERROR(INDEX('[3]5.งบทดลอง รพ.'!$E:$E,MATCH(C:C,'[3]5.งบทดลอง รพ.'!B:B,0)),)</f>
        <v>0</v>
      </c>
      <c r="G130" s="109">
        <f>IFERROR(INDEX('[3]5.งบทดลอง รพ.'!$F:$F,MATCH(C:C,'[3]5.งบทดลอง รพ.'!B:B,0)),)</f>
        <v>0</v>
      </c>
      <c r="H130" s="109">
        <f>IFERROR(INDEX('[3]5.งบทดลอง รพ.'!$G:$G,MATCH(C:C,'[3]5.งบทดลอง รพ.'!B:B,0)),)</f>
        <v>0</v>
      </c>
      <c r="I130" s="109">
        <f>IFERROR(INDEX('[3]5.งบทดลอง รพ.'!$H:$H,MATCH(D:D,'[3]5.งบทดลอง รพ.'!C:C,0)),)</f>
        <v>0</v>
      </c>
      <c r="J130" s="109">
        <f>IFERROR(INDEX('[3]5.งบทดลอง รพ.'!$I:$I,MATCH(C:C,'[3]5.งบทดลอง รพ.'!B:B,0)),)</f>
        <v>0</v>
      </c>
      <c r="K130" s="109">
        <f>IFERROR(INDEX('[3]5.งบทดลอง รพ.'!$J:$J,MATCH(C:C,'[3]5.งบทดลอง รพ.'!B:B,0)),)</f>
        <v>0</v>
      </c>
      <c r="L130" s="109">
        <f>IFERROR(INDEX('[3]5.งบทดลอง รพ.'!$K:$K,MATCH(C:C,'[3]5.งบทดลอง รพ.'!B:B,0)),)</f>
        <v>0</v>
      </c>
      <c r="M130" s="109">
        <f>IFERROR(INDEX('[3]5.งบทดลอง รพ.'!$L:$L,MATCH(C:C,'[3]5.งบทดลอง รพ.'!B:B,0)),)</f>
        <v>0</v>
      </c>
      <c r="N130" s="109">
        <f>IFERROR(INDEX('[3]5.งบทดลอง รพ.'!$M:$M,MATCH(C:C,'[3]5.งบทดลอง รพ.'!B:B,0)),)</f>
        <v>0</v>
      </c>
      <c r="O130" s="109">
        <f>IFERROR(INDEX('[3]5.งบทดลอง รพ.'!$N:$N,MATCH(C:C,'[3]5.งบทดลอง รพ.'!B:B,0)),)</f>
        <v>0</v>
      </c>
      <c r="P130" s="109">
        <f>IFERROR(INDEX('[3]5.งบทดลอง รพ.'!$O:$O,MATCH(C:C,'[3]5.งบทดลอง รพ.'!B:B,0)),)</f>
        <v>0</v>
      </c>
      <c r="Q130" s="109">
        <f>IFERROR(INDEX('[3]5.งบทดลอง รพ.'!$P:$P,MATCH(C:C,'[3]5.งบทดลอง รพ.'!B:B,0)),)</f>
        <v>0</v>
      </c>
      <c r="R130" s="109">
        <f>IFERROR(INDEX('[3]5.งบทดลอง รพ.'!$Q:$Q,MATCH(C:C,'[3]5.งบทดลอง รพ.'!B:B,0)),)</f>
        <v>0</v>
      </c>
      <c r="S130" s="109">
        <f>IFERROR(INDEX('[3]5.งบทดลอง รพ.'!$R:$R,MATCH(C:C,'[3]5.งบทดลอง รพ.'!B:B,0)),)</f>
        <v>0</v>
      </c>
      <c r="T130" s="109">
        <f>IFERROR(INDEX('[3]5.งบทดลอง รพ.'!$S:$S,MATCH(C:C,'[3]5.งบทดลอง รพ.'!B:B,0)),)</f>
        <v>0</v>
      </c>
      <c r="U130" s="109">
        <f>IFERROR(INDEX('[3]5.งบทดลอง รพ.'!$T:$T,MATCH(C:C,'[3]5.งบทดลอง รพ.'!B:B,0)),)</f>
        <v>0</v>
      </c>
      <c r="V130" s="109">
        <f>IFERROR(INDEX('[3]5.งบทดลอง รพ.'!$U:$U,MATCH(C:C,'[3]5.งบทดลอง รพ.'!B:B,0)),)</f>
        <v>0</v>
      </c>
      <c r="W130" s="109">
        <f>IFERROR(INDEX('[3]5.งบทดลอง รพ.'!$V:$V,MATCH(C:C,'[3]5.งบทดลอง รพ.'!B:B,0)),)</f>
        <v>4000</v>
      </c>
      <c r="X130" s="109">
        <f>IFERROR(INDEX('[3]5.งบทดลอง รพ.'!$W:$W,MATCH(C:C,'[3]5.งบทดลอง รพ.'!B:B,0)),)</f>
        <v>0</v>
      </c>
      <c r="Y130" s="109">
        <f>IFERROR(INDEX('[3]5.งบทดลอง รพ.'!$X:$X,MATCH(C:C,'[3]5.งบทดลอง รพ.'!B:B,0)),)</f>
        <v>0</v>
      </c>
      <c r="Z130" s="109">
        <f>IFERROR(INDEX('[3]5.งบทดลอง รพ.'!$Y:$Y,MATCH(C:C,'[3]5.งบทดลอง รพ.'!B:B,0)),)</f>
        <v>0</v>
      </c>
      <c r="AA130" s="109">
        <f>IFERROR(INDEX('[3]5.งบทดลอง รพ.'!$Z:$Z,MATCH(C:C,'[3]5.งบทดลอง รพ.'!B:B,0)),)</f>
        <v>0</v>
      </c>
      <c r="AB130" s="109">
        <f>IFERROR(INDEX('[3]5.งบทดลอง รพ.'!$AA:$AA,MATCH(C:C,'[3]5.งบทดลอง รพ.'!B:B,0)),)</f>
        <v>0</v>
      </c>
      <c r="AC130" s="109">
        <f>IFERROR(INDEX('[3]5.งบทดลอง รพ.'!$AB:$AB,MATCH(C:C,'[3]5.งบทดลอง รพ.'!B:B,0)),)</f>
        <v>0</v>
      </c>
      <c r="AD130" s="109">
        <f>IFERROR(INDEX('[3]5.งบทดลอง รพ.'!$AC:$AC,MATCH(C:C,'[3]5.งบทดลอง รพ.'!B:B,0)),)</f>
        <v>0</v>
      </c>
      <c r="AE130" s="109">
        <f>IFERROR(INDEX('[3]5.งบทดลอง รพ.'!$AD:$AD,MATCH(C:C,'[3]5.งบทดลอง รพ.'!B:B,0)),)</f>
        <v>0</v>
      </c>
      <c r="AF130" s="109">
        <f>IFERROR(INDEX('[3]5.งบทดลอง รพ.'!$AE:$AE,MATCH(C:C,'[3]5.งบทดลอง รพ.'!B:B,0)),)</f>
        <v>0</v>
      </c>
      <c r="AG130" s="109">
        <f>IFERROR(INDEX('[3]5.งบทดลอง รพ.'!$AF:$AF,MATCH(C:C,'[3]5.งบทดลอง รพ.'!B:B,0)),)</f>
        <v>0</v>
      </c>
      <c r="AH130" s="109">
        <f>IFERROR(INDEX('[3]5.งบทดลอง รพ.'!$AG:$AG,MATCH(C:C,'[3]5.งบทดลอง รพ.'!B:B,0)),)</f>
        <v>0</v>
      </c>
      <c r="AI130" s="109">
        <f>IFERROR(INDEX('[3]5.งบทดลอง รพ.'!$AH:$AH,MATCH(D:D,'[3]5.งบทดลอง รพ.'!C:C,0)),)</f>
        <v>0</v>
      </c>
      <c r="AJ130" s="109">
        <f>IFERROR(INDEX('[3]5.งบทดลอง รพ.'!$AI:$AI,MATCH(C:C,'[3]5.งบทดลอง รพ.'!B:B,0)),)</f>
        <v>0</v>
      </c>
      <c r="AK130" s="109">
        <f>IFERROR(INDEX('[3]5.งบทดลอง รพ.'!$AJ:$AJ,MATCH(C:C,'[3]5.งบทดลอง รพ.'!B:B,0)),)</f>
        <v>0</v>
      </c>
      <c r="AL130" s="109">
        <f>IFERROR(INDEX('[3]5.งบทดลอง รพ.'!$AK:$AK,MATCH(C:C,'[3]5.งบทดลอง รพ.'!B:B,0)),)</f>
        <v>0</v>
      </c>
      <c r="AM130" s="109">
        <f>IFERROR(INDEX('[3]5.งบทดลอง รพ.'!$AL:$AL,MATCH(C:C,'[3]5.งบทดลอง รพ.'!B:B,0)),)</f>
        <v>0</v>
      </c>
      <c r="AN130" s="109">
        <f>IFERROR(INDEX('[3]5.งบทดลอง รพ.'!$AM:$AM,MATCH(C:C,'[3]5.งบทดลอง รพ.'!B:B,0)),)</f>
        <v>0</v>
      </c>
      <c r="AO130" s="109">
        <f>IFERROR(INDEX('[3]5.งบทดลอง รพ.'!$AN:$AN,MATCH(C:C,'[3]5.งบทดลอง รพ.'!B:B,0)),)</f>
        <v>0</v>
      </c>
      <c r="AP130" s="109">
        <f>IFERROR(INDEX('[3]5.งบทดลอง รพ.'!$AO:$AO,MATCH(C:C,'[3]5.งบทดลอง รพ.'!B:B,0)),)</f>
        <v>0</v>
      </c>
      <c r="AQ130" s="109">
        <f>IFERROR(INDEX('[3]5.งบทดลอง รพ.'!$AP:$AP,MATCH(C:C,'[3]5.งบทดลอง รพ.'!B:B,0)),)</f>
        <v>0</v>
      </c>
      <c r="AR130" s="109">
        <f>IFERROR(INDEX('[3]5.งบทดลอง รพ.'!$AQ:$AQ,MATCH(C:C,'[3]5.งบทดลอง รพ.'!B:B,0)),)</f>
        <v>0</v>
      </c>
      <c r="AS130" s="109">
        <f>IFERROR(INDEX('[3]5.งบทดลอง รพ.'!$AR:$AR,MATCH(C:C,'[3]5.งบทดลอง รพ.'!B:B,0)),)</f>
        <v>0</v>
      </c>
      <c r="AT130" s="109">
        <f>IFERROR(INDEX('[3]5.งบทดลอง รพ.'!$AS:$AS,MATCH(C:C,'[3]5.งบทดลอง รพ.'!B:B,0)),)</f>
        <v>0</v>
      </c>
      <c r="AU130" s="109">
        <f>IFERROR(INDEX('[3]5.งบทดลอง รพ.'!$AT:$AT,MATCH(C:C,'[3]5.งบทดลอง รพ.'!B:B,0)),)</f>
        <v>0</v>
      </c>
      <c r="AV130" s="109">
        <f>IFERROR(INDEX('[3]5.งบทดลอง รพ.'!$AU:$AU,MATCH(C:C,'[3]5.งบทดลอง รพ.'!B:B,0)),)</f>
        <v>0</v>
      </c>
      <c r="AW130" s="109">
        <f>IFERROR(INDEX('[3]5.งบทดลอง รพ.'!$AV:$AV,MATCH(C:C,'[3]5.งบทดลอง รพ.'!B:B,0)),)</f>
        <v>0</v>
      </c>
      <c r="AX130" s="109">
        <f>IFERROR(INDEX('[3]5.งบทดลอง รพ.'!$AW:$AW,MATCH(C:C,'[3]5.งบทดลอง รพ.'!B:B,0)),)</f>
        <v>0</v>
      </c>
      <c r="AY130" s="109">
        <f>IFERROR(INDEX('[3]5.งบทดลอง รพ.'!$AX:$AX,MATCH(C:C,'[3]5.งบทดลอง รพ.'!B:B,0)),)</f>
        <v>0</v>
      </c>
      <c r="AZ130" s="109">
        <f>IFERROR(INDEX('[3]5.งบทดลอง รพ.'!$AY:$AY,MATCH(C:C,'[3]5.งบทดลอง รพ.'!B:B,0)),)</f>
        <v>0</v>
      </c>
      <c r="BA130" s="109">
        <f>IFERROR(INDEX('[3]5.งบทดลอง รพ.'!$AZ:$AZ,MATCH(C:C,'[3]5.งบทดลอง รพ.'!B:B,0)),)</f>
        <v>0</v>
      </c>
      <c r="BB130" s="109">
        <f>IFERROR(INDEX('[3]5.งบทดลอง รพ.'!$BA:$BA,MATCH(C:C,'[3]5.งบทดลอง รพ.'!B:B,0)),)</f>
        <v>0</v>
      </c>
      <c r="BC130" s="109">
        <f>IFERROR(INDEX('[3]5.งบทดลอง รพ.'!$BB:$BB,MATCH(C:C,'[3]5.งบทดลอง รพ.'!B:B,0)),)</f>
        <v>17344</v>
      </c>
      <c r="BD130" s="109">
        <f>IFERROR(INDEX('[3]5.งบทดลอง รพ.'!$BC:$BC,MATCH(C:C,'[3]5.งบทดลอง รพ.'!B:B,0)),)</f>
        <v>0</v>
      </c>
      <c r="BE130" s="109">
        <f>IFERROR(INDEX('[3]5.งบทดลอง รพ.'!$BD:$BD,MATCH(C:C,'[3]5.งบทดลอง รพ.'!B:B,0)),)</f>
        <v>0</v>
      </c>
      <c r="BF130" s="109">
        <f>IFERROR(INDEX('[3]5.งบทดลอง รพ.'!$BE:$BE,MATCH(C:C,'[3]5.งบทดลอง รพ.'!B:B,0)),)</f>
        <v>0</v>
      </c>
      <c r="BG130" s="109">
        <f>IFERROR(INDEX('[3]5.งบทดลอง รพ.'!$BF:$BF,MATCH(C:C,'[3]5.งบทดลอง รพ.'!B:B,0)),)</f>
        <v>0</v>
      </c>
      <c r="BH130" s="109">
        <f>IFERROR(INDEX('[3]5.งบทดลอง รพ.'!$BG:$BG,MATCH(C:C,'[3]5.งบทดลอง รพ.'!B:B,0)),)</f>
        <v>0</v>
      </c>
      <c r="BI130" s="109">
        <f>IFERROR(INDEX('[3]5.งบทดลอง รพ.'!$BH:$BH,MATCH(C:C,'[3]5.งบทดลอง รพ.'!B:B,0)),)</f>
        <v>0</v>
      </c>
      <c r="BJ130" s="109">
        <f>IFERROR(INDEX('[3]5.งบทดลอง รพ.'!$BI:$BI,MATCH(C:C,'[3]5.งบทดลอง รพ.'!B:B,0)),)</f>
        <v>0</v>
      </c>
      <c r="BK130" s="109">
        <f>IFERROR(INDEX('[3]5.งบทดลอง รพ.'!$BJ:$BJ,MATCH(C:C,'[3]5.งบทดลอง รพ.'!B:B,0)),)</f>
        <v>0</v>
      </c>
      <c r="BL130" s="109">
        <f>IFERROR(INDEX('[3]5.งบทดลอง รพ.'!$BK:$BK,MATCH(D:D,'[3]5.งบทดลอง รพ.'!C:C,0)),)</f>
        <v>0</v>
      </c>
      <c r="BM130" s="109">
        <f>IFERROR(INDEX('[3]5.งบทดลอง รพ.'!$BL:$BL,MATCH(C:C,'[3]5.งบทดลอง รพ.'!B:B,0)),)</f>
        <v>0</v>
      </c>
      <c r="BN130" s="109">
        <f>IFERROR(INDEX('[3]5.งบทดลอง รพ.'!$BM:$BM,MATCH(C:C,'[3]5.งบทดลอง รพ.'!B:B,0)),)</f>
        <v>0</v>
      </c>
      <c r="BO130" s="109">
        <f>IFERROR(INDEX('[3]5.งบทดลอง รพ.'!$BN:$BN,MATCH(C:C,'[3]5.งบทดลอง รพ.'!B:B,0)),)</f>
        <v>0</v>
      </c>
      <c r="BP130" s="109">
        <f>IFERROR(INDEX('[3]5.งบทดลอง รพ.'!$BO:$BO,MATCH(C:C,'[3]5.งบทดลอง รพ.'!B:B,0)),)</f>
        <v>0</v>
      </c>
      <c r="BQ130" s="109">
        <f>IFERROR(INDEX('[3]5.งบทดลอง รพ.'!$BP:$BP,MATCH(C:C,'[3]5.งบทดลอง รพ.'!B:B,0)),)</f>
        <v>0</v>
      </c>
      <c r="BR130" s="109">
        <f>IFERROR(INDEX('[3]5.งบทดลอง รพ.'!$BQ:$BQ,MATCH(C:C,'[3]5.งบทดลอง รพ.'!B:B,0)),)</f>
        <v>0</v>
      </c>
      <c r="BS130" s="109">
        <f>IFERROR(INDEX('[3]5.งบทดลอง รพ.'!$BR:$BR,MATCH(C:C,'[3]5.งบทดลอง รพ.'!B:B,0)),)</f>
        <v>0</v>
      </c>
      <c r="BT130" s="109">
        <f>IFERROR(INDEX('[3]5.งบทดลอง รพ.'!$BS:$BS,MATCH(C:C,'[3]5.งบทดลอง รพ.'!B:B,0)),)</f>
        <v>0</v>
      </c>
      <c r="BU130" s="109">
        <f>IFERROR(INDEX('[3]5.งบทดลอง รพ.'!$BT:$BT,MATCH(C:C,'[3]5.งบทดลอง รพ.'!B:B,0)),)</f>
        <v>0</v>
      </c>
      <c r="BV130" s="109">
        <f>IFERROR(INDEX('[3]5.งบทดลอง รพ.'!$BU:$BU,MATCH(C:C,'[3]5.งบทดลอง รพ.'!B:B,0)),)</f>
        <v>0</v>
      </c>
      <c r="BW130" s="109">
        <f>IFERROR(INDEX('[3]5.งบทดลอง รพ.'!$BV:$BV,MATCH(C:C,'[3]5.งบทดลอง รพ.'!B:B,0)),)</f>
        <v>0</v>
      </c>
      <c r="BX130" s="109">
        <f>IFERROR(INDEX('[3]5.งบทดลอง รพ.'!$BW:$BW,MATCH(C:C,'[3]5.งบทดลอง รพ.'!B:B,0)),)</f>
        <v>0</v>
      </c>
      <c r="BY130" s="109">
        <f>IFERROR(INDEX('[3]5.งบทดลอง รพ.'!$BX:$BX,MATCH(C:C,'[3]5.งบทดลอง รพ.'!B:B,0)),)</f>
        <v>0</v>
      </c>
      <c r="BZ130" s="110">
        <f t="shared" si="5"/>
        <v>21344</v>
      </c>
    </row>
    <row r="131" spans="1:78" ht="21.75" customHeight="1">
      <c r="A131" s="37" t="s">
        <v>421</v>
      </c>
      <c r="B131" s="106" t="s">
        <v>529</v>
      </c>
      <c r="C131" s="120" t="s">
        <v>580</v>
      </c>
      <c r="D131" s="121" t="s">
        <v>581</v>
      </c>
      <c r="E131" s="109">
        <f>IFERROR(INDEX('[3]5.งบทดลอง รพ.'!$D:$D,MATCH(C:C,'[3]5.งบทดลอง รพ.'!B:B,0)),)</f>
        <v>0</v>
      </c>
      <c r="F131" s="109">
        <f>IFERROR(INDEX('[3]5.งบทดลอง รพ.'!$E:$E,MATCH(C:C,'[3]5.งบทดลอง รพ.'!B:B,0)),)</f>
        <v>0</v>
      </c>
      <c r="G131" s="109">
        <f>IFERROR(INDEX('[3]5.งบทดลอง รพ.'!$F:$F,MATCH(C:C,'[3]5.งบทดลอง รพ.'!B:B,0)),)</f>
        <v>0</v>
      </c>
      <c r="H131" s="109">
        <f>IFERROR(INDEX('[3]5.งบทดลอง รพ.'!$G:$G,MATCH(C:C,'[3]5.งบทดลอง รพ.'!B:B,0)),)</f>
        <v>0</v>
      </c>
      <c r="I131" s="109">
        <f>IFERROR(INDEX('[3]5.งบทดลอง รพ.'!$H:$H,MATCH(D:D,'[3]5.งบทดลอง รพ.'!C:C,0)),)</f>
        <v>0</v>
      </c>
      <c r="J131" s="109">
        <f>IFERROR(INDEX('[3]5.งบทดลอง รพ.'!$I:$I,MATCH(C:C,'[3]5.งบทดลอง รพ.'!B:B,0)),)</f>
        <v>0</v>
      </c>
      <c r="K131" s="109">
        <f>IFERROR(INDEX('[3]5.งบทดลอง รพ.'!$J:$J,MATCH(C:C,'[3]5.งบทดลอง รพ.'!B:B,0)),)</f>
        <v>0</v>
      </c>
      <c r="L131" s="109">
        <f>IFERROR(INDEX('[3]5.งบทดลอง รพ.'!$K:$K,MATCH(C:C,'[3]5.งบทดลอง รพ.'!B:B,0)),)</f>
        <v>0</v>
      </c>
      <c r="M131" s="109">
        <f>IFERROR(INDEX('[3]5.งบทดลอง รพ.'!$L:$L,MATCH(C:C,'[3]5.งบทดลอง รพ.'!B:B,0)),)</f>
        <v>0</v>
      </c>
      <c r="N131" s="109">
        <f>IFERROR(INDEX('[3]5.งบทดลอง รพ.'!$M:$M,MATCH(C:C,'[3]5.งบทดลอง รพ.'!B:B,0)),)</f>
        <v>0</v>
      </c>
      <c r="O131" s="109">
        <f>IFERROR(INDEX('[3]5.งบทดลอง รพ.'!$N:$N,MATCH(C:C,'[3]5.งบทดลอง รพ.'!B:B,0)),)</f>
        <v>0</v>
      </c>
      <c r="P131" s="109">
        <f>IFERROR(INDEX('[3]5.งบทดลอง รพ.'!$O:$O,MATCH(C:C,'[3]5.งบทดลอง รพ.'!B:B,0)),)</f>
        <v>0</v>
      </c>
      <c r="Q131" s="109">
        <f>IFERROR(INDEX('[3]5.งบทดลอง รพ.'!$P:$P,MATCH(C:C,'[3]5.งบทดลอง รพ.'!B:B,0)),)</f>
        <v>0</v>
      </c>
      <c r="R131" s="109">
        <f>IFERROR(INDEX('[3]5.งบทดลอง รพ.'!$Q:$Q,MATCH(C:C,'[3]5.งบทดลอง รพ.'!B:B,0)),)</f>
        <v>0</v>
      </c>
      <c r="S131" s="109">
        <f>IFERROR(INDEX('[3]5.งบทดลอง รพ.'!$R:$R,MATCH(C:C,'[3]5.งบทดลอง รพ.'!B:B,0)),)</f>
        <v>0</v>
      </c>
      <c r="T131" s="109">
        <f>IFERROR(INDEX('[3]5.งบทดลอง รพ.'!$S:$S,MATCH(C:C,'[3]5.งบทดลอง รพ.'!B:B,0)),)</f>
        <v>0</v>
      </c>
      <c r="U131" s="109">
        <f>IFERROR(INDEX('[3]5.งบทดลอง รพ.'!$T:$T,MATCH(C:C,'[3]5.งบทดลอง รพ.'!B:B,0)),)</f>
        <v>0</v>
      </c>
      <c r="V131" s="109">
        <f>IFERROR(INDEX('[3]5.งบทดลอง รพ.'!$U:$U,MATCH(C:C,'[3]5.งบทดลอง รพ.'!B:B,0)),)</f>
        <v>0</v>
      </c>
      <c r="W131" s="109">
        <f>IFERROR(INDEX('[3]5.งบทดลอง รพ.'!$V:$V,MATCH(C:C,'[3]5.งบทดลอง รพ.'!B:B,0)),)</f>
        <v>0</v>
      </c>
      <c r="X131" s="109">
        <f>IFERROR(INDEX('[3]5.งบทดลอง รพ.'!$W:$W,MATCH(C:C,'[3]5.งบทดลอง รพ.'!B:B,0)),)</f>
        <v>0</v>
      </c>
      <c r="Y131" s="109">
        <f>IFERROR(INDEX('[3]5.งบทดลอง รพ.'!$X:$X,MATCH(C:C,'[3]5.งบทดลอง รพ.'!B:B,0)),)</f>
        <v>0</v>
      </c>
      <c r="Z131" s="109">
        <f>IFERROR(INDEX('[3]5.งบทดลอง รพ.'!$Y:$Y,MATCH(C:C,'[3]5.งบทดลอง รพ.'!B:B,0)),)</f>
        <v>0</v>
      </c>
      <c r="AA131" s="109">
        <f>IFERROR(INDEX('[3]5.งบทดลอง รพ.'!$Z:$Z,MATCH(C:C,'[3]5.งบทดลอง รพ.'!B:B,0)),)</f>
        <v>0</v>
      </c>
      <c r="AB131" s="109">
        <f>IFERROR(INDEX('[3]5.งบทดลอง รพ.'!$AA:$AA,MATCH(C:C,'[3]5.งบทดลอง รพ.'!B:B,0)),)</f>
        <v>0</v>
      </c>
      <c r="AC131" s="109">
        <f>IFERROR(INDEX('[3]5.งบทดลอง รพ.'!$AB:$AB,MATCH(C:C,'[3]5.งบทดลอง รพ.'!B:B,0)),)</f>
        <v>0</v>
      </c>
      <c r="AD131" s="109">
        <f>IFERROR(INDEX('[3]5.งบทดลอง รพ.'!$AC:$AC,MATCH(C:C,'[3]5.งบทดลอง รพ.'!B:B,0)),)</f>
        <v>0</v>
      </c>
      <c r="AE131" s="109">
        <f>IFERROR(INDEX('[3]5.งบทดลอง รพ.'!$AD:$AD,MATCH(C:C,'[3]5.งบทดลอง รพ.'!B:B,0)),)</f>
        <v>0</v>
      </c>
      <c r="AF131" s="109">
        <f>IFERROR(INDEX('[3]5.งบทดลอง รพ.'!$AE:$AE,MATCH(C:C,'[3]5.งบทดลอง รพ.'!B:B,0)),)</f>
        <v>0</v>
      </c>
      <c r="AG131" s="109">
        <f>IFERROR(INDEX('[3]5.งบทดลอง รพ.'!$AF:$AF,MATCH(C:C,'[3]5.งบทดลอง รพ.'!B:B,0)),)</f>
        <v>0</v>
      </c>
      <c r="AH131" s="109">
        <f>IFERROR(INDEX('[3]5.งบทดลอง รพ.'!$AG:$AG,MATCH(C:C,'[3]5.งบทดลอง รพ.'!B:B,0)),)</f>
        <v>0</v>
      </c>
      <c r="AI131" s="109">
        <f>IFERROR(INDEX('[3]5.งบทดลอง รพ.'!$AH:$AH,MATCH(D:D,'[3]5.งบทดลอง รพ.'!C:C,0)),)</f>
        <v>0</v>
      </c>
      <c r="AJ131" s="109">
        <f>IFERROR(INDEX('[3]5.งบทดลอง รพ.'!$AI:$AI,MATCH(C:C,'[3]5.งบทดลอง รพ.'!B:B,0)),)</f>
        <v>0</v>
      </c>
      <c r="AK131" s="109">
        <f>IFERROR(INDEX('[3]5.งบทดลอง รพ.'!$AJ:$AJ,MATCH(C:C,'[3]5.งบทดลอง รพ.'!B:B,0)),)</f>
        <v>0</v>
      </c>
      <c r="AL131" s="109">
        <f>IFERROR(INDEX('[3]5.งบทดลอง รพ.'!$AK:$AK,MATCH(C:C,'[3]5.งบทดลอง รพ.'!B:B,0)),)</f>
        <v>0</v>
      </c>
      <c r="AM131" s="109">
        <f>IFERROR(INDEX('[3]5.งบทดลอง รพ.'!$AL:$AL,MATCH(C:C,'[3]5.งบทดลอง รพ.'!B:B,0)),)</f>
        <v>0</v>
      </c>
      <c r="AN131" s="109">
        <f>IFERROR(INDEX('[3]5.งบทดลอง รพ.'!$AM:$AM,MATCH(C:C,'[3]5.งบทดลอง รพ.'!B:B,0)),)</f>
        <v>0</v>
      </c>
      <c r="AO131" s="109">
        <f>IFERROR(INDEX('[3]5.งบทดลอง รพ.'!$AN:$AN,MATCH(C:C,'[3]5.งบทดลอง รพ.'!B:B,0)),)</f>
        <v>0</v>
      </c>
      <c r="AP131" s="109">
        <f>IFERROR(INDEX('[3]5.งบทดลอง รพ.'!$AO:$AO,MATCH(C:C,'[3]5.งบทดลอง รพ.'!B:B,0)),)</f>
        <v>0</v>
      </c>
      <c r="AQ131" s="109">
        <f>IFERROR(INDEX('[3]5.งบทดลอง รพ.'!$AP:$AP,MATCH(C:C,'[3]5.งบทดลอง รพ.'!B:B,0)),)</f>
        <v>0</v>
      </c>
      <c r="AR131" s="109">
        <f>IFERROR(INDEX('[3]5.งบทดลอง รพ.'!$AQ:$AQ,MATCH(C:C,'[3]5.งบทดลอง รพ.'!B:B,0)),)</f>
        <v>0</v>
      </c>
      <c r="AS131" s="109">
        <f>IFERROR(INDEX('[3]5.งบทดลอง รพ.'!$AR:$AR,MATCH(C:C,'[3]5.งบทดลอง รพ.'!B:B,0)),)</f>
        <v>0</v>
      </c>
      <c r="AT131" s="109">
        <f>IFERROR(INDEX('[3]5.งบทดลอง รพ.'!$AS:$AS,MATCH(C:C,'[3]5.งบทดลอง รพ.'!B:B,0)),)</f>
        <v>0</v>
      </c>
      <c r="AU131" s="109">
        <f>IFERROR(INDEX('[3]5.งบทดลอง รพ.'!$AT:$AT,MATCH(C:C,'[3]5.งบทดลอง รพ.'!B:B,0)),)</f>
        <v>0</v>
      </c>
      <c r="AV131" s="109">
        <f>IFERROR(INDEX('[3]5.งบทดลอง รพ.'!$AU:$AU,MATCH(C:C,'[3]5.งบทดลอง รพ.'!B:B,0)),)</f>
        <v>0</v>
      </c>
      <c r="AW131" s="109">
        <f>IFERROR(INDEX('[3]5.งบทดลอง รพ.'!$AV:$AV,MATCH(C:C,'[3]5.งบทดลอง รพ.'!B:B,0)),)</f>
        <v>0</v>
      </c>
      <c r="AX131" s="109">
        <f>IFERROR(INDEX('[3]5.งบทดลอง รพ.'!$AW:$AW,MATCH(C:C,'[3]5.งบทดลอง รพ.'!B:B,0)),)</f>
        <v>0</v>
      </c>
      <c r="AY131" s="109">
        <f>IFERROR(INDEX('[3]5.งบทดลอง รพ.'!$AX:$AX,MATCH(C:C,'[3]5.งบทดลอง รพ.'!B:B,0)),)</f>
        <v>0</v>
      </c>
      <c r="AZ131" s="109">
        <f>IFERROR(INDEX('[3]5.งบทดลอง รพ.'!$AY:$AY,MATCH(C:C,'[3]5.งบทดลอง รพ.'!B:B,0)),)</f>
        <v>0</v>
      </c>
      <c r="BA131" s="109">
        <f>IFERROR(INDEX('[3]5.งบทดลอง รพ.'!$AZ:$AZ,MATCH(C:C,'[3]5.งบทดลอง รพ.'!B:B,0)),)</f>
        <v>0</v>
      </c>
      <c r="BB131" s="109">
        <f>IFERROR(INDEX('[3]5.งบทดลอง รพ.'!$BA:$BA,MATCH(C:C,'[3]5.งบทดลอง รพ.'!B:B,0)),)</f>
        <v>0</v>
      </c>
      <c r="BC131" s="109">
        <f>IFERROR(INDEX('[3]5.งบทดลอง รพ.'!$BB:$BB,MATCH(C:C,'[3]5.งบทดลอง รพ.'!B:B,0)),)</f>
        <v>0</v>
      </c>
      <c r="BD131" s="109">
        <f>IFERROR(INDEX('[3]5.งบทดลอง รพ.'!$BC:$BC,MATCH(C:C,'[3]5.งบทดลอง รพ.'!B:B,0)),)</f>
        <v>0</v>
      </c>
      <c r="BE131" s="109">
        <f>IFERROR(INDEX('[3]5.งบทดลอง รพ.'!$BD:$BD,MATCH(C:C,'[3]5.งบทดลอง รพ.'!B:B,0)),)</f>
        <v>0</v>
      </c>
      <c r="BF131" s="109">
        <f>IFERROR(INDEX('[3]5.งบทดลอง รพ.'!$BE:$BE,MATCH(C:C,'[3]5.งบทดลอง รพ.'!B:B,0)),)</f>
        <v>0</v>
      </c>
      <c r="BG131" s="109">
        <f>IFERROR(INDEX('[3]5.งบทดลอง รพ.'!$BF:$BF,MATCH(C:C,'[3]5.งบทดลอง รพ.'!B:B,0)),)</f>
        <v>0</v>
      </c>
      <c r="BH131" s="109">
        <f>IFERROR(INDEX('[3]5.งบทดลอง รพ.'!$BG:$BG,MATCH(C:C,'[3]5.งบทดลอง รพ.'!B:B,0)),)</f>
        <v>0</v>
      </c>
      <c r="BI131" s="109">
        <f>IFERROR(INDEX('[3]5.งบทดลอง รพ.'!$BH:$BH,MATCH(C:C,'[3]5.งบทดลอง รพ.'!B:B,0)),)</f>
        <v>0</v>
      </c>
      <c r="BJ131" s="109">
        <f>IFERROR(INDEX('[3]5.งบทดลอง รพ.'!$BI:$BI,MATCH(C:C,'[3]5.งบทดลอง รพ.'!B:B,0)),)</f>
        <v>0</v>
      </c>
      <c r="BK131" s="109">
        <f>IFERROR(INDEX('[3]5.งบทดลอง รพ.'!$BJ:$BJ,MATCH(C:C,'[3]5.งบทดลอง รพ.'!B:B,0)),)</f>
        <v>0</v>
      </c>
      <c r="BL131" s="109">
        <f>IFERROR(INDEX('[3]5.งบทดลอง รพ.'!$BK:$BK,MATCH(D:D,'[3]5.งบทดลอง รพ.'!C:C,0)),)</f>
        <v>0</v>
      </c>
      <c r="BM131" s="109">
        <f>IFERROR(INDEX('[3]5.งบทดลอง รพ.'!$BL:$BL,MATCH(C:C,'[3]5.งบทดลอง รพ.'!B:B,0)),)</f>
        <v>0</v>
      </c>
      <c r="BN131" s="109">
        <f>IFERROR(INDEX('[3]5.งบทดลอง รพ.'!$BM:$BM,MATCH(C:C,'[3]5.งบทดลอง รพ.'!B:B,0)),)</f>
        <v>0</v>
      </c>
      <c r="BO131" s="109">
        <f>IFERROR(INDEX('[3]5.งบทดลอง รพ.'!$BN:$BN,MATCH(C:C,'[3]5.งบทดลอง รพ.'!B:B,0)),)</f>
        <v>0</v>
      </c>
      <c r="BP131" s="109">
        <f>IFERROR(INDEX('[3]5.งบทดลอง รพ.'!$BO:$BO,MATCH(C:C,'[3]5.งบทดลอง รพ.'!B:B,0)),)</f>
        <v>0</v>
      </c>
      <c r="BQ131" s="109">
        <f>IFERROR(INDEX('[3]5.งบทดลอง รพ.'!$BP:$BP,MATCH(C:C,'[3]5.งบทดลอง รพ.'!B:B,0)),)</f>
        <v>0</v>
      </c>
      <c r="BR131" s="109">
        <f>IFERROR(INDEX('[3]5.งบทดลอง รพ.'!$BQ:$BQ,MATCH(C:C,'[3]5.งบทดลอง รพ.'!B:B,0)),)</f>
        <v>0</v>
      </c>
      <c r="BS131" s="109">
        <f>IFERROR(INDEX('[3]5.งบทดลอง รพ.'!$BR:$BR,MATCH(C:C,'[3]5.งบทดลอง รพ.'!B:B,0)),)</f>
        <v>0</v>
      </c>
      <c r="BT131" s="109">
        <f>IFERROR(INDEX('[3]5.งบทดลอง รพ.'!$BS:$BS,MATCH(C:C,'[3]5.งบทดลอง รพ.'!B:B,0)),)</f>
        <v>0</v>
      </c>
      <c r="BU131" s="109">
        <f>IFERROR(INDEX('[3]5.งบทดลอง รพ.'!$BT:$BT,MATCH(C:C,'[3]5.งบทดลอง รพ.'!B:B,0)),)</f>
        <v>0</v>
      </c>
      <c r="BV131" s="109">
        <f>IFERROR(INDEX('[3]5.งบทดลอง รพ.'!$BU:$BU,MATCH(C:C,'[3]5.งบทดลอง รพ.'!B:B,0)),)</f>
        <v>0</v>
      </c>
      <c r="BW131" s="109">
        <f>IFERROR(INDEX('[3]5.งบทดลอง รพ.'!$BV:$BV,MATCH(C:C,'[3]5.งบทดลอง รพ.'!B:B,0)),)</f>
        <v>0</v>
      </c>
      <c r="BX131" s="109">
        <f>IFERROR(INDEX('[3]5.งบทดลอง รพ.'!$BW:$BW,MATCH(C:C,'[3]5.งบทดลอง รพ.'!B:B,0)),)</f>
        <v>0</v>
      </c>
      <c r="BY131" s="109">
        <f>IFERROR(INDEX('[3]5.งบทดลอง รพ.'!$BX:$BX,MATCH(C:C,'[3]5.งบทดลอง รพ.'!B:B,0)),)</f>
        <v>0</v>
      </c>
      <c r="BZ131" s="110">
        <f t="shared" si="5"/>
        <v>0</v>
      </c>
    </row>
    <row r="132" spans="1:78" ht="21.75" customHeight="1">
      <c r="A132" s="37" t="s">
        <v>421</v>
      </c>
      <c r="B132" s="106" t="s">
        <v>582</v>
      </c>
      <c r="C132" s="107" t="s">
        <v>583</v>
      </c>
      <c r="D132" s="108" t="s">
        <v>584</v>
      </c>
      <c r="E132" s="109">
        <f>IFERROR(INDEX('[3]5.งบทดลอง รพ.'!$D:$D,MATCH(C:C,'[3]5.งบทดลอง รพ.'!B:B,0)),)</f>
        <v>0</v>
      </c>
      <c r="F132" s="109">
        <f>IFERROR(INDEX('[3]5.งบทดลอง รพ.'!$E:$E,MATCH(C:C,'[3]5.งบทดลอง รพ.'!B:B,0)),)</f>
        <v>0</v>
      </c>
      <c r="G132" s="109">
        <f>IFERROR(INDEX('[3]5.งบทดลอง รพ.'!$F:$F,MATCH(C:C,'[3]5.งบทดลอง รพ.'!B:B,0)),)</f>
        <v>0</v>
      </c>
      <c r="H132" s="109">
        <f>IFERROR(INDEX('[3]5.งบทดลอง รพ.'!$G:$G,MATCH(C:C,'[3]5.งบทดลอง รพ.'!B:B,0)),)</f>
        <v>0</v>
      </c>
      <c r="I132" s="109">
        <f>IFERROR(INDEX('[3]5.งบทดลอง รพ.'!$H:$H,MATCH(D:D,'[3]5.งบทดลอง รพ.'!C:C,0)),)</f>
        <v>0</v>
      </c>
      <c r="J132" s="109">
        <f>IFERROR(INDEX('[3]5.งบทดลอง รพ.'!$I:$I,MATCH(C:C,'[3]5.งบทดลอง รพ.'!B:B,0)),)</f>
        <v>0</v>
      </c>
      <c r="K132" s="109">
        <f>IFERROR(INDEX('[3]5.งบทดลอง รพ.'!$J:$J,MATCH(C:C,'[3]5.งบทดลอง รพ.'!B:B,0)),)</f>
        <v>0</v>
      </c>
      <c r="L132" s="109">
        <f>IFERROR(INDEX('[3]5.งบทดลอง รพ.'!$K:$K,MATCH(C:C,'[3]5.งบทดลอง รพ.'!B:B,0)),)</f>
        <v>0</v>
      </c>
      <c r="M132" s="109">
        <f>IFERROR(INDEX('[3]5.งบทดลอง รพ.'!$L:$L,MATCH(C:C,'[3]5.งบทดลอง รพ.'!B:B,0)),)</f>
        <v>0</v>
      </c>
      <c r="N132" s="109">
        <f>IFERROR(INDEX('[3]5.งบทดลอง รพ.'!$M:$M,MATCH(C:C,'[3]5.งบทดลอง รพ.'!B:B,0)),)</f>
        <v>0</v>
      </c>
      <c r="O132" s="109">
        <f>IFERROR(INDEX('[3]5.งบทดลอง รพ.'!$N:$N,MATCH(C:C,'[3]5.งบทดลอง รพ.'!B:B,0)),)</f>
        <v>0</v>
      </c>
      <c r="P132" s="109">
        <f>IFERROR(INDEX('[3]5.งบทดลอง รพ.'!$O:$O,MATCH(C:C,'[3]5.งบทดลอง รพ.'!B:B,0)),)</f>
        <v>0</v>
      </c>
      <c r="Q132" s="109">
        <f>IFERROR(INDEX('[3]5.งบทดลอง รพ.'!$P:$P,MATCH(C:C,'[3]5.งบทดลอง รพ.'!B:B,0)),)</f>
        <v>0</v>
      </c>
      <c r="R132" s="109">
        <f>IFERROR(INDEX('[3]5.งบทดลอง รพ.'!$Q:$Q,MATCH(C:C,'[3]5.งบทดลอง รพ.'!B:B,0)),)</f>
        <v>0</v>
      </c>
      <c r="S132" s="109">
        <f>IFERROR(INDEX('[3]5.งบทดลอง รพ.'!$R:$R,MATCH(C:C,'[3]5.งบทดลอง รพ.'!B:B,0)),)</f>
        <v>0</v>
      </c>
      <c r="T132" s="109">
        <f>IFERROR(INDEX('[3]5.งบทดลอง รพ.'!$S:$S,MATCH(C:C,'[3]5.งบทดลอง รพ.'!B:B,0)),)</f>
        <v>0</v>
      </c>
      <c r="U132" s="109">
        <f>IFERROR(INDEX('[3]5.งบทดลอง รพ.'!$T:$T,MATCH(C:C,'[3]5.งบทดลอง รพ.'!B:B,0)),)</f>
        <v>0</v>
      </c>
      <c r="V132" s="109">
        <f>IFERROR(INDEX('[3]5.งบทดลอง รพ.'!$U:$U,MATCH(C:C,'[3]5.งบทดลอง รพ.'!B:B,0)),)</f>
        <v>0</v>
      </c>
      <c r="W132" s="109">
        <f>IFERROR(INDEX('[3]5.งบทดลอง รพ.'!$V:$V,MATCH(C:C,'[3]5.งบทดลอง รพ.'!B:B,0)),)</f>
        <v>0</v>
      </c>
      <c r="X132" s="109">
        <f>IFERROR(INDEX('[3]5.งบทดลอง รพ.'!$W:$W,MATCH(C:C,'[3]5.งบทดลอง รพ.'!B:B,0)),)</f>
        <v>0</v>
      </c>
      <c r="Y132" s="109">
        <f>IFERROR(INDEX('[3]5.งบทดลอง รพ.'!$X:$X,MATCH(C:C,'[3]5.งบทดลอง รพ.'!B:B,0)),)</f>
        <v>0</v>
      </c>
      <c r="Z132" s="109">
        <f>IFERROR(INDEX('[3]5.งบทดลอง รพ.'!$Y:$Y,MATCH(C:C,'[3]5.งบทดลอง รพ.'!B:B,0)),)</f>
        <v>0</v>
      </c>
      <c r="AA132" s="109">
        <f>IFERROR(INDEX('[3]5.งบทดลอง รพ.'!$Z:$Z,MATCH(C:C,'[3]5.งบทดลอง รพ.'!B:B,0)),)</f>
        <v>0</v>
      </c>
      <c r="AB132" s="109">
        <f>IFERROR(INDEX('[3]5.งบทดลอง รพ.'!$AA:$AA,MATCH(C:C,'[3]5.งบทดลอง รพ.'!B:B,0)),)</f>
        <v>0</v>
      </c>
      <c r="AC132" s="109">
        <f>IFERROR(INDEX('[3]5.งบทดลอง รพ.'!$AB:$AB,MATCH(C:C,'[3]5.งบทดลอง รพ.'!B:B,0)),)</f>
        <v>0</v>
      </c>
      <c r="AD132" s="109">
        <f>IFERROR(INDEX('[3]5.งบทดลอง รพ.'!$AC:$AC,MATCH(C:C,'[3]5.งบทดลอง รพ.'!B:B,0)),)</f>
        <v>0</v>
      </c>
      <c r="AE132" s="109">
        <f>IFERROR(INDEX('[3]5.งบทดลอง รพ.'!$AD:$AD,MATCH(C:C,'[3]5.งบทดลอง รพ.'!B:B,0)),)</f>
        <v>0</v>
      </c>
      <c r="AF132" s="109">
        <f>IFERROR(INDEX('[3]5.งบทดลอง รพ.'!$AE:$AE,MATCH(C:C,'[3]5.งบทดลอง รพ.'!B:B,0)),)</f>
        <v>0</v>
      </c>
      <c r="AG132" s="109">
        <f>IFERROR(INDEX('[3]5.งบทดลอง รพ.'!$AF:$AF,MATCH(C:C,'[3]5.งบทดลอง รพ.'!B:B,0)),)</f>
        <v>0</v>
      </c>
      <c r="AH132" s="109">
        <f>IFERROR(INDEX('[3]5.งบทดลอง รพ.'!$AG:$AG,MATCH(C:C,'[3]5.งบทดลอง รพ.'!B:B,0)),)</f>
        <v>0</v>
      </c>
      <c r="AI132" s="109">
        <f>IFERROR(INDEX('[3]5.งบทดลอง รพ.'!$AH:$AH,MATCH(D:D,'[3]5.งบทดลอง รพ.'!C:C,0)),)</f>
        <v>0</v>
      </c>
      <c r="AJ132" s="109">
        <f>IFERROR(INDEX('[3]5.งบทดลอง รพ.'!$AI:$AI,MATCH(C:C,'[3]5.งบทดลอง รพ.'!B:B,0)),)</f>
        <v>0</v>
      </c>
      <c r="AK132" s="109">
        <f>IFERROR(INDEX('[3]5.งบทดลอง รพ.'!$AJ:$AJ,MATCH(C:C,'[3]5.งบทดลอง รพ.'!B:B,0)),)</f>
        <v>0</v>
      </c>
      <c r="AL132" s="109">
        <f>IFERROR(INDEX('[3]5.งบทดลอง รพ.'!$AK:$AK,MATCH(C:C,'[3]5.งบทดลอง รพ.'!B:B,0)),)</f>
        <v>0</v>
      </c>
      <c r="AM132" s="109">
        <f>IFERROR(INDEX('[3]5.งบทดลอง รพ.'!$AL:$AL,MATCH(C:C,'[3]5.งบทดลอง รพ.'!B:B,0)),)</f>
        <v>0</v>
      </c>
      <c r="AN132" s="109">
        <f>IFERROR(INDEX('[3]5.งบทดลอง รพ.'!$AM:$AM,MATCH(C:C,'[3]5.งบทดลอง รพ.'!B:B,0)),)</f>
        <v>0</v>
      </c>
      <c r="AO132" s="109">
        <f>IFERROR(INDEX('[3]5.งบทดลอง รพ.'!$AN:$AN,MATCH(C:C,'[3]5.งบทดลอง รพ.'!B:B,0)),)</f>
        <v>0</v>
      </c>
      <c r="AP132" s="109">
        <f>IFERROR(INDEX('[3]5.งบทดลอง รพ.'!$AO:$AO,MATCH(C:C,'[3]5.งบทดลอง รพ.'!B:B,0)),)</f>
        <v>0</v>
      </c>
      <c r="AQ132" s="109">
        <f>IFERROR(INDEX('[3]5.งบทดลอง รพ.'!$AP:$AP,MATCH(C:C,'[3]5.งบทดลอง รพ.'!B:B,0)),)</f>
        <v>0</v>
      </c>
      <c r="AR132" s="109">
        <f>IFERROR(INDEX('[3]5.งบทดลอง รพ.'!$AQ:$AQ,MATCH(C:C,'[3]5.งบทดลอง รพ.'!B:B,0)),)</f>
        <v>0</v>
      </c>
      <c r="AS132" s="109">
        <f>IFERROR(INDEX('[3]5.งบทดลอง รพ.'!$AR:$AR,MATCH(C:C,'[3]5.งบทดลอง รพ.'!B:B,0)),)</f>
        <v>0</v>
      </c>
      <c r="AT132" s="109">
        <f>IFERROR(INDEX('[3]5.งบทดลอง รพ.'!$AS:$AS,MATCH(C:C,'[3]5.งบทดลอง รพ.'!B:B,0)),)</f>
        <v>0</v>
      </c>
      <c r="AU132" s="109">
        <f>IFERROR(INDEX('[3]5.งบทดลอง รพ.'!$AT:$AT,MATCH(C:C,'[3]5.งบทดลอง รพ.'!B:B,0)),)</f>
        <v>0</v>
      </c>
      <c r="AV132" s="109">
        <f>IFERROR(INDEX('[3]5.งบทดลอง รพ.'!$AU:$AU,MATCH(C:C,'[3]5.งบทดลอง รพ.'!B:B,0)),)</f>
        <v>0</v>
      </c>
      <c r="AW132" s="109">
        <f>IFERROR(INDEX('[3]5.งบทดลอง รพ.'!$AV:$AV,MATCH(C:C,'[3]5.งบทดลอง รพ.'!B:B,0)),)</f>
        <v>0</v>
      </c>
      <c r="AX132" s="109">
        <f>IFERROR(INDEX('[3]5.งบทดลอง รพ.'!$AW:$AW,MATCH(C:C,'[3]5.งบทดลอง รพ.'!B:B,0)),)</f>
        <v>0</v>
      </c>
      <c r="AY132" s="109">
        <f>IFERROR(INDEX('[3]5.งบทดลอง รพ.'!$AX:$AX,MATCH(C:C,'[3]5.งบทดลอง รพ.'!B:B,0)),)</f>
        <v>0</v>
      </c>
      <c r="AZ132" s="109">
        <f>IFERROR(INDEX('[3]5.งบทดลอง รพ.'!$AY:$AY,MATCH(C:C,'[3]5.งบทดลอง รพ.'!B:B,0)),)</f>
        <v>0</v>
      </c>
      <c r="BA132" s="109">
        <f>IFERROR(INDEX('[3]5.งบทดลอง รพ.'!$AZ:$AZ,MATCH(C:C,'[3]5.งบทดลอง รพ.'!B:B,0)),)</f>
        <v>0</v>
      </c>
      <c r="BB132" s="109">
        <f>IFERROR(INDEX('[3]5.งบทดลอง รพ.'!$BA:$BA,MATCH(C:C,'[3]5.งบทดลอง รพ.'!B:B,0)),)</f>
        <v>0</v>
      </c>
      <c r="BC132" s="109">
        <f>IFERROR(INDEX('[3]5.งบทดลอง รพ.'!$BB:$BB,MATCH(C:C,'[3]5.งบทดลอง รพ.'!B:B,0)),)</f>
        <v>0</v>
      </c>
      <c r="BD132" s="109">
        <f>IFERROR(INDEX('[3]5.งบทดลอง รพ.'!$BC:$BC,MATCH(C:C,'[3]5.งบทดลอง รพ.'!B:B,0)),)</f>
        <v>0</v>
      </c>
      <c r="BE132" s="109">
        <f>IFERROR(INDEX('[3]5.งบทดลอง รพ.'!$BD:$BD,MATCH(C:C,'[3]5.งบทดลอง รพ.'!B:B,0)),)</f>
        <v>0</v>
      </c>
      <c r="BF132" s="109">
        <f>IFERROR(INDEX('[3]5.งบทดลอง รพ.'!$BE:$BE,MATCH(C:C,'[3]5.งบทดลอง รพ.'!B:B,0)),)</f>
        <v>0</v>
      </c>
      <c r="BG132" s="109">
        <f>IFERROR(INDEX('[3]5.งบทดลอง รพ.'!$BF:$BF,MATCH(C:C,'[3]5.งบทดลอง รพ.'!B:B,0)),)</f>
        <v>0</v>
      </c>
      <c r="BH132" s="109">
        <f>IFERROR(INDEX('[3]5.งบทดลอง รพ.'!$BG:$BG,MATCH(C:C,'[3]5.งบทดลอง รพ.'!B:B,0)),)</f>
        <v>0</v>
      </c>
      <c r="BI132" s="109">
        <f>IFERROR(INDEX('[3]5.งบทดลอง รพ.'!$BH:$BH,MATCH(C:C,'[3]5.งบทดลอง รพ.'!B:B,0)),)</f>
        <v>0</v>
      </c>
      <c r="BJ132" s="109">
        <f>IFERROR(INDEX('[3]5.งบทดลอง รพ.'!$BI:$BI,MATCH(C:C,'[3]5.งบทดลอง รพ.'!B:B,0)),)</f>
        <v>0</v>
      </c>
      <c r="BK132" s="109">
        <f>IFERROR(INDEX('[3]5.งบทดลอง รพ.'!$BJ:$BJ,MATCH(C:C,'[3]5.งบทดลอง รพ.'!B:B,0)),)</f>
        <v>0</v>
      </c>
      <c r="BL132" s="109">
        <f>IFERROR(INDEX('[3]5.งบทดลอง รพ.'!$BK:$BK,MATCH(D:D,'[3]5.งบทดลอง รพ.'!C:C,0)),)</f>
        <v>0</v>
      </c>
      <c r="BM132" s="109">
        <f>IFERROR(INDEX('[3]5.งบทดลอง รพ.'!$BL:$BL,MATCH(C:C,'[3]5.งบทดลอง รพ.'!B:B,0)),)</f>
        <v>0</v>
      </c>
      <c r="BN132" s="109">
        <f>IFERROR(INDEX('[3]5.งบทดลอง รพ.'!$BM:$BM,MATCH(C:C,'[3]5.งบทดลอง รพ.'!B:B,0)),)</f>
        <v>0</v>
      </c>
      <c r="BO132" s="109">
        <f>IFERROR(INDEX('[3]5.งบทดลอง รพ.'!$BN:$BN,MATCH(C:C,'[3]5.งบทดลอง รพ.'!B:B,0)),)</f>
        <v>0</v>
      </c>
      <c r="BP132" s="109">
        <f>IFERROR(INDEX('[3]5.งบทดลอง รพ.'!$BO:$BO,MATCH(C:C,'[3]5.งบทดลอง รพ.'!B:B,0)),)</f>
        <v>0</v>
      </c>
      <c r="BQ132" s="109">
        <f>IFERROR(INDEX('[3]5.งบทดลอง รพ.'!$BP:$BP,MATCH(C:C,'[3]5.งบทดลอง รพ.'!B:B,0)),)</f>
        <v>0</v>
      </c>
      <c r="BR132" s="109">
        <f>IFERROR(INDEX('[3]5.งบทดลอง รพ.'!$BQ:$BQ,MATCH(C:C,'[3]5.งบทดลอง รพ.'!B:B,0)),)</f>
        <v>0</v>
      </c>
      <c r="BS132" s="109">
        <f>IFERROR(INDEX('[3]5.งบทดลอง รพ.'!$BR:$BR,MATCH(C:C,'[3]5.งบทดลอง รพ.'!B:B,0)),)</f>
        <v>0</v>
      </c>
      <c r="BT132" s="109">
        <f>IFERROR(INDEX('[3]5.งบทดลอง รพ.'!$BS:$BS,MATCH(C:C,'[3]5.งบทดลอง รพ.'!B:B,0)),)</f>
        <v>0</v>
      </c>
      <c r="BU132" s="109">
        <f>IFERROR(INDEX('[3]5.งบทดลอง รพ.'!$BT:$BT,MATCH(C:C,'[3]5.งบทดลอง รพ.'!B:B,0)),)</f>
        <v>0</v>
      </c>
      <c r="BV132" s="109">
        <f>IFERROR(INDEX('[3]5.งบทดลอง รพ.'!$BU:$BU,MATCH(C:C,'[3]5.งบทดลอง รพ.'!B:B,0)),)</f>
        <v>0</v>
      </c>
      <c r="BW132" s="109">
        <f>IFERROR(INDEX('[3]5.งบทดลอง รพ.'!$BV:$BV,MATCH(C:C,'[3]5.งบทดลอง รพ.'!B:B,0)),)</f>
        <v>0</v>
      </c>
      <c r="BX132" s="109">
        <f>IFERROR(INDEX('[3]5.งบทดลอง รพ.'!$BW:$BW,MATCH(C:C,'[3]5.งบทดลอง รพ.'!B:B,0)),)</f>
        <v>0</v>
      </c>
      <c r="BY132" s="109">
        <f>IFERROR(INDEX('[3]5.งบทดลอง รพ.'!$BX:$BX,MATCH(C:C,'[3]5.งบทดลอง รพ.'!B:B,0)),)</f>
        <v>0</v>
      </c>
      <c r="BZ132" s="110">
        <f t="shared" si="5"/>
        <v>0</v>
      </c>
    </row>
    <row r="133" spans="1:78" ht="21.75" customHeight="1">
      <c r="A133" s="37" t="s">
        <v>421</v>
      </c>
      <c r="B133" s="106" t="s">
        <v>582</v>
      </c>
      <c r="C133" s="107" t="s">
        <v>585</v>
      </c>
      <c r="D133" s="108" t="s">
        <v>586</v>
      </c>
      <c r="E133" s="109">
        <f>IFERROR(INDEX('[3]5.งบทดลอง รพ.'!$D:$D,MATCH(C:C,'[3]5.งบทดลอง รพ.'!B:B,0)),)</f>
        <v>0</v>
      </c>
      <c r="F133" s="109">
        <f>IFERROR(INDEX('[3]5.งบทดลอง รพ.'!$E:$E,MATCH(C:C,'[3]5.งบทดลอง รพ.'!B:B,0)),)</f>
        <v>0</v>
      </c>
      <c r="G133" s="109">
        <f>IFERROR(INDEX('[3]5.งบทดลอง รพ.'!$F:$F,MATCH(C:C,'[3]5.งบทดลอง รพ.'!B:B,0)),)</f>
        <v>0</v>
      </c>
      <c r="H133" s="109">
        <f>IFERROR(INDEX('[3]5.งบทดลอง รพ.'!$G:$G,MATCH(C:C,'[3]5.งบทดลอง รพ.'!B:B,0)),)</f>
        <v>0</v>
      </c>
      <c r="I133" s="109">
        <f>IFERROR(INDEX('[3]5.งบทดลอง รพ.'!$H:$H,MATCH(D:D,'[3]5.งบทดลอง รพ.'!C:C,0)),)</f>
        <v>0</v>
      </c>
      <c r="J133" s="109">
        <f>IFERROR(INDEX('[3]5.งบทดลอง รพ.'!$I:$I,MATCH(C:C,'[3]5.งบทดลอง รพ.'!B:B,0)),)</f>
        <v>0</v>
      </c>
      <c r="K133" s="109">
        <f>IFERROR(INDEX('[3]5.งบทดลอง รพ.'!$J:$J,MATCH(C:C,'[3]5.งบทดลอง รพ.'!B:B,0)),)</f>
        <v>0</v>
      </c>
      <c r="L133" s="109">
        <f>IFERROR(INDEX('[3]5.งบทดลอง รพ.'!$K:$K,MATCH(C:C,'[3]5.งบทดลอง รพ.'!B:B,0)),)</f>
        <v>0</v>
      </c>
      <c r="M133" s="109">
        <f>IFERROR(INDEX('[3]5.งบทดลอง รพ.'!$L:$L,MATCH(C:C,'[3]5.งบทดลอง รพ.'!B:B,0)),)</f>
        <v>0</v>
      </c>
      <c r="N133" s="109">
        <f>IFERROR(INDEX('[3]5.งบทดลอง รพ.'!$M:$M,MATCH(C:C,'[3]5.งบทดลอง รพ.'!B:B,0)),)</f>
        <v>0</v>
      </c>
      <c r="O133" s="109">
        <f>IFERROR(INDEX('[3]5.งบทดลอง รพ.'!$N:$N,MATCH(C:C,'[3]5.งบทดลอง รพ.'!B:B,0)),)</f>
        <v>0</v>
      </c>
      <c r="P133" s="109">
        <f>IFERROR(INDEX('[3]5.งบทดลอง รพ.'!$O:$O,MATCH(C:C,'[3]5.งบทดลอง รพ.'!B:B,0)),)</f>
        <v>0</v>
      </c>
      <c r="Q133" s="109">
        <f>IFERROR(INDEX('[3]5.งบทดลอง รพ.'!$P:$P,MATCH(C:C,'[3]5.งบทดลอง รพ.'!B:B,0)),)</f>
        <v>5576</v>
      </c>
      <c r="R133" s="109">
        <f>IFERROR(INDEX('[3]5.งบทดลอง รพ.'!$Q:$Q,MATCH(C:C,'[3]5.งบทดลอง รพ.'!B:B,0)),)</f>
        <v>0</v>
      </c>
      <c r="S133" s="109">
        <f>IFERROR(INDEX('[3]5.งบทดลอง รพ.'!$R:$R,MATCH(C:C,'[3]5.งบทดลอง รพ.'!B:B,0)),)</f>
        <v>0</v>
      </c>
      <c r="T133" s="109">
        <f>IFERROR(INDEX('[3]5.งบทดลอง รพ.'!$S:$S,MATCH(C:C,'[3]5.งบทดลอง รพ.'!B:B,0)),)</f>
        <v>0</v>
      </c>
      <c r="U133" s="109">
        <f>IFERROR(INDEX('[3]5.งบทดลอง รพ.'!$T:$T,MATCH(C:C,'[3]5.งบทดลอง รพ.'!B:B,0)),)</f>
        <v>0</v>
      </c>
      <c r="V133" s="109">
        <f>IFERROR(INDEX('[3]5.งบทดลอง รพ.'!$U:$U,MATCH(C:C,'[3]5.งบทดลอง รพ.'!B:B,0)),)</f>
        <v>0</v>
      </c>
      <c r="W133" s="109">
        <f>IFERROR(INDEX('[3]5.งบทดลอง รพ.'!$V:$V,MATCH(C:C,'[3]5.งบทดลอง รพ.'!B:B,0)),)</f>
        <v>25200</v>
      </c>
      <c r="X133" s="109">
        <f>IFERROR(INDEX('[3]5.งบทดลอง รพ.'!$W:$W,MATCH(C:C,'[3]5.งบทดลอง รพ.'!B:B,0)),)</f>
        <v>11280</v>
      </c>
      <c r="Y133" s="109">
        <f>IFERROR(INDEX('[3]5.งบทดลอง รพ.'!$X:$X,MATCH(C:C,'[3]5.งบทดลอง รพ.'!B:B,0)),)</f>
        <v>0</v>
      </c>
      <c r="Z133" s="109">
        <f>IFERROR(INDEX('[3]5.งบทดลอง รพ.'!$Y:$Y,MATCH(C:C,'[3]5.งบทดลอง รพ.'!B:B,0)),)</f>
        <v>0</v>
      </c>
      <c r="AA133" s="109">
        <f>IFERROR(INDEX('[3]5.งบทดลอง รพ.'!$Z:$Z,MATCH(C:C,'[3]5.งบทดลอง รพ.'!B:B,0)),)</f>
        <v>0</v>
      </c>
      <c r="AB133" s="109">
        <f>IFERROR(INDEX('[3]5.งบทดลอง รพ.'!$AA:$AA,MATCH(C:C,'[3]5.งบทดลอง รพ.'!B:B,0)),)</f>
        <v>0</v>
      </c>
      <c r="AC133" s="109">
        <f>IFERROR(INDEX('[3]5.งบทดลอง รพ.'!$AB:$AB,MATCH(C:C,'[3]5.งบทดลอง รพ.'!B:B,0)),)</f>
        <v>6960</v>
      </c>
      <c r="AD133" s="109">
        <f>IFERROR(INDEX('[3]5.งบทดลอง รพ.'!$AC:$AC,MATCH(C:C,'[3]5.งบทดลอง รพ.'!B:B,0)),)</f>
        <v>0</v>
      </c>
      <c r="AE133" s="109">
        <f>IFERROR(INDEX('[3]5.งบทดลอง รพ.'!$AD:$AD,MATCH(C:C,'[3]5.งบทดลอง รพ.'!B:B,0)),)</f>
        <v>0</v>
      </c>
      <c r="AF133" s="109">
        <f>IFERROR(INDEX('[3]5.งบทดลอง รพ.'!$AE:$AE,MATCH(C:C,'[3]5.งบทดลอง รพ.'!B:B,0)),)</f>
        <v>3735</v>
      </c>
      <c r="AG133" s="109">
        <f>IFERROR(INDEX('[3]5.งบทดลอง รพ.'!$AF:$AF,MATCH(C:C,'[3]5.งบทดลอง รพ.'!B:B,0)),)</f>
        <v>0</v>
      </c>
      <c r="AH133" s="109">
        <f>IFERROR(INDEX('[3]5.งบทดลอง รพ.'!$AG:$AG,MATCH(C:C,'[3]5.งบทดลอง รพ.'!B:B,0)),)</f>
        <v>0</v>
      </c>
      <c r="AI133" s="109">
        <f>IFERROR(INDEX('[3]5.งบทดลอง รพ.'!$AH:$AH,MATCH(D:D,'[3]5.งบทดลอง รพ.'!C:C,0)),)</f>
        <v>0</v>
      </c>
      <c r="AJ133" s="109">
        <f>IFERROR(INDEX('[3]5.งบทดลอง รพ.'!$AI:$AI,MATCH(C:C,'[3]5.งบทดลอง รพ.'!B:B,0)),)</f>
        <v>0</v>
      </c>
      <c r="AK133" s="109">
        <f>IFERROR(INDEX('[3]5.งบทดลอง รพ.'!$AJ:$AJ,MATCH(C:C,'[3]5.งบทดลอง รพ.'!B:B,0)),)</f>
        <v>0</v>
      </c>
      <c r="AL133" s="109">
        <f>IFERROR(INDEX('[3]5.งบทดลอง รพ.'!$AK:$AK,MATCH(C:C,'[3]5.งบทดลอง รพ.'!B:B,0)),)</f>
        <v>0</v>
      </c>
      <c r="AM133" s="109">
        <f>IFERROR(INDEX('[3]5.งบทดลอง รพ.'!$AL:$AL,MATCH(C:C,'[3]5.งบทดลอง รพ.'!B:B,0)),)</f>
        <v>0</v>
      </c>
      <c r="AN133" s="109">
        <f>IFERROR(INDEX('[3]5.งบทดลอง รพ.'!$AM:$AM,MATCH(C:C,'[3]5.งบทดลอง รพ.'!B:B,0)),)</f>
        <v>0</v>
      </c>
      <c r="AO133" s="109">
        <f>IFERROR(INDEX('[3]5.งบทดลอง รพ.'!$AN:$AN,MATCH(C:C,'[3]5.งบทดลอง รพ.'!B:B,0)),)</f>
        <v>0</v>
      </c>
      <c r="AP133" s="109">
        <f>IFERROR(INDEX('[3]5.งบทดลอง รพ.'!$AO:$AO,MATCH(C:C,'[3]5.งบทดลอง รพ.'!B:B,0)),)</f>
        <v>0</v>
      </c>
      <c r="AQ133" s="109">
        <f>IFERROR(INDEX('[3]5.งบทดลอง รพ.'!$AP:$AP,MATCH(C:C,'[3]5.งบทดลอง รพ.'!B:B,0)),)</f>
        <v>0</v>
      </c>
      <c r="AR133" s="109">
        <f>IFERROR(INDEX('[3]5.งบทดลอง รพ.'!$AQ:$AQ,MATCH(C:C,'[3]5.งบทดลอง รพ.'!B:B,0)),)</f>
        <v>480</v>
      </c>
      <c r="AS133" s="109">
        <f>IFERROR(INDEX('[3]5.งบทดลอง รพ.'!$AR:$AR,MATCH(C:C,'[3]5.งบทดลอง รพ.'!B:B,0)),)</f>
        <v>0</v>
      </c>
      <c r="AT133" s="109">
        <f>IFERROR(INDEX('[3]5.งบทดลอง รพ.'!$AS:$AS,MATCH(C:C,'[3]5.งบทดลอง รพ.'!B:B,0)),)</f>
        <v>0</v>
      </c>
      <c r="AU133" s="109">
        <f>IFERROR(INDEX('[3]5.งบทดลอง รพ.'!$AT:$AT,MATCH(C:C,'[3]5.งบทดลอง รพ.'!B:B,0)),)</f>
        <v>0</v>
      </c>
      <c r="AV133" s="109">
        <f>IFERROR(INDEX('[3]5.งบทดลอง รพ.'!$AU:$AU,MATCH(C:C,'[3]5.งบทดลอง รพ.'!B:B,0)),)</f>
        <v>0</v>
      </c>
      <c r="AW133" s="109">
        <f>IFERROR(INDEX('[3]5.งบทดลอง รพ.'!$AV:$AV,MATCH(C:C,'[3]5.งบทดลอง รพ.'!B:B,0)),)</f>
        <v>240</v>
      </c>
      <c r="AX133" s="109">
        <f>IFERROR(INDEX('[3]5.งบทดลอง รพ.'!$AW:$AW,MATCH(C:C,'[3]5.งบทดลอง รพ.'!B:B,0)),)</f>
        <v>0</v>
      </c>
      <c r="AY133" s="109">
        <f>IFERROR(INDEX('[3]5.งบทดลอง รพ.'!$AX:$AX,MATCH(C:C,'[3]5.งบทดลอง รพ.'!B:B,0)),)</f>
        <v>8400</v>
      </c>
      <c r="AZ133" s="109">
        <f>IFERROR(INDEX('[3]5.งบทดลอง รพ.'!$AY:$AY,MATCH(C:C,'[3]5.งบทดลอง รพ.'!B:B,0)),)</f>
        <v>0</v>
      </c>
      <c r="BA133" s="109">
        <f>IFERROR(INDEX('[3]5.งบทดลอง รพ.'!$AZ:$AZ,MATCH(C:C,'[3]5.งบทดลอง รพ.'!B:B,0)),)</f>
        <v>28800</v>
      </c>
      <c r="BB133" s="109">
        <f>IFERROR(INDEX('[3]5.งบทดลอง รพ.'!$BA:$BA,MATCH(C:C,'[3]5.งบทดลอง รพ.'!B:B,0)),)</f>
        <v>0</v>
      </c>
      <c r="BC133" s="109">
        <f>IFERROR(INDEX('[3]5.งบทดลอง รพ.'!$BB:$BB,MATCH(C:C,'[3]5.งบทดลอง รพ.'!B:B,0)),)</f>
        <v>0</v>
      </c>
      <c r="BD133" s="109">
        <f>IFERROR(INDEX('[3]5.งบทดลอง รพ.'!$BC:$BC,MATCH(C:C,'[3]5.งบทดลอง รพ.'!B:B,0)),)</f>
        <v>0</v>
      </c>
      <c r="BE133" s="109">
        <f>IFERROR(INDEX('[3]5.งบทดลอง รพ.'!$BD:$BD,MATCH(C:C,'[3]5.งบทดลอง รพ.'!B:B,0)),)</f>
        <v>0</v>
      </c>
      <c r="BF133" s="109">
        <f>IFERROR(INDEX('[3]5.งบทดลอง รพ.'!$BE:$BE,MATCH(C:C,'[3]5.งบทดลอง รพ.'!B:B,0)),)</f>
        <v>0</v>
      </c>
      <c r="BG133" s="109">
        <f>IFERROR(INDEX('[3]5.งบทดลอง รพ.'!$BF:$BF,MATCH(C:C,'[3]5.งบทดลอง รพ.'!B:B,0)),)</f>
        <v>0</v>
      </c>
      <c r="BH133" s="109">
        <f>IFERROR(INDEX('[3]5.งบทดลอง รพ.'!$BG:$BG,MATCH(C:C,'[3]5.งบทดลอง รพ.'!B:B,0)),)</f>
        <v>0</v>
      </c>
      <c r="BI133" s="109">
        <f>IFERROR(INDEX('[3]5.งบทดลอง รพ.'!$BH:$BH,MATCH(C:C,'[3]5.งบทดลอง รพ.'!B:B,0)),)</f>
        <v>0</v>
      </c>
      <c r="BJ133" s="109">
        <f>IFERROR(INDEX('[3]5.งบทดลอง รพ.'!$BI:$BI,MATCH(C:C,'[3]5.งบทดลอง รพ.'!B:B,0)),)</f>
        <v>0</v>
      </c>
      <c r="BK133" s="109">
        <f>IFERROR(INDEX('[3]5.งบทดลอง รพ.'!$BJ:$BJ,MATCH(C:C,'[3]5.งบทดลอง รพ.'!B:B,0)),)</f>
        <v>0</v>
      </c>
      <c r="BL133" s="109">
        <f>IFERROR(INDEX('[3]5.งบทดลอง รพ.'!$BK:$BK,MATCH(D:D,'[3]5.งบทดลอง รพ.'!C:C,0)),)</f>
        <v>0</v>
      </c>
      <c r="BM133" s="109">
        <f>IFERROR(INDEX('[3]5.งบทดลอง รพ.'!$BL:$BL,MATCH(C:C,'[3]5.งบทดลอง รพ.'!B:B,0)),)</f>
        <v>0</v>
      </c>
      <c r="BN133" s="109">
        <f>IFERROR(INDEX('[3]5.งบทดลอง รพ.'!$BM:$BM,MATCH(C:C,'[3]5.งบทดลอง รพ.'!B:B,0)),)</f>
        <v>0</v>
      </c>
      <c r="BO133" s="109">
        <f>IFERROR(INDEX('[3]5.งบทดลอง รพ.'!$BN:$BN,MATCH(C:C,'[3]5.งบทดลอง รพ.'!B:B,0)),)</f>
        <v>0</v>
      </c>
      <c r="BP133" s="109">
        <f>IFERROR(INDEX('[3]5.งบทดลอง รพ.'!$BO:$BO,MATCH(C:C,'[3]5.งบทดลอง รพ.'!B:B,0)),)</f>
        <v>0</v>
      </c>
      <c r="BQ133" s="109">
        <f>IFERROR(INDEX('[3]5.งบทดลอง รพ.'!$BP:$BP,MATCH(C:C,'[3]5.งบทดลอง รพ.'!B:B,0)),)</f>
        <v>4200</v>
      </c>
      <c r="BR133" s="109">
        <f>IFERROR(INDEX('[3]5.งบทดลอง รพ.'!$BQ:$BQ,MATCH(C:C,'[3]5.งบทดลอง รพ.'!B:B,0)),)</f>
        <v>0</v>
      </c>
      <c r="BS133" s="109">
        <f>IFERROR(INDEX('[3]5.งบทดลอง รพ.'!$BR:$BR,MATCH(C:C,'[3]5.งบทดลอง รพ.'!B:B,0)),)</f>
        <v>0</v>
      </c>
      <c r="BT133" s="109">
        <f>IFERROR(INDEX('[3]5.งบทดลอง รพ.'!$BS:$BS,MATCH(C:C,'[3]5.งบทดลอง รพ.'!B:B,0)),)</f>
        <v>0</v>
      </c>
      <c r="BU133" s="109">
        <f>IFERROR(INDEX('[3]5.งบทดลอง รพ.'!$BT:$BT,MATCH(C:C,'[3]5.งบทดลอง รพ.'!B:B,0)),)</f>
        <v>0</v>
      </c>
      <c r="BV133" s="109">
        <f>IFERROR(INDEX('[3]5.งบทดลอง รพ.'!$BU:$BU,MATCH(C:C,'[3]5.งบทดลอง รพ.'!B:B,0)),)</f>
        <v>3600</v>
      </c>
      <c r="BW133" s="109">
        <f>IFERROR(INDEX('[3]5.งบทดลอง รพ.'!$BV:$BV,MATCH(C:C,'[3]5.งบทดลอง รพ.'!B:B,0)),)</f>
        <v>0</v>
      </c>
      <c r="BX133" s="109">
        <f>IFERROR(INDEX('[3]5.งบทดลอง รพ.'!$BW:$BW,MATCH(C:C,'[3]5.งบทดลอง รพ.'!B:B,0)),)</f>
        <v>0</v>
      </c>
      <c r="BY133" s="109">
        <f>IFERROR(INDEX('[3]5.งบทดลอง รพ.'!$BX:$BX,MATCH(C:C,'[3]5.งบทดลอง รพ.'!B:B,0)),)</f>
        <v>0</v>
      </c>
      <c r="BZ133" s="110">
        <f t="shared" si="5"/>
        <v>98471</v>
      </c>
    </row>
    <row r="134" spans="1:78" ht="21.75" customHeight="1">
      <c r="A134" s="37" t="s">
        <v>421</v>
      </c>
      <c r="B134" s="106" t="s">
        <v>582</v>
      </c>
      <c r="C134" s="107" t="s">
        <v>587</v>
      </c>
      <c r="D134" s="108" t="s">
        <v>588</v>
      </c>
      <c r="E134" s="109">
        <f>IFERROR(INDEX('[3]5.งบทดลอง รพ.'!$D:$D,MATCH(C:C,'[3]5.งบทดลอง รพ.'!B:B,0)),)</f>
        <v>0</v>
      </c>
      <c r="F134" s="109">
        <f>IFERROR(INDEX('[3]5.งบทดลอง รพ.'!$E:$E,MATCH(C:C,'[3]5.งบทดลอง รพ.'!B:B,0)),)</f>
        <v>0</v>
      </c>
      <c r="G134" s="109">
        <f>IFERROR(INDEX('[3]5.งบทดลอง รพ.'!$F:$F,MATCH(C:C,'[3]5.งบทดลอง รพ.'!B:B,0)),)</f>
        <v>0</v>
      </c>
      <c r="H134" s="109">
        <f>IFERROR(INDEX('[3]5.งบทดลอง รพ.'!$G:$G,MATCH(C:C,'[3]5.งบทดลอง รพ.'!B:B,0)),)</f>
        <v>0</v>
      </c>
      <c r="I134" s="109">
        <f>IFERROR(INDEX('[3]5.งบทดลอง รพ.'!$H:$H,MATCH(D:D,'[3]5.งบทดลอง รพ.'!C:C,0)),)</f>
        <v>0</v>
      </c>
      <c r="J134" s="109">
        <f>IFERROR(INDEX('[3]5.งบทดลอง รพ.'!$I:$I,MATCH(C:C,'[3]5.งบทดลอง รพ.'!B:B,0)),)</f>
        <v>0</v>
      </c>
      <c r="K134" s="109">
        <f>IFERROR(INDEX('[3]5.งบทดลอง รพ.'!$J:$J,MATCH(C:C,'[3]5.งบทดลอง รพ.'!B:B,0)),)</f>
        <v>0</v>
      </c>
      <c r="L134" s="109">
        <f>IFERROR(INDEX('[3]5.งบทดลอง รพ.'!$K:$K,MATCH(C:C,'[3]5.งบทดลอง รพ.'!B:B,0)),)</f>
        <v>0</v>
      </c>
      <c r="M134" s="109">
        <f>IFERROR(INDEX('[3]5.งบทดลอง รพ.'!$L:$L,MATCH(C:C,'[3]5.งบทดลอง รพ.'!B:B,0)),)</f>
        <v>0</v>
      </c>
      <c r="N134" s="109">
        <f>IFERROR(INDEX('[3]5.งบทดลอง รพ.'!$M:$M,MATCH(C:C,'[3]5.งบทดลอง รพ.'!B:B,0)),)</f>
        <v>0</v>
      </c>
      <c r="O134" s="109">
        <f>IFERROR(INDEX('[3]5.งบทดลอง รพ.'!$N:$N,MATCH(C:C,'[3]5.งบทดลอง รพ.'!B:B,0)),)</f>
        <v>0</v>
      </c>
      <c r="P134" s="109">
        <f>IFERROR(INDEX('[3]5.งบทดลอง รพ.'!$O:$O,MATCH(C:C,'[3]5.งบทดลอง รพ.'!B:B,0)),)</f>
        <v>0</v>
      </c>
      <c r="Q134" s="109">
        <f>IFERROR(INDEX('[3]5.งบทดลอง รพ.'!$P:$P,MATCH(C:C,'[3]5.งบทดลอง รพ.'!B:B,0)),)</f>
        <v>0</v>
      </c>
      <c r="R134" s="109">
        <f>IFERROR(INDEX('[3]5.งบทดลอง รพ.'!$Q:$Q,MATCH(C:C,'[3]5.งบทดลอง รพ.'!B:B,0)),)</f>
        <v>0</v>
      </c>
      <c r="S134" s="109">
        <f>IFERROR(INDEX('[3]5.งบทดลอง รพ.'!$R:$R,MATCH(C:C,'[3]5.งบทดลอง รพ.'!B:B,0)),)</f>
        <v>0</v>
      </c>
      <c r="T134" s="109">
        <f>IFERROR(INDEX('[3]5.งบทดลอง รพ.'!$S:$S,MATCH(C:C,'[3]5.งบทดลอง รพ.'!B:B,0)),)</f>
        <v>0</v>
      </c>
      <c r="U134" s="109">
        <f>IFERROR(INDEX('[3]5.งบทดลอง รพ.'!$T:$T,MATCH(C:C,'[3]5.งบทดลอง รพ.'!B:B,0)),)</f>
        <v>0</v>
      </c>
      <c r="V134" s="109">
        <f>IFERROR(INDEX('[3]5.งบทดลอง รพ.'!$U:$U,MATCH(C:C,'[3]5.งบทดลอง รพ.'!B:B,0)),)</f>
        <v>0</v>
      </c>
      <c r="W134" s="109">
        <f>IFERROR(INDEX('[3]5.งบทดลอง รพ.'!$V:$V,MATCH(C:C,'[3]5.งบทดลอง รพ.'!B:B,0)),)</f>
        <v>0</v>
      </c>
      <c r="X134" s="109">
        <f>IFERROR(INDEX('[3]5.งบทดลอง รพ.'!$W:$W,MATCH(C:C,'[3]5.งบทดลอง รพ.'!B:B,0)),)</f>
        <v>0</v>
      </c>
      <c r="Y134" s="109">
        <f>IFERROR(INDEX('[3]5.งบทดลอง รพ.'!$X:$X,MATCH(C:C,'[3]5.งบทดลอง รพ.'!B:B,0)),)</f>
        <v>0</v>
      </c>
      <c r="Z134" s="109">
        <f>IFERROR(INDEX('[3]5.งบทดลอง รพ.'!$Y:$Y,MATCH(C:C,'[3]5.งบทดลอง รพ.'!B:B,0)),)</f>
        <v>0</v>
      </c>
      <c r="AA134" s="109">
        <f>IFERROR(INDEX('[3]5.งบทดลอง รพ.'!$Z:$Z,MATCH(C:C,'[3]5.งบทดลอง รพ.'!B:B,0)),)</f>
        <v>0</v>
      </c>
      <c r="AB134" s="109">
        <f>IFERROR(INDEX('[3]5.งบทดลอง รพ.'!$AA:$AA,MATCH(C:C,'[3]5.งบทดลอง รพ.'!B:B,0)),)</f>
        <v>0</v>
      </c>
      <c r="AC134" s="109">
        <f>IFERROR(INDEX('[3]5.งบทดลอง รพ.'!$AB:$AB,MATCH(C:C,'[3]5.งบทดลอง รพ.'!B:B,0)),)</f>
        <v>0</v>
      </c>
      <c r="AD134" s="109">
        <f>IFERROR(INDEX('[3]5.งบทดลอง รพ.'!$AC:$AC,MATCH(C:C,'[3]5.งบทดลอง รพ.'!B:B,0)),)</f>
        <v>0</v>
      </c>
      <c r="AE134" s="109">
        <f>IFERROR(INDEX('[3]5.งบทดลอง รพ.'!$AD:$AD,MATCH(C:C,'[3]5.งบทดลอง รพ.'!B:B,0)),)</f>
        <v>0</v>
      </c>
      <c r="AF134" s="109">
        <f>IFERROR(INDEX('[3]5.งบทดลอง รพ.'!$AE:$AE,MATCH(C:C,'[3]5.งบทดลอง รพ.'!B:B,0)),)</f>
        <v>0</v>
      </c>
      <c r="AG134" s="109">
        <f>IFERROR(INDEX('[3]5.งบทดลอง รพ.'!$AF:$AF,MATCH(C:C,'[3]5.งบทดลอง รพ.'!B:B,0)),)</f>
        <v>0</v>
      </c>
      <c r="AH134" s="109">
        <f>IFERROR(INDEX('[3]5.งบทดลอง รพ.'!$AG:$AG,MATCH(C:C,'[3]5.งบทดลอง รพ.'!B:B,0)),)</f>
        <v>0</v>
      </c>
      <c r="AI134" s="109">
        <f>IFERROR(INDEX('[3]5.งบทดลอง รพ.'!$AH:$AH,MATCH(D:D,'[3]5.งบทดลอง รพ.'!C:C,0)),)</f>
        <v>0</v>
      </c>
      <c r="AJ134" s="109">
        <f>IFERROR(INDEX('[3]5.งบทดลอง รพ.'!$AI:$AI,MATCH(C:C,'[3]5.งบทดลอง รพ.'!B:B,0)),)</f>
        <v>0</v>
      </c>
      <c r="AK134" s="109">
        <f>IFERROR(INDEX('[3]5.งบทดลอง รพ.'!$AJ:$AJ,MATCH(C:C,'[3]5.งบทดลอง รพ.'!B:B,0)),)</f>
        <v>0</v>
      </c>
      <c r="AL134" s="109">
        <f>IFERROR(INDEX('[3]5.งบทดลอง รพ.'!$AK:$AK,MATCH(C:C,'[3]5.งบทดลอง รพ.'!B:B,0)),)</f>
        <v>0</v>
      </c>
      <c r="AM134" s="109">
        <f>IFERROR(INDEX('[3]5.งบทดลอง รพ.'!$AL:$AL,MATCH(C:C,'[3]5.งบทดลอง รพ.'!B:B,0)),)</f>
        <v>0</v>
      </c>
      <c r="AN134" s="109">
        <f>IFERROR(INDEX('[3]5.งบทดลอง รพ.'!$AM:$AM,MATCH(C:C,'[3]5.งบทดลอง รพ.'!B:B,0)),)</f>
        <v>0</v>
      </c>
      <c r="AO134" s="109">
        <f>IFERROR(INDEX('[3]5.งบทดลอง รพ.'!$AN:$AN,MATCH(C:C,'[3]5.งบทดลอง รพ.'!B:B,0)),)</f>
        <v>0</v>
      </c>
      <c r="AP134" s="109">
        <f>IFERROR(INDEX('[3]5.งบทดลอง รพ.'!$AO:$AO,MATCH(C:C,'[3]5.งบทดลอง รพ.'!B:B,0)),)</f>
        <v>0</v>
      </c>
      <c r="AQ134" s="109">
        <f>IFERROR(INDEX('[3]5.งบทดลอง รพ.'!$AP:$AP,MATCH(C:C,'[3]5.งบทดลอง รพ.'!B:B,0)),)</f>
        <v>0</v>
      </c>
      <c r="AR134" s="109">
        <f>IFERROR(INDEX('[3]5.งบทดลอง รพ.'!$AQ:$AQ,MATCH(C:C,'[3]5.งบทดลอง รพ.'!B:B,0)),)</f>
        <v>0</v>
      </c>
      <c r="AS134" s="109">
        <f>IFERROR(INDEX('[3]5.งบทดลอง รพ.'!$AR:$AR,MATCH(C:C,'[3]5.งบทดลอง รพ.'!B:B,0)),)</f>
        <v>0</v>
      </c>
      <c r="AT134" s="109">
        <f>IFERROR(INDEX('[3]5.งบทดลอง รพ.'!$AS:$AS,MATCH(C:C,'[3]5.งบทดลอง รพ.'!B:B,0)),)</f>
        <v>0</v>
      </c>
      <c r="AU134" s="109">
        <f>IFERROR(INDEX('[3]5.งบทดลอง รพ.'!$AT:$AT,MATCH(C:C,'[3]5.งบทดลอง รพ.'!B:B,0)),)</f>
        <v>0</v>
      </c>
      <c r="AV134" s="109">
        <f>IFERROR(INDEX('[3]5.งบทดลอง รพ.'!$AU:$AU,MATCH(C:C,'[3]5.งบทดลอง รพ.'!B:B,0)),)</f>
        <v>0</v>
      </c>
      <c r="AW134" s="109">
        <f>IFERROR(INDEX('[3]5.งบทดลอง รพ.'!$AV:$AV,MATCH(C:C,'[3]5.งบทดลอง รพ.'!B:B,0)),)</f>
        <v>0</v>
      </c>
      <c r="AX134" s="109">
        <f>IFERROR(INDEX('[3]5.งบทดลอง รพ.'!$AW:$AW,MATCH(C:C,'[3]5.งบทดลอง รพ.'!B:B,0)),)</f>
        <v>0</v>
      </c>
      <c r="AY134" s="109">
        <f>IFERROR(INDEX('[3]5.งบทดลอง รพ.'!$AX:$AX,MATCH(C:C,'[3]5.งบทดลอง รพ.'!B:B,0)),)</f>
        <v>0</v>
      </c>
      <c r="AZ134" s="109">
        <f>IFERROR(INDEX('[3]5.งบทดลอง รพ.'!$AY:$AY,MATCH(C:C,'[3]5.งบทดลอง รพ.'!B:B,0)),)</f>
        <v>0</v>
      </c>
      <c r="BA134" s="109">
        <f>IFERROR(INDEX('[3]5.งบทดลอง รพ.'!$AZ:$AZ,MATCH(C:C,'[3]5.งบทดลอง รพ.'!B:B,0)),)</f>
        <v>0</v>
      </c>
      <c r="BB134" s="109">
        <f>IFERROR(INDEX('[3]5.งบทดลอง รพ.'!$BA:$BA,MATCH(C:C,'[3]5.งบทดลอง รพ.'!B:B,0)),)</f>
        <v>0</v>
      </c>
      <c r="BC134" s="109">
        <f>IFERROR(INDEX('[3]5.งบทดลอง รพ.'!$BB:$BB,MATCH(C:C,'[3]5.งบทดลอง รพ.'!B:B,0)),)</f>
        <v>0</v>
      </c>
      <c r="BD134" s="109">
        <f>IFERROR(INDEX('[3]5.งบทดลอง รพ.'!$BC:$BC,MATCH(C:C,'[3]5.งบทดลอง รพ.'!B:B,0)),)</f>
        <v>0</v>
      </c>
      <c r="BE134" s="109">
        <f>IFERROR(INDEX('[3]5.งบทดลอง รพ.'!$BD:$BD,MATCH(C:C,'[3]5.งบทดลอง รพ.'!B:B,0)),)</f>
        <v>0</v>
      </c>
      <c r="BF134" s="109">
        <f>IFERROR(INDEX('[3]5.งบทดลอง รพ.'!$BE:$BE,MATCH(C:C,'[3]5.งบทดลอง รพ.'!B:B,0)),)</f>
        <v>0</v>
      </c>
      <c r="BG134" s="109">
        <f>IFERROR(INDEX('[3]5.งบทดลอง รพ.'!$BF:$BF,MATCH(C:C,'[3]5.งบทดลอง รพ.'!B:B,0)),)</f>
        <v>0</v>
      </c>
      <c r="BH134" s="109">
        <f>IFERROR(INDEX('[3]5.งบทดลอง รพ.'!$BG:$BG,MATCH(C:C,'[3]5.งบทดลอง รพ.'!B:B,0)),)</f>
        <v>0</v>
      </c>
      <c r="BI134" s="109">
        <f>IFERROR(INDEX('[3]5.งบทดลอง รพ.'!$BH:$BH,MATCH(C:C,'[3]5.งบทดลอง รพ.'!B:B,0)),)</f>
        <v>0</v>
      </c>
      <c r="BJ134" s="109">
        <f>IFERROR(INDEX('[3]5.งบทดลอง รพ.'!$BI:$BI,MATCH(C:C,'[3]5.งบทดลอง รพ.'!B:B,0)),)</f>
        <v>0</v>
      </c>
      <c r="BK134" s="109">
        <f>IFERROR(INDEX('[3]5.งบทดลอง รพ.'!$BJ:$BJ,MATCH(C:C,'[3]5.งบทดลอง รพ.'!B:B,0)),)</f>
        <v>0</v>
      </c>
      <c r="BL134" s="109">
        <f>IFERROR(INDEX('[3]5.งบทดลอง รพ.'!$BK:$BK,MATCH(D:D,'[3]5.งบทดลอง รพ.'!C:C,0)),)</f>
        <v>0</v>
      </c>
      <c r="BM134" s="109">
        <f>IFERROR(INDEX('[3]5.งบทดลอง รพ.'!$BL:$BL,MATCH(C:C,'[3]5.งบทดลอง รพ.'!B:B,0)),)</f>
        <v>0</v>
      </c>
      <c r="BN134" s="109">
        <f>IFERROR(INDEX('[3]5.งบทดลอง รพ.'!$BM:$BM,MATCH(C:C,'[3]5.งบทดลอง รพ.'!B:B,0)),)</f>
        <v>0</v>
      </c>
      <c r="BO134" s="109">
        <f>IFERROR(INDEX('[3]5.งบทดลอง รพ.'!$BN:$BN,MATCH(C:C,'[3]5.งบทดลอง รพ.'!B:B,0)),)</f>
        <v>0</v>
      </c>
      <c r="BP134" s="109">
        <f>IFERROR(INDEX('[3]5.งบทดลอง รพ.'!$BO:$BO,MATCH(C:C,'[3]5.งบทดลอง รพ.'!B:B,0)),)</f>
        <v>0</v>
      </c>
      <c r="BQ134" s="109">
        <f>IFERROR(INDEX('[3]5.งบทดลอง รพ.'!$BP:$BP,MATCH(C:C,'[3]5.งบทดลอง รพ.'!B:B,0)),)</f>
        <v>0</v>
      </c>
      <c r="BR134" s="109">
        <f>IFERROR(INDEX('[3]5.งบทดลอง รพ.'!$BQ:$BQ,MATCH(C:C,'[3]5.งบทดลอง รพ.'!B:B,0)),)</f>
        <v>0</v>
      </c>
      <c r="BS134" s="109">
        <f>IFERROR(INDEX('[3]5.งบทดลอง รพ.'!$BR:$BR,MATCH(C:C,'[3]5.งบทดลอง รพ.'!B:B,0)),)</f>
        <v>0</v>
      </c>
      <c r="BT134" s="109">
        <f>IFERROR(INDEX('[3]5.งบทดลอง รพ.'!$BS:$BS,MATCH(C:C,'[3]5.งบทดลอง รพ.'!B:B,0)),)</f>
        <v>0</v>
      </c>
      <c r="BU134" s="109">
        <f>IFERROR(INDEX('[3]5.งบทดลอง รพ.'!$BT:$BT,MATCH(C:C,'[3]5.งบทดลอง รพ.'!B:B,0)),)</f>
        <v>0</v>
      </c>
      <c r="BV134" s="109">
        <f>IFERROR(INDEX('[3]5.งบทดลอง รพ.'!$BU:$BU,MATCH(C:C,'[3]5.งบทดลอง รพ.'!B:B,0)),)</f>
        <v>0</v>
      </c>
      <c r="BW134" s="109">
        <f>IFERROR(INDEX('[3]5.งบทดลอง รพ.'!$BV:$BV,MATCH(C:C,'[3]5.งบทดลอง รพ.'!B:B,0)),)</f>
        <v>0</v>
      </c>
      <c r="BX134" s="109">
        <f>IFERROR(INDEX('[3]5.งบทดลอง รพ.'!$BW:$BW,MATCH(C:C,'[3]5.งบทดลอง รพ.'!B:B,0)),)</f>
        <v>0</v>
      </c>
      <c r="BY134" s="109">
        <f>IFERROR(INDEX('[3]5.งบทดลอง รพ.'!$BX:$BX,MATCH(C:C,'[3]5.งบทดลอง รพ.'!B:B,0)),)</f>
        <v>0</v>
      </c>
      <c r="BZ134" s="110">
        <f t="shared" ref="BZ134:BZ197" si="6">SUM(E134:BY134)</f>
        <v>0</v>
      </c>
    </row>
    <row r="135" spans="1:78" ht="21.75" customHeight="1">
      <c r="A135" s="37" t="s">
        <v>421</v>
      </c>
      <c r="B135" s="106" t="s">
        <v>582</v>
      </c>
      <c r="C135" s="107" t="s">
        <v>589</v>
      </c>
      <c r="D135" s="108" t="s">
        <v>590</v>
      </c>
      <c r="E135" s="109">
        <f>IFERROR(INDEX('[3]5.งบทดลอง รพ.'!$D:$D,MATCH(C:C,'[3]5.งบทดลอง รพ.'!B:B,0)),)</f>
        <v>0</v>
      </c>
      <c r="F135" s="109">
        <f>IFERROR(INDEX('[3]5.งบทดลอง รพ.'!$E:$E,MATCH(C:C,'[3]5.งบทดลอง รพ.'!B:B,0)),)</f>
        <v>0</v>
      </c>
      <c r="G135" s="109">
        <f>IFERROR(INDEX('[3]5.งบทดลอง รพ.'!$F:$F,MATCH(C:C,'[3]5.งบทดลอง รพ.'!B:B,0)),)</f>
        <v>0</v>
      </c>
      <c r="H135" s="109">
        <f>IFERROR(INDEX('[3]5.งบทดลอง รพ.'!$G:$G,MATCH(C:C,'[3]5.งบทดลอง รพ.'!B:B,0)),)</f>
        <v>0</v>
      </c>
      <c r="I135" s="109">
        <f>IFERROR(INDEX('[3]5.งบทดลอง รพ.'!$H:$H,MATCH(D:D,'[3]5.งบทดลอง รพ.'!C:C,0)),)</f>
        <v>0</v>
      </c>
      <c r="J135" s="109">
        <f>IFERROR(INDEX('[3]5.งบทดลอง รพ.'!$I:$I,MATCH(C:C,'[3]5.งบทดลอง รพ.'!B:B,0)),)</f>
        <v>0</v>
      </c>
      <c r="K135" s="109">
        <f>IFERROR(INDEX('[3]5.งบทดลอง รพ.'!$J:$J,MATCH(C:C,'[3]5.งบทดลอง รพ.'!B:B,0)),)</f>
        <v>0</v>
      </c>
      <c r="L135" s="109">
        <f>IFERROR(INDEX('[3]5.งบทดลอง รพ.'!$K:$K,MATCH(C:C,'[3]5.งบทดลอง รพ.'!B:B,0)),)</f>
        <v>0</v>
      </c>
      <c r="M135" s="109">
        <f>IFERROR(INDEX('[3]5.งบทดลอง รพ.'!$L:$L,MATCH(C:C,'[3]5.งบทดลอง รพ.'!B:B,0)),)</f>
        <v>0</v>
      </c>
      <c r="N135" s="109">
        <f>IFERROR(INDEX('[3]5.งบทดลอง รพ.'!$M:$M,MATCH(C:C,'[3]5.งบทดลอง รพ.'!B:B,0)),)</f>
        <v>0</v>
      </c>
      <c r="O135" s="109">
        <f>IFERROR(INDEX('[3]5.งบทดลอง รพ.'!$N:$N,MATCH(C:C,'[3]5.งบทดลอง รพ.'!B:B,0)),)</f>
        <v>0</v>
      </c>
      <c r="P135" s="109">
        <f>IFERROR(INDEX('[3]5.งบทดลอง รพ.'!$O:$O,MATCH(C:C,'[3]5.งบทดลอง รพ.'!B:B,0)),)</f>
        <v>0</v>
      </c>
      <c r="Q135" s="109">
        <f>IFERROR(INDEX('[3]5.งบทดลอง รพ.'!$P:$P,MATCH(C:C,'[3]5.งบทดลอง รพ.'!B:B,0)),)</f>
        <v>4000</v>
      </c>
      <c r="R135" s="109">
        <f>IFERROR(INDEX('[3]5.งบทดลอง รพ.'!$Q:$Q,MATCH(C:C,'[3]5.งบทดลอง รพ.'!B:B,0)),)</f>
        <v>0</v>
      </c>
      <c r="S135" s="109">
        <f>IFERROR(INDEX('[3]5.งบทดลอง รพ.'!$R:$R,MATCH(C:C,'[3]5.งบทดลอง รพ.'!B:B,0)),)</f>
        <v>0</v>
      </c>
      <c r="T135" s="109">
        <f>IFERROR(INDEX('[3]5.งบทดลอง รพ.'!$S:$S,MATCH(C:C,'[3]5.งบทดลอง รพ.'!B:B,0)),)</f>
        <v>0</v>
      </c>
      <c r="U135" s="109">
        <f>IFERROR(INDEX('[3]5.งบทดลอง รพ.'!$T:$T,MATCH(C:C,'[3]5.งบทดลอง รพ.'!B:B,0)),)</f>
        <v>0</v>
      </c>
      <c r="V135" s="109">
        <f>IFERROR(INDEX('[3]5.งบทดลอง รพ.'!$U:$U,MATCH(C:C,'[3]5.งบทดลอง รพ.'!B:B,0)),)</f>
        <v>0</v>
      </c>
      <c r="W135" s="109">
        <f>IFERROR(INDEX('[3]5.งบทดลอง รพ.'!$V:$V,MATCH(C:C,'[3]5.งบทดลอง รพ.'!B:B,0)),)</f>
        <v>25772</v>
      </c>
      <c r="X135" s="109">
        <f>IFERROR(INDEX('[3]5.งบทดลอง รพ.'!$W:$W,MATCH(C:C,'[3]5.งบทดลอง รพ.'!B:B,0)),)</f>
        <v>16200</v>
      </c>
      <c r="Y135" s="109">
        <f>IFERROR(INDEX('[3]5.งบทดลอง รพ.'!$X:$X,MATCH(C:C,'[3]5.งบทดลอง รพ.'!B:B,0)),)</f>
        <v>0</v>
      </c>
      <c r="Z135" s="109">
        <f>IFERROR(INDEX('[3]5.งบทดลอง รพ.'!$Y:$Y,MATCH(C:C,'[3]5.งบทดลอง รพ.'!B:B,0)),)</f>
        <v>0</v>
      </c>
      <c r="AA135" s="109">
        <f>IFERROR(INDEX('[3]5.งบทดลอง รพ.'!$Z:$Z,MATCH(C:C,'[3]5.งบทดลอง รพ.'!B:B,0)),)</f>
        <v>0</v>
      </c>
      <c r="AB135" s="109">
        <f>IFERROR(INDEX('[3]5.งบทดลอง รพ.'!$AA:$AA,MATCH(C:C,'[3]5.งบทดลอง รพ.'!B:B,0)),)</f>
        <v>0</v>
      </c>
      <c r="AC135" s="109">
        <f>IFERROR(INDEX('[3]5.งบทดลอง รพ.'!$AB:$AB,MATCH(C:C,'[3]5.งบทดลอง รพ.'!B:B,0)),)</f>
        <v>9000</v>
      </c>
      <c r="AD135" s="109">
        <f>IFERROR(INDEX('[3]5.งบทดลอง รพ.'!$AC:$AC,MATCH(C:C,'[3]5.งบทดลอง รพ.'!B:B,0)),)</f>
        <v>0</v>
      </c>
      <c r="AE135" s="109">
        <f>IFERROR(INDEX('[3]5.งบทดลอง รพ.'!$AD:$AD,MATCH(C:C,'[3]5.งบทดลอง รพ.'!B:B,0)),)</f>
        <v>0</v>
      </c>
      <c r="AF135" s="109">
        <f>IFERROR(INDEX('[3]5.งบทดลอง รพ.'!$AE:$AE,MATCH(C:C,'[3]5.งบทดลอง รพ.'!B:B,0)),)</f>
        <v>23200</v>
      </c>
      <c r="AG135" s="109">
        <f>IFERROR(INDEX('[3]5.งบทดลอง รพ.'!$AF:$AF,MATCH(C:C,'[3]5.งบทดลอง รพ.'!B:B,0)),)</f>
        <v>0</v>
      </c>
      <c r="AH135" s="109">
        <f>IFERROR(INDEX('[3]5.งบทดลอง รพ.'!$AG:$AG,MATCH(C:C,'[3]5.งบทดลอง รพ.'!B:B,0)),)</f>
        <v>0</v>
      </c>
      <c r="AI135" s="109">
        <f>IFERROR(INDEX('[3]5.งบทดลอง รพ.'!$AH:$AH,MATCH(D:D,'[3]5.งบทดลอง รพ.'!C:C,0)),)</f>
        <v>0</v>
      </c>
      <c r="AJ135" s="109">
        <f>IFERROR(INDEX('[3]5.งบทดลอง รพ.'!$AI:$AI,MATCH(C:C,'[3]5.งบทดลอง รพ.'!B:B,0)),)</f>
        <v>0</v>
      </c>
      <c r="AK135" s="109">
        <f>IFERROR(INDEX('[3]5.งบทดลอง รพ.'!$AJ:$AJ,MATCH(C:C,'[3]5.งบทดลอง รพ.'!B:B,0)),)</f>
        <v>0</v>
      </c>
      <c r="AL135" s="109">
        <f>IFERROR(INDEX('[3]5.งบทดลอง รพ.'!$AK:$AK,MATCH(C:C,'[3]5.งบทดลอง รพ.'!B:B,0)),)</f>
        <v>0</v>
      </c>
      <c r="AM135" s="109">
        <f>IFERROR(INDEX('[3]5.งบทดลอง รพ.'!$AL:$AL,MATCH(C:C,'[3]5.งบทดลอง รพ.'!B:B,0)),)</f>
        <v>0</v>
      </c>
      <c r="AN135" s="109">
        <f>IFERROR(INDEX('[3]5.งบทดลอง รพ.'!$AM:$AM,MATCH(C:C,'[3]5.งบทดลอง รพ.'!B:B,0)),)</f>
        <v>0</v>
      </c>
      <c r="AO135" s="109">
        <f>IFERROR(INDEX('[3]5.งบทดลอง รพ.'!$AN:$AN,MATCH(C:C,'[3]5.งบทดลอง รพ.'!B:B,0)),)</f>
        <v>0</v>
      </c>
      <c r="AP135" s="109">
        <f>IFERROR(INDEX('[3]5.งบทดลอง รพ.'!$AO:$AO,MATCH(C:C,'[3]5.งบทดลอง รพ.'!B:B,0)),)</f>
        <v>0</v>
      </c>
      <c r="AQ135" s="109">
        <f>IFERROR(INDEX('[3]5.งบทดลอง รพ.'!$AP:$AP,MATCH(C:C,'[3]5.งบทดลอง รพ.'!B:B,0)),)</f>
        <v>0</v>
      </c>
      <c r="AR135" s="109">
        <f>IFERROR(INDEX('[3]5.งบทดลอง รพ.'!$AQ:$AQ,MATCH(C:C,'[3]5.งบทดลอง รพ.'!B:B,0)),)</f>
        <v>0</v>
      </c>
      <c r="AS135" s="109">
        <f>IFERROR(INDEX('[3]5.งบทดลอง รพ.'!$AR:$AR,MATCH(C:C,'[3]5.งบทดลอง รพ.'!B:B,0)),)</f>
        <v>0</v>
      </c>
      <c r="AT135" s="109">
        <f>IFERROR(INDEX('[3]5.งบทดลอง รพ.'!$AS:$AS,MATCH(C:C,'[3]5.งบทดลอง รพ.'!B:B,0)),)</f>
        <v>0</v>
      </c>
      <c r="AU135" s="109">
        <f>IFERROR(INDEX('[3]5.งบทดลอง รพ.'!$AT:$AT,MATCH(C:C,'[3]5.งบทดลอง รพ.'!B:B,0)),)</f>
        <v>0</v>
      </c>
      <c r="AV135" s="109">
        <f>IFERROR(INDEX('[3]5.งบทดลอง รพ.'!$AU:$AU,MATCH(C:C,'[3]5.งบทดลอง รพ.'!B:B,0)),)</f>
        <v>0</v>
      </c>
      <c r="AW135" s="109">
        <f>IFERROR(INDEX('[3]5.งบทดลอง รพ.'!$AV:$AV,MATCH(C:C,'[3]5.งบทดลอง รพ.'!B:B,0)),)</f>
        <v>3684</v>
      </c>
      <c r="AX135" s="109">
        <f>IFERROR(INDEX('[3]5.งบทดลอง รพ.'!$AW:$AW,MATCH(C:C,'[3]5.งบทดลอง รพ.'!B:B,0)),)</f>
        <v>0</v>
      </c>
      <c r="AY135" s="109">
        <f>IFERROR(INDEX('[3]5.งบทดลอง รพ.'!$AX:$AX,MATCH(C:C,'[3]5.งบทดลอง รพ.'!B:B,0)),)</f>
        <v>45600</v>
      </c>
      <c r="AZ135" s="109">
        <f>IFERROR(INDEX('[3]5.งบทดลอง รพ.'!$AY:$AY,MATCH(C:C,'[3]5.งบทดลอง รพ.'!B:B,0)),)</f>
        <v>0</v>
      </c>
      <c r="BA135" s="109">
        <f>IFERROR(INDEX('[3]5.งบทดลอง รพ.'!$AZ:$AZ,MATCH(C:C,'[3]5.งบทดลอง รพ.'!B:B,0)),)</f>
        <v>51000</v>
      </c>
      <c r="BB135" s="109">
        <f>IFERROR(INDEX('[3]5.งบทดลอง รพ.'!$BA:$BA,MATCH(C:C,'[3]5.งบทดลอง รพ.'!B:B,0)),)</f>
        <v>0</v>
      </c>
      <c r="BC135" s="109">
        <f>IFERROR(INDEX('[3]5.งบทดลอง รพ.'!$BB:$BB,MATCH(C:C,'[3]5.งบทดลอง รพ.'!B:B,0)),)</f>
        <v>0</v>
      </c>
      <c r="BD135" s="109">
        <f>IFERROR(INDEX('[3]5.งบทดลอง รพ.'!$BC:$BC,MATCH(C:C,'[3]5.งบทดลอง รพ.'!B:B,0)),)</f>
        <v>0</v>
      </c>
      <c r="BE135" s="109">
        <f>IFERROR(INDEX('[3]5.งบทดลอง รพ.'!$BD:$BD,MATCH(C:C,'[3]5.งบทดลอง รพ.'!B:B,0)),)</f>
        <v>0</v>
      </c>
      <c r="BF135" s="109">
        <f>IFERROR(INDEX('[3]5.งบทดลอง รพ.'!$BE:$BE,MATCH(C:C,'[3]5.งบทดลอง รพ.'!B:B,0)),)</f>
        <v>0</v>
      </c>
      <c r="BG135" s="109">
        <f>IFERROR(INDEX('[3]5.งบทดลอง รพ.'!$BF:$BF,MATCH(C:C,'[3]5.งบทดลอง รพ.'!B:B,0)),)</f>
        <v>0</v>
      </c>
      <c r="BH135" s="109">
        <f>IFERROR(INDEX('[3]5.งบทดลอง รพ.'!$BG:$BG,MATCH(C:C,'[3]5.งบทดลอง รพ.'!B:B,0)),)</f>
        <v>0</v>
      </c>
      <c r="BI135" s="109">
        <f>IFERROR(INDEX('[3]5.งบทดลอง รพ.'!$BH:$BH,MATCH(C:C,'[3]5.งบทดลอง รพ.'!B:B,0)),)</f>
        <v>0</v>
      </c>
      <c r="BJ135" s="109">
        <f>IFERROR(INDEX('[3]5.งบทดลอง รพ.'!$BI:$BI,MATCH(C:C,'[3]5.งบทดลอง รพ.'!B:B,0)),)</f>
        <v>0</v>
      </c>
      <c r="BK135" s="109">
        <f>IFERROR(INDEX('[3]5.งบทดลอง รพ.'!$BJ:$BJ,MATCH(C:C,'[3]5.งบทดลอง รพ.'!B:B,0)),)</f>
        <v>0</v>
      </c>
      <c r="BL135" s="109">
        <f>IFERROR(INDEX('[3]5.งบทดลอง รพ.'!$BK:$BK,MATCH(D:D,'[3]5.งบทดลอง รพ.'!C:C,0)),)</f>
        <v>0</v>
      </c>
      <c r="BM135" s="109">
        <f>IFERROR(INDEX('[3]5.งบทดลอง รพ.'!$BL:$BL,MATCH(C:C,'[3]5.งบทดลอง รพ.'!B:B,0)),)</f>
        <v>0</v>
      </c>
      <c r="BN135" s="109">
        <f>IFERROR(INDEX('[3]5.งบทดลอง รพ.'!$BM:$BM,MATCH(C:C,'[3]5.งบทดลอง รพ.'!B:B,0)),)</f>
        <v>0</v>
      </c>
      <c r="BO135" s="109">
        <f>IFERROR(INDEX('[3]5.งบทดลอง รพ.'!$BN:$BN,MATCH(C:C,'[3]5.งบทดลอง รพ.'!B:B,0)),)</f>
        <v>0</v>
      </c>
      <c r="BP135" s="109">
        <f>IFERROR(INDEX('[3]5.งบทดลอง รพ.'!$BO:$BO,MATCH(C:C,'[3]5.งบทดลอง รพ.'!B:B,0)),)</f>
        <v>0</v>
      </c>
      <c r="BQ135" s="109">
        <f>IFERROR(INDEX('[3]5.งบทดลอง รพ.'!$BP:$BP,MATCH(C:C,'[3]5.งบทดลอง รพ.'!B:B,0)),)</f>
        <v>3000</v>
      </c>
      <c r="BR135" s="109">
        <f>IFERROR(INDEX('[3]5.งบทดลอง รพ.'!$BQ:$BQ,MATCH(C:C,'[3]5.งบทดลอง รพ.'!B:B,0)),)</f>
        <v>0</v>
      </c>
      <c r="BS135" s="109">
        <f>IFERROR(INDEX('[3]5.งบทดลอง รพ.'!$BR:$BR,MATCH(C:C,'[3]5.งบทดลอง รพ.'!B:B,0)),)</f>
        <v>0</v>
      </c>
      <c r="BT135" s="109">
        <f>IFERROR(INDEX('[3]5.งบทดลอง รพ.'!$BS:$BS,MATCH(C:C,'[3]5.งบทดลอง รพ.'!B:B,0)),)</f>
        <v>0</v>
      </c>
      <c r="BU135" s="109">
        <f>IFERROR(INDEX('[3]5.งบทดลอง รพ.'!$BT:$BT,MATCH(C:C,'[3]5.งบทดลอง รพ.'!B:B,0)),)</f>
        <v>0</v>
      </c>
      <c r="BV135" s="109">
        <f>IFERROR(INDEX('[3]5.งบทดลอง รพ.'!$BU:$BU,MATCH(C:C,'[3]5.งบทดลอง รพ.'!B:B,0)),)</f>
        <v>3000</v>
      </c>
      <c r="BW135" s="109">
        <f>IFERROR(INDEX('[3]5.งบทดลอง รพ.'!$BV:$BV,MATCH(C:C,'[3]5.งบทดลอง รพ.'!B:B,0)),)</f>
        <v>0</v>
      </c>
      <c r="BX135" s="109">
        <f>IFERROR(INDEX('[3]5.งบทดลอง รพ.'!$BW:$BW,MATCH(C:C,'[3]5.งบทดลอง รพ.'!B:B,0)),)</f>
        <v>50700</v>
      </c>
      <c r="BY135" s="109">
        <f>IFERROR(INDEX('[3]5.งบทดลอง รพ.'!$BX:$BX,MATCH(C:C,'[3]5.งบทดลอง รพ.'!B:B,0)),)</f>
        <v>0</v>
      </c>
      <c r="BZ135" s="110">
        <f t="shared" si="6"/>
        <v>235156</v>
      </c>
    </row>
    <row r="136" spans="1:78" ht="21.75" customHeight="1">
      <c r="A136" s="37" t="s">
        <v>421</v>
      </c>
      <c r="B136" s="106" t="s">
        <v>582</v>
      </c>
      <c r="C136" s="107" t="s">
        <v>591</v>
      </c>
      <c r="D136" s="108" t="s">
        <v>592</v>
      </c>
      <c r="E136" s="109">
        <f>IFERROR(INDEX('[3]5.งบทดลอง รพ.'!$D:$D,MATCH(C:C,'[3]5.งบทดลอง รพ.'!B:B,0)),)</f>
        <v>0</v>
      </c>
      <c r="F136" s="109">
        <f>IFERROR(INDEX('[3]5.งบทดลอง รพ.'!$E:$E,MATCH(C:C,'[3]5.งบทดลอง รพ.'!B:B,0)),)</f>
        <v>0</v>
      </c>
      <c r="G136" s="109">
        <f>IFERROR(INDEX('[3]5.งบทดลอง รพ.'!$F:$F,MATCH(C:C,'[3]5.งบทดลอง รพ.'!B:B,0)),)</f>
        <v>0</v>
      </c>
      <c r="H136" s="109">
        <f>IFERROR(INDEX('[3]5.งบทดลอง รพ.'!$G:$G,MATCH(C:C,'[3]5.งบทดลอง รพ.'!B:B,0)),)</f>
        <v>0</v>
      </c>
      <c r="I136" s="109">
        <f>IFERROR(INDEX('[3]5.งบทดลอง รพ.'!$H:$H,MATCH(D:D,'[3]5.งบทดลอง รพ.'!C:C,0)),)</f>
        <v>0</v>
      </c>
      <c r="J136" s="109">
        <f>IFERROR(INDEX('[3]5.งบทดลอง รพ.'!$I:$I,MATCH(C:C,'[3]5.งบทดลอง รพ.'!B:B,0)),)</f>
        <v>0</v>
      </c>
      <c r="K136" s="109">
        <f>IFERROR(INDEX('[3]5.งบทดลอง รพ.'!$J:$J,MATCH(C:C,'[3]5.งบทดลอง รพ.'!B:B,0)),)</f>
        <v>0</v>
      </c>
      <c r="L136" s="109">
        <f>IFERROR(INDEX('[3]5.งบทดลอง รพ.'!$K:$K,MATCH(C:C,'[3]5.งบทดลอง รพ.'!B:B,0)),)</f>
        <v>0</v>
      </c>
      <c r="M136" s="109">
        <f>IFERROR(INDEX('[3]5.งบทดลอง รพ.'!$L:$L,MATCH(C:C,'[3]5.งบทดลอง รพ.'!B:B,0)),)</f>
        <v>0</v>
      </c>
      <c r="N136" s="109">
        <f>IFERROR(INDEX('[3]5.งบทดลอง รพ.'!$M:$M,MATCH(C:C,'[3]5.งบทดลอง รพ.'!B:B,0)),)</f>
        <v>0</v>
      </c>
      <c r="O136" s="109">
        <f>IFERROR(INDEX('[3]5.งบทดลอง รพ.'!$N:$N,MATCH(C:C,'[3]5.งบทดลอง รพ.'!B:B,0)),)</f>
        <v>0</v>
      </c>
      <c r="P136" s="109">
        <f>IFERROR(INDEX('[3]5.งบทดลอง รพ.'!$O:$O,MATCH(C:C,'[3]5.งบทดลอง รพ.'!B:B,0)),)</f>
        <v>0</v>
      </c>
      <c r="Q136" s="109">
        <f>IFERROR(INDEX('[3]5.งบทดลอง รพ.'!$P:$P,MATCH(C:C,'[3]5.งบทดลอง รพ.'!B:B,0)),)</f>
        <v>0</v>
      </c>
      <c r="R136" s="109">
        <f>IFERROR(INDEX('[3]5.งบทดลอง รพ.'!$Q:$Q,MATCH(C:C,'[3]5.งบทดลอง รพ.'!B:B,0)),)</f>
        <v>0</v>
      </c>
      <c r="S136" s="109">
        <f>IFERROR(INDEX('[3]5.งบทดลอง รพ.'!$R:$R,MATCH(C:C,'[3]5.งบทดลอง รพ.'!B:B,0)),)</f>
        <v>0</v>
      </c>
      <c r="T136" s="109">
        <f>IFERROR(INDEX('[3]5.งบทดลอง รพ.'!$S:$S,MATCH(C:C,'[3]5.งบทดลอง รพ.'!B:B,0)),)</f>
        <v>0</v>
      </c>
      <c r="U136" s="109">
        <f>IFERROR(INDEX('[3]5.งบทดลอง รพ.'!$T:$T,MATCH(C:C,'[3]5.งบทดลอง รพ.'!B:B,0)),)</f>
        <v>0</v>
      </c>
      <c r="V136" s="109">
        <f>IFERROR(INDEX('[3]5.งบทดลอง รพ.'!$U:$U,MATCH(C:C,'[3]5.งบทดลอง รพ.'!B:B,0)),)</f>
        <v>0</v>
      </c>
      <c r="W136" s="109">
        <f>IFERROR(INDEX('[3]5.งบทดลอง รพ.'!$V:$V,MATCH(C:C,'[3]5.งบทดลอง รพ.'!B:B,0)),)</f>
        <v>0</v>
      </c>
      <c r="X136" s="109">
        <f>IFERROR(INDEX('[3]5.งบทดลอง รพ.'!$W:$W,MATCH(C:C,'[3]5.งบทดลอง รพ.'!B:B,0)),)</f>
        <v>0</v>
      </c>
      <c r="Y136" s="109">
        <f>IFERROR(INDEX('[3]5.งบทดลอง รพ.'!$X:$X,MATCH(C:C,'[3]5.งบทดลอง รพ.'!B:B,0)),)</f>
        <v>0</v>
      </c>
      <c r="Z136" s="109">
        <f>IFERROR(INDEX('[3]5.งบทดลอง รพ.'!$Y:$Y,MATCH(C:C,'[3]5.งบทดลอง รพ.'!B:B,0)),)</f>
        <v>0</v>
      </c>
      <c r="AA136" s="109">
        <f>IFERROR(INDEX('[3]5.งบทดลอง รพ.'!$Z:$Z,MATCH(C:C,'[3]5.งบทดลอง รพ.'!B:B,0)),)</f>
        <v>0</v>
      </c>
      <c r="AB136" s="109">
        <f>IFERROR(INDEX('[3]5.งบทดลอง รพ.'!$AA:$AA,MATCH(C:C,'[3]5.งบทดลอง รพ.'!B:B,0)),)</f>
        <v>0</v>
      </c>
      <c r="AC136" s="109">
        <f>IFERROR(INDEX('[3]5.งบทดลอง รพ.'!$AB:$AB,MATCH(C:C,'[3]5.งบทดลอง รพ.'!B:B,0)),)</f>
        <v>0</v>
      </c>
      <c r="AD136" s="109">
        <f>IFERROR(INDEX('[3]5.งบทดลอง รพ.'!$AC:$AC,MATCH(C:C,'[3]5.งบทดลอง รพ.'!B:B,0)),)</f>
        <v>0</v>
      </c>
      <c r="AE136" s="109">
        <f>IFERROR(INDEX('[3]5.งบทดลอง รพ.'!$AD:$AD,MATCH(C:C,'[3]5.งบทดลอง รพ.'!B:B,0)),)</f>
        <v>0</v>
      </c>
      <c r="AF136" s="109">
        <f>IFERROR(INDEX('[3]5.งบทดลอง รพ.'!$AE:$AE,MATCH(C:C,'[3]5.งบทดลอง รพ.'!B:B,0)),)</f>
        <v>0</v>
      </c>
      <c r="AG136" s="109">
        <f>IFERROR(INDEX('[3]5.งบทดลอง รพ.'!$AF:$AF,MATCH(C:C,'[3]5.งบทดลอง รพ.'!B:B,0)),)</f>
        <v>0</v>
      </c>
      <c r="AH136" s="109">
        <f>IFERROR(INDEX('[3]5.งบทดลอง รพ.'!$AG:$AG,MATCH(C:C,'[3]5.งบทดลอง รพ.'!B:B,0)),)</f>
        <v>0</v>
      </c>
      <c r="AI136" s="109">
        <f>IFERROR(INDEX('[3]5.งบทดลอง รพ.'!$AH:$AH,MATCH(D:D,'[3]5.งบทดลอง รพ.'!C:C,0)),)</f>
        <v>0</v>
      </c>
      <c r="AJ136" s="109">
        <f>IFERROR(INDEX('[3]5.งบทดลอง รพ.'!$AI:$AI,MATCH(C:C,'[3]5.งบทดลอง รพ.'!B:B,0)),)</f>
        <v>0</v>
      </c>
      <c r="AK136" s="109">
        <f>IFERROR(INDEX('[3]5.งบทดลอง รพ.'!$AJ:$AJ,MATCH(C:C,'[3]5.งบทดลอง รพ.'!B:B,0)),)</f>
        <v>0</v>
      </c>
      <c r="AL136" s="109">
        <f>IFERROR(INDEX('[3]5.งบทดลอง รพ.'!$AK:$AK,MATCH(C:C,'[3]5.งบทดลอง รพ.'!B:B,0)),)</f>
        <v>0</v>
      </c>
      <c r="AM136" s="109">
        <f>IFERROR(INDEX('[3]5.งบทดลอง รพ.'!$AL:$AL,MATCH(C:C,'[3]5.งบทดลอง รพ.'!B:B,0)),)</f>
        <v>0</v>
      </c>
      <c r="AN136" s="109">
        <f>IFERROR(INDEX('[3]5.งบทดลอง รพ.'!$AM:$AM,MATCH(C:C,'[3]5.งบทดลอง รพ.'!B:B,0)),)</f>
        <v>0</v>
      </c>
      <c r="AO136" s="109">
        <f>IFERROR(INDEX('[3]5.งบทดลอง รพ.'!$AN:$AN,MATCH(C:C,'[3]5.งบทดลอง รพ.'!B:B,0)),)</f>
        <v>0</v>
      </c>
      <c r="AP136" s="109">
        <f>IFERROR(INDEX('[3]5.งบทดลอง รพ.'!$AO:$AO,MATCH(C:C,'[3]5.งบทดลอง รพ.'!B:B,0)),)</f>
        <v>0</v>
      </c>
      <c r="AQ136" s="109">
        <f>IFERROR(INDEX('[3]5.งบทดลอง รพ.'!$AP:$AP,MATCH(C:C,'[3]5.งบทดลอง รพ.'!B:B,0)),)</f>
        <v>0</v>
      </c>
      <c r="AR136" s="109">
        <f>IFERROR(INDEX('[3]5.งบทดลอง รพ.'!$AQ:$AQ,MATCH(C:C,'[3]5.งบทดลอง รพ.'!B:B,0)),)</f>
        <v>0</v>
      </c>
      <c r="AS136" s="109">
        <f>IFERROR(INDEX('[3]5.งบทดลอง รพ.'!$AR:$AR,MATCH(C:C,'[3]5.งบทดลอง รพ.'!B:B,0)),)</f>
        <v>0</v>
      </c>
      <c r="AT136" s="109">
        <f>IFERROR(INDEX('[3]5.งบทดลอง รพ.'!$AS:$AS,MATCH(C:C,'[3]5.งบทดลอง รพ.'!B:B,0)),)</f>
        <v>0</v>
      </c>
      <c r="AU136" s="109">
        <f>IFERROR(INDEX('[3]5.งบทดลอง รพ.'!$AT:$AT,MATCH(C:C,'[3]5.งบทดลอง รพ.'!B:B,0)),)</f>
        <v>0</v>
      </c>
      <c r="AV136" s="109">
        <f>IFERROR(INDEX('[3]5.งบทดลอง รพ.'!$AU:$AU,MATCH(C:C,'[3]5.งบทดลอง รพ.'!B:B,0)),)</f>
        <v>0</v>
      </c>
      <c r="AW136" s="109">
        <f>IFERROR(INDEX('[3]5.งบทดลอง รพ.'!$AV:$AV,MATCH(C:C,'[3]5.งบทดลอง รพ.'!B:B,0)),)</f>
        <v>0</v>
      </c>
      <c r="AX136" s="109">
        <f>IFERROR(INDEX('[3]5.งบทดลอง รพ.'!$AW:$AW,MATCH(C:C,'[3]5.งบทดลอง รพ.'!B:B,0)),)</f>
        <v>0</v>
      </c>
      <c r="AY136" s="109">
        <f>IFERROR(INDEX('[3]5.งบทดลอง รพ.'!$AX:$AX,MATCH(C:C,'[3]5.งบทดลอง รพ.'!B:B,0)),)</f>
        <v>0</v>
      </c>
      <c r="AZ136" s="109">
        <f>IFERROR(INDEX('[3]5.งบทดลอง รพ.'!$AY:$AY,MATCH(C:C,'[3]5.งบทดลอง รพ.'!B:B,0)),)</f>
        <v>0</v>
      </c>
      <c r="BA136" s="109">
        <f>IFERROR(INDEX('[3]5.งบทดลอง รพ.'!$AZ:$AZ,MATCH(C:C,'[3]5.งบทดลอง รพ.'!B:B,0)),)</f>
        <v>0</v>
      </c>
      <c r="BB136" s="109">
        <f>IFERROR(INDEX('[3]5.งบทดลอง รพ.'!$BA:$BA,MATCH(C:C,'[3]5.งบทดลอง รพ.'!B:B,0)),)</f>
        <v>0</v>
      </c>
      <c r="BC136" s="109">
        <f>IFERROR(INDEX('[3]5.งบทดลอง รพ.'!$BB:$BB,MATCH(C:C,'[3]5.งบทดลอง รพ.'!B:B,0)),)</f>
        <v>0</v>
      </c>
      <c r="BD136" s="109">
        <f>IFERROR(INDEX('[3]5.งบทดลอง รพ.'!$BC:$BC,MATCH(C:C,'[3]5.งบทดลอง รพ.'!B:B,0)),)</f>
        <v>0</v>
      </c>
      <c r="BE136" s="109">
        <f>IFERROR(INDEX('[3]5.งบทดลอง รพ.'!$BD:$BD,MATCH(C:C,'[3]5.งบทดลอง รพ.'!B:B,0)),)</f>
        <v>0</v>
      </c>
      <c r="BF136" s="109">
        <f>IFERROR(INDEX('[3]5.งบทดลอง รพ.'!$BE:$BE,MATCH(C:C,'[3]5.งบทดลอง รพ.'!B:B,0)),)</f>
        <v>0</v>
      </c>
      <c r="BG136" s="109">
        <f>IFERROR(INDEX('[3]5.งบทดลอง รพ.'!$BF:$BF,MATCH(C:C,'[3]5.งบทดลอง รพ.'!B:B,0)),)</f>
        <v>0</v>
      </c>
      <c r="BH136" s="109">
        <f>IFERROR(INDEX('[3]5.งบทดลอง รพ.'!$BG:$BG,MATCH(C:C,'[3]5.งบทดลอง รพ.'!B:B,0)),)</f>
        <v>0</v>
      </c>
      <c r="BI136" s="109">
        <f>IFERROR(INDEX('[3]5.งบทดลอง รพ.'!$BH:$BH,MATCH(C:C,'[3]5.งบทดลอง รพ.'!B:B,0)),)</f>
        <v>0</v>
      </c>
      <c r="BJ136" s="109">
        <f>IFERROR(INDEX('[3]5.งบทดลอง รพ.'!$BI:$BI,MATCH(C:C,'[3]5.งบทดลอง รพ.'!B:B,0)),)</f>
        <v>0</v>
      </c>
      <c r="BK136" s="109">
        <f>IFERROR(INDEX('[3]5.งบทดลอง รพ.'!$BJ:$BJ,MATCH(C:C,'[3]5.งบทดลอง รพ.'!B:B,0)),)</f>
        <v>0</v>
      </c>
      <c r="BL136" s="109">
        <f>IFERROR(INDEX('[3]5.งบทดลอง รพ.'!$BK:$BK,MATCH(D:D,'[3]5.งบทดลอง รพ.'!C:C,0)),)</f>
        <v>0</v>
      </c>
      <c r="BM136" s="109">
        <f>IFERROR(INDEX('[3]5.งบทดลอง รพ.'!$BL:$BL,MATCH(C:C,'[3]5.งบทดลอง รพ.'!B:B,0)),)</f>
        <v>0</v>
      </c>
      <c r="BN136" s="109">
        <f>IFERROR(INDEX('[3]5.งบทดลอง รพ.'!$BM:$BM,MATCH(C:C,'[3]5.งบทดลอง รพ.'!B:B,0)),)</f>
        <v>0</v>
      </c>
      <c r="BO136" s="109">
        <f>IFERROR(INDEX('[3]5.งบทดลอง รพ.'!$BN:$BN,MATCH(C:C,'[3]5.งบทดลอง รพ.'!B:B,0)),)</f>
        <v>0</v>
      </c>
      <c r="BP136" s="109">
        <f>IFERROR(INDEX('[3]5.งบทดลอง รพ.'!$BO:$BO,MATCH(C:C,'[3]5.งบทดลอง รพ.'!B:B,0)),)</f>
        <v>0</v>
      </c>
      <c r="BQ136" s="109">
        <f>IFERROR(INDEX('[3]5.งบทดลอง รพ.'!$BP:$BP,MATCH(C:C,'[3]5.งบทดลอง รพ.'!B:B,0)),)</f>
        <v>0</v>
      </c>
      <c r="BR136" s="109">
        <f>IFERROR(INDEX('[3]5.งบทดลอง รพ.'!$BQ:$BQ,MATCH(C:C,'[3]5.งบทดลอง รพ.'!B:B,0)),)</f>
        <v>0</v>
      </c>
      <c r="BS136" s="109">
        <f>IFERROR(INDEX('[3]5.งบทดลอง รพ.'!$BR:$BR,MATCH(C:C,'[3]5.งบทดลอง รพ.'!B:B,0)),)</f>
        <v>0</v>
      </c>
      <c r="BT136" s="109">
        <f>IFERROR(INDEX('[3]5.งบทดลอง รพ.'!$BS:$BS,MATCH(C:C,'[3]5.งบทดลอง รพ.'!B:B,0)),)</f>
        <v>0</v>
      </c>
      <c r="BU136" s="109">
        <f>IFERROR(INDEX('[3]5.งบทดลอง รพ.'!$BT:$BT,MATCH(C:C,'[3]5.งบทดลอง รพ.'!B:B,0)),)</f>
        <v>0</v>
      </c>
      <c r="BV136" s="109">
        <f>IFERROR(INDEX('[3]5.งบทดลอง รพ.'!$BU:$BU,MATCH(C:C,'[3]5.งบทดลอง รพ.'!B:B,0)),)</f>
        <v>0</v>
      </c>
      <c r="BW136" s="109">
        <f>IFERROR(INDEX('[3]5.งบทดลอง รพ.'!$BV:$BV,MATCH(C:C,'[3]5.งบทดลอง รพ.'!B:B,0)),)</f>
        <v>0</v>
      </c>
      <c r="BX136" s="109">
        <f>IFERROR(INDEX('[3]5.งบทดลอง รพ.'!$BW:$BW,MATCH(C:C,'[3]5.งบทดลอง รพ.'!B:B,0)),)</f>
        <v>0</v>
      </c>
      <c r="BY136" s="109">
        <f>IFERROR(INDEX('[3]5.งบทดลอง รพ.'!$BX:$BX,MATCH(C:C,'[3]5.งบทดลอง รพ.'!B:B,0)),)</f>
        <v>0</v>
      </c>
      <c r="BZ136" s="110">
        <f t="shared" si="6"/>
        <v>0</v>
      </c>
    </row>
    <row r="137" spans="1:78" ht="21.75" customHeight="1">
      <c r="A137" s="37" t="s">
        <v>421</v>
      </c>
      <c r="B137" s="106" t="s">
        <v>582</v>
      </c>
      <c r="C137" s="122" t="s">
        <v>593</v>
      </c>
      <c r="D137" s="123" t="s">
        <v>594</v>
      </c>
      <c r="E137" s="109">
        <f>IFERROR(INDEX('[3]5.งบทดลอง รพ.'!$D:$D,MATCH(C:C,'[3]5.งบทดลอง รพ.'!B:B,0)),)</f>
        <v>0</v>
      </c>
      <c r="F137" s="109">
        <f>IFERROR(INDEX('[3]5.งบทดลอง รพ.'!$E:$E,MATCH(C:C,'[3]5.งบทดลอง รพ.'!B:B,0)),)</f>
        <v>0</v>
      </c>
      <c r="G137" s="109">
        <f>IFERROR(INDEX('[3]5.งบทดลอง รพ.'!$F:$F,MATCH(C:C,'[3]5.งบทดลอง รพ.'!B:B,0)),)</f>
        <v>0</v>
      </c>
      <c r="H137" s="109">
        <f>IFERROR(INDEX('[3]5.งบทดลอง รพ.'!$G:$G,MATCH(C:C,'[3]5.งบทดลอง รพ.'!B:B,0)),)</f>
        <v>455</v>
      </c>
      <c r="I137" s="109">
        <f>IFERROR(INDEX('[3]5.งบทดลอง รพ.'!$H:$H,MATCH(D:D,'[3]5.งบทดลอง รพ.'!C:C,0)),)</f>
        <v>1865</v>
      </c>
      <c r="J137" s="109">
        <f>IFERROR(INDEX('[3]5.งบทดลอง รพ.'!$I:$I,MATCH(C:C,'[3]5.งบทดลอง รพ.'!B:B,0)),)</f>
        <v>0</v>
      </c>
      <c r="K137" s="109">
        <f>IFERROR(INDEX('[3]5.งบทดลอง รพ.'!$J:$J,MATCH(C:C,'[3]5.งบทดลอง รพ.'!B:B,0)),)</f>
        <v>0</v>
      </c>
      <c r="L137" s="109">
        <f>IFERROR(INDEX('[3]5.งบทดลอง รพ.'!$K:$K,MATCH(C:C,'[3]5.งบทดลอง รพ.'!B:B,0)),)</f>
        <v>0</v>
      </c>
      <c r="M137" s="109">
        <f>IFERROR(INDEX('[3]5.งบทดลอง รพ.'!$L:$L,MATCH(C:C,'[3]5.งบทดลอง รพ.'!B:B,0)),)</f>
        <v>0</v>
      </c>
      <c r="N137" s="109">
        <f>IFERROR(INDEX('[3]5.งบทดลอง รพ.'!$M:$M,MATCH(C:C,'[3]5.งบทดลอง รพ.'!B:B,0)),)</f>
        <v>3170</v>
      </c>
      <c r="O137" s="109">
        <f>IFERROR(INDEX('[3]5.งบทดลอง รพ.'!$N:$N,MATCH(C:C,'[3]5.งบทดลอง รพ.'!B:B,0)),)</f>
        <v>0</v>
      </c>
      <c r="P137" s="109">
        <f>IFERROR(INDEX('[3]5.งบทดลอง รพ.'!$O:$O,MATCH(C:C,'[3]5.งบทดลอง รพ.'!B:B,0)),)</f>
        <v>0</v>
      </c>
      <c r="Q137" s="109">
        <f>IFERROR(INDEX('[3]5.งบทดลอง รพ.'!$P:$P,MATCH(C:C,'[3]5.งบทดลอง รพ.'!B:B,0)),)</f>
        <v>4160</v>
      </c>
      <c r="R137" s="109">
        <f>IFERROR(INDEX('[3]5.งบทดลอง รพ.'!$Q:$Q,MATCH(C:C,'[3]5.งบทดลอง รพ.'!B:B,0)),)</f>
        <v>0</v>
      </c>
      <c r="S137" s="109">
        <f>IFERROR(INDEX('[3]5.งบทดลอง รพ.'!$R:$R,MATCH(C:C,'[3]5.งบทดลอง รพ.'!B:B,0)),)</f>
        <v>2660</v>
      </c>
      <c r="T137" s="109">
        <f>IFERROR(INDEX('[3]5.งบทดลอง รพ.'!$S:$S,MATCH(C:C,'[3]5.งบทดลอง รพ.'!B:B,0)),)</f>
        <v>0</v>
      </c>
      <c r="U137" s="109">
        <f>IFERROR(INDEX('[3]5.งบทดลอง รพ.'!$T:$T,MATCH(C:C,'[3]5.งบทดลอง รพ.'!B:B,0)),)</f>
        <v>0</v>
      </c>
      <c r="V137" s="109">
        <f>IFERROR(INDEX('[3]5.งบทดลอง รพ.'!$U:$U,MATCH(C:C,'[3]5.งบทดลอง รพ.'!B:B,0)),)</f>
        <v>400</v>
      </c>
      <c r="W137" s="109">
        <f>IFERROR(INDEX('[3]5.งบทดลอง รพ.'!$V:$V,MATCH(C:C,'[3]5.งบทดลอง รพ.'!B:B,0)),)</f>
        <v>5314</v>
      </c>
      <c r="X137" s="109">
        <f>IFERROR(INDEX('[3]5.งบทดลอง รพ.'!$W:$W,MATCH(C:C,'[3]5.งบทดลอง รพ.'!B:B,0)),)</f>
        <v>10247</v>
      </c>
      <c r="Y137" s="109">
        <f>IFERROR(INDEX('[3]5.งบทดลอง รพ.'!$X:$X,MATCH(C:C,'[3]5.งบทดลอง รพ.'!B:B,0)),)</f>
        <v>0</v>
      </c>
      <c r="Z137" s="109">
        <f>IFERROR(INDEX('[3]5.งบทดลอง รพ.'!$Y:$Y,MATCH(C:C,'[3]5.งบทดลอง รพ.'!B:B,0)),)</f>
        <v>0</v>
      </c>
      <c r="AA137" s="109">
        <f>IFERROR(INDEX('[3]5.งบทดลอง รพ.'!$Z:$Z,MATCH(C:C,'[3]5.งบทดลอง รพ.'!B:B,0)),)</f>
        <v>0</v>
      </c>
      <c r="AB137" s="109">
        <f>IFERROR(INDEX('[3]5.งบทดลอง รพ.'!$AA:$AA,MATCH(C:C,'[3]5.งบทดลอง รพ.'!B:B,0)),)</f>
        <v>0</v>
      </c>
      <c r="AC137" s="109">
        <f>IFERROR(INDEX('[3]5.งบทดลอง รพ.'!$AB:$AB,MATCH(C:C,'[3]5.งบทดลอง รพ.'!B:B,0)),)</f>
        <v>46128</v>
      </c>
      <c r="AD137" s="109">
        <f>IFERROR(INDEX('[3]5.งบทดลอง รพ.'!$AC:$AC,MATCH(C:C,'[3]5.งบทดลอง รพ.'!B:B,0)),)</f>
        <v>0</v>
      </c>
      <c r="AE137" s="109">
        <f>IFERROR(INDEX('[3]5.งบทดลอง รพ.'!$AD:$AD,MATCH(C:C,'[3]5.งบทดลอง รพ.'!B:B,0)),)</f>
        <v>0</v>
      </c>
      <c r="AF137" s="109">
        <f>IFERROR(INDEX('[3]5.งบทดลอง รพ.'!$AE:$AE,MATCH(C:C,'[3]5.งบทดลอง รพ.'!B:B,0)),)</f>
        <v>16661</v>
      </c>
      <c r="AG137" s="109">
        <f>IFERROR(INDEX('[3]5.งบทดลอง รพ.'!$AF:$AF,MATCH(C:C,'[3]5.งบทดลอง รพ.'!B:B,0)),)</f>
        <v>0</v>
      </c>
      <c r="AH137" s="109">
        <f>IFERROR(INDEX('[3]5.งบทดลอง รพ.'!$AG:$AG,MATCH(C:C,'[3]5.งบทดลอง รพ.'!B:B,0)),)</f>
        <v>0</v>
      </c>
      <c r="AI137" s="109">
        <f>IFERROR(INDEX('[3]5.งบทดลอง รพ.'!$AH:$AH,MATCH(D:D,'[3]5.งบทดลอง รพ.'!C:C,0)),)</f>
        <v>0</v>
      </c>
      <c r="AJ137" s="109">
        <f>IFERROR(INDEX('[3]5.งบทดลอง รพ.'!$AI:$AI,MATCH(C:C,'[3]5.งบทดลอง รพ.'!B:B,0)),)</f>
        <v>0</v>
      </c>
      <c r="AK137" s="109">
        <f>IFERROR(INDEX('[3]5.งบทดลอง รพ.'!$AJ:$AJ,MATCH(C:C,'[3]5.งบทดลอง รพ.'!B:B,0)),)</f>
        <v>0</v>
      </c>
      <c r="AL137" s="109">
        <f>IFERROR(INDEX('[3]5.งบทดลอง รพ.'!$AK:$AK,MATCH(C:C,'[3]5.งบทดลอง รพ.'!B:B,0)),)</f>
        <v>0</v>
      </c>
      <c r="AM137" s="109">
        <f>IFERROR(INDEX('[3]5.งบทดลอง รพ.'!$AL:$AL,MATCH(C:C,'[3]5.งบทดลอง รพ.'!B:B,0)),)</f>
        <v>0</v>
      </c>
      <c r="AN137" s="109">
        <f>IFERROR(INDEX('[3]5.งบทดลอง รพ.'!$AM:$AM,MATCH(C:C,'[3]5.งบทดลอง รพ.'!B:B,0)),)</f>
        <v>0</v>
      </c>
      <c r="AO137" s="109">
        <f>IFERROR(INDEX('[3]5.งบทดลอง รพ.'!$AN:$AN,MATCH(C:C,'[3]5.งบทดลอง รพ.'!B:B,0)),)</f>
        <v>0</v>
      </c>
      <c r="AP137" s="109">
        <f>IFERROR(INDEX('[3]5.งบทดลอง รพ.'!$AO:$AO,MATCH(C:C,'[3]5.งบทดลอง รพ.'!B:B,0)),)</f>
        <v>0</v>
      </c>
      <c r="AQ137" s="109">
        <f>IFERROR(INDEX('[3]5.งบทดลอง รพ.'!$AP:$AP,MATCH(C:C,'[3]5.งบทดลอง รพ.'!B:B,0)),)</f>
        <v>0</v>
      </c>
      <c r="AR137" s="109">
        <f>IFERROR(INDEX('[3]5.งบทดลอง รพ.'!$AQ:$AQ,MATCH(C:C,'[3]5.งบทดลอง รพ.'!B:B,0)),)</f>
        <v>7380</v>
      </c>
      <c r="AS137" s="109">
        <f>IFERROR(INDEX('[3]5.งบทดลอง รพ.'!$AR:$AR,MATCH(C:C,'[3]5.งบทดลอง รพ.'!B:B,0)),)</f>
        <v>0</v>
      </c>
      <c r="AT137" s="109">
        <f>IFERROR(INDEX('[3]5.งบทดลอง รพ.'!$AS:$AS,MATCH(C:C,'[3]5.งบทดลอง รพ.'!B:B,0)),)</f>
        <v>0</v>
      </c>
      <c r="AU137" s="109">
        <f>IFERROR(INDEX('[3]5.งบทดลอง รพ.'!$AT:$AT,MATCH(C:C,'[3]5.งบทดลอง รพ.'!B:B,0)),)</f>
        <v>0</v>
      </c>
      <c r="AV137" s="109">
        <f>IFERROR(INDEX('[3]5.งบทดลอง รพ.'!$AU:$AU,MATCH(C:C,'[3]5.งบทดลอง รพ.'!B:B,0)),)</f>
        <v>0</v>
      </c>
      <c r="AW137" s="109">
        <f>IFERROR(INDEX('[3]5.งบทดลอง รพ.'!$AV:$AV,MATCH(C:C,'[3]5.งบทดลอง รพ.'!B:B,0)),)</f>
        <v>13494</v>
      </c>
      <c r="AX137" s="109">
        <f>IFERROR(INDEX('[3]5.งบทดลอง รพ.'!$AW:$AW,MATCH(C:C,'[3]5.งบทดลอง รพ.'!B:B,0)),)</f>
        <v>0</v>
      </c>
      <c r="AY137" s="109">
        <f>IFERROR(INDEX('[3]5.งบทดลอง รพ.'!$AX:$AX,MATCH(C:C,'[3]5.งบทดลอง รพ.'!B:B,0)),)</f>
        <v>33172</v>
      </c>
      <c r="AZ137" s="109">
        <f>IFERROR(INDEX('[3]5.งบทดลอง รพ.'!$AY:$AY,MATCH(C:C,'[3]5.งบทดลอง รพ.'!B:B,0)),)</f>
        <v>0</v>
      </c>
      <c r="BA137" s="109">
        <f>IFERROR(INDEX('[3]5.งบทดลอง รพ.'!$AZ:$AZ,MATCH(C:C,'[3]5.งบทดลอง รพ.'!B:B,0)),)</f>
        <v>2430.48</v>
      </c>
      <c r="BB137" s="109">
        <f>IFERROR(INDEX('[3]5.งบทดลอง รพ.'!$BA:$BA,MATCH(C:C,'[3]5.งบทดลอง รพ.'!B:B,0)),)</f>
        <v>0</v>
      </c>
      <c r="BC137" s="109">
        <f>IFERROR(INDEX('[3]5.งบทดลอง รพ.'!$BB:$BB,MATCH(C:C,'[3]5.งบทดลอง รพ.'!B:B,0)),)</f>
        <v>0</v>
      </c>
      <c r="BD137" s="109">
        <f>IFERROR(INDEX('[3]5.งบทดลอง รพ.'!$BC:$BC,MATCH(C:C,'[3]5.งบทดลอง รพ.'!B:B,0)),)</f>
        <v>0</v>
      </c>
      <c r="BE137" s="109">
        <f>IFERROR(INDEX('[3]5.งบทดลอง รพ.'!$BD:$BD,MATCH(C:C,'[3]5.งบทดลอง รพ.'!B:B,0)),)</f>
        <v>0</v>
      </c>
      <c r="BF137" s="109">
        <f>IFERROR(INDEX('[3]5.งบทดลอง รพ.'!$BE:$BE,MATCH(C:C,'[3]5.งบทดลอง รพ.'!B:B,0)),)</f>
        <v>0</v>
      </c>
      <c r="BG137" s="109">
        <f>IFERROR(INDEX('[3]5.งบทดลอง รพ.'!$BF:$BF,MATCH(C:C,'[3]5.งบทดลอง รพ.'!B:B,0)),)</f>
        <v>0</v>
      </c>
      <c r="BH137" s="109">
        <f>IFERROR(INDEX('[3]5.งบทดลอง รพ.'!$BG:$BG,MATCH(C:C,'[3]5.งบทดลอง รพ.'!B:B,0)),)</f>
        <v>0</v>
      </c>
      <c r="BI137" s="109">
        <f>IFERROR(INDEX('[3]5.งบทดลอง รพ.'!$BH:$BH,MATCH(C:C,'[3]5.งบทดลอง รพ.'!B:B,0)),)</f>
        <v>0</v>
      </c>
      <c r="BJ137" s="109">
        <f>IFERROR(INDEX('[3]5.งบทดลอง รพ.'!$BI:$BI,MATCH(C:C,'[3]5.งบทดลอง รพ.'!B:B,0)),)</f>
        <v>0</v>
      </c>
      <c r="BK137" s="109">
        <f>IFERROR(INDEX('[3]5.งบทดลอง รพ.'!$BJ:$BJ,MATCH(C:C,'[3]5.งบทดลอง รพ.'!B:B,0)),)</f>
        <v>0</v>
      </c>
      <c r="BL137" s="109">
        <f>IFERROR(INDEX('[3]5.งบทดลอง รพ.'!$BK:$BK,MATCH(D:D,'[3]5.งบทดลอง รพ.'!C:C,0)),)</f>
        <v>0</v>
      </c>
      <c r="BM137" s="109">
        <f>IFERROR(INDEX('[3]5.งบทดลอง รพ.'!$BL:$BL,MATCH(C:C,'[3]5.งบทดลอง รพ.'!B:B,0)),)</f>
        <v>0</v>
      </c>
      <c r="BN137" s="109">
        <f>IFERROR(INDEX('[3]5.งบทดลอง รพ.'!$BM:$BM,MATCH(C:C,'[3]5.งบทดลอง รพ.'!B:B,0)),)</f>
        <v>0</v>
      </c>
      <c r="BO137" s="109">
        <f>IFERROR(INDEX('[3]5.งบทดลอง รพ.'!$BN:$BN,MATCH(C:C,'[3]5.งบทดลอง รพ.'!B:B,0)),)</f>
        <v>0</v>
      </c>
      <c r="BP137" s="109">
        <f>IFERROR(INDEX('[3]5.งบทดลอง รพ.'!$BO:$BO,MATCH(C:C,'[3]5.งบทดลอง รพ.'!B:B,0)),)</f>
        <v>0</v>
      </c>
      <c r="BQ137" s="109">
        <f>IFERROR(INDEX('[3]5.งบทดลอง รพ.'!$BP:$BP,MATCH(C:C,'[3]5.งบทดลอง รพ.'!B:B,0)),)</f>
        <v>3891</v>
      </c>
      <c r="BR137" s="109">
        <f>IFERROR(INDEX('[3]5.งบทดลอง รพ.'!$BQ:$BQ,MATCH(C:C,'[3]5.งบทดลอง รพ.'!B:B,0)),)</f>
        <v>0</v>
      </c>
      <c r="BS137" s="109">
        <f>IFERROR(INDEX('[3]5.งบทดลอง รพ.'!$BR:$BR,MATCH(C:C,'[3]5.งบทดลอง รพ.'!B:B,0)),)</f>
        <v>7800</v>
      </c>
      <c r="BT137" s="109">
        <f>IFERROR(INDEX('[3]5.งบทดลอง รพ.'!$BS:$BS,MATCH(C:C,'[3]5.งบทดลอง รพ.'!B:B,0)),)</f>
        <v>0</v>
      </c>
      <c r="BU137" s="109">
        <f>IFERROR(INDEX('[3]5.งบทดลอง รพ.'!$BT:$BT,MATCH(C:C,'[3]5.งบทดลอง รพ.'!B:B,0)),)</f>
        <v>0</v>
      </c>
      <c r="BV137" s="109">
        <f>IFERROR(INDEX('[3]5.งบทดลอง รพ.'!$BU:$BU,MATCH(C:C,'[3]5.งบทดลอง รพ.'!B:B,0)),)</f>
        <v>6000</v>
      </c>
      <c r="BW137" s="109">
        <f>IFERROR(INDEX('[3]5.งบทดลอง รพ.'!$BV:$BV,MATCH(C:C,'[3]5.งบทดลอง รพ.'!B:B,0)),)</f>
        <v>0</v>
      </c>
      <c r="BX137" s="109">
        <f>IFERROR(INDEX('[3]5.งบทดลอง รพ.'!$BW:$BW,MATCH(C:C,'[3]5.งบทดลอง รพ.'!B:B,0)),)</f>
        <v>0</v>
      </c>
      <c r="BY137" s="109">
        <f>IFERROR(INDEX('[3]5.งบทดลอง รพ.'!$BX:$BX,MATCH(C:C,'[3]5.งบทดลอง รพ.'!B:B,0)),)</f>
        <v>0</v>
      </c>
      <c r="BZ137" s="110">
        <f t="shared" si="6"/>
        <v>165227.48000000001</v>
      </c>
    </row>
    <row r="138" spans="1:78" s="17" customFormat="1" ht="21.75" customHeight="1">
      <c r="A138" s="115" t="s">
        <v>595</v>
      </c>
      <c r="B138" s="116"/>
      <c r="C138" s="116"/>
      <c r="D138" s="116"/>
      <c r="E138" s="114">
        <f>SUM(E54:E137)</f>
        <v>83314053.000000015</v>
      </c>
      <c r="F138" s="114">
        <f t="shared" ref="F138:BQ138" si="7">SUM(F54:F137)</f>
        <v>18399668.499999996</v>
      </c>
      <c r="G138" s="114">
        <f t="shared" si="7"/>
        <v>29172417.330000006</v>
      </c>
      <c r="H138" s="114">
        <f t="shared" si="7"/>
        <v>13357904.529999999</v>
      </c>
      <c r="I138" s="114">
        <f t="shared" si="7"/>
        <v>8447677.6799999997</v>
      </c>
      <c r="J138" s="114">
        <f t="shared" si="7"/>
        <v>4372702.3899999997</v>
      </c>
      <c r="K138" s="114">
        <f t="shared" si="7"/>
        <v>81765665.36999999</v>
      </c>
      <c r="L138" s="114">
        <f t="shared" si="7"/>
        <v>16733251.840000002</v>
      </c>
      <c r="M138" s="114">
        <f t="shared" si="7"/>
        <v>5053450.45</v>
      </c>
      <c r="N138" s="114">
        <f t="shared" si="7"/>
        <v>37891605.159999996</v>
      </c>
      <c r="O138" s="114">
        <f t="shared" si="7"/>
        <v>4989227.8</v>
      </c>
      <c r="P138" s="114">
        <f t="shared" si="7"/>
        <v>11065885.050000001</v>
      </c>
      <c r="Q138" s="114">
        <f t="shared" si="7"/>
        <v>27897281</v>
      </c>
      <c r="R138" s="114">
        <f t="shared" si="7"/>
        <v>20448998.429999996</v>
      </c>
      <c r="S138" s="114">
        <f t="shared" si="7"/>
        <v>2236991.2999999998</v>
      </c>
      <c r="T138" s="114">
        <f t="shared" si="7"/>
        <v>8223945.8300000001</v>
      </c>
      <c r="U138" s="114">
        <f t="shared" si="7"/>
        <v>6696109.6399999997</v>
      </c>
      <c r="V138" s="114">
        <f t="shared" si="7"/>
        <v>4092289.1799999997</v>
      </c>
      <c r="W138" s="114">
        <f t="shared" si="7"/>
        <v>64059127.300000004</v>
      </c>
      <c r="X138" s="114">
        <f t="shared" si="7"/>
        <v>20137208.510000002</v>
      </c>
      <c r="Y138" s="114">
        <f t="shared" si="7"/>
        <v>7016622.0000000009</v>
      </c>
      <c r="Z138" s="114">
        <f t="shared" si="7"/>
        <v>13485281.270000001</v>
      </c>
      <c r="AA138" s="114">
        <f t="shared" si="7"/>
        <v>5597090.7599999998</v>
      </c>
      <c r="AB138" s="114">
        <f t="shared" si="7"/>
        <v>8602926.9400000032</v>
      </c>
      <c r="AC138" s="114">
        <f t="shared" si="7"/>
        <v>8919687.4500000011</v>
      </c>
      <c r="AD138" s="114">
        <f t="shared" si="7"/>
        <v>4187012.8600000003</v>
      </c>
      <c r="AE138" s="114">
        <f t="shared" si="7"/>
        <v>3516211</v>
      </c>
      <c r="AF138" s="114">
        <f t="shared" si="7"/>
        <v>83877346.969999999</v>
      </c>
      <c r="AG138" s="114">
        <f t="shared" si="7"/>
        <v>6779908.8399999999</v>
      </c>
      <c r="AH138" s="114">
        <f t="shared" si="7"/>
        <v>3945081.35</v>
      </c>
      <c r="AI138" s="114">
        <f t="shared" si="7"/>
        <v>4104330.4899999998</v>
      </c>
      <c r="AJ138" s="114">
        <f t="shared" si="7"/>
        <v>4734898.6899999995</v>
      </c>
      <c r="AK138" s="114">
        <f t="shared" si="7"/>
        <v>6707769.0499999998</v>
      </c>
      <c r="AL138" s="114">
        <f t="shared" si="7"/>
        <v>4660037.26</v>
      </c>
      <c r="AM138" s="114">
        <f t="shared" si="7"/>
        <v>4596476.58</v>
      </c>
      <c r="AN138" s="114">
        <f t="shared" si="7"/>
        <v>8066655.540000001</v>
      </c>
      <c r="AO138" s="114">
        <f t="shared" si="7"/>
        <v>4380221.1500000004</v>
      </c>
      <c r="AP138" s="114">
        <f t="shared" si="7"/>
        <v>5510422.6500000004</v>
      </c>
      <c r="AQ138" s="114">
        <f t="shared" si="7"/>
        <v>4264650.1300000008</v>
      </c>
      <c r="AR138" s="114">
        <f t="shared" si="7"/>
        <v>37271501.910000004</v>
      </c>
      <c r="AS138" s="114">
        <f t="shared" si="7"/>
        <v>5985017.3900000006</v>
      </c>
      <c r="AT138" s="114">
        <f t="shared" si="7"/>
        <v>5422906.2999999998</v>
      </c>
      <c r="AU138" s="114">
        <f t="shared" si="7"/>
        <v>4750409.2</v>
      </c>
      <c r="AV138" s="114">
        <f t="shared" si="7"/>
        <v>4289807.3100000005</v>
      </c>
      <c r="AW138" s="114">
        <f t="shared" si="7"/>
        <v>1588693.5</v>
      </c>
      <c r="AX138" s="114">
        <f t="shared" si="7"/>
        <v>2772632.1</v>
      </c>
      <c r="AY138" s="114">
        <f t="shared" si="7"/>
        <v>67107442.809999995</v>
      </c>
      <c r="AZ138" s="114">
        <f t="shared" si="7"/>
        <v>5398303.4500000002</v>
      </c>
      <c r="BA138" s="114">
        <f t="shared" si="7"/>
        <v>8720485.9800000004</v>
      </c>
      <c r="BB138" s="114">
        <f t="shared" si="7"/>
        <v>10038690.029999999</v>
      </c>
      <c r="BC138" s="114">
        <f t="shared" si="7"/>
        <v>10197383.450000001</v>
      </c>
      <c r="BD138" s="114">
        <f t="shared" si="7"/>
        <v>6317093.0500000007</v>
      </c>
      <c r="BE138" s="114">
        <f t="shared" si="7"/>
        <v>13956783.659999998</v>
      </c>
      <c r="BF138" s="114">
        <f t="shared" si="7"/>
        <v>11671934.360000001</v>
      </c>
      <c r="BG138" s="114">
        <f t="shared" si="7"/>
        <v>6091238.0999999996</v>
      </c>
      <c r="BH138" s="114">
        <f t="shared" si="7"/>
        <v>2774073</v>
      </c>
      <c r="BI138" s="114">
        <f t="shared" si="7"/>
        <v>2273024</v>
      </c>
      <c r="BJ138" s="114">
        <f t="shared" si="7"/>
        <v>69517358.269999996</v>
      </c>
      <c r="BK138" s="114">
        <f t="shared" si="7"/>
        <v>34169541.760000005</v>
      </c>
      <c r="BL138" s="114">
        <f t="shared" si="7"/>
        <v>6646954.4000000004</v>
      </c>
      <c r="BM138" s="114">
        <f t="shared" si="7"/>
        <v>5031739.42</v>
      </c>
      <c r="BN138" s="114">
        <f t="shared" si="7"/>
        <v>5411032.5099999998</v>
      </c>
      <c r="BO138" s="114">
        <f t="shared" si="7"/>
        <v>9453534.4799999986</v>
      </c>
      <c r="BP138" s="114">
        <f t="shared" si="7"/>
        <v>4421550.1399999997</v>
      </c>
      <c r="BQ138" s="114">
        <f t="shared" si="7"/>
        <v>39604327.150000006</v>
      </c>
      <c r="BR138" s="114">
        <f t="shared" ref="BR138:BY138" si="8">SUM(BR54:BR137)</f>
        <v>4918998.67</v>
      </c>
      <c r="BS138" s="114">
        <f t="shared" si="8"/>
        <v>5072204.17</v>
      </c>
      <c r="BT138" s="114">
        <f t="shared" si="8"/>
        <v>7787689.4799999995</v>
      </c>
      <c r="BU138" s="114">
        <f t="shared" si="8"/>
        <v>7815664.0999999996</v>
      </c>
      <c r="BV138" s="114">
        <f t="shared" si="8"/>
        <v>18061329.23</v>
      </c>
      <c r="BW138" s="114">
        <f t="shared" si="8"/>
        <v>5357340.5299999993</v>
      </c>
      <c r="BX138" s="114">
        <f t="shared" si="8"/>
        <v>2786337.5</v>
      </c>
      <c r="BY138" s="114">
        <f t="shared" si="8"/>
        <v>2766991.87</v>
      </c>
      <c r="BZ138" s="110">
        <f t="shared" si="6"/>
        <v>1096758104.5499995</v>
      </c>
    </row>
    <row r="139" spans="1:78" ht="21.75" customHeight="1">
      <c r="A139" s="37" t="s">
        <v>596</v>
      </c>
      <c r="B139" s="106" t="s">
        <v>597</v>
      </c>
      <c r="C139" s="107" t="s">
        <v>598</v>
      </c>
      <c r="D139" s="108" t="s">
        <v>599</v>
      </c>
      <c r="E139" s="109">
        <f>IFERROR(INDEX('[3]5.งบทดลอง รพ.'!$D:$D,MATCH(C:C,'[3]5.งบทดลอง รพ.'!B:B,0)),)</f>
        <v>1972118.27</v>
      </c>
      <c r="F139" s="109">
        <f>IFERROR(INDEX('[3]5.งบทดลอง รพ.'!$E:$E,MATCH(C:C,'[3]5.งบทดลอง รพ.'!B:B,0)),)</f>
        <v>3011791.31</v>
      </c>
      <c r="G139" s="109">
        <f>IFERROR(INDEX('[3]5.งบทดลอง รพ.'!$F:$F,MATCH(C:C,'[3]5.งบทดลอง รพ.'!B:B,0)),)</f>
        <v>2931869.79</v>
      </c>
      <c r="H139" s="109">
        <f>IFERROR(INDEX('[3]5.งบทดลอง รพ.'!$G:$G,MATCH(C:C,'[3]5.งบทดลอง รพ.'!B:B,0)),)</f>
        <v>1881529.15</v>
      </c>
      <c r="I139" s="109">
        <f>IFERROR(INDEX('[3]5.งบทดลอง รพ.'!$H:$H,MATCH(D:D,'[3]5.งบทดลอง รพ.'!C:C,0)),)</f>
        <v>0</v>
      </c>
      <c r="J139" s="109">
        <f>IFERROR(INDEX('[3]5.งบทดลอง รพ.'!$I:$I,MATCH(C:C,'[3]5.งบทดลอง รพ.'!B:B,0)),)</f>
        <v>303138.93</v>
      </c>
      <c r="K139" s="109">
        <f>IFERROR(INDEX('[3]5.งบทดลอง รพ.'!$J:$J,MATCH(C:C,'[3]5.งบทดลอง รพ.'!B:B,0)),)</f>
        <v>79038618.25</v>
      </c>
      <c r="L139" s="109">
        <f>IFERROR(INDEX('[3]5.งบทดลอง รพ.'!$K:$K,MATCH(C:C,'[3]5.งบทดลอง รพ.'!B:B,0)),)</f>
        <v>65456.88</v>
      </c>
      <c r="M139" s="109">
        <f>IFERROR(INDEX('[3]5.งบทดลอง รพ.'!$L:$L,MATCH(C:C,'[3]5.งบทดลอง รพ.'!B:B,0)),)</f>
        <v>586568.97</v>
      </c>
      <c r="N139" s="109">
        <f>IFERROR(INDEX('[3]5.งบทดลอง รพ.'!$M:$M,MATCH(C:C,'[3]5.งบทดลอง รพ.'!B:B,0)),)</f>
        <v>10626148.17</v>
      </c>
      <c r="O139" s="109">
        <f>IFERROR(INDEX('[3]5.งบทดลอง รพ.'!$N:$N,MATCH(C:C,'[3]5.งบทดลอง รพ.'!B:B,0)),)</f>
        <v>653699.31999999995</v>
      </c>
      <c r="P139" s="109">
        <f>IFERROR(INDEX('[3]5.งบทดลอง รพ.'!$O:$O,MATCH(C:C,'[3]5.งบทดลอง รพ.'!B:B,0)),)</f>
        <v>1456766.65</v>
      </c>
      <c r="Q139" s="109">
        <f>IFERROR(INDEX('[3]5.งบทดลอง รพ.'!$P:$P,MATCH(C:C,'[3]5.งบทดลอง รพ.'!B:B,0)),)</f>
        <v>5518744.3799999999</v>
      </c>
      <c r="R139" s="109">
        <f>IFERROR(INDEX('[3]5.งบทดลอง รพ.'!$Q:$Q,MATCH(C:C,'[3]5.งบทดลอง รพ.'!B:B,0)),)</f>
        <v>3995706.49</v>
      </c>
      <c r="S139" s="109">
        <f>IFERROR(INDEX('[3]5.งบทดลอง รพ.'!$R:$R,MATCH(C:C,'[3]5.งบทดลอง รพ.'!B:B,0)),)</f>
        <v>262083.96</v>
      </c>
      <c r="T139" s="109">
        <f>IFERROR(INDEX('[3]5.งบทดลอง รพ.'!$S:$S,MATCH(C:C,'[3]5.งบทดลอง รพ.'!B:B,0)),)</f>
        <v>475340.34</v>
      </c>
      <c r="U139" s="109">
        <f>IFERROR(INDEX('[3]5.งบทดลอง รพ.'!$T:$T,MATCH(C:C,'[3]5.งบทดลอง รพ.'!B:B,0)),)</f>
        <v>541633.93999999994</v>
      </c>
      <c r="V139" s="109">
        <f>IFERROR(INDEX('[3]5.งบทดลอง รพ.'!$U:$U,MATCH(C:C,'[3]5.งบทดลอง รพ.'!B:B,0)),)</f>
        <v>453411.74</v>
      </c>
      <c r="W139" s="109">
        <f>IFERROR(INDEX('[3]5.งบทดลอง รพ.'!$V:$V,MATCH(C:C,'[3]5.งบทดลอง รพ.'!B:B,0)),)</f>
        <v>36660799.43</v>
      </c>
      <c r="X139" s="109">
        <f>IFERROR(INDEX('[3]5.งบทดลอง รพ.'!$W:$W,MATCH(C:C,'[3]5.งบทดลอง รพ.'!B:B,0)),)</f>
        <v>2162201.2799999998</v>
      </c>
      <c r="Y139" s="109">
        <f>IFERROR(INDEX('[3]5.งบทดลอง รพ.'!$X:$X,MATCH(C:C,'[3]5.งบทดลอง รพ.'!B:B,0)),)</f>
        <v>1172060.6100000001</v>
      </c>
      <c r="Z139" s="109">
        <f>IFERROR(INDEX('[3]5.งบทดลอง รพ.'!$Y:$Y,MATCH(C:C,'[3]5.งบทดลอง รพ.'!B:B,0)),)</f>
        <v>7090259.2999999998</v>
      </c>
      <c r="AA139" s="109">
        <f>IFERROR(INDEX('[3]5.งบทดลอง รพ.'!$Z:$Z,MATCH(C:C,'[3]5.งบทดลอง รพ.'!B:B,0)),)</f>
        <v>792274.26</v>
      </c>
      <c r="AB139" s="109">
        <f>IFERROR(INDEX('[3]5.งบทดลอง รพ.'!$AA:$AA,MATCH(C:C,'[3]5.งบทดลอง รพ.'!B:B,0)),)</f>
        <v>4391028.5</v>
      </c>
      <c r="AC139" s="109">
        <f>IFERROR(INDEX('[3]5.งบทดลอง รพ.'!$AB:$AB,MATCH(C:C,'[3]5.งบทดลอง รพ.'!B:B,0)),)</f>
        <v>1330103</v>
      </c>
      <c r="AD139" s="109">
        <f>IFERROR(INDEX('[3]5.งบทดลอง รพ.'!$AC:$AC,MATCH(C:C,'[3]5.งบทดลอง รพ.'!B:B,0)),)</f>
        <v>1114416.28</v>
      </c>
      <c r="AE139" s="109">
        <f>IFERROR(INDEX('[3]5.งบทดลอง รพ.'!$AD:$AD,MATCH(C:C,'[3]5.งบทดลอง รพ.'!B:B,0)),)</f>
        <v>0</v>
      </c>
      <c r="AF139" s="109">
        <f>IFERROR(INDEX('[3]5.งบทดลอง รพ.'!$AE:$AE,MATCH(C:C,'[3]5.งบทดลอง รพ.'!B:B,0)),)</f>
        <v>39725499.560000002</v>
      </c>
      <c r="AG139" s="109">
        <f>IFERROR(INDEX('[3]5.งบทดลอง รพ.'!$AF:$AF,MATCH(C:C,'[3]5.งบทดลอง รพ.'!B:B,0)),)</f>
        <v>7217126.7400000002</v>
      </c>
      <c r="AH139" s="109">
        <f>IFERROR(INDEX('[3]5.งบทดลอง รพ.'!$AG:$AG,MATCH(C:C,'[3]5.งบทดลอง รพ.'!B:B,0)),)</f>
        <v>405426</v>
      </c>
      <c r="AI139" s="109">
        <f>IFERROR(INDEX('[3]5.งบทดลอง รพ.'!$AH:$AH,MATCH(D:D,'[3]5.งบทดลอง รพ.'!C:C,0)),)</f>
        <v>45874.83</v>
      </c>
      <c r="AJ139" s="109">
        <f>IFERROR(INDEX('[3]5.งบทดลอง รพ.'!$AI:$AI,MATCH(C:C,'[3]5.งบทดลอง รพ.'!B:B,0)),)</f>
        <v>452714.43</v>
      </c>
      <c r="AK139" s="109">
        <f>IFERROR(INDEX('[3]5.งบทดลอง รพ.'!$AJ:$AJ,MATCH(C:C,'[3]5.งบทดลอง รพ.'!B:B,0)),)</f>
        <v>625753.56999999995</v>
      </c>
      <c r="AL139" s="109">
        <f>IFERROR(INDEX('[3]5.งบทดลอง รพ.'!$AK:$AK,MATCH(C:C,'[3]5.งบทดลอง รพ.'!B:B,0)),)</f>
        <v>103078.96</v>
      </c>
      <c r="AM139" s="109">
        <f>IFERROR(INDEX('[3]5.งบทดลอง รพ.'!$AL:$AL,MATCH(C:C,'[3]5.งบทดลอง รพ.'!B:B,0)),)</f>
        <v>689848.08</v>
      </c>
      <c r="AN139" s="109">
        <f>IFERROR(INDEX('[3]5.งบทดลอง รพ.'!$AM:$AM,MATCH(C:C,'[3]5.งบทดลอง รพ.'!B:B,0)),)</f>
        <v>2941384.67</v>
      </c>
      <c r="AO139" s="109">
        <f>IFERROR(INDEX('[3]5.งบทดลอง รพ.'!$AN:$AN,MATCH(C:C,'[3]5.งบทดลอง รพ.'!B:B,0)),)</f>
        <v>513681.56</v>
      </c>
      <c r="AP139" s="109">
        <f>IFERROR(INDEX('[3]5.งบทดลอง รพ.'!$AO:$AO,MATCH(C:C,'[3]5.งบทดลอง รพ.'!B:B,0)),)</f>
        <v>359214.67</v>
      </c>
      <c r="AQ139" s="109">
        <f>IFERROR(INDEX('[3]5.งบทดลอง รพ.'!$AP:$AP,MATCH(C:C,'[3]5.งบทดลอง รพ.'!B:B,0)),)</f>
        <v>687091.98</v>
      </c>
      <c r="AR139" s="109">
        <f>IFERROR(INDEX('[3]5.งบทดลอง รพ.'!$AQ:$AQ,MATCH(C:C,'[3]5.งบทดลอง รพ.'!B:B,0)),)</f>
        <v>6409067.04</v>
      </c>
      <c r="AS139" s="109">
        <f>IFERROR(INDEX('[3]5.งบทดลอง รพ.'!$AR:$AR,MATCH(C:C,'[3]5.งบทดลอง รพ.'!B:B,0)),)</f>
        <v>2427994.87</v>
      </c>
      <c r="AT139" s="109">
        <f>IFERROR(INDEX('[3]5.งบทดลอง รพ.'!$AS:$AS,MATCH(C:C,'[3]5.งบทดลอง รพ.'!B:B,0)),)</f>
        <v>361677.38</v>
      </c>
      <c r="AU139" s="109">
        <f>IFERROR(INDEX('[3]5.งบทดลอง รพ.'!$AT:$AT,MATCH(C:C,'[3]5.งบทดลอง รพ.'!B:B,0)),)</f>
        <v>505128.89</v>
      </c>
      <c r="AV139" s="109">
        <f>IFERROR(INDEX('[3]5.งบทดลอง รพ.'!$AU:$AU,MATCH(C:C,'[3]5.งบทดลอง รพ.'!B:B,0)),)</f>
        <v>333977.02</v>
      </c>
      <c r="AW139" s="109">
        <f>IFERROR(INDEX('[3]5.งบทดลอง รพ.'!$AV:$AV,MATCH(C:C,'[3]5.งบทดลอง รพ.'!B:B,0)),)</f>
        <v>46797.79</v>
      </c>
      <c r="AX139" s="109">
        <f>IFERROR(INDEX('[3]5.งบทดลอง รพ.'!$AW:$AW,MATCH(C:C,'[3]5.งบทดลอง รพ.'!B:B,0)),)</f>
        <v>0</v>
      </c>
      <c r="AY139" s="109">
        <f>IFERROR(INDEX('[3]5.งบทดลอง รพ.'!$AX:$AX,MATCH(C:C,'[3]5.งบทดลอง รพ.'!B:B,0)),)</f>
        <v>23814687.120000001</v>
      </c>
      <c r="AZ139" s="109">
        <f>IFERROR(INDEX('[3]5.งบทดลอง รพ.'!$AY:$AY,MATCH(C:C,'[3]5.งบทดลอง รพ.'!B:B,0)),)</f>
        <v>803570.8</v>
      </c>
      <c r="BA139" s="109">
        <f>IFERROR(INDEX('[3]5.งบทดลอง รพ.'!$AZ:$AZ,MATCH(C:C,'[3]5.งบทดลอง รพ.'!B:B,0)),)</f>
        <v>61549.49</v>
      </c>
      <c r="BB139" s="109">
        <f>IFERROR(INDEX('[3]5.งบทดลอง รพ.'!$BA:$BA,MATCH(C:C,'[3]5.งบทดลอง รพ.'!B:B,0)),)</f>
        <v>4135991.08</v>
      </c>
      <c r="BC139" s="109">
        <f>IFERROR(INDEX('[3]5.งบทดลอง รพ.'!$BB:$BB,MATCH(C:C,'[3]5.งบทดลอง รพ.'!B:B,0)),)</f>
        <v>1500520.79</v>
      </c>
      <c r="BD139" s="109">
        <f>IFERROR(INDEX('[3]5.งบทดลอง รพ.'!$BC:$BC,MATCH(C:C,'[3]5.งบทดลอง รพ.'!B:B,0)),)</f>
        <v>470334.98</v>
      </c>
      <c r="BE139" s="109">
        <f>IFERROR(INDEX('[3]5.งบทดลอง รพ.'!$BD:$BD,MATCH(C:C,'[3]5.งบทดลอง รพ.'!B:B,0)),)</f>
        <v>2410597.23</v>
      </c>
      <c r="BF139" s="109">
        <f>IFERROR(INDEX('[3]5.งบทดลอง รพ.'!$BE:$BE,MATCH(C:C,'[3]5.งบทดลอง รพ.'!B:B,0)),)</f>
        <v>723716.23</v>
      </c>
      <c r="BG139" s="109">
        <f>IFERROR(INDEX('[3]5.งบทดลอง รพ.'!$BF:$BF,MATCH(C:C,'[3]5.งบทดลอง รพ.'!B:B,0)),)</f>
        <v>906741.68</v>
      </c>
      <c r="BH139" s="109">
        <f>IFERROR(INDEX('[3]5.งบทดลอง รพ.'!$BG:$BG,MATCH(C:C,'[3]5.งบทดลอง รพ.'!B:B,0)),)</f>
        <v>787197.43</v>
      </c>
      <c r="BI139" s="109">
        <f>IFERROR(INDEX('[3]5.งบทดลอง รพ.'!$BH:$BH,MATCH(C:C,'[3]5.งบทดลอง รพ.'!B:B,0)),)</f>
        <v>214472.35</v>
      </c>
      <c r="BJ139" s="109">
        <f>IFERROR(INDEX('[3]5.งบทดลอง รพ.'!$BI:$BI,MATCH(C:C,'[3]5.งบทดลอง รพ.'!B:B,0)),)</f>
        <v>26518659.239999998</v>
      </c>
      <c r="BK139" s="109">
        <f>IFERROR(INDEX('[3]5.งบทดลอง รพ.'!$BJ:$BJ,MATCH(C:C,'[3]5.งบทดลอง รพ.'!B:B,0)),)</f>
        <v>4576096.43</v>
      </c>
      <c r="BL139" s="109">
        <f>IFERROR(INDEX('[3]5.งบทดลอง รพ.'!$BK:$BK,MATCH(D:D,'[3]5.งบทดลอง รพ.'!C:C,0)),)</f>
        <v>555855.68000000005</v>
      </c>
      <c r="BM139" s="109">
        <f>IFERROR(INDEX('[3]5.งบทดลอง รพ.'!$BL:$BL,MATCH(C:C,'[3]5.งบทดลอง รพ.'!B:B,0)),)</f>
        <v>90532.479999999996</v>
      </c>
      <c r="BN139" s="109">
        <f>IFERROR(INDEX('[3]5.งบทดลอง รพ.'!$BM:$BM,MATCH(C:C,'[3]5.งบทดลอง รพ.'!B:B,0)),)</f>
        <v>599766.93000000005</v>
      </c>
      <c r="BO139" s="109">
        <f>IFERROR(INDEX('[3]5.งบทดลอง รพ.'!$BN:$BN,MATCH(C:C,'[3]5.งบทดลอง รพ.'!B:B,0)),)</f>
        <v>572673.16</v>
      </c>
      <c r="BP139" s="109">
        <f>IFERROR(INDEX('[3]5.งบทดลอง รพ.'!$BO:$BO,MATCH(C:C,'[3]5.งบทดลอง รพ.'!B:B,0)),)</f>
        <v>258263.07</v>
      </c>
      <c r="BQ139" s="109">
        <f>IFERROR(INDEX('[3]5.งบทดลอง รพ.'!$BP:$BP,MATCH(C:C,'[3]5.งบทดลอง รพ.'!B:B,0)),)</f>
        <v>11874146.98</v>
      </c>
      <c r="BR139" s="109">
        <f>IFERROR(INDEX('[3]5.งบทดลอง รพ.'!$BQ:$BQ,MATCH(C:C,'[3]5.งบทดลอง รพ.'!B:B,0)),)</f>
        <v>76748.45</v>
      </c>
      <c r="BS139" s="109">
        <f>IFERROR(INDEX('[3]5.งบทดลอง รพ.'!$BR:$BR,MATCH(C:C,'[3]5.งบทดลอง รพ.'!B:B,0)),)</f>
        <v>763781.91</v>
      </c>
      <c r="BT139" s="109">
        <f>IFERROR(INDEX('[3]5.งบทดลอง รพ.'!$BS:$BS,MATCH(C:C,'[3]5.งบทดลอง รพ.'!B:B,0)),)</f>
        <v>682020.84</v>
      </c>
      <c r="BU139" s="109">
        <f>IFERROR(INDEX('[3]5.งบทดลอง รพ.'!$BT:$BT,MATCH(C:C,'[3]5.งบทดลอง รพ.'!B:B,0)),)</f>
        <v>296133.36</v>
      </c>
      <c r="BV139" s="109">
        <f>IFERROR(INDEX('[3]5.งบทดลอง รพ.'!$BU:$BU,MATCH(C:C,'[3]5.งบทดลอง รพ.'!B:B,0)),)</f>
        <v>7394252.5700000003</v>
      </c>
      <c r="BW139" s="109">
        <f>IFERROR(INDEX('[3]5.งบทดลอง รพ.'!$BV:$BV,MATCH(C:C,'[3]5.งบทดลอง รพ.'!B:B,0)),)</f>
        <v>418649.49</v>
      </c>
      <c r="BX139" s="109">
        <f>IFERROR(INDEX('[3]5.งบทดลอง รพ.'!$BW:$BW,MATCH(C:C,'[3]5.งบทดลอง รพ.'!B:B,0)),)</f>
        <v>20572.490000000002</v>
      </c>
      <c r="BY139" s="109">
        <f>IFERROR(INDEX('[3]5.งบทดลอง รพ.'!$BX:$BX,MATCH(C:C,'[3]5.งบทดลอง รพ.'!B:B,0)),)</f>
        <v>280291.08</v>
      </c>
      <c r="BZ139" s="124">
        <f t="shared" si="6"/>
        <v>323146930.58000004</v>
      </c>
    </row>
    <row r="140" spans="1:78" ht="21.75" customHeight="1">
      <c r="A140" s="37" t="s">
        <v>596</v>
      </c>
      <c r="B140" s="106" t="s">
        <v>600</v>
      </c>
      <c r="C140" s="107" t="s">
        <v>601</v>
      </c>
      <c r="D140" s="108" t="s">
        <v>602</v>
      </c>
      <c r="E140" s="109">
        <f>IFERROR(INDEX('[3]5.งบทดลอง รพ.'!$D:$D,MATCH(C:C,'[3]5.งบทดลอง รพ.'!B:B,0)),)</f>
        <v>2074721.21</v>
      </c>
      <c r="F140" s="109">
        <f>IFERROR(INDEX('[3]5.งบทดลอง รพ.'!$E:$E,MATCH(C:C,'[3]5.งบทดลอง รพ.'!B:B,0)),)</f>
        <v>74728.22</v>
      </c>
      <c r="G140" s="109">
        <f>IFERROR(INDEX('[3]5.งบทดลอง รพ.'!$F:$F,MATCH(C:C,'[3]5.งบทดลอง รพ.'!B:B,0)),)</f>
        <v>1592399.42</v>
      </c>
      <c r="H140" s="109">
        <f>IFERROR(INDEX('[3]5.งบทดลอง รพ.'!$G:$G,MATCH(C:C,'[3]5.งบทดลอง รพ.'!B:B,0)),)</f>
        <v>0</v>
      </c>
      <c r="I140" s="109">
        <f>IFERROR(INDEX('[3]5.งบทดลอง รพ.'!$H:$H,MATCH(D:D,'[3]5.งบทดลอง รพ.'!C:C,0)),)</f>
        <v>0</v>
      </c>
      <c r="J140" s="109">
        <f>IFERROR(INDEX('[3]5.งบทดลอง รพ.'!$I:$I,MATCH(C:C,'[3]5.งบทดลอง รพ.'!B:B,0)),)</f>
        <v>0</v>
      </c>
      <c r="K140" s="109">
        <f>IFERROR(INDEX('[3]5.งบทดลอง รพ.'!$J:$J,MATCH(C:C,'[3]5.งบทดลอง รพ.'!B:B,0)),)</f>
        <v>1102452.1399999999</v>
      </c>
      <c r="L140" s="109">
        <f>IFERROR(INDEX('[3]5.งบทดลอง รพ.'!$K:$K,MATCH(C:C,'[3]5.งบทดลอง รพ.'!B:B,0)),)</f>
        <v>44632.32</v>
      </c>
      <c r="M140" s="109">
        <f>IFERROR(INDEX('[3]5.งบทดลอง รพ.'!$L:$L,MATCH(C:C,'[3]5.งบทดลอง รพ.'!B:B,0)),)</f>
        <v>172034.66</v>
      </c>
      <c r="N140" s="109">
        <f>IFERROR(INDEX('[3]5.งบทดลอง รพ.'!$M:$M,MATCH(C:C,'[3]5.งบทดลอง รพ.'!B:B,0)),)</f>
        <v>55586.14</v>
      </c>
      <c r="O140" s="109">
        <f>IFERROR(INDEX('[3]5.งบทดลอง รพ.'!$N:$N,MATCH(C:C,'[3]5.งบทดลอง รพ.'!B:B,0)),)</f>
        <v>0</v>
      </c>
      <c r="P140" s="109">
        <f>IFERROR(INDEX('[3]5.งบทดลอง รพ.'!$O:$O,MATCH(C:C,'[3]5.งบทดลอง รพ.'!B:B,0)),)</f>
        <v>330</v>
      </c>
      <c r="Q140" s="109">
        <f>IFERROR(INDEX('[3]5.งบทดลอง รพ.'!$P:$P,MATCH(C:C,'[3]5.งบทดลอง รพ.'!B:B,0)),)</f>
        <v>282961.65999999997</v>
      </c>
      <c r="R140" s="109">
        <f>IFERROR(INDEX('[3]5.งบทดลอง รพ.'!$Q:$Q,MATCH(C:C,'[3]5.งบทดลอง รพ.'!B:B,0)),)</f>
        <v>164995.14000000001</v>
      </c>
      <c r="S140" s="109">
        <f>IFERROR(INDEX('[3]5.งบทดลอง รพ.'!$R:$R,MATCH(C:C,'[3]5.งบทดลอง รพ.'!B:B,0)),)</f>
        <v>72833.17</v>
      </c>
      <c r="T140" s="109">
        <f>IFERROR(INDEX('[3]5.งบทดลอง รพ.'!$S:$S,MATCH(C:C,'[3]5.งบทดลอง รพ.'!B:B,0)),)</f>
        <v>1000</v>
      </c>
      <c r="U140" s="109">
        <f>IFERROR(INDEX('[3]5.งบทดลอง รพ.'!$T:$T,MATCH(C:C,'[3]5.งบทดลอง รพ.'!B:B,0)),)</f>
        <v>328134.03000000003</v>
      </c>
      <c r="V140" s="109">
        <f>IFERROR(INDEX('[3]5.งบทดลอง รพ.'!$U:$U,MATCH(C:C,'[3]5.งบทดลอง รพ.'!B:B,0)),)</f>
        <v>67790.759999999995</v>
      </c>
      <c r="W140" s="109">
        <f>IFERROR(INDEX('[3]5.งบทดลอง รพ.'!$V:$V,MATCH(C:C,'[3]5.งบทดลอง รพ.'!B:B,0)),)</f>
        <v>95970.86</v>
      </c>
      <c r="X140" s="109">
        <f>IFERROR(INDEX('[3]5.งบทดลอง รพ.'!$W:$W,MATCH(C:C,'[3]5.งบทดลอง รพ.'!B:B,0)),)</f>
        <v>659882.04</v>
      </c>
      <c r="Y140" s="109">
        <f>IFERROR(INDEX('[3]5.งบทดลอง รพ.'!$X:$X,MATCH(C:C,'[3]5.งบทดลอง รพ.'!B:B,0)),)</f>
        <v>81959.38</v>
      </c>
      <c r="Z140" s="109">
        <f>IFERROR(INDEX('[3]5.งบทดลอง รพ.'!$Y:$Y,MATCH(C:C,'[3]5.งบทดลอง รพ.'!B:B,0)),)</f>
        <v>0</v>
      </c>
      <c r="AA140" s="109">
        <f>IFERROR(INDEX('[3]5.งบทดลอง รพ.'!$Z:$Z,MATCH(C:C,'[3]5.งบทดลอง รพ.'!B:B,0)),)</f>
        <v>0</v>
      </c>
      <c r="AB140" s="109">
        <f>IFERROR(INDEX('[3]5.งบทดลอง รพ.'!$AA:$AA,MATCH(C:C,'[3]5.งบทดลอง รพ.'!B:B,0)),)</f>
        <v>20173.400000000001</v>
      </c>
      <c r="AC140" s="109">
        <f>IFERROR(INDEX('[3]5.งบทดลอง รพ.'!$AB:$AB,MATCH(C:C,'[3]5.งบทดลอง รพ.'!B:B,0)),)</f>
        <v>0</v>
      </c>
      <c r="AD140" s="109">
        <f>IFERROR(INDEX('[3]5.งบทดลอง รพ.'!$AC:$AC,MATCH(C:C,'[3]5.งบทดลอง รพ.'!B:B,0)),)</f>
        <v>0</v>
      </c>
      <c r="AE140" s="109">
        <f>IFERROR(INDEX('[3]5.งบทดลอง รพ.'!$AD:$AD,MATCH(C:C,'[3]5.งบทดลอง รพ.'!B:B,0)),)</f>
        <v>0</v>
      </c>
      <c r="AF140" s="109">
        <f>IFERROR(INDEX('[3]5.งบทดลอง รพ.'!$AE:$AE,MATCH(C:C,'[3]5.งบทดลอง รพ.'!B:B,0)),)</f>
        <v>75249.8</v>
      </c>
      <c r="AG140" s="109">
        <f>IFERROR(INDEX('[3]5.งบทดลอง รพ.'!$AF:$AF,MATCH(C:C,'[3]5.งบทดลอง รพ.'!B:B,0)),)</f>
        <v>0</v>
      </c>
      <c r="AH140" s="109">
        <f>IFERROR(INDEX('[3]5.งบทดลอง รพ.'!$AG:$AG,MATCH(C:C,'[3]5.งบทดลอง รพ.'!B:B,0)),)</f>
        <v>168022.75</v>
      </c>
      <c r="AI140" s="109">
        <f>IFERROR(INDEX('[3]5.งบทดลอง รพ.'!$AH:$AH,MATCH(D:D,'[3]5.งบทดลอง รพ.'!C:C,0)),)</f>
        <v>0</v>
      </c>
      <c r="AJ140" s="109">
        <f>IFERROR(INDEX('[3]5.งบทดลอง รพ.'!$AI:$AI,MATCH(C:C,'[3]5.งบทดลอง รพ.'!B:B,0)),)</f>
        <v>11360</v>
      </c>
      <c r="AK140" s="109">
        <f>IFERROR(INDEX('[3]5.งบทดลอง รพ.'!$AJ:$AJ,MATCH(C:C,'[3]5.งบทดลอง รพ.'!B:B,0)),)</f>
        <v>22195</v>
      </c>
      <c r="AL140" s="109">
        <f>IFERROR(INDEX('[3]5.งบทดลอง รพ.'!$AK:$AK,MATCH(C:C,'[3]5.งบทดลอง รพ.'!B:B,0)),)</f>
        <v>3447</v>
      </c>
      <c r="AM140" s="109">
        <f>IFERROR(INDEX('[3]5.งบทดลอง รพ.'!$AL:$AL,MATCH(C:C,'[3]5.งบทดลอง รพ.'!B:B,0)),)</f>
        <v>575</v>
      </c>
      <c r="AN140" s="109">
        <f>IFERROR(INDEX('[3]5.งบทดลอง รพ.'!$AM:$AM,MATCH(C:C,'[3]5.งบทดลอง รพ.'!B:B,0)),)</f>
        <v>468</v>
      </c>
      <c r="AO140" s="109">
        <f>IFERROR(INDEX('[3]5.งบทดลอง รพ.'!$AN:$AN,MATCH(C:C,'[3]5.งบทดลอง รพ.'!B:B,0)),)</f>
        <v>7110</v>
      </c>
      <c r="AP140" s="109">
        <f>IFERROR(INDEX('[3]5.งบทดลอง รพ.'!$AO:$AO,MATCH(C:C,'[3]5.งบทดลอง รพ.'!B:B,0)),)</f>
        <v>312828.67</v>
      </c>
      <c r="AQ140" s="109">
        <f>IFERROR(INDEX('[3]5.งบทดลอง รพ.'!$AP:$AP,MATCH(C:C,'[3]5.งบทดลอง รพ.'!B:B,0)),)</f>
        <v>211285.4</v>
      </c>
      <c r="AR140" s="109">
        <f>IFERROR(INDEX('[3]5.งบทดลอง รพ.'!$AQ:$AQ,MATCH(C:C,'[3]5.งบทดลอง รพ.'!B:B,0)),)</f>
        <v>1225971.74</v>
      </c>
      <c r="AS140" s="109">
        <f>IFERROR(INDEX('[3]5.งบทดลอง รพ.'!$AR:$AR,MATCH(C:C,'[3]5.งบทดลอง รพ.'!B:B,0)),)</f>
        <v>0</v>
      </c>
      <c r="AT140" s="109">
        <f>IFERROR(INDEX('[3]5.งบทดลอง รพ.'!$AS:$AS,MATCH(C:C,'[3]5.งบทดลอง รพ.'!B:B,0)),)</f>
        <v>0</v>
      </c>
      <c r="AU140" s="109">
        <f>IFERROR(INDEX('[3]5.งบทดลอง รพ.'!$AT:$AT,MATCH(C:C,'[3]5.งบทดลอง รพ.'!B:B,0)),)</f>
        <v>0</v>
      </c>
      <c r="AV140" s="109">
        <f>IFERROR(INDEX('[3]5.งบทดลอง รพ.'!$AU:$AU,MATCH(C:C,'[3]5.งบทดลอง รพ.'!B:B,0)),)</f>
        <v>0</v>
      </c>
      <c r="AW140" s="109">
        <f>IFERROR(INDEX('[3]5.งบทดลอง รพ.'!$AV:$AV,MATCH(C:C,'[3]5.งบทดลอง รพ.'!B:B,0)),)</f>
        <v>0</v>
      </c>
      <c r="AX140" s="109">
        <f>IFERROR(INDEX('[3]5.งบทดลอง รพ.'!$AW:$AW,MATCH(C:C,'[3]5.งบทดลอง รพ.'!B:B,0)),)</f>
        <v>0</v>
      </c>
      <c r="AY140" s="109">
        <f>IFERROR(INDEX('[3]5.งบทดลอง รพ.'!$AX:$AX,MATCH(C:C,'[3]5.งบทดลอง รพ.'!B:B,0)),)</f>
        <v>0</v>
      </c>
      <c r="AZ140" s="109">
        <f>IFERROR(INDEX('[3]5.งบทดลอง รพ.'!$AY:$AY,MATCH(C:C,'[3]5.งบทดลอง รพ.'!B:B,0)),)</f>
        <v>0</v>
      </c>
      <c r="BA140" s="109">
        <f>IFERROR(INDEX('[3]5.งบทดลอง รพ.'!$AZ:$AZ,MATCH(C:C,'[3]5.งบทดลอง รพ.'!B:B,0)),)</f>
        <v>11915</v>
      </c>
      <c r="BB140" s="109">
        <f>IFERROR(INDEX('[3]5.งบทดลอง รพ.'!$BA:$BA,MATCH(C:C,'[3]5.งบทดลอง รพ.'!B:B,0)),)</f>
        <v>0</v>
      </c>
      <c r="BC140" s="109">
        <f>IFERROR(INDEX('[3]5.งบทดลอง รพ.'!$BB:$BB,MATCH(C:C,'[3]5.งบทดลอง รพ.'!B:B,0)),)</f>
        <v>0</v>
      </c>
      <c r="BD140" s="109">
        <f>IFERROR(INDEX('[3]5.งบทดลอง รพ.'!$BC:$BC,MATCH(C:C,'[3]5.งบทดลอง รพ.'!B:B,0)),)</f>
        <v>0</v>
      </c>
      <c r="BE140" s="109">
        <f>IFERROR(INDEX('[3]5.งบทดลอง รพ.'!$BD:$BD,MATCH(C:C,'[3]5.งบทดลอง รพ.'!B:B,0)),)</f>
        <v>320853.02</v>
      </c>
      <c r="BF140" s="109">
        <f>IFERROR(INDEX('[3]5.งบทดลอง รพ.'!$BE:$BE,MATCH(C:C,'[3]5.งบทดลอง รพ.'!B:B,0)),)</f>
        <v>12357</v>
      </c>
      <c r="BG140" s="109">
        <f>IFERROR(INDEX('[3]5.งบทดลอง รพ.'!$BF:$BF,MATCH(C:C,'[3]5.งบทดลอง รพ.'!B:B,0)),)</f>
        <v>47996.54</v>
      </c>
      <c r="BH140" s="109">
        <f>IFERROR(INDEX('[3]5.งบทดลอง รพ.'!$BG:$BG,MATCH(C:C,'[3]5.งบทดลอง รพ.'!B:B,0)),)</f>
        <v>11250</v>
      </c>
      <c r="BI140" s="109">
        <f>IFERROR(INDEX('[3]5.งบทดลอง รพ.'!$BH:$BH,MATCH(C:C,'[3]5.งบทดลอง รพ.'!B:B,0)),)</f>
        <v>0</v>
      </c>
      <c r="BJ140" s="109">
        <f>IFERROR(INDEX('[3]5.งบทดลอง รพ.'!$BI:$BI,MATCH(C:C,'[3]5.งบทดลอง รพ.'!B:B,0)),)</f>
        <v>7147880.0099999998</v>
      </c>
      <c r="BK140" s="109">
        <f>IFERROR(INDEX('[3]5.งบทดลอง รพ.'!$BJ:$BJ,MATCH(C:C,'[3]5.งบทดลอง รพ.'!B:B,0)),)</f>
        <v>1048155.25</v>
      </c>
      <c r="BL140" s="109">
        <f>IFERROR(INDEX('[3]5.งบทดลอง รพ.'!$BK:$BK,MATCH(D:D,'[3]5.งบทดลอง รพ.'!C:C,0)),)</f>
        <v>124129.67</v>
      </c>
      <c r="BM140" s="109">
        <f>IFERROR(INDEX('[3]5.งบทดลอง รพ.'!$BL:$BL,MATCH(C:C,'[3]5.งบทดลอง รพ.'!B:B,0)),)</f>
        <v>0</v>
      </c>
      <c r="BN140" s="109">
        <f>IFERROR(INDEX('[3]5.งบทดลอง รพ.'!$BM:$BM,MATCH(C:C,'[3]5.งบทดลอง รพ.'!B:B,0)),)</f>
        <v>17600</v>
      </c>
      <c r="BO140" s="109">
        <f>IFERROR(INDEX('[3]5.งบทดลอง รพ.'!$BN:$BN,MATCH(C:C,'[3]5.งบทดลอง รพ.'!B:B,0)),)</f>
        <v>0</v>
      </c>
      <c r="BP140" s="109">
        <f>IFERROR(INDEX('[3]5.งบทดลอง รพ.'!$BO:$BO,MATCH(C:C,'[3]5.งบทดลอง รพ.'!B:B,0)),)</f>
        <v>0</v>
      </c>
      <c r="BQ140" s="109">
        <f>IFERROR(INDEX('[3]5.งบทดลอง รพ.'!$BP:$BP,MATCH(C:C,'[3]5.งบทดลอง รพ.'!B:B,0)),)</f>
        <v>256717.36</v>
      </c>
      <c r="BR140" s="109">
        <f>IFERROR(INDEX('[3]5.งบทดลอง รพ.'!$BQ:$BQ,MATCH(C:C,'[3]5.งบทดลอง รพ.'!B:B,0)),)</f>
        <v>0</v>
      </c>
      <c r="BS140" s="109">
        <f>IFERROR(INDEX('[3]5.งบทดลอง รพ.'!$BR:$BR,MATCH(C:C,'[3]5.งบทดลอง รพ.'!B:B,0)),)</f>
        <v>6228</v>
      </c>
      <c r="BT140" s="109">
        <f>IFERROR(INDEX('[3]5.งบทดลอง รพ.'!$BS:$BS,MATCH(C:C,'[3]5.งบทดลอง รพ.'!B:B,0)),)</f>
        <v>1250</v>
      </c>
      <c r="BU140" s="109">
        <f>IFERROR(INDEX('[3]5.งบทดลอง รพ.'!$BT:$BT,MATCH(C:C,'[3]5.งบทดลอง รพ.'!B:B,0)),)</f>
        <v>18260</v>
      </c>
      <c r="BV140" s="109">
        <f>IFERROR(INDEX('[3]5.งบทดลอง รพ.'!$BU:$BU,MATCH(C:C,'[3]5.งบทดลอง รพ.'!B:B,0)),)</f>
        <v>151634</v>
      </c>
      <c r="BW140" s="109">
        <f>IFERROR(INDEX('[3]5.งบทดลอง รพ.'!$BV:$BV,MATCH(C:C,'[3]5.งบทดลอง รพ.'!B:B,0)),)</f>
        <v>15980</v>
      </c>
      <c r="BX140" s="109">
        <f>IFERROR(INDEX('[3]5.งบทดลอง รพ.'!$BW:$BW,MATCH(C:C,'[3]5.งบทดลอง รพ.'!B:B,0)),)</f>
        <v>0</v>
      </c>
      <c r="BY140" s="109">
        <f>IFERROR(INDEX('[3]5.งบทดลอง รพ.'!$BX:$BX,MATCH(C:C,'[3]5.งบทดลอง รพ.'!B:B,0)),)</f>
        <v>73197.73</v>
      </c>
      <c r="BZ140" s="124">
        <f t="shared" si="6"/>
        <v>18196501.489999998</v>
      </c>
    </row>
    <row r="141" spans="1:78" ht="21.75" customHeight="1">
      <c r="A141" s="37" t="s">
        <v>596</v>
      </c>
      <c r="B141" s="106" t="s">
        <v>600</v>
      </c>
      <c r="C141" s="107" t="s">
        <v>603</v>
      </c>
      <c r="D141" s="108" t="s">
        <v>604</v>
      </c>
      <c r="E141" s="109">
        <f>IFERROR(INDEX('[3]5.งบทดลอง รพ.'!$D:$D,MATCH(C:C,'[3]5.งบทดลอง รพ.'!B:B,0)),)</f>
        <v>6868359.7800000003</v>
      </c>
      <c r="F141" s="109">
        <f>IFERROR(INDEX('[3]5.งบทดลอง รพ.'!$E:$E,MATCH(C:C,'[3]5.งบทดลอง รพ.'!B:B,0)),)</f>
        <v>1392250.37</v>
      </c>
      <c r="G141" s="109">
        <f>IFERROR(INDEX('[3]5.งบทดลอง รพ.'!$F:$F,MATCH(C:C,'[3]5.งบทดลอง รพ.'!B:B,0)),)</f>
        <v>1670289.26</v>
      </c>
      <c r="H141" s="109">
        <f>IFERROR(INDEX('[3]5.งบทดลอง รพ.'!$G:$G,MATCH(C:C,'[3]5.งบทดลอง รพ.'!B:B,0)),)</f>
        <v>527157.38</v>
      </c>
      <c r="I141" s="109">
        <f>IFERROR(INDEX('[3]5.งบทดลอง รพ.'!$H:$H,MATCH(D:D,'[3]5.งบทดลอง รพ.'!C:C,0)),)</f>
        <v>683224.9</v>
      </c>
      <c r="J141" s="109">
        <f>IFERROR(INDEX('[3]5.งบทดลอง รพ.'!$I:$I,MATCH(C:C,'[3]5.งบทดลอง รพ.'!B:B,0)),)</f>
        <v>291895.53000000003</v>
      </c>
      <c r="K141" s="109">
        <f>IFERROR(INDEX('[3]5.งบทดลอง รพ.'!$J:$J,MATCH(C:C,'[3]5.งบทดลอง รพ.'!B:B,0)),)</f>
        <v>22879776.469999999</v>
      </c>
      <c r="L141" s="109">
        <f>IFERROR(INDEX('[3]5.งบทดลอง รพ.'!$K:$K,MATCH(C:C,'[3]5.งบทดลอง รพ.'!B:B,0)),)</f>
        <v>672641.51</v>
      </c>
      <c r="M141" s="109">
        <f>IFERROR(INDEX('[3]5.งบทดลอง รพ.'!$L:$L,MATCH(C:C,'[3]5.งบทดลอง รพ.'!B:B,0)),)</f>
        <v>252864.8</v>
      </c>
      <c r="N141" s="109">
        <f>IFERROR(INDEX('[3]5.งบทดลอง รพ.'!$M:$M,MATCH(C:C,'[3]5.งบทดลอง รพ.'!B:B,0)),)</f>
        <v>10814374.5</v>
      </c>
      <c r="O141" s="109">
        <f>IFERROR(INDEX('[3]5.งบทดลอง รพ.'!$N:$N,MATCH(C:C,'[3]5.งบทดลอง รพ.'!B:B,0)),)</f>
        <v>106707.42</v>
      </c>
      <c r="P141" s="109">
        <f>IFERROR(INDEX('[3]5.งบทดลอง รพ.'!$O:$O,MATCH(C:C,'[3]5.งบทดลอง รพ.'!B:B,0)),)</f>
        <v>448280.44</v>
      </c>
      <c r="Q141" s="109">
        <f>IFERROR(INDEX('[3]5.งบทดลอง รพ.'!$P:$P,MATCH(C:C,'[3]5.งบทดลอง รพ.'!B:B,0)),)</f>
        <v>4195167.91</v>
      </c>
      <c r="R141" s="109">
        <f>IFERROR(INDEX('[3]5.งบทดลอง รพ.'!$Q:$Q,MATCH(C:C,'[3]5.งบทดลอง รพ.'!B:B,0)),)</f>
        <v>1439501.99</v>
      </c>
      <c r="S141" s="109">
        <f>IFERROR(INDEX('[3]5.งบทดลอง รพ.'!$R:$R,MATCH(C:C,'[3]5.งบทดลอง รพ.'!B:B,0)),)</f>
        <v>17510</v>
      </c>
      <c r="T141" s="109">
        <f>IFERROR(INDEX('[3]5.งบทดลอง รพ.'!$S:$S,MATCH(C:C,'[3]5.งบทดลอง รพ.'!B:B,0)),)</f>
        <v>96000</v>
      </c>
      <c r="U141" s="109">
        <f>IFERROR(INDEX('[3]5.งบทดลอง รพ.'!$T:$T,MATCH(C:C,'[3]5.งบทดลอง รพ.'!B:B,0)),)</f>
        <v>30000</v>
      </c>
      <c r="V141" s="109">
        <f>IFERROR(INDEX('[3]5.งบทดลอง รพ.'!$U:$U,MATCH(C:C,'[3]5.งบทดลอง รพ.'!B:B,0)),)</f>
        <v>195957.19</v>
      </c>
      <c r="W141" s="109">
        <f>IFERROR(INDEX('[3]5.งบทดลอง รพ.'!$V:$V,MATCH(C:C,'[3]5.งบทดลอง รพ.'!B:B,0)),)</f>
        <v>12014248.140000001</v>
      </c>
      <c r="X141" s="109">
        <f>IFERROR(INDEX('[3]5.งบทดลอง รพ.'!$W:$W,MATCH(C:C,'[3]5.งบทดลอง รพ.'!B:B,0)),)</f>
        <v>1646702.42</v>
      </c>
      <c r="Y141" s="109">
        <f>IFERROR(INDEX('[3]5.งบทดลอง รพ.'!$X:$X,MATCH(C:C,'[3]5.งบทดลอง รพ.'!B:B,0)),)</f>
        <v>112293.16</v>
      </c>
      <c r="Z141" s="109">
        <f>IFERROR(INDEX('[3]5.งบทดลอง รพ.'!$Y:$Y,MATCH(C:C,'[3]5.งบทดลอง รพ.'!B:B,0)),)</f>
        <v>1510257.51</v>
      </c>
      <c r="AA141" s="109">
        <f>IFERROR(INDEX('[3]5.งบทดลอง รพ.'!$Z:$Z,MATCH(C:C,'[3]5.งบทดลอง รพ.'!B:B,0)),)</f>
        <v>403850.67</v>
      </c>
      <c r="AB141" s="109">
        <f>IFERROR(INDEX('[3]5.งบทดลอง รพ.'!$AA:$AA,MATCH(C:C,'[3]5.งบทดลอง รพ.'!B:B,0)),)</f>
        <v>276755.84000000003</v>
      </c>
      <c r="AC141" s="109">
        <f>IFERROR(INDEX('[3]5.งบทดลอง รพ.'!$AB:$AB,MATCH(C:C,'[3]5.งบทดลอง รพ.'!B:B,0)),)</f>
        <v>436297.47</v>
      </c>
      <c r="AD141" s="109">
        <f>IFERROR(INDEX('[3]5.งบทดลอง รพ.'!$AC:$AC,MATCH(C:C,'[3]5.งบทดลอง รพ.'!B:B,0)),)</f>
        <v>290153.36</v>
      </c>
      <c r="AE141" s="109">
        <f>IFERROR(INDEX('[3]5.งบทดลอง รพ.'!$AD:$AD,MATCH(C:C,'[3]5.งบทดลอง รพ.'!B:B,0)),)</f>
        <v>423100.53</v>
      </c>
      <c r="AF141" s="109">
        <f>IFERROR(INDEX('[3]5.งบทดลอง รพ.'!$AE:$AE,MATCH(C:C,'[3]5.งบทดลอง รพ.'!B:B,0)),)</f>
        <v>17193778.620000001</v>
      </c>
      <c r="AG141" s="109">
        <f>IFERROR(INDEX('[3]5.งบทดลอง รพ.'!$AF:$AF,MATCH(C:C,'[3]5.งบทดลอง รพ.'!B:B,0)),)</f>
        <v>505852.81</v>
      </c>
      <c r="AH141" s="109">
        <f>IFERROR(INDEX('[3]5.งบทดลอง รพ.'!$AG:$AG,MATCH(C:C,'[3]5.งบทดลอง รพ.'!B:B,0)),)</f>
        <v>37766.660000000003</v>
      </c>
      <c r="AI141" s="109">
        <f>IFERROR(INDEX('[3]5.งบทดลอง รพ.'!$AH:$AH,MATCH(D:D,'[3]5.งบทดลอง รพ.'!C:C,0)),)</f>
        <v>127121.34</v>
      </c>
      <c r="AJ141" s="109">
        <f>IFERROR(INDEX('[3]5.งบทดลอง รพ.'!$AI:$AI,MATCH(C:C,'[3]5.งบทดลอง รพ.'!B:B,0)),)</f>
        <v>91848.97</v>
      </c>
      <c r="AK141" s="109">
        <f>IFERROR(INDEX('[3]5.งบทดลอง รพ.'!$AJ:$AJ,MATCH(C:C,'[3]5.งบทดลอง รพ.'!B:B,0)),)</f>
        <v>926915.62</v>
      </c>
      <c r="AL141" s="109">
        <f>IFERROR(INDEX('[3]5.งบทดลอง รพ.'!$AK:$AK,MATCH(C:C,'[3]5.งบทดลอง รพ.'!B:B,0)),)</f>
        <v>303488.49</v>
      </c>
      <c r="AM141" s="109">
        <f>IFERROR(INDEX('[3]5.งบทดลอง รพ.'!$AL:$AL,MATCH(C:C,'[3]5.งบทดลอง รพ.'!B:B,0)),)</f>
        <v>195683.91</v>
      </c>
      <c r="AN141" s="109">
        <f>IFERROR(INDEX('[3]5.งบทดลอง รพ.'!$AM:$AM,MATCH(C:C,'[3]5.งบทดลอง รพ.'!B:B,0)),)</f>
        <v>630062.46</v>
      </c>
      <c r="AO141" s="109">
        <f>IFERROR(INDEX('[3]5.งบทดลอง รพ.'!$AN:$AN,MATCH(C:C,'[3]5.งบทดลอง รพ.'!B:B,0)),)</f>
        <v>117088.77</v>
      </c>
      <c r="AP141" s="109">
        <f>IFERROR(INDEX('[3]5.งบทดลอง รพ.'!$AO:$AO,MATCH(C:C,'[3]5.งบทดลอง รพ.'!B:B,0)),)</f>
        <v>33132</v>
      </c>
      <c r="AQ141" s="109">
        <f>IFERROR(INDEX('[3]5.งบทดลอง รพ.'!$AP:$AP,MATCH(C:C,'[3]5.งบทดลอง รพ.'!B:B,0)),)</f>
        <v>40730.160000000003</v>
      </c>
      <c r="AR141" s="109">
        <f>IFERROR(INDEX('[3]5.งบทดลอง รพ.'!$AQ:$AQ,MATCH(C:C,'[3]5.งบทดลอง รพ.'!B:B,0)),)</f>
        <v>1028608.88</v>
      </c>
      <c r="AS141" s="109">
        <f>IFERROR(INDEX('[3]5.งบทดลอง รพ.'!$AR:$AR,MATCH(C:C,'[3]5.งบทดลอง รพ.'!B:B,0)),)</f>
        <v>33490.730000000003</v>
      </c>
      <c r="AT141" s="109">
        <f>IFERROR(INDEX('[3]5.งบทดลอง รพ.'!$AS:$AS,MATCH(C:C,'[3]5.งบทดลอง รพ.'!B:B,0)),)</f>
        <v>87877.5</v>
      </c>
      <c r="AU141" s="109">
        <f>IFERROR(INDEX('[3]5.งบทดลอง รพ.'!$AT:$AT,MATCH(C:C,'[3]5.งบทดลอง รพ.'!B:B,0)),)</f>
        <v>180234.8</v>
      </c>
      <c r="AV141" s="109">
        <f>IFERROR(INDEX('[3]5.งบทดลอง รพ.'!$AU:$AU,MATCH(C:C,'[3]5.งบทดลอง รพ.'!B:B,0)),)</f>
        <v>73113.460000000006</v>
      </c>
      <c r="AW141" s="109">
        <f>IFERROR(INDEX('[3]5.งบทดลอง รพ.'!$AV:$AV,MATCH(C:C,'[3]5.งบทดลอง รพ.'!B:B,0)),)</f>
        <v>13048.45</v>
      </c>
      <c r="AX141" s="109">
        <f>IFERROR(INDEX('[3]5.งบทดลอง รพ.'!$AW:$AW,MATCH(C:C,'[3]5.งบทดลอง รพ.'!B:B,0)),)</f>
        <v>81609</v>
      </c>
      <c r="AY141" s="109">
        <f>IFERROR(INDEX('[3]5.งบทดลอง รพ.'!$AX:$AX,MATCH(C:C,'[3]5.งบทดลอง รพ.'!B:B,0)),)</f>
        <v>8082965.7400000002</v>
      </c>
      <c r="AZ141" s="109">
        <f>IFERROR(INDEX('[3]5.งบทดลอง รพ.'!$AY:$AY,MATCH(C:C,'[3]5.งบทดลอง รพ.'!B:B,0)),)</f>
        <v>296188.59999999998</v>
      </c>
      <c r="BA141" s="109">
        <f>IFERROR(INDEX('[3]5.งบทดลอง รพ.'!$AZ:$AZ,MATCH(C:C,'[3]5.งบทดลอง รพ.'!B:B,0)),)</f>
        <v>175979.18</v>
      </c>
      <c r="BB141" s="109">
        <f>IFERROR(INDEX('[3]5.งบทดลอง รพ.'!$BA:$BA,MATCH(C:C,'[3]5.งบทดลอง รพ.'!B:B,0)),)</f>
        <v>484786.62</v>
      </c>
      <c r="BC141" s="109">
        <f>IFERROR(INDEX('[3]5.งบทดลอง รพ.'!$BB:$BB,MATCH(C:C,'[3]5.งบทดลอง รพ.'!B:B,0)),)</f>
        <v>1132652.92</v>
      </c>
      <c r="BD141" s="109">
        <f>IFERROR(INDEX('[3]5.งบทดลอง รพ.'!$BC:$BC,MATCH(C:C,'[3]5.งบทดลอง รพ.'!B:B,0)),)</f>
        <v>140162.95000000001</v>
      </c>
      <c r="BE141" s="109">
        <f>IFERROR(INDEX('[3]5.งบทดลอง รพ.'!$BD:$BD,MATCH(C:C,'[3]5.งบทดลอง รพ.'!B:B,0)),)</f>
        <v>974914.68</v>
      </c>
      <c r="BF141" s="109">
        <f>IFERROR(INDEX('[3]5.งบทดลอง รพ.'!$BE:$BE,MATCH(C:C,'[3]5.งบทดลอง รพ.'!B:B,0)),)</f>
        <v>547490.89</v>
      </c>
      <c r="BG141" s="109">
        <f>IFERROR(INDEX('[3]5.งบทดลอง รพ.'!$BF:$BF,MATCH(C:C,'[3]5.งบทดลอง รพ.'!B:B,0)),)</f>
        <v>220229.54</v>
      </c>
      <c r="BH141" s="109">
        <f>IFERROR(INDEX('[3]5.งบทดลอง รพ.'!$BG:$BG,MATCH(C:C,'[3]5.งบทดลอง รพ.'!B:B,0)),)</f>
        <v>208280.51</v>
      </c>
      <c r="BI141" s="109">
        <f>IFERROR(INDEX('[3]5.งบทดลอง รพ.'!$BH:$BH,MATCH(C:C,'[3]5.งบทดลอง รพ.'!B:B,0)),)</f>
        <v>52588.56</v>
      </c>
      <c r="BJ141" s="109">
        <f>IFERROR(INDEX('[3]5.งบทดลอง รพ.'!$BI:$BI,MATCH(C:C,'[3]5.งบทดลอง รพ.'!B:B,0)),)</f>
        <v>7760480.0999999996</v>
      </c>
      <c r="BK141" s="109">
        <f>IFERROR(INDEX('[3]5.งบทดลอง รพ.'!$BJ:$BJ,MATCH(C:C,'[3]5.งบทดลอง รพ.'!B:B,0)),)</f>
        <v>875945.91</v>
      </c>
      <c r="BL141" s="109">
        <f>IFERROR(INDEX('[3]5.งบทดลอง รพ.'!$BK:$BK,MATCH(D:D,'[3]5.งบทดลอง รพ.'!C:C,0)),)</f>
        <v>27306.7</v>
      </c>
      <c r="BM141" s="109">
        <f>IFERROR(INDEX('[3]5.งบทดลอง รพ.'!$BL:$BL,MATCH(C:C,'[3]5.งบทดลอง รพ.'!B:B,0)),)</f>
        <v>90542.06</v>
      </c>
      <c r="BN141" s="109">
        <f>IFERROR(INDEX('[3]5.งบทดลอง รพ.'!$BM:$BM,MATCH(C:C,'[3]5.งบทดลอง รพ.'!B:B,0)),)</f>
        <v>190084.83</v>
      </c>
      <c r="BO141" s="109">
        <f>IFERROR(INDEX('[3]5.งบทดลอง รพ.'!$BN:$BN,MATCH(C:C,'[3]5.งบทดลอง รพ.'!B:B,0)),)</f>
        <v>133574.87</v>
      </c>
      <c r="BP141" s="109">
        <f>IFERROR(INDEX('[3]5.งบทดลอง รพ.'!$BO:$BO,MATCH(C:C,'[3]5.งบทดลอง รพ.'!B:B,0)),)</f>
        <v>110150.95</v>
      </c>
      <c r="BQ141" s="109">
        <f>IFERROR(INDEX('[3]5.งบทดลอง รพ.'!$BP:$BP,MATCH(C:C,'[3]5.งบทดลอง รพ.'!B:B,0)),)</f>
        <v>3609238.2</v>
      </c>
      <c r="BR141" s="109">
        <f>IFERROR(INDEX('[3]5.งบทดลอง รพ.'!$BQ:$BQ,MATCH(C:C,'[3]5.งบทดลอง รพ.'!B:B,0)),)</f>
        <v>166609.41</v>
      </c>
      <c r="BS141" s="109">
        <f>IFERROR(INDEX('[3]5.งบทดลอง รพ.'!$BR:$BR,MATCH(C:C,'[3]5.งบทดลอง รพ.'!B:B,0)),)</f>
        <v>268175.90999999997</v>
      </c>
      <c r="BT141" s="109">
        <f>IFERROR(INDEX('[3]5.งบทดลอง รพ.'!$BS:$BS,MATCH(C:C,'[3]5.งบทดลอง รพ.'!B:B,0)),)</f>
        <v>251118.19</v>
      </c>
      <c r="BU141" s="109">
        <f>IFERROR(INDEX('[3]5.งบทดลอง รพ.'!$BT:$BT,MATCH(C:C,'[3]5.งบทดลอง รพ.'!B:B,0)),)</f>
        <v>220554.87</v>
      </c>
      <c r="BV141" s="109">
        <f>IFERROR(INDEX('[3]5.งบทดลอง รพ.'!$BU:$BU,MATCH(C:C,'[3]5.งบทดลอง รพ.'!B:B,0)),)</f>
        <v>2978211.86</v>
      </c>
      <c r="BW141" s="109">
        <f>IFERROR(INDEX('[3]5.งบทดลอง รพ.'!$BV:$BV,MATCH(C:C,'[3]5.งบทดลอง รพ.'!B:B,0)),)</f>
        <v>166306.5</v>
      </c>
      <c r="BX141" s="109">
        <f>IFERROR(INDEX('[3]5.งบทดลอง รพ.'!$BW:$BW,MATCH(C:C,'[3]5.งบทดลอง รพ.'!B:B,0)),)</f>
        <v>28172.67</v>
      </c>
      <c r="BY141" s="109">
        <f>IFERROR(INDEX('[3]5.งบทดลอง รพ.'!$BX:$BX,MATCH(C:C,'[3]5.งบทดลอง รพ.'!B:B,0)),)</f>
        <v>107860</v>
      </c>
      <c r="BZ141" s="124">
        <f t="shared" si="6"/>
        <v>120697644.40000001</v>
      </c>
    </row>
    <row r="142" spans="1:78" ht="21.75" customHeight="1">
      <c r="A142" s="37" t="s">
        <v>596</v>
      </c>
      <c r="B142" s="106" t="s">
        <v>600</v>
      </c>
      <c r="C142" s="107" t="s">
        <v>605</v>
      </c>
      <c r="D142" s="108" t="s">
        <v>606</v>
      </c>
      <c r="E142" s="109">
        <f>IFERROR(INDEX('[3]5.งบทดลอง รพ.'!$D:$D,MATCH(C:C,'[3]5.งบทดลอง รพ.'!B:B,0)),)</f>
        <v>0</v>
      </c>
      <c r="F142" s="109">
        <f>IFERROR(INDEX('[3]5.งบทดลอง รพ.'!$E:$E,MATCH(C:C,'[3]5.งบทดลอง รพ.'!B:B,0)),)</f>
        <v>0</v>
      </c>
      <c r="G142" s="109">
        <f>IFERROR(INDEX('[3]5.งบทดลอง รพ.'!$F:$F,MATCH(C:C,'[3]5.งบทดลอง รพ.'!B:B,0)),)</f>
        <v>0</v>
      </c>
      <c r="H142" s="109">
        <f>IFERROR(INDEX('[3]5.งบทดลอง รพ.'!$G:$G,MATCH(C:C,'[3]5.งบทดลอง รพ.'!B:B,0)),)</f>
        <v>0</v>
      </c>
      <c r="I142" s="109">
        <f>IFERROR(INDEX('[3]5.งบทดลอง รพ.'!$H:$H,MATCH(D:D,'[3]5.งบทดลอง รพ.'!C:C,0)),)</f>
        <v>0</v>
      </c>
      <c r="J142" s="109">
        <f>IFERROR(INDEX('[3]5.งบทดลอง รพ.'!$I:$I,MATCH(C:C,'[3]5.งบทดลอง รพ.'!B:B,0)),)</f>
        <v>0</v>
      </c>
      <c r="K142" s="109">
        <f>IFERROR(INDEX('[3]5.งบทดลอง รพ.'!$J:$J,MATCH(C:C,'[3]5.งบทดลอง รพ.'!B:B,0)),)</f>
        <v>0</v>
      </c>
      <c r="L142" s="109">
        <f>IFERROR(INDEX('[3]5.งบทดลอง รพ.'!$K:$K,MATCH(C:C,'[3]5.งบทดลอง รพ.'!B:B,0)),)</f>
        <v>0</v>
      </c>
      <c r="M142" s="109">
        <f>IFERROR(INDEX('[3]5.งบทดลอง รพ.'!$L:$L,MATCH(C:C,'[3]5.งบทดลอง รพ.'!B:B,0)),)</f>
        <v>0</v>
      </c>
      <c r="N142" s="109">
        <f>IFERROR(INDEX('[3]5.งบทดลอง รพ.'!$M:$M,MATCH(C:C,'[3]5.งบทดลอง รพ.'!B:B,0)),)</f>
        <v>0</v>
      </c>
      <c r="O142" s="109">
        <f>IFERROR(INDEX('[3]5.งบทดลอง รพ.'!$N:$N,MATCH(C:C,'[3]5.งบทดลอง รพ.'!B:B,0)),)</f>
        <v>0</v>
      </c>
      <c r="P142" s="109">
        <f>IFERROR(INDEX('[3]5.งบทดลอง รพ.'!$O:$O,MATCH(C:C,'[3]5.งบทดลอง รพ.'!B:B,0)),)</f>
        <v>0</v>
      </c>
      <c r="Q142" s="109">
        <f>IFERROR(INDEX('[3]5.งบทดลอง รพ.'!$P:$P,MATCH(C:C,'[3]5.งบทดลอง รพ.'!B:B,0)),)</f>
        <v>0</v>
      </c>
      <c r="R142" s="109">
        <f>IFERROR(INDEX('[3]5.งบทดลอง รพ.'!$Q:$Q,MATCH(C:C,'[3]5.งบทดลอง รพ.'!B:B,0)),)</f>
        <v>0</v>
      </c>
      <c r="S142" s="109">
        <f>IFERROR(INDEX('[3]5.งบทดลอง รพ.'!$R:$R,MATCH(C:C,'[3]5.งบทดลอง รพ.'!B:B,0)),)</f>
        <v>0</v>
      </c>
      <c r="T142" s="109">
        <f>IFERROR(INDEX('[3]5.งบทดลอง รพ.'!$S:$S,MATCH(C:C,'[3]5.งบทดลอง รพ.'!B:B,0)),)</f>
        <v>0</v>
      </c>
      <c r="U142" s="109">
        <f>IFERROR(INDEX('[3]5.งบทดลอง รพ.'!$T:$T,MATCH(C:C,'[3]5.งบทดลอง รพ.'!B:B,0)),)</f>
        <v>0</v>
      </c>
      <c r="V142" s="109">
        <f>IFERROR(INDEX('[3]5.งบทดลอง รพ.'!$U:$U,MATCH(C:C,'[3]5.งบทดลอง รพ.'!B:B,0)),)</f>
        <v>0</v>
      </c>
      <c r="W142" s="109">
        <f>IFERROR(INDEX('[3]5.งบทดลอง รพ.'!$V:$V,MATCH(C:C,'[3]5.งบทดลอง รพ.'!B:B,0)),)</f>
        <v>0</v>
      </c>
      <c r="X142" s="109">
        <f>IFERROR(INDEX('[3]5.งบทดลอง รพ.'!$W:$W,MATCH(C:C,'[3]5.งบทดลอง รพ.'!B:B,0)),)</f>
        <v>0</v>
      </c>
      <c r="Y142" s="109">
        <f>IFERROR(INDEX('[3]5.งบทดลอง รพ.'!$X:$X,MATCH(C:C,'[3]5.งบทดลอง รพ.'!B:B,0)),)</f>
        <v>860</v>
      </c>
      <c r="Z142" s="109">
        <f>IFERROR(INDEX('[3]5.งบทดลอง รพ.'!$Y:$Y,MATCH(C:C,'[3]5.งบทดลอง รพ.'!B:B,0)),)</f>
        <v>0</v>
      </c>
      <c r="AA142" s="109">
        <f>IFERROR(INDEX('[3]5.งบทดลอง รพ.'!$Z:$Z,MATCH(C:C,'[3]5.งบทดลอง รพ.'!B:B,0)),)</f>
        <v>0</v>
      </c>
      <c r="AB142" s="109">
        <f>IFERROR(INDEX('[3]5.งบทดลอง รพ.'!$AA:$AA,MATCH(C:C,'[3]5.งบทดลอง รพ.'!B:B,0)),)</f>
        <v>0</v>
      </c>
      <c r="AC142" s="109">
        <f>IFERROR(INDEX('[3]5.งบทดลอง รพ.'!$AB:$AB,MATCH(C:C,'[3]5.งบทดลอง รพ.'!B:B,0)),)</f>
        <v>0</v>
      </c>
      <c r="AD142" s="109">
        <f>IFERROR(INDEX('[3]5.งบทดลอง รพ.'!$AC:$AC,MATCH(C:C,'[3]5.งบทดลอง รพ.'!B:B,0)),)</f>
        <v>0</v>
      </c>
      <c r="AE142" s="109">
        <f>IFERROR(INDEX('[3]5.งบทดลอง รพ.'!$AD:$AD,MATCH(C:C,'[3]5.งบทดลอง รพ.'!B:B,0)),)</f>
        <v>0</v>
      </c>
      <c r="AF142" s="109">
        <f>IFERROR(INDEX('[3]5.งบทดลอง รพ.'!$AE:$AE,MATCH(C:C,'[3]5.งบทดลอง รพ.'!B:B,0)),)</f>
        <v>132222.5</v>
      </c>
      <c r="AG142" s="109">
        <f>IFERROR(INDEX('[3]5.งบทดลอง รพ.'!$AF:$AF,MATCH(C:C,'[3]5.งบทดลอง รพ.'!B:B,0)),)</f>
        <v>0</v>
      </c>
      <c r="AH142" s="109">
        <f>IFERROR(INDEX('[3]5.งบทดลอง รพ.'!$AG:$AG,MATCH(C:C,'[3]5.งบทดลอง รพ.'!B:B,0)),)</f>
        <v>0</v>
      </c>
      <c r="AI142" s="109">
        <f>IFERROR(INDEX('[3]5.งบทดลอง รพ.'!$AH:$AH,MATCH(D:D,'[3]5.งบทดลอง รพ.'!C:C,0)),)</f>
        <v>0</v>
      </c>
      <c r="AJ142" s="109">
        <f>IFERROR(INDEX('[3]5.งบทดลอง รพ.'!$AI:$AI,MATCH(C:C,'[3]5.งบทดลอง รพ.'!B:B,0)),)</f>
        <v>0</v>
      </c>
      <c r="AK142" s="109">
        <f>IFERROR(INDEX('[3]5.งบทดลอง รพ.'!$AJ:$AJ,MATCH(C:C,'[3]5.งบทดลอง รพ.'!B:B,0)),)</f>
        <v>0</v>
      </c>
      <c r="AL142" s="109">
        <f>IFERROR(INDEX('[3]5.งบทดลอง รพ.'!$AK:$AK,MATCH(C:C,'[3]5.งบทดลอง รพ.'!B:B,0)),)</f>
        <v>0</v>
      </c>
      <c r="AM142" s="109">
        <f>IFERROR(INDEX('[3]5.งบทดลอง รพ.'!$AL:$AL,MATCH(C:C,'[3]5.งบทดลอง รพ.'!B:B,0)),)</f>
        <v>0</v>
      </c>
      <c r="AN142" s="109">
        <f>IFERROR(INDEX('[3]5.งบทดลอง รพ.'!$AM:$AM,MATCH(C:C,'[3]5.งบทดลอง รพ.'!B:B,0)),)</f>
        <v>0</v>
      </c>
      <c r="AO142" s="109">
        <f>IFERROR(INDEX('[3]5.งบทดลอง รพ.'!$AN:$AN,MATCH(C:C,'[3]5.งบทดลอง รพ.'!B:B,0)),)</f>
        <v>0</v>
      </c>
      <c r="AP142" s="109">
        <f>IFERROR(INDEX('[3]5.งบทดลอง รพ.'!$AO:$AO,MATCH(C:C,'[3]5.งบทดลอง รพ.'!B:B,0)),)</f>
        <v>0</v>
      </c>
      <c r="AQ142" s="109">
        <f>IFERROR(INDEX('[3]5.งบทดลอง รพ.'!$AP:$AP,MATCH(C:C,'[3]5.งบทดลอง รพ.'!B:B,0)),)</f>
        <v>0</v>
      </c>
      <c r="AR142" s="109">
        <f>IFERROR(INDEX('[3]5.งบทดลอง รพ.'!$AQ:$AQ,MATCH(C:C,'[3]5.งบทดลอง รพ.'!B:B,0)),)</f>
        <v>0</v>
      </c>
      <c r="AS142" s="109">
        <f>IFERROR(INDEX('[3]5.งบทดลอง รพ.'!$AR:$AR,MATCH(C:C,'[3]5.งบทดลอง รพ.'!B:B,0)),)</f>
        <v>0</v>
      </c>
      <c r="AT142" s="109">
        <f>IFERROR(INDEX('[3]5.งบทดลอง รพ.'!$AS:$AS,MATCH(C:C,'[3]5.งบทดลอง รพ.'!B:B,0)),)</f>
        <v>0</v>
      </c>
      <c r="AU142" s="109">
        <f>IFERROR(INDEX('[3]5.งบทดลอง รพ.'!$AT:$AT,MATCH(C:C,'[3]5.งบทดลอง รพ.'!B:B,0)),)</f>
        <v>0</v>
      </c>
      <c r="AV142" s="109">
        <f>IFERROR(INDEX('[3]5.งบทดลอง รพ.'!$AU:$AU,MATCH(C:C,'[3]5.งบทดลอง รพ.'!B:B,0)),)</f>
        <v>0</v>
      </c>
      <c r="AW142" s="109">
        <f>IFERROR(INDEX('[3]5.งบทดลอง รพ.'!$AV:$AV,MATCH(C:C,'[3]5.งบทดลอง รพ.'!B:B,0)),)</f>
        <v>0</v>
      </c>
      <c r="AX142" s="109">
        <f>IFERROR(INDEX('[3]5.งบทดลอง รพ.'!$AW:$AW,MATCH(C:C,'[3]5.งบทดลอง รพ.'!B:B,0)),)</f>
        <v>0</v>
      </c>
      <c r="AY142" s="109">
        <f>IFERROR(INDEX('[3]5.งบทดลอง รพ.'!$AX:$AX,MATCH(C:C,'[3]5.งบทดลอง รพ.'!B:B,0)),)</f>
        <v>0</v>
      </c>
      <c r="AZ142" s="109">
        <f>IFERROR(INDEX('[3]5.งบทดลอง รพ.'!$AY:$AY,MATCH(C:C,'[3]5.งบทดลอง รพ.'!B:B,0)),)</f>
        <v>0</v>
      </c>
      <c r="BA142" s="109">
        <f>IFERROR(INDEX('[3]5.งบทดลอง รพ.'!$AZ:$AZ,MATCH(C:C,'[3]5.งบทดลอง รพ.'!B:B,0)),)</f>
        <v>0</v>
      </c>
      <c r="BB142" s="109">
        <f>IFERROR(INDEX('[3]5.งบทดลอง รพ.'!$BA:$BA,MATCH(C:C,'[3]5.งบทดลอง รพ.'!B:B,0)),)</f>
        <v>0</v>
      </c>
      <c r="BC142" s="109">
        <f>IFERROR(INDEX('[3]5.งบทดลอง รพ.'!$BB:$BB,MATCH(C:C,'[3]5.งบทดลอง รพ.'!B:B,0)),)</f>
        <v>420</v>
      </c>
      <c r="BD142" s="109">
        <f>IFERROR(INDEX('[3]5.งบทดลอง รพ.'!$BC:$BC,MATCH(C:C,'[3]5.งบทดลอง รพ.'!B:B,0)),)</f>
        <v>0</v>
      </c>
      <c r="BE142" s="109">
        <f>IFERROR(INDEX('[3]5.งบทดลอง รพ.'!$BD:$BD,MATCH(C:C,'[3]5.งบทดลอง รพ.'!B:B,0)),)</f>
        <v>0</v>
      </c>
      <c r="BF142" s="109">
        <f>IFERROR(INDEX('[3]5.งบทดลอง รพ.'!$BE:$BE,MATCH(C:C,'[3]5.งบทดลอง รพ.'!B:B,0)),)</f>
        <v>0</v>
      </c>
      <c r="BG142" s="109">
        <f>IFERROR(INDEX('[3]5.งบทดลอง รพ.'!$BF:$BF,MATCH(C:C,'[3]5.งบทดลอง รพ.'!B:B,0)),)</f>
        <v>0</v>
      </c>
      <c r="BH142" s="109">
        <f>IFERROR(INDEX('[3]5.งบทดลอง รพ.'!$BG:$BG,MATCH(C:C,'[3]5.งบทดลอง รพ.'!B:B,0)),)</f>
        <v>0</v>
      </c>
      <c r="BI142" s="109">
        <f>IFERROR(INDEX('[3]5.งบทดลอง รพ.'!$BH:$BH,MATCH(C:C,'[3]5.งบทดลอง รพ.'!B:B,0)),)</f>
        <v>0</v>
      </c>
      <c r="BJ142" s="109">
        <f>IFERROR(INDEX('[3]5.งบทดลอง รพ.'!$BI:$BI,MATCH(C:C,'[3]5.งบทดลอง รพ.'!B:B,0)),)</f>
        <v>0</v>
      </c>
      <c r="BK142" s="109">
        <f>IFERROR(INDEX('[3]5.งบทดลอง รพ.'!$BJ:$BJ,MATCH(C:C,'[3]5.งบทดลอง รพ.'!B:B,0)),)</f>
        <v>0</v>
      </c>
      <c r="BL142" s="109">
        <f>IFERROR(INDEX('[3]5.งบทดลอง รพ.'!$BK:$BK,MATCH(D:D,'[3]5.งบทดลอง รพ.'!C:C,0)),)</f>
        <v>0</v>
      </c>
      <c r="BM142" s="109">
        <f>IFERROR(INDEX('[3]5.งบทดลอง รพ.'!$BL:$BL,MATCH(C:C,'[3]5.งบทดลอง รพ.'!B:B,0)),)</f>
        <v>0</v>
      </c>
      <c r="BN142" s="109">
        <f>IFERROR(INDEX('[3]5.งบทดลอง รพ.'!$BM:$BM,MATCH(C:C,'[3]5.งบทดลอง รพ.'!B:B,0)),)</f>
        <v>0</v>
      </c>
      <c r="BO142" s="109">
        <f>IFERROR(INDEX('[3]5.งบทดลอง รพ.'!$BN:$BN,MATCH(C:C,'[3]5.งบทดลอง รพ.'!B:B,0)),)</f>
        <v>0</v>
      </c>
      <c r="BP142" s="109">
        <f>IFERROR(INDEX('[3]5.งบทดลอง รพ.'!$BO:$BO,MATCH(C:C,'[3]5.งบทดลอง รพ.'!B:B,0)),)</f>
        <v>0</v>
      </c>
      <c r="BQ142" s="109">
        <f>IFERROR(INDEX('[3]5.งบทดลอง รพ.'!$BP:$BP,MATCH(C:C,'[3]5.งบทดลอง รพ.'!B:B,0)),)</f>
        <v>0</v>
      </c>
      <c r="BR142" s="109">
        <f>IFERROR(INDEX('[3]5.งบทดลอง รพ.'!$BQ:$BQ,MATCH(C:C,'[3]5.งบทดลอง รพ.'!B:B,0)),)</f>
        <v>0</v>
      </c>
      <c r="BS142" s="109">
        <f>IFERROR(INDEX('[3]5.งบทดลอง รพ.'!$BR:$BR,MATCH(C:C,'[3]5.งบทดลอง รพ.'!B:B,0)),)</f>
        <v>0</v>
      </c>
      <c r="BT142" s="109">
        <f>IFERROR(INDEX('[3]5.งบทดลอง รพ.'!$BS:$BS,MATCH(C:C,'[3]5.งบทดลอง รพ.'!B:B,0)),)</f>
        <v>0</v>
      </c>
      <c r="BU142" s="109">
        <f>IFERROR(INDEX('[3]5.งบทดลอง รพ.'!$BT:$BT,MATCH(C:C,'[3]5.งบทดลอง รพ.'!B:B,0)),)</f>
        <v>0</v>
      </c>
      <c r="BV142" s="109">
        <f>IFERROR(INDEX('[3]5.งบทดลอง รพ.'!$BU:$BU,MATCH(C:C,'[3]5.งบทดลอง รพ.'!B:B,0)),)</f>
        <v>0</v>
      </c>
      <c r="BW142" s="109">
        <f>IFERROR(INDEX('[3]5.งบทดลอง รพ.'!$BV:$BV,MATCH(C:C,'[3]5.งบทดลอง รพ.'!B:B,0)),)</f>
        <v>0</v>
      </c>
      <c r="BX142" s="109">
        <f>IFERROR(INDEX('[3]5.งบทดลอง รพ.'!$BW:$BW,MATCH(C:C,'[3]5.งบทดลอง รพ.'!B:B,0)),)</f>
        <v>0</v>
      </c>
      <c r="BY142" s="109">
        <f>IFERROR(INDEX('[3]5.งบทดลอง รพ.'!$BX:$BX,MATCH(C:C,'[3]5.งบทดลอง รพ.'!B:B,0)),)</f>
        <v>0</v>
      </c>
      <c r="BZ142" s="124">
        <f t="shared" si="6"/>
        <v>133502.5</v>
      </c>
    </row>
    <row r="143" spans="1:78" ht="21.75" customHeight="1">
      <c r="A143" s="37" t="s">
        <v>596</v>
      </c>
      <c r="B143" s="106" t="s">
        <v>607</v>
      </c>
      <c r="C143" s="107" t="s">
        <v>608</v>
      </c>
      <c r="D143" s="108" t="s">
        <v>609</v>
      </c>
      <c r="E143" s="109">
        <f>IFERROR(INDEX('[3]5.งบทดลอง รพ.'!$D:$D,MATCH(C:C,'[3]5.งบทดลอง รพ.'!B:B,0)),)</f>
        <v>161444.18</v>
      </c>
      <c r="F143" s="109">
        <f>IFERROR(INDEX('[3]5.งบทดลอง รพ.'!$E:$E,MATCH(C:C,'[3]5.งบทดลอง รพ.'!B:B,0)),)</f>
        <v>12780</v>
      </c>
      <c r="G143" s="109">
        <f>IFERROR(INDEX('[3]5.งบทดลอง รพ.'!$F:$F,MATCH(C:C,'[3]5.งบทดลอง รพ.'!B:B,0)),)</f>
        <v>55840.19</v>
      </c>
      <c r="H143" s="109">
        <f>IFERROR(INDEX('[3]5.งบทดลอง รพ.'!$G:$G,MATCH(C:C,'[3]5.งบทดลอง รพ.'!B:B,0)),)</f>
        <v>15504</v>
      </c>
      <c r="I143" s="109">
        <f>IFERROR(INDEX('[3]5.งบทดลอง รพ.'!$H:$H,MATCH(D:D,'[3]5.งบทดลอง รพ.'!C:C,0)),)</f>
        <v>0</v>
      </c>
      <c r="J143" s="109">
        <f>IFERROR(INDEX('[3]5.งบทดลอง รพ.'!$I:$I,MATCH(C:C,'[3]5.งบทดลอง รพ.'!B:B,0)),)</f>
        <v>0</v>
      </c>
      <c r="K143" s="109">
        <f>IFERROR(INDEX('[3]5.งบทดลอง รพ.'!$J:$J,MATCH(C:C,'[3]5.งบทดลอง รพ.'!B:B,0)),)</f>
        <v>16724.57</v>
      </c>
      <c r="L143" s="109">
        <f>IFERROR(INDEX('[3]5.งบทดลอง รพ.'!$K:$K,MATCH(C:C,'[3]5.งบทดลอง รพ.'!B:B,0)),)</f>
        <v>20700</v>
      </c>
      <c r="M143" s="109">
        <f>IFERROR(INDEX('[3]5.งบทดลอง รพ.'!$L:$L,MATCH(C:C,'[3]5.งบทดลอง รพ.'!B:B,0)),)</f>
        <v>11284.01</v>
      </c>
      <c r="N143" s="109">
        <f>IFERROR(INDEX('[3]5.งบทดลอง รพ.'!$M:$M,MATCH(C:C,'[3]5.งบทดลอง รพ.'!B:B,0)),)</f>
        <v>44453</v>
      </c>
      <c r="O143" s="109">
        <f>IFERROR(INDEX('[3]5.งบทดลอง รพ.'!$N:$N,MATCH(C:C,'[3]5.งบทดลอง รพ.'!B:B,0)),)</f>
        <v>8799.59</v>
      </c>
      <c r="P143" s="109">
        <f>IFERROR(INDEX('[3]5.งบทดลอง รพ.'!$O:$O,MATCH(C:C,'[3]5.งบทดลอง รพ.'!B:B,0)),)</f>
        <v>10028.83</v>
      </c>
      <c r="Q143" s="109">
        <f>IFERROR(INDEX('[3]5.งบทดลอง รพ.'!$P:$P,MATCH(C:C,'[3]5.งบทดลอง รพ.'!B:B,0)),)</f>
        <v>6080</v>
      </c>
      <c r="R143" s="109">
        <f>IFERROR(INDEX('[3]5.งบทดลอง รพ.'!$Q:$Q,MATCH(C:C,'[3]5.งบทดลอง รพ.'!B:B,0)),)</f>
        <v>13521.5</v>
      </c>
      <c r="S143" s="109">
        <f>IFERROR(INDEX('[3]5.งบทดลอง รพ.'!$R:$R,MATCH(C:C,'[3]5.งบทดลอง รพ.'!B:B,0)),)</f>
        <v>0</v>
      </c>
      <c r="T143" s="109">
        <f>IFERROR(INDEX('[3]5.งบทดลอง รพ.'!$S:$S,MATCH(C:C,'[3]5.งบทดลอง รพ.'!B:B,0)),)</f>
        <v>52585.35</v>
      </c>
      <c r="U143" s="109">
        <f>IFERROR(INDEX('[3]5.งบทดลอง รพ.'!$T:$T,MATCH(C:C,'[3]5.งบทดลอง รพ.'!B:B,0)),)</f>
        <v>1194.5</v>
      </c>
      <c r="V143" s="109">
        <f>IFERROR(INDEX('[3]5.งบทดลอง รพ.'!$U:$U,MATCH(C:C,'[3]5.งบทดลอง รพ.'!B:B,0)),)</f>
        <v>0</v>
      </c>
      <c r="W143" s="109">
        <f>IFERROR(INDEX('[3]5.งบทดลอง รพ.'!$V:$V,MATCH(C:C,'[3]5.งบทดลอง รพ.'!B:B,0)),)</f>
        <v>1013922</v>
      </c>
      <c r="X143" s="109">
        <f>IFERROR(INDEX('[3]5.งบทดลอง รพ.'!$W:$W,MATCH(C:C,'[3]5.งบทดลอง รพ.'!B:B,0)),)</f>
        <v>0</v>
      </c>
      <c r="Y143" s="109">
        <f>IFERROR(INDEX('[3]5.งบทดลอง รพ.'!$X:$X,MATCH(C:C,'[3]5.งบทดลอง รพ.'!B:B,0)),)</f>
        <v>717.61</v>
      </c>
      <c r="Z143" s="109">
        <f>IFERROR(INDEX('[3]5.งบทดลอง รพ.'!$Y:$Y,MATCH(C:C,'[3]5.งบทดลอง รพ.'!B:B,0)),)</f>
        <v>5944.35</v>
      </c>
      <c r="AA143" s="109">
        <f>IFERROR(INDEX('[3]5.งบทดลอง รพ.'!$Z:$Z,MATCH(C:C,'[3]5.งบทดลอง รพ.'!B:B,0)),)</f>
        <v>1826</v>
      </c>
      <c r="AB143" s="109">
        <f>IFERROR(INDEX('[3]5.งบทดลอง รพ.'!$AA:$AA,MATCH(C:C,'[3]5.งบทดลอง รพ.'!B:B,0)),)</f>
        <v>16865</v>
      </c>
      <c r="AC143" s="109">
        <f>IFERROR(INDEX('[3]5.งบทดลอง รพ.'!$AB:$AB,MATCH(C:C,'[3]5.งบทดลอง รพ.'!B:B,0)),)</f>
        <v>0</v>
      </c>
      <c r="AD143" s="109">
        <f>IFERROR(INDEX('[3]5.งบทดลอง รพ.'!$AC:$AC,MATCH(C:C,'[3]5.งบทดลอง รพ.'!B:B,0)),)</f>
        <v>0</v>
      </c>
      <c r="AE143" s="109">
        <f>IFERROR(INDEX('[3]5.งบทดลอง รพ.'!$AD:$AD,MATCH(C:C,'[3]5.งบทดลอง รพ.'!B:B,0)),)</f>
        <v>129457.5</v>
      </c>
      <c r="AF143" s="109">
        <f>IFERROR(INDEX('[3]5.งบทดลอง รพ.'!$AE:$AE,MATCH(C:C,'[3]5.งบทดลอง รพ.'!B:B,0)),)</f>
        <v>24427.64</v>
      </c>
      <c r="AG143" s="109">
        <f>IFERROR(INDEX('[3]5.งบทดลอง รพ.'!$AF:$AF,MATCH(C:C,'[3]5.งบทดลอง รพ.'!B:B,0)),)</f>
        <v>0</v>
      </c>
      <c r="AH143" s="109">
        <f>IFERROR(INDEX('[3]5.งบทดลอง รพ.'!$AG:$AG,MATCH(C:C,'[3]5.งบทดลอง รพ.'!B:B,0)),)</f>
        <v>18417.32</v>
      </c>
      <c r="AI143" s="109">
        <f>IFERROR(INDEX('[3]5.งบทดลอง รพ.'!$AH:$AH,MATCH(D:D,'[3]5.งบทดลอง รพ.'!C:C,0)),)</f>
        <v>735</v>
      </c>
      <c r="AJ143" s="109">
        <f>IFERROR(INDEX('[3]5.งบทดลอง รพ.'!$AI:$AI,MATCH(C:C,'[3]5.งบทดลอง รพ.'!B:B,0)),)</f>
        <v>11887.33</v>
      </c>
      <c r="AK143" s="109">
        <f>IFERROR(INDEX('[3]5.งบทดลอง รพ.'!$AJ:$AJ,MATCH(C:C,'[3]5.งบทดลอง รพ.'!B:B,0)),)</f>
        <v>27601.57</v>
      </c>
      <c r="AL143" s="109">
        <f>IFERROR(INDEX('[3]5.งบทดลอง รพ.'!$AK:$AK,MATCH(C:C,'[3]5.งบทดลอง รพ.'!B:B,0)),)</f>
        <v>17654.490000000002</v>
      </c>
      <c r="AM143" s="109">
        <f>IFERROR(INDEX('[3]5.งบทดลอง รพ.'!$AL:$AL,MATCH(C:C,'[3]5.งบทดลอง รพ.'!B:B,0)),)</f>
        <v>40903.26</v>
      </c>
      <c r="AN143" s="109">
        <f>IFERROR(INDEX('[3]5.งบทดลอง รพ.'!$AM:$AM,MATCH(C:C,'[3]5.งบทดลอง รพ.'!B:B,0)),)</f>
        <v>0</v>
      </c>
      <c r="AO143" s="109">
        <f>IFERROR(INDEX('[3]5.งบทดลอง รพ.'!$AN:$AN,MATCH(C:C,'[3]5.งบทดลอง รพ.'!B:B,0)),)</f>
        <v>16847.89</v>
      </c>
      <c r="AP143" s="109">
        <f>IFERROR(INDEX('[3]5.งบทดลอง รพ.'!$AO:$AO,MATCH(C:C,'[3]5.งบทดลอง รพ.'!B:B,0)),)</f>
        <v>2345</v>
      </c>
      <c r="AQ143" s="109">
        <f>IFERROR(INDEX('[3]5.งบทดลอง รพ.'!$AP:$AP,MATCH(C:C,'[3]5.งบทดลอง รพ.'!B:B,0)),)</f>
        <v>18290.099999999999</v>
      </c>
      <c r="AR143" s="109">
        <f>IFERROR(INDEX('[3]5.งบทดลอง รพ.'!$AQ:$AQ,MATCH(C:C,'[3]5.งบทดลอง รพ.'!B:B,0)),)</f>
        <v>190450</v>
      </c>
      <c r="AS143" s="109">
        <f>IFERROR(INDEX('[3]5.งบทดลอง รพ.'!$AR:$AR,MATCH(C:C,'[3]5.งบทดลอง รพ.'!B:B,0)),)</f>
        <v>610</v>
      </c>
      <c r="AT143" s="109">
        <f>IFERROR(INDEX('[3]5.งบทดลอง รพ.'!$AS:$AS,MATCH(C:C,'[3]5.งบทดลอง รพ.'!B:B,0)),)</f>
        <v>0</v>
      </c>
      <c r="AU143" s="109">
        <f>IFERROR(INDEX('[3]5.งบทดลอง รพ.'!$AT:$AT,MATCH(C:C,'[3]5.งบทดลอง รพ.'!B:B,0)),)</f>
        <v>12577.2</v>
      </c>
      <c r="AV143" s="109">
        <f>IFERROR(INDEX('[3]5.งบทดลอง รพ.'!$AU:$AU,MATCH(C:C,'[3]5.งบทดลอง รพ.'!B:B,0)),)</f>
        <v>5305</v>
      </c>
      <c r="AW143" s="109">
        <f>IFERROR(INDEX('[3]5.งบทดลอง รพ.'!$AV:$AV,MATCH(C:C,'[3]5.งบทดลอง รพ.'!B:B,0)),)</f>
        <v>2572.5</v>
      </c>
      <c r="AX143" s="109">
        <f>IFERROR(INDEX('[3]5.งบทดลอง รพ.'!$AW:$AW,MATCH(C:C,'[3]5.งบทดลอง รพ.'!B:B,0)),)</f>
        <v>1800</v>
      </c>
      <c r="AY143" s="109">
        <f>IFERROR(INDEX('[3]5.งบทดลอง รพ.'!$AX:$AX,MATCH(C:C,'[3]5.งบทดลอง รพ.'!B:B,0)),)</f>
        <v>0</v>
      </c>
      <c r="AZ143" s="109">
        <f>IFERROR(INDEX('[3]5.งบทดลอง รพ.'!$AY:$AY,MATCH(C:C,'[3]5.งบทดลอง รพ.'!B:B,0)),)</f>
        <v>25991.55</v>
      </c>
      <c r="BA143" s="109">
        <f>IFERROR(INDEX('[3]5.งบทดลอง รพ.'!$AZ:$AZ,MATCH(C:C,'[3]5.งบทดลอง รพ.'!B:B,0)),)</f>
        <v>0</v>
      </c>
      <c r="BB143" s="109">
        <f>IFERROR(INDEX('[3]5.งบทดลอง รพ.'!$BA:$BA,MATCH(C:C,'[3]5.งบทดลอง รพ.'!B:B,0)),)</f>
        <v>0</v>
      </c>
      <c r="BC143" s="109">
        <f>IFERROR(INDEX('[3]5.งบทดลอง รพ.'!$BB:$BB,MATCH(C:C,'[3]5.งบทดลอง รพ.'!B:B,0)),)</f>
        <v>3164.6</v>
      </c>
      <c r="BD143" s="109">
        <f>IFERROR(INDEX('[3]5.งบทดลอง รพ.'!$BC:$BC,MATCH(C:C,'[3]5.งบทดลอง รพ.'!B:B,0)),)</f>
        <v>8169.12</v>
      </c>
      <c r="BE143" s="109">
        <f>IFERROR(INDEX('[3]5.งบทดลอง รพ.'!$BD:$BD,MATCH(C:C,'[3]5.งบทดลอง รพ.'!B:B,0)),)</f>
        <v>24748</v>
      </c>
      <c r="BF143" s="109">
        <f>IFERROR(INDEX('[3]5.งบทดลอง รพ.'!$BE:$BE,MATCH(C:C,'[3]5.งบทดลอง รพ.'!B:B,0)),)</f>
        <v>47963.46</v>
      </c>
      <c r="BG143" s="109">
        <f>IFERROR(INDEX('[3]5.งบทดลอง รพ.'!$BF:$BF,MATCH(C:C,'[3]5.งบทดลอง รพ.'!B:B,0)),)</f>
        <v>6571</v>
      </c>
      <c r="BH143" s="109">
        <f>IFERROR(INDEX('[3]5.งบทดลอง รพ.'!$BG:$BG,MATCH(C:C,'[3]5.งบทดลอง รพ.'!B:B,0)),)</f>
        <v>5098.9399999999996</v>
      </c>
      <c r="BI143" s="109">
        <f>IFERROR(INDEX('[3]5.งบทดลอง รพ.'!$BH:$BH,MATCH(C:C,'[3]5.งบทดลอง รพ.'!B:B,0)),)</f>
        <v>1721</v>
      </c>
      <c r="BJ143" s="109">
        <f>IFERROR(INDEX('[3]5.งบทดลอง รพ.'!$BI:$BI,MATCH(C:C,'[3]5.งบทดลอง รพ.'!B:B,0)),)</f>
        <v>415787.7</v>
      </c>
      <c r="BK143" s="109">
        <f>IFERROR(INDEX('[3]5.งบทดลอง รพ.'!$BJ:$BJ,MATCH(C:C,'[3]5.งบทดลอง รพ.'!B:B,0)),)</f>
        <v>54800.78</v>
      </c>
      <c r="BL143" s="109">
        <f>IFERROR(INDEX('[3]5.งบทดลอง รพ.'!$BK:$BK,MATCH(D:D,'[3]5.งบทดลอง รพ.'!C:C,0)),)</f>
        <v>6827</v>
      </c>
      <c r="BM143" s="109">
        <f>IFERROR(INDEX('[3]5.งบทดลอง รพ.'!$BL:$BL,MATCH(C:C,'[3]5.งบทดลอง รพ.'!B:B,0)),)</f>
        <v>10949.25</v>
      </c>
      <c r="BN143" s="109">
        <f>IFERROR(INDEX('[3]5.งบทดลอง รพ.'!$BM:$BM,MATCH(C:C,'[3]5.งบทดลอง รพ.'!B:B,0)),)</f>
        <v>9771.7999999999993</v>
      </c>
      <c r="BO143" s="109">
        <f>IFERROR(INDEX('[3]5.งบทดลอง รพ.'!$BN:$BN,MATCH(C:C,'[3]5.งบทดลอง รพ.'!B:B,0)),)</f>
        <v>0</v>
      </c>
      <c r="BP143" s="109">
        <f>IFERROR(INDEX('[3]5.งบทดลอง รพ.'!$BO:$BO,MATCH(C:C,'[3]5.งบทดลอง รพ.'!B:B,0)),)</f>
        <v>0</v>
      </c>
      <c r="BQ143" s="109">
        <f>IFERROR(INDEX('[3]5.งบทดลอง รพ.'!$BP:$BP,MATCH(C:C,'[3]5.งบทดลอง รพ.'!B:B,0)),)</f>
        <v>29245.1</v>
      </c>
      <c r="BR143" s="109">
        <f>IFERROR(INDEX('[3]5.งบทดลอง รพ.'!$BQ:$BQ,MATCH(C:C,'[3]5.งบทดลอง รพ.'!B:B,0)),)</f>
        <v>12303.86</v>
      </c>
      <c r="BS143" s="109">
        <f>IFERROR(INDEX('[3]5.งบทดลอง รพ.'!$BR:$BR,MATCH(C:C,'[3]5.งบทดลอง รพ.'!B:B,0)),)</f>
        <v>4593.6000000000004</v>
      </c>
      <c r="BT143" s="109">
        <f>IFERROR(INDEX('[3]5.งบทดลอง รพ.'!$BS:$BS,MATCH(C:C,'[3]5.งบทดลอง รพ.'!B:B,0)),)</f>
        <v>21398.82</v>
      </c>
      <c r="BU143" s="109">
        <f>IFERROR(INDEX('[3]5.งบทดลอง รพ.'!$BT:$BT,MATCH(C:C,'[3]5.งบทดลอง รพ.'!B:B,0)),)</f>
        <v>0</v>
      </c>
      <c r="BV143" s="109">
        <f>IFERROR(INDEX('[3]5.งบทดลอง รพ.'!$BU:$BU,MATCH(C:C,'[3]5.งบทดลอง รพ.'!B:B,0)),)</f>
        <v>23495</v>
      </c>
      <c r="BW143" s="109">
        <f>IFERROR(INDEX('[3]5.งบทดลอง รพ.'!$BV:$BV,MATCH(C:C,'[3]5.งบทดลอง รพ.'!B:B,0)),)</f>
        <v>380</v>
      </c>
      <c r="BX143" s="109">
        <f>IFERROR(INDEX('[3]5.งบทดลอง รพ.'!$BW:$BW,MATCH(C:C,'[3]5.งบทดลอง รพ.'!B:B,0)),)</f>
        <v>44199.199999999997</v>
      </c>
      <c r="BY143" s="109">
        <f>IFERROR(INDEX('[3]5.งบทดลอง รพ.'!$BX:$BX,MATCH(C:C,'[3]5.งบทดลอง รพ.'!B:B,0)),)</f>
        <v>7103.6</v>
      </c>
      <c r="BZ143" s="124">
        <f t="shared" si="6"/>
        <v>2756379.8600000003</v>
      </c>
    </row>
    <row r="144" spans="1:78" ht="21.75" customHeight="1">
      <c r="A144" s="37" t="s">
        <v>596</v>
      </c>
      <c r="B144" s="106" t="s">
        <v>610</v>
      </c>
      <c r="C144" s="107" t="s">
        <v>611</v>
      </c>
      <c r="D144" s="108" t="s">
        <v>612</v>
      </c>
      <c r="E144" s="109">
        <f>IFERROR(INDEX('[3]5.งบทดลอง รพ.'!$D:$D,MATCH(C:C,'[3]5.งบทดลอง รพ.'!B:B,0)),)</f>
        <v>3487945.93</v>
      </c>
      <c r="F144" s="109">
        <f>IFERROR(INDEX('[3]5.งบทดลอง รพ.'!$E:$E,MATCH(C:C,'[3]5.งบทดลอง รพ.'!B:B,0)),)</f>
        <v>333506.07</v>
      </c>
      <c r="G144" s="109">
        <f>IFERROR(INDEX('[3]5.งบทดลอง รพ.'!$F:$F,MATCH(C:C,'[3]5.งบทดลอง รพ.'!B:B,0)),)</f>
        <v>2360735.5099999998</v>
      </c>
      <c r="H144" s="109">
        <f>IFERROR(INDEX('[3]5.งบทดลอง รพ.'!$G:$G,MATCH(C:C,'[3]5.งบทดลอง รพ.'!B:B,0)),)</f>
        <v>973613.22</v>
      </c>
      <c r="I144" s="109">
        <f>IFERROR(INDEX('[3]5.งบทดลอง รพ.'!$H:$H,MATCH(D:D,'[3]5.งบทดลอง รพ.'!C:C,0)),)</f>
        <v>4672524.3499999996</v>
      </c>
      <c r="J144" s="109">
        <f>IFERROR(INDEX('[3]5.งบทดลอง รพ.'!$I:$I,MATCH(C:C,'[3]5.งบทดลอง รพ.'!B:B,0)),)</f>
        <v>204602.18</v>
      </c>
      <c r="K144" s="109">
        <f>IFERROR(INDEX('[3]5.งบทดลอง รพ.'!$J:$J,MATCH(C:C,'[3]5.งบทดลอง รพ.'!B:B,0)),)</f>
        <v>13269492.779999999</v>
      </c>
      <c r="L144" s="109">
        <f>IFERROR(INDEX('[3]5.งบทดลอง รพ.'!$K:$K,MATCH(C:C,'[3]5.งบทดลอง รพ.'!B:B,0)),)</f>
        <v>2661254.0499999998</v>
      </c>
      <c r="M144" s="109">
        <f>IFERROR(INDEX('[3]5.งบทดลอง รพ.'!$L:$L,MATCH(C:C,'[3]5.งบทดลอง รพ.'!B:B,0)),)</f>
        <v>492596</v>
      </c>
      <c r="N144" s="109">
        <f>IFERROR(INDEX('[3]5.งบทดลอง รพ.'!$M:$M,MATCH(C:C,'[3]5.งบทดลอง รพ.'!B:B,0)),)</f>
        <v>3061367.54</v>
      </c>
      <c r="O144" s="109">
        <f>IFERROR(INDEX('[3]5.งบทดลอง รพ.'!$N:$N,MATCH(C:C,'[3]5.งบทดลอง รพ.'!B:B,0)),)</f>
        <v>445874.67</v>
      </c>
      <c r="P144" s="109">
        <f>IFERROR(INDEX('[3]5.งบทดลอง รพ.'!$O:$O,MATCH(C:C,'[3]5.งบทดลอง รพ.'!B:B,0)),)</f>
        <v>85001</v>
      </c>
      <c r="Q144" s="109">
        <f>IFERROR(INDEX('[3]5.งบทดลอง รพ.'!$P:$P,MATCH(C:C,'[3]5.งบทดลอง รพ.'!B:B,0)),)</f>
        <v>1199862.7</v>
      </c>
      <c r="R144" s="109">
        <f>IFERROR(INDEX('[3]5.งบทดลอง รพ.'!$Q:$Q,MATCH(C:C,'[3]5.งบทดลอง รพ.'!B:B,0)),)</f>
        <v>1920027.01</v>
      </c>
      <c r="S144" s="109">
        <f>IFERROR(INDEX('[3]5.งบทดลอง รพ.'!$R:$R,MATCH(C:C,'[3]5.งบทดลอง รพ.'!B:B,0)),)</f>
        <v>0</v>
      </c>
      <c r="T144" s="109">
        <f>IFERROR(INDEX('[3]5.งบทดลอง รพ.'!$S:$S,MATCH(C:C,'[3]5.งบทดลอง รพ.'!B:B,0)),)</f>
        <v>0</v>
      </c>
      <c r="U144" s="109">
        <f>IFERROR(INDEX('[3]5.งบทดลอง รพ.'!$T:$T,MATCH(C:C,'[3]5.งบทดลอง รพ.'!B:B,0)),)</f>
        <v>473297</v>
      </c>
      <c r="V144" s="109">
        <f>IFERROR(INDEX('[3]5.งบทดลอง รพ.'!$U:$U,MATCH(C:C,'[3]5.งบทดลอง รพ.'!B:B,0)),)</f>
        <v>263944.5</v>
      </c>
      <c r="W144" s="109">
        <f>IFERROR(INDEX('[3]5.งบทดลอง รพ.'!$V:$V,MATCH(C:C,'[3]5.งบทดลอง รพ.'!B:B,0)),)</f>
        <v>319841.03999999998</v>
      </c>
      <c r="X144" s="109">
        <f>IFERROR(INDEX('[3]5.งบทดลอง รพ.'!$W:$W,MATCH(C:C,'[3]5.งบทดลอง รพ.'!B:B,0)),)</f>
        <v>621297.19999999995</v>
      </c>
      <c r="Y144" s="109">
        <f>IFERROR(INDEX('[3]5.งบทดลอง รพ.'!$X:$X,MATCH(C:C,'[3]5.งบทดลอง รพ.'!B:B,0)),)</f>
        <v>510161.5</v>
      </c>
      <c r="Z144" s="109">
        <f>IFERROR(INDEX('[3]5.งบทดลอง รพ.'!$Y:$Y,MATCH(C:C,'[3]5.งบทดลอง รพ.'!B:B,0)),)</f>
        <v>1623336.5</v>
      </c>
      <c r="AA144" s="109">
        <f>IFERROR(INDEX('[3]5.งบทดลอง รพ.'!$Z:$Z,MATCH(C:C,'[3]5.งบทดลอง รพ.'!B:B,0)),)</f>
        <v>298590</v>
      </c>
      <c r="AB144" s="109">
        <f>IFERROR(INDEX('[3]5.งบทดลอง รพ.'!$AA:$AA,MATCH(C:C,'[3]5.งบทดลอง รพ.'!B:B,0)),)</f>
        <v>290113</v>
      </c>
      <c r="AC144" s="109">
        <f>IFERROR(INDEX('[3]5.งบทดลอง รพ.'!$AB:$AB,MATCH(C:C,'[3]5.งบทดลอง รพ.'!B:B,0)),)</f>
        <v>473893.4</v>
      </c>
      <c r="AD144" s="109">
        <f>IFERROR(INDEX('[3]5.งบทดลอง รพ.'!$AC:$AC,MATCH(C:C,'[3]5.งบทดลอง รพ.'!B:B,0)),)</f>
        <v>257374.79</v>
      </c>
      <c r="AE144" s="109">
        <f>IFERROR(INDEX('[3]5.งบทดลอง รพ.'!$AD:$AD,MATCH(C:C,'[3]5.งบทดลอง รพ.'!B:B,0)),)</f>
        <v>0</v>
      </c>
      <c r="AF144" s="109">
        <f>IFERROR(INDEX('[3]5.งบทดลอง รพ.'!$AE:$AE,MATCH(C:C,'[3]5.งบทดลอง รพ.'!B:B,0)),)</f>
        <v>28050515.329999998</v>
      </c>
      <c r="AG144" s="109">
        <f>IFERROR(INDEX('[3]5.งบทดลอง รพ.'!$AF:$AF,MATCH(C:C,'[3]5.งบทดลอง รพ.'!B:B,0)),)</f>
        <v>520939.29</v>
      </c>
      <c r="AH144" s="109">
        <f>IFERROR(INDEX('[3]5.งบทดลอง รพ.'!$AG:$AG,MATCH(C:C,'[3]5.งบทดลอง รพ.'!B:B,0)),)</f>
        <v>93835</v>
      </c>
      <c r="AI144" s="109">
        <f>IFERROR(INDEX('[3]5.งบทดลอง รพ.'!$AH:$AH,MATCH(D:D,'[3]5.งบทดลอง รพ.'!C:C,0)),)</f>
        <v>410641.3</v>
      </c>
      <c r="AJ144" s="109">
        <f>IFERROR(INDEX('[3]5.งบทดลอง รพ.'!$AI:$AI,MATCH(C:C,'[3]5.งบทดลอง รพ.'!B:B,0)),)</f>
        <v>103455.5</v>
      </c>
      <c r="AK144" s="109">
        <f>IFERROR(INDEX('[3]5.งบทดลอง รพ.'!$AJ:$AJ,MATCH(C:C,'[3]5.งบทดลอง รพ.'!B:B,0)),)</f>
        <v>462782.47</v>
      </c>
      <c r="AL144" s="109">
        <f>IFERROR(INDEX('[3]5.งบทดลอง รพ.'!$AK:$AK,MATCH(C:C,'[3]5.งบทดลอง รพ.'!B:B,0)),)</f>
        <v>212176.5</v>
      </c>
      <c r="AM144" s="109">
        <f>IFERROR(INDEX('[3]5.งบทดลอง รพ.'!$AL:$AL,MATCH(C:C,'[3]5.งบทดลอง รพ.'!B:B,0)),)</f>
        <v>176451.84</v>
      </c>
      <c r="AN144" s="109">
        <f>IFERROR(INDEX('[3]5.งบทดลอง รพ.'!$AM:$AM,MATCH(C:C,'[3]5.งบทดลอง รพ.'!B:B,0)),)</f>
        <v>1304540</v>
      </c>
      <c r="AO144" s="109">
        <f>IFERROR(INDEX('[3]5.งบทดลอง รพ.'!$AN:$AN,MATCH(C:C,'[3]5.งบทดลอง รพ.'!B:B,0)),)</f>
        <v>0</v>
      </c>
      <c r="AP144" s="109">
        <f>IFERROR(INDEX('[3]5.งบทดลอง รพ.'!$AO:$AO,MATCH(C:C,'[3]5.งบทดลอง รพ.'!B:B,0)),)</f>
        <v>360506.95</v>
      </c>
      <c r="AQ144" s="109">
        <f>IFERROR(INDEX('[3]5.งบทดลอง รพ.'!$AP:$AP,MATCH(C:C,'[3]5.งบทดลอง รพ.'!B:B,0)),)</f>
        <v>319317</v>
      </c>
      <c r="AR144" s="109">
        <f>IFERROR(INDEX('[3]5.งบทดลอง รพ.'!$AQ:$AQ,MATCH(C:C,'[3]5.งบทดลอง รพ.'!B:B,0)),)</f>
        <v>12682515.32</v>
      </c>
      <c r="AS144" s="109">
        <f>IFERROR(INDEX('[3]5.งบทดลอง รพ.'!$AR:$AR,MATCH(C:C,'[3]5.งบทดลอง รพ.'!B:B,0)),)</f>
        <v>251999.06</v>
      </c>
      <c r="AT144" s="109">
        <f>IFERROR(INDEX('[3]5.งบทดลอง รพ.'!$AS:$AS,MATCH(C:C,'[3]5.งบทดลอง รพ.'!B:B,0)),)</f>
        <v>482710.8</v>
      </c>
      <c r="AU144" s="109">
        <f>IFERROR(INDEX('[3]5.งบทดลอง รพ.'!$AT:$AT,MATCH(C:C,'[3]5.งบทดลอง รพ.'!B:B,0)),)</f>
        <v>16256</v>
      </c>
      <c r="AV144" s="109">
        <f>IFERROR(INDEX('[3]5.งบทดลอง รพ.'!$AU:$AU,MATCH(C:C,'[3]5.งบทดลอง รพ.'!B:B,0)),)</f>
        <v>133835</v>
      </c>
      <c r="AW144" s="109">
        <f>IFERROR(INDEX('[3]5.งบทดลอง รพ.'!$AV:$AV,MATCH(C:C,'[3]5.งบทดลอง รพ.'!B:B,0)),)</f>
        <v>0</v>
      </c>
      <c r="AX144" s="109">
        <f>IFERROR(INDEX('[3]5.งบทดลอง รพ.'!$AW:$AW,MATCH(C:C,'[3]5.งบทดลอง รพ.'!B:B,0)),)</f>
        <v>71568</v>
      </c>
      <c r="AY144" s="109">
        <f>IFERROR(INDEX('[3]5.งบทดลอง รพ.'!$AX:$AX,MATCH(C:C,'[3]5.งบทดลอง รพ.'!B:B,0)),)</f>
        <v>4631415.5999999996</v>
      </c>
      <c r="AZ144" s="109">
        <f>IFERROR(INDEX('[3]5.งบทดลอง รพ.'!$AY:$AY,MATCH(C:C,'[3]5.งบทดลอง รพ.'!B:B,0)),)</f>
        <v>451214</v>
      </c>
      <c r="BA144" s="109">
        <f>IFERROR(INDEX('[3]5.งบทดลอง รพ.'!$AZ:$AZ,MATCH(C:C,'[3]5.งบทดลอง รพ.'!B:B,0)),)</f>
        <v>0</v>
      </c>
      <c r="BB144" s="109">
        <f>IFERROR(INDEX('[3]5.งบทดลอง รพ.'!$BA:$BA,MATCH(C:C,'[3]5.งบทดลอง รพ.'!B:B,0)),)</f>
        <v>273081</v>
      </c>
      <c r="BC144" s="109">
        <f>IFERROR(INDEX('[3]5.งบทดลอง รพ.'!$BB:$BB,MATCH(C:C,'[3]5.งบทดลอง รพ.'!B:B,0)),)</f>
        <v>1501738</v>
      </c>
      <c r="BD144" s="109">
        <f>IFERROR(INDEX('[3]5.งบทดลอง รพ.'!$BC:$BC,MATCH(C:C,'[3]5.งบทดลอง รพ.'!B:B,0)),)</f>
        <v>271331.24</v>
      </c>
      <c r="BE144" s="109">
        <f>IFERROR(INDEX('[3]5.งบทดลอง รพ.'!$BD:$BD,MATCH(C:C,'[3]5.งบทดลอง รพ.'!B:B,0)),)</f>
        <v>313185</v>
      </c>
      <c r="BF144" s="109">
        <f>IFERROR(INDEX('[3]5.งบทดลอง รพ.'!$BE:$BE,MATCH(C:C,'[3]5.งบทดลอง รพ.'!B:B,0)),)</f>
        <v>188432.5</v>
      </c>
      <c r="BG144" s="109">
        <f>IFERROR(INDEX('[3]5.งบทดลอง รพ.'!$BF:$BF,MATCH(C:C,'[3]5.งบทดลอง รพ.'!B:B,0)),)</f>
        <v>140387</v>
      </c>
      <c r="BH144" s="109">
        <f>IFERROR(INDEX('[3]5.งบทดลอง รพ.'!$BG:$BG,MATCH(C:C,'[3]5.งบทดลอง รพ.'!B:B,0)),)</f>
        <v>154800</v>
      </c>
      <c r="BI144" s="109">
        <f>IFERROR(INDEX('[3]5.งบทดลอง รพ.'!$BH:$BH,MATCH(C:C,'[3]5.งบทดลอง รพ.'!B:B,0)),)</f>
        <v>57088</v>
      </c>
      <c r="BJ144" s="109">
        <f>IFERROR(INDEX('[3]5.งบทดลอง รพ.'!$BI:$BI,MATCH(C:C,'[3]5.งบทดลอง รพ.'!B:B,0)),)</f>
        <v>19489229.43</v>
      </c>
      <c r="BK144" s="109">
        <f>IFERROR(INDEX('[3]5.งบทดลอง รพ.'!$BJ:$BJ,MATCH(C:C,'[3]5.งบทดลอง รพ.'!B:B,0)),)</f>
        <v>9676838</v>
      </c>
      <c r="BL144" s="109">
        <f>IFERROR(INDEX('[3]5.งบทดลอง รพ.'!$BK:$BK,MATCH(D:D,'[3]5.งบทดลอง รพ.'!C:C,0)),)</f>
        <v>344549.72</v>
      </c>
      <c r="BM144" s="109">
        <f>IFERROR(INDEX('[3]5.งบทดลอง รพ.'!$BL:$BL,MATCH(C:C,'[3]5.งบทดลอง รพ.'!B:B,0)),)</f>
        <v>334840</v>
      </c>
      <c r="BN144" s="109">
        <f>IFERROR(INDEX('[3]5.งบทดลอง รพ.'!$BM:$BM,MATCH(C:C,'[3]5.งบทดลอง รพ.'!B:B,0)),)</f>
        <v>516588</v>
      </c>
      <c r="BO144" s="109">
        <f>IFERROR(INDEX('[3]5.งบทดลอง รพ.'!$BN:$BN,MATCH(C:C,'[3]5.งบทดลอง รพ.'!B:B,0)),)</f>
        <v>334302.2</v>
      </c>
      <c r="BP144" s="109">
        <f>IFERROR(INDEX('[3]5.งบทดลอง รพ.'!$BO:$BO,MATCH(C:C,'[3]5.งบทดลอง รพ.'!B:B,0)),)</f>
        <v>197793.4</v>
      </c>
      <c r="BQ144" s="109">
        <f>IFERROR(INDEX('[3]5.งบทดลอง รพ.'!$BP:$BP,MATCH(C:C,'[3]5.งบทดลอง รพ.'!B:B,0)),)</f>
        <v>1916087.72</v>
      </c>
      <c r="BR144" s="109">
        <f>IFERROR(INDEX('[3]5.งบทดลอง รพ.'!$BQ:$BQ,MATCH(C:C,'[3]5.งบทดลอง รพ.'!B:B,0)),)</f>
        <v>41151.1</v>
      </c>
      <c r="BS144" s="109">
        <f>IFERROR(INDEX('[3]5.งบทดลอง รพ.'!$BR:$BR,MATCH(C:C,'[3]5.งบทดลอง รพ.'!B:B,0)),)</f>
        <v>75042.8</v>
      </c>
      <c r="BT144" s="109">
        <f>IFERROR(INDEX('[3]5.งบทดลอง รพ.'!$BS:$BS,MATCH(C:C,'[3]5.งบทดลอง รพ.'!B:B,0)),)</f>
        <v>519717.76</v>
      </c>
      <c r="BU144" s="109">
        <f>IFERROR(INDEX('[3]5.งบทดลอง รพ.'!$BT:$BT,MATCH(C:C,'[3]5.งบทดลอง รพ.'!B:B,0)),)</f>
        <v>332192.7</v>
      </c>
      <c r="BV144" s="109">
        <f>IFERROR(INDEX('[3]5.งบทดลอง รพ.'!$BU:$BU,MATCH(C:C,'[3]5.งบทดลอง รพ.'!B:B,0)),)</f>
        <v>5924755.3899999997</v>
      </c>
      <c r="BW144" s="109">
        <f>IFERROR(INDEX('[3]5.งบทดลอง รพ.'!$BV:$BV,MATCH(C:C,'[3]5.งบทดลอง รพ.'!B:B,0)),)</f>
        <v>85616.2</v>
      </c>
      <c r="BX144" s="109">
        <f>IFERROR(INDEX('[3]5.งบทดลอง รพ.'!$BW:$BW,MATCH(C:C,'[3]5.งบทดลอง รพ.'!B:B,0)),)</f>
        <v>93009.8</v>
      </c>
      <c r="BY144" s="109">
        <f>IFERROR(INDEX('[3]5.งบทดลอง รพ.'!$BX:$BX,MATCH(C:C,'[3]5.งบทดลอง รพ.'!B:B,0)),)</f>
        <v>157619.5</v>
      </c>
      <c r="BZ144" s="124">
        <f t="shared" si="6"/>
        <v>133976303.36</v>
      </c>
    </row>
    <row r="145" spans="1:78" ht="21.75" customHeight="1">
      <c r="A145" s="37" t="s">
        <v>596</v>
      </c>
      <c r="B145" s="106" t="s">
        <v>582</v>
      </c>
      <c r="C145" s="107" t="s">
        <v>613</v>
      </c>
      <c r="D145" s="108" t="s">
        <v>614</v>
      </c>
      <c r="E145" s="109">
        <f>IFERROR(INDEX('[3]5.งบทดลอง รพ.'!$D:$D,MATCH(C:C,'[3]5.งบทดลอง รพ.'!B:B,0)),)</f>
        <v>8187392.25</v>
      </c>
      <c r="F145" s="109">
        <f>IFERROR(INDEX('[3]5.งบทดลอง รพ.'!$E:$E,MATCH(C:C,'[3]5.งบทดลอง รพ.'!B:B,0)),)</f>
        <v>0</v>
      </c>
      <c r="G145" s="109">
        <f>IFERROR(INDEX('[3]5.งบทดลอง รพ.'!$F:$F,MATCH(C:C,'[3]5.งบทดลอง รพ.'!B:B,0)),)</f>
        <v>0</v>
      </c>
      <c r="H145" s="109">
        <f>IFERROR(INDEX('[3]5.งบทดลอง รพ.'!$G:$G,MATCH(C:C,'[3]5.งบทดลอง รพ.'!B:B,0)),)</f>
        <v>0</v>
      </c>
      <c r="I145" s="109">
        <f>IFERROR(INDEX('[3]5.งบทดลอง รพ.'!$H:$H,MATCH(D:D,'[3]5.งบทดลอง รพ.'!C:C,0)),)</f>
        <v>1255752</v>
      </c>
      <c r="J145" s="109">
        <f>IFERROR(INDEX('[3]5.งบทดลอง รพ.'!$I:$I,MATCH(C:C,'[3]5.งบทดลอง รพ.'!B:B,0)),)</f>
        <v>0</v>
      </c>
      <c r="K145" s="109">
        <f>IFERROR(INDEX('[3]5.งบทดลอง รพ.'!$J:$J,MATCH(C:C,'[3]5.งบทดลอง รพ.'!B:B,0)),)</f>
        <v>950913.8</v>
      </c>
      <c r="L145" s="109">
        <f>IFERROR(INDEX('[3]5.งบทดลอง รพ.'!$K:$K,MATCH(C:C,'[3]5.งบทดลอง รพ.'!B:B,0)),)</f>
        <v>0</v>
      </c>
      <c r="M145" s="109">
        <f>IFERROR(INDEX('[3]5.งบทดลอง รพ.'!$L:$L,MATCH(C:C,'[3]5.งบทดลอง รพ.'!B:B,0)),)</f>
        <v>0</v>
      </c>
      <c r="N145" s="109">
        <f>IFERROR(INDEX('[3]5.งบทดลอง รพ.'!$M:$M,MATCH(C:C,'[3]5.งบทดลอง รพ.'!B:B,0)),)</f>
        <v>23061.040000000001</v>
      </c>
      <c r="O145" s="109">
        <f>IFERROR(INDEX('[3]5.งบทดลอง รพ.'!$N:$N,MATCH(C:C,'[3]5.งบทดลอง รพ.'!B:B,0)),)</f>
        <v>0</v>
      </c>
      <c r="P145" s="109">
        <f>IFERROR(INDEX('[3]5.งบทดลอง รพ.'!$O:$O,MATCH(C:C,'[3]5.งบทดลอง รพ.'!B:B,0)),)</f>
        <v>29750</v>
      </c>
      <c r="Q145" s="109">
        <f>IFERROR(INDEX('[3]5.งบทดลอง รพ.'!$P:$P,MATCH(C:C,'[3]5.งบทดลอง รพ.'!B:B,0)),)</f>
        <v>0</v>
      </c>
      <c r="R145" s="109">
        <f>IFERROR(INDEX('[3]5.งบทดลอง รพ.'!$Q:$Q,MATCH(C:C,'[3]5.งบทดลอง รพ.'!B:B,0)),)</f>
        <v>0</v>
      </c>
      <c r="S145" s="109">
        <f>IFERROR(INDEX('[3]5.งบทดลอง รพ.'!$R:$R,MATCH(C:C,'[3]5.งบทดลอง รพ.'!B:B,0)),)</f>
        <v>0</v>
      </c>
      <c r="T145" s="109">
        <f>IFERROR(INDEX('[3]5.งบทดลอง รพ.'!$S:$S,MATCH(C:C,'[3]5.งบทดลอง รพ.'!B:B,0)),)</f>
        <v>0</v>
      </c>
      <c r="U145" s="109">
        <f>IFERROR(INDEX('[3]5.งบทดลอง รพ.'!$T:$T,MATCH(C:C,'[3]5.งบทดลอง รพ.'!B:B,0)),)</f>
        <v>0</v>
      </c>
      <c r="V145" s="109">
        <f>IFERROR(INDEX('[3]5.งบทดลอง รพ.'!$U:$U,MATCH(C:C,'[3]5.งบทดลอง รพ.'!B:B,0)),)</f>
        <v>420000</v>
      </c>
      <c r="W145" s="109">
        <f>IFERROR(INDEX('[3]5.งบทดลอง รพ.'!$V:$V,MATCH(C:C,'[3]5.งบทดลอง รพ.'!B:B,0)),)</f>
        <v>0</v>
      </c>
      <c r="X145" s="109">
        <f>IFERROR(INDEX('[3]5.งบทดลอง รพ.'!$W:$W,MATCH(C:C,'[3]5.งบทดลอง รพ.'!B:B,0)),)</f>
        <v>37664</v>
      </c>
      <c r="Y145" s="109">
        <f>IFERROR(INDEX('[3]5.งบทดลอง รพ.'!$X:$X,MATCH(C:C,'[3]5.งบทดลอง รพ.'!B:B,0)),)</f>
        <v>0</v>
      </c>
      <c r="Z145" s="109">
        <f>IFERROR(INDEX('[3]5.งบทดลอง รพ.'!$Y:$Y,MATCH(C:C,'[3]5.งบทดลอง รพ.'!B:B,0)),)</f>
        <v>396500</v>
      </c>
      <c r="AA145" s="109">
        <f>IFERROR(INDEX('[3]5.งบทดลอง รพ.'!$Z:$Z,MATCH(C:C,'[3]5.งบทดลอง รพ.'!B:B,0)),)</f>
        <v>0</v>
      </c>
      <c r="AB145" s="109">
        <f>IFERROR(INDEX('[3]5.งบทดลอง รพ.'!$AA:$AA,MATCH(C:C,'[3]5.งบทดลอง รพ.'!B:B,0)),)</f>
        <v>0</v>
      </c>
      <c r="AC145" s="109">
        <f>IFERROR(INDEX('[3]5.งบทดลอง รพ.'!$AB:$AB,MATCH(C:C,'[3]5.งบทดลอง รพ.'!B:B,0)),)</f>
        <v>0</v>
      </c>
      <c r="AD145" s="109">
        <f>IFERROR(INDEX('[3]5.งบทดลอง รพ.'!$AC:$AC,MATCH(C:C,'[3]5.งบทดลอง รพ.'!B:B,0)),)</f>
        <v>0</v>
      </c>
      <c r="AE145" s="109">
        <f>IFERROR(INDEX('[3]5.งบทดลอง รพ.'!$AD:$AD,MATCH(C:C,'[3]5.งบทดลอง รพ.'!B:B,0)),)</f>
        <v>0</v>
      </c>
      <c r="AF145" s="109">
        <f>IFERROR(INDEX('[3]5.งบทดลอง รพ.'!$AE:$AE,MATCH(C:C,'[3]5.งบทดลอง รพ.'!B:B,0)),)</f>
        <v>0</v>
      </c>
      <c r="AG145" s="109">
        <f>IFERROR(INDEX('[3]5.งบทดลอง รพ.'!$AF:$AF,MATCH(C:C,'[3]5.งบทดลอง รพ.'!B:B,0)),)</f>
        <v>0</v>
      </c>
      <c r="AH145" s="109">
        <f>IFERROR(INDEX('[3]5.งบทดลอง รพ.'!$AG:$AG,MATCH(C:C,'[3]5.งบทดลอง รพ.'!B:B,0)),)</f>
        <v>0</v>
      </c>
      <c r="AI145" s="109">
        <f>IFERROR(INDEX('[3]5.งบทดลอง รพ.'!$AH:$AH,MATCH(D:D,'[3]5.งบทดลอง รพ.'!C:C,0)),)</f>
        <v>511000</v>
      </c>
      <c r="AJ145" s="109">
        <f>IFERROR(INDEX('[3]5.งบทดลอง รพ.'!$AI:$AI,MATCH(C:C,'[3]5.งบทดลอง รพ.'!B:B,0)),)</f>
        <v>0</v>
      </c>
      <c r="AK145" s="109">
        <f>IFERROR(INDEX('[3]5.งบทดลอง รพ.'!$AJ:$AJ,MATCH(C:C,'[3]5.งบทดลอง รพ.'!B:B,0)),)</f>
        <v>0</v>
      </c>
      <c r="AL145" s="109">
        <f>IFERROR(INDEX('[3]5.งบทดลอง รพ.'!$AK:$AK,MATCH(C:C,'[3]5.งบทดลอง รพ.'!B:B,0)),)</f>
        <v>0</v>
      </c>
      <c r="AM145" s="109">
        <f>IFERROR(INDEX('[3]5.งบทดลอง รพ.'!$AL:$AL,MATCH(C:C,'[3]5.งบทดลอง รพ.'!B:B,0)),)</f>
        <v>0</v>
      </c>
      <c r="AN145" s="109">
        <f>IFERROR(INDEX('[3]5.งบทดลอง รพ.'!$AM:$AM,MATCH(C:C,'[3]5.งบทดลอง รพ.'!B:B,0)),)</f>
        <v>0</v>
      </c>
      <c r="AO145" s="109">
        <f>IFERROR(INDEX('[3]5.งบทดลอง รพ.'!$AN:$AN,MATCH(C:C,'[3]5.งบทดลอง รพ.'!B:B,0)),)</f>
        <v>115750</v>
      </c>
      <c r="AP145" s="109">
        <f>IFERROR(INDEX('[3]5.งบทดลอง รพ.'!$AO:$AO,MATCH(C:C,'[3]5.งบทดลอง รพ.'!B:B,0)),)</f>
        <v>0</v>
      </c>
      <c r="AQ145" s="109">
        <f>IFERROR(INDEX('[3]5.งบทดลอง รพ.'!$AP:$AP,MATCH(C:C,'[3]5.งบทดลอง รพ.'!B:B,0)),)</f>
        <v>0</v>
      </c>
      <c r="AR145" s="109">
        <f>IFERROR(INDEX('[3]5.งบทดลอง รพ.'!$AQ:$AQ,MATCH(C:C,'[3]5.งบทดลอง รพ.'!B:B,0)),)</f>
        <v>3011500</v>
      </c>
      <c r="AS145" s="109">
        <f>IFERROR(INDEX('[3]5.งบทดลอง รพ.'!$AR:$AR,MATCH(C:C,'[3]5.งบทดลอง รพ.'!B:B,0)),)</f>
        <v>0</v>
      </c>
      <c r="AT145" s="109">
        <f>IFERROR(INDEX('[3]5.งบทดลอง รพ.'!$AS:$AS,MATCH(C:C,'[3]5.งบทดลอง รพ.'!B:B,0)),)</f>
        <v>0</v>
      </c>
      <c r="AU145" s="109">
        <f>IFERROR(INDEX('[3]5.งบทดลอง รพ.'!$AT:$AT,MATCH(C:C,'[3]5.งบทดลอง รพ.'!B:B,0)),)</f>
        <v>0</v>
      </c>
      <c r="AV145" s="109">
        <f>IFERROR(INDEX('[3]5.งบทดลอง รพ.'!$AU:$AU,MATCH(C:C,'[3]5.งบทดลอง รพ.'!B:B,0)),)</f>
        <v>0</v>
      </c>
      <c r="AW145" s="109">
        <f>IFERROR(INDEX('[3]5.งบทดลอง รพ.'!$AV:$AV,MATCH(C:C,'[3]5.งบทดลอง รพ.'!B:B,0)),)</f>
        <v>0</v>
      </c>
      <c r="AX145" s="109">
        <f>IFERROR(INDEX('[3]5.งบทดลอง รพ.'!$AW:$AW,MATCH(C:C,'[3]5.งบทดลอง รพ.'!B:B,0)),)</f>
        <v>0</v>
      </c>
      <c r="AY145" s="109">
        <f>IFERROR(INDEX('[3]5.งบทดลอง รพ.'!$AX:$AX,MATCH(C:C,'[3]5.งบทดลอง รพ.'!B:B,0)),)</f>
        <v>136870</v>
      </c>
      <c r="AZ145" s="109">
        <f>IFERROR(INDEX('[3]5.งบทดลอง รพ.'!$AY:$AY,MATCH(C:C,'[3]5.งบทดลอง รพ.'!B:B,0)),)</f>
        <v>0</v>
      </c>
      <c r="BA145" s="109">
        <f>IFERROR(INDEX('[3]5.งบทดลอง รพ.'!$AZ:$AZ,MATCH(C:C,'[3]5.งบทดลอง รพ.'!B:B,0)),)</f>
        <v>0</v>
      </c>
      <c r="BB145" s="109">
        <f>IFERROR(INDEX('[3]5.งบทดลอง รพ.'!$BA:$BA,MATCH(C:C,'[3]5.งบทดลอง รพ.'!B:B,0)),)</f>
        <v>0</v>
      </c>
      <c r="BC145" s="109">
        <f>IFERROR(INDEX('[3]5.งบทดลอง รพ.'!$BB:$BB,MATCH(C:C,'[3]5.งบทดลอง รพ.'!B:B,0)),)</f>
        <v>0</v>
      </c>
      <c r="BD145" s="109">
        <f>IFERROR(INDEX('[3]5.งบทดลอง รพ.'!$BC:$BC,MATCH(C:C,'[3]5.งบทดลอง รพ.'!B:B,0)),)</f>
        <v>0</v>
      </c>
      <c r="BE145" s="109">
        <f>IFERROR(INDEX('[3]5.งบทดลอง รพ.'!$BD:$BD,MATCH(C:C,'[3]5.งบทดลอง รพ.'!B:B,0)),)</f>
        <v>0</v>
      </c>
      <c r="BF145" s="109">
        <f>IFERROR(INDEX('[3]5.งบทดลอง รพ.'!$BE:$BE,MATCH(C:C,'[3]5.งบทดลอง รพ.'!B:B,0)),)</f>
        <v>0</v>
      </c>
      <c r="BG145" s="109">
        <f>IFERROR(INDEX('[3]5.งบทดลอง รพ.'!$BF:$BF,MATCH(C:C,'[3]5.งบทดลอง รพ.'!B:B,0)),)</f>
        <v>10000</v>
      </c>
      <c r="BH145" s="109">
        <f>IFERROR(INDEX('[3]5.งบทดลอง รพ.'!$BG:$BG,MATCH(C:C,'[3]5.งบทดลอง รพ.'!B:B,0)),)</f>
        <v>0</v>
      </c>
      <c r="BI145" s="109">
        <f>IFERROR(INDEX('[3]5.งบทดลอง รพ.'!$BH:$BH,MATCH(C:C,'[3]5.งบทดลอง รพ.'!B:B,0)),)</f>
        <v>0</v>
      </c>
      <c r="BJ145" s="109">
        <f>IFERROR(INDEX('[3]5.งบทดลอง รพ.'!$BI:$BI,MATCH(C:C,'[3]5.งบทดลอง รพ.'!B:B,0)),)</f>
        <v>0</v>
      </c>
      <c r="BK145" s="109">
        <f>IFERROR(INDEX('[3]5.งบทดลอง รพ.'!$BJ:$BJ,MATCH(C:C,'[3]5.งบทดลอง รพ.'!B:B,0)),)</f>
        <v>0</v>
      </c>
      <c r="BL145" s="109">
        <f>IFERROR(INDEX('[3]5.งบทดลอง รพ.'!$BK:$BK,MATCH(D:D,'[3]5.งบทดลอง รพ.'!C:C,0)),)</f>
        <v>0</v>
      </c>
      <c r="BM145" s="109">
        <f>IFERROR(INDEX('[3]5.งบทดลอง รพ.'!$BL:$BL,MATCH(C:C,'[3]5.งบทดลอง รพ.'!B:B,0)),)</f>
        <v>208800</v>
      </c>
      <c r="BN145" s="109">
        <f>IFERROR(INDEX('[3]5.งบทดลอง รพ.'!$BM:$BM,MATCH(C:C,'[3]5.งบทดลอง รพ.'!B:B,0)),)</f>
        <v>77050</v>
      </c>
      <c r="BO145" s="109">
        <f>IFERROR(INDEX('[3]5.งบทดลอง รพ.'!$BN:$BN,MATCH(C:C,'[3]5.งบทดลอง รพ.'!B:B,0)),)</f>
        <v>0</v>
      </c>
      <c r="BP145" s="109">
        <f>IFERROR(INDEX('[3]5.งบทดลอง รพ.'!$BO:$BO,MATCH(C:C,'[3]5.งบทดลอง รพ.'!B:B,0)),)</f>
        <v>0</v>
      </c>
      <c r="BQ145" s="109">
        <f>IFERROR(INDEX('[3]5.งบทดลอง รพ.'!$BP:$BP,MATCH(C:C,'[3]5.งบทดลอง รพ.'!B:B,0)),)</f>
        <v>0</v>
      </c>
      <c r="BR145" s="109">
        <f>IFERROR(INDEX('[3]5.งบทดลอง รพ.'!$BQ:$BQ,MATCH(C:C,'[3]5.งบทดลอง รพ.'!B:B,0)),)</f>
        <v>0</v>
      </c>
      <c r="BS145" s="109">
        <f>IFERROR(INDEX('[3]5.งบทดลอง รพ.'!$BR:$BR,MATCH(C:C,'[3]5.งบทดลอง รพ.'!B:B,0)),)</f>
        <v>0</v>
      </c>
      <c r="BT145" s="109">
        <f>IFERROR(INDEX('[3]5.งบทดลอง รพ.'!$BS:$BS,MATCH(C:C,'[3]5.งบทดลอง รพ.'!B:B,0)),)</f>
        <v>0</v>
      </c>
      <c r="BU145" s="109">
        <f>IFERROR(INDEX('[3]5.งบทดลอง รพ.'!$BT:$BT,MATCH(C:C,'[3]5.งบทดลอง รพ.'!B:B,0)),)</f>
        <v>0</v>
      </c>
      <c r="BV145" s="109">
        <f>IFERROR(INDEX('[3]5.งบทดลอง รพ.'!$BU:$BU,MATCH(C:C,'[3]5.งบทดลอง รพ.'!B:B,0)),)</f>
        <v>0</v>
      </c>
      <c r="BW145" s="109">
        <f>IFERROR(INDEX('[3]5.งบทดลอง รพ.'!$BV:$BV,MATCH(C:C,'[3]5.งบทดลอง รพ.'!B:B,0)),)</f>
        <v>0</v>
      </c>
      <c r="BX145" s="109">
        <f>IFERROR(INDEX('[3]5.งบทดลอง รพ.'!$BW:$BW,MATCH(C:C,'[3]5.งบทดลอง รพ.'!B:B,0)),)</f>
        <v>0</v>
      </c>
      <c r="BY145" s="109">
        <f>IFERROR(INDEX('[3]5.งบทดลอง รพ.'!$BX:$BX,MATCH(C:C,'[3]5.งบทดลอง รพ.'!B:B,0)),)</f>
        <v>0</v>
      </c>
      <c r="BZ145" s="124">
        <f t="shared" si="6"/>
        <v>15372003.09</v>
      </c>
    </row>
    <row r="146" spans="1:78" ht="21.75" customHeight="1">
      <c r="A146" s="37" t="s">
        <v>596</v>
      </c>
      <c r="B146" s="106" t="s">
        <v>582</v>
      </c>
      <c r="C146" s="107" t="s">
        <v>615</v>
      </c>
      <c r="D146" s="108" t="s">
        <v>616</v>
      </c>
      <c r="E146" s="109">
        <f>IFERROR(INDEX('[3]5.งบทดลอง รพ.'!$D:$D,MATCH(C:C,'[3]5.งบทดลอง รพ.'!B:B,0)),)</f>
        <v>166171</v>
      </c>
      <c r="F146" s="109">
        <f>IFERROR(INDEX('[3]5.งบทดลอง รพ.'!$E:$E,MATCH(C:C,'[3]5.งบทดลอง รพ.'!B:B,0)),)</f>
        <v>51560</v>
      </c>
      <c r="G146" s="109">
        <f>IFERROR(INDEX('[3]5.งบทดลอง รพ.'!$F:$F,MATCH(C:C,'[3]5.งบทดลอง รพ.'!B:B,0)),)</f>
        <v>0</v>
      </c>
      <c r="H146" s="109">
        <f>IFERROR(INDEX('[3]5.งบทดลอง รพ.'!$G:$G,MATCH(C:C,'[3]5.งบทดลอง รพ.'!B:B,0)),)</f>
        <v>1883.2</v>
      </c>
      <c r="I146" s="109">
        <f>IFERROR(INDEX('[3]5.งบทดลอง รพ.'!$H:$H,MATCH(D:D,'[3]5.งบทดลอง รพ.'!C:C,0)),)</f>
        <v>0</v>
      </c>
      <c r="J146" s="109">
        <f>IFERROR(INDEX('[3]5.งบทดลอง รพ.'!$I:$I,MATCH(C:C,'[3]5.งบทดลอง รพ.'!B:B,0)),)</f>
        <v>0</v>
      </c>
      <c r="K146" s="109">
        <f>IFERROR(INDEX('[3]5.งบทดลอง รพ.'!$J:$J,MATCH(C:C,'[3]5.งบทดลอง รพ.'!B:B,0)),)</f>
        <v>0</v>
      </c>
      <c r="L146" s="109">
        <f>IFERROR(INDEX('[3]5.งบทดลอง รพ.'!$K:$K,MATCH(C:C,'[3]5.งบทดลอง รพ.'!B:B,0)),)</f>
        <v>0</v>
      </c>
      <c r="M146" s="109">
        <f>IFERROR(INDEX('[3]5.งบทดลอง รพ.'!$L:$L,MATCH(C:C,'[3]5.งบทดลอง รพ.'!B:B,0)),)</f>
        <v>0</v>
      </c>
      <c r="N146" s="109">
        <f>IFERROR(INDEX('[3]5.งบทดลอง รพ.'!$M:$M,MATCH(C:C,'[3]5.งบทดลอง รพ.'!B:B,0)),)</f>
        <v>86396.7</v>
      </c>
      <c r="O146" s="109">
        <f>IFERROR(INDEX('[3]5.งบทดลอง รพ.'!$N:$N,MATCH(C:C,'[3]5.งบทดลอง รพ.'!B:B,0)),)</f>
        <v>1000</v>
      </c>
      <c r="P146" s="109">
        <f>IFERROR(INDEX('[3]5.งบทดลอง รพ.'!$O:$O,MATCH(C:C,'[3]5.งบทดลอง รพ.'!B:B,0)),)</f>
        <v>0</v>
      </c>
      <c r="Q146" s="109">
        <f>IFERROR(INDEX('[3]5.งบทดลอง รพ.'!$P:$P,MATCH(C:C,'[3]5.งบทดลอง รพ.'!B:B,0)),)</f>
        <v>0</v>
      </c>
      <c r="R146" s="109">
        <f>IFERROR(INDEX('[3]5.งบทดลอง รพ.'!$Q:$Q,MATCH(C:C,'[3]5.งบทดลอง รพ.'!B:B,0)),)</f>
        <v>0</v>
      </c>
      <c r="S146" s="109">
        <f>IFERROR(INDEX('[3]5.งบทดลอง รพ.'!$R:$R,MATCH(C:C,'[3]5.งบทดลอง รพ.'!B:B,0)),)</f>
        <v>39590</v>
      </c>
      <c r="T146" s="109">
        <f>IFERROR(INDEX('[3]5.งบทดลอง รพ.'!$S:$S,MATCH(C:C,'[3]5.งบทดลอง รพ.'!B:B,0)),)</f>
        <v>0</v>
      </c>
      <c r="U146" s="109">
        <f>IFERROR(INDEX('[3]5.งบทดลอง รพ.'!$T:$T,MATCH(C:C,'[3]5.งบทดลอง รพ.'!B:B,0)),)</f>
        <v>0</v>
      </c>
      <c r="V146" s="109">
        <f>IFERROR(INDEX('[3]5.งบทดลอง รพ.'!$U:$U,MATCH(C:C,'[3]5.งบทดลอง รพ.'!B:B,0)),)</f>
        <v>1000</v>
      </c>
      <c r="W146" s="109">
        <f>IFERROR(INDEX('[3]5.งบทดลอง รพ.'!$V:$V,MATCH(C:C,'[3]5.งบทดลอง รพ.'!B:B,0)),)</f>
        <v>0</v>
      </c>
      <c r="X146" s="109">
        <f>IFERROR(INDEX('[3]5.งบทดลอง รพ.'!$W:$W,MATCH(C:C,'[3]5.งบทดลอง รพ.'!B:B,0)),)</f>
        <v>0</v>
      </c>
      <c r="Y146" s="109">
        <f>IFERROR(INDEX('[3]5.งบทดลอง รพ.'!$X:$X,MATCH(C:C,'[3]5.งบทดลอง รพ.'!B:B,0)),)</f>
        <v>0</v>
      </c>
      <c r="Z146" s="109">
        <f>IFERROR(INDEX('[3]5.งบทดลอง รพ.'!$Y:$Y,MATCH(C:C,'[3]5.งบทดลอง รพ.'!B:B,0)),)</f>
        <v>34550</v>
      </c>
      <c r="AA146" s="109">
        <f>IFERROR(INDEX('[3]5.งบทดลอง รพ.'!$Z:$Z,MATCH(C:C,'[3]5.งบทดลอง รพ.'!B:B,0)),)</f>
        <v>0</v>
      </c>
      <c r="AB146" s="109">
        <f>IFERROR(INDEX('[3]5.งบทดลอง รพ.'!$AA:$AA,MATCH(C:C,'[3]5.งบทดลอง รพ.'!B:B,0)),)</f>
        <v>0</v>
      </c>
      <c r="AC146" s="109">
        <f>IFERROR(INDEX('[3]5.งบทดลอง รพ.'!$AB:$AB,MATCH(C:C,'[3]5.งบทดลอง รพ.'!B:B,0)),)</f>
        <v>0</v>
      </c>
      <c r="AD146" s="109">
        <f>IFERROR(INDEX('[3]5.งบทดลอง รพ.'!$AC:$AC,MATCH(C:C,'[3]5.งบทดลอง รพ.'!B:B,0)),)</f>
        <v>0</v>
      </c>
      <c r="AE146" s="109">
        <f>IFERROR(INDEX('[3]5.งบทดลอง รพ.'!$AD:$AD,MATCH(C:C,'[3]5.งบทดลอง รพ.'!B:B,0)),)</f>
        <v>0</v>
      </c>
      <c r="AF146" s="109">
        <f>IFERROR(INDEX('[3]5.งบทดลอง รพ.'!$AE:$AE,MATCH(C:C,'[3]5.งบทดลอง รพ.'!B:B,0)),)</f>
        <v>45694.9</v>
      </c>
      <c r="AG146" s="109">
        <f>IFERROR(INDEX('[3]5.งบทดลอง รพ.'!$AF:$AF,MATCH(C:C,'[3]5.งบทดลอง รพ.'!B:B,0)),)</f>
        <v>0</v>
      </c>
      <c r="AH146" s="109">
        <f>IFERROR(INDEX('[3]5.งบทดลอง รพ.'!$AG:$AG,MATCH(C:C,'[3]5.งบทดลอง รพ.'!B:B,0)),)</f>
        <v>0</v>
      </c>
      <c r="AI146" s="109">
        <f>IFERROR(INDEX('[3]5.งบทดลอง รพ.'!$AH:$AH,MATCH(D:D,'[3]5.งบทดลอง รพ.'!C:C,0)),)</f>
        <v>0</v>
      </c>
      <c r="AJ146" s="109">
        <f>IFERROR(INDEX('[3]5.งบทดลอง รพ.'!$AI:$AI,MATCH(C:C,'[3]5.งบทดลอง รพ.'!B:B,0)),)</f>
        <v>1500</v>
      </c>
      <c r="AK146" s="109">
        <f>IFERROR(INDEX('[3]5.งบทดลอง รพ.'!$AJ:$AJ,MATCH(C:C,'[3]5.งบทดลอง รพ.'!B:B,0)),)</f>
        <v>840</v>
      </c>
      <c r="AL146" s="109">
        <f>IFERROR(INDEX('[3]5.งบทดลอง รพ.'!$AK:$AK,MATCH(C:C,'[3]5.งบทดลอง รพ.'!B:B,0)),)</f>
        <v>39100</v>
      </c>
      <c r="AM146" s="109">
        <f>IFERROR(INDEX('[3]5.งบทดลอง รพ.'!$AL:$AL,MATCH(C:C,'[3]5.งบทดลอง รพ.'!B:B,0)),)</f>
        <v>16900</v>
      </c>
      <c r="AN146" s="109">
        <f>IFERROR(INDEX('[3]5.งบทดลอง รพ.'!$AM:$AM,MATCH(C:C,'[3]5.งบทดลอง รพ.'!B:B,0)),)</f>
        <v>8250</v>
      </c>
      <c r="AO146" s="109">
        <f>IFERROR(INDEX('[3]5.งบทดลอง รพ.'!$AN:$AN,MATCH(C:C,'[3]5.งบทดลอง รพ.'!B:B,0)),)</f>
        <v>0</v>
      </c>
      <c r="AP146" s="109">
        <f>IFERROR(INDEX('[3]5.งบทดลอง รพ.'!$AO:$AO,MATCH(C:C,'[3]5.งบทดลอง รพ.'!B:B,0)),)</f>
        <v>23450</v>
      </c>
      <c r="AQ146" s="109">
        <f>IFERROR(INDEX('[3]5.งบทดลอง รพ.'!$AP:$AP,MATCH(C:C,'[3]5.งบทดลอง รพ.'!B:B,0)),)</f>
        <v>0</v>
      </c>
      <c r="AR146" s="109">
        <f>IFERROR(INDEX('[3]5.งบทดลอง รพ.'!$AQ:$AQ,MATCH(C:C,'[3]5.งบทดลอง รพ.'!B:B,0)),)</f>
        <v>2500</v>
      </c>
      <c r="AS146" s="109">
        <f>IFERROR(INDEX('[3]5.งบทดลอง รพ.'!$AR:$AR,MATCH(C:C,'[3]5.งบทดลอง รพ.'!B:B,0)),)</f>
        <v>0</v>
      </c>
      <c r="AT146" s="109">
        <f>IFERROR(INDEX('[3]5.งบทดลอง รพ.'!$AS:$AS,MATCH(C:C,'[3]5.งบทดลอง รพ.'!B:B,0)),)</f>
        <v>0</v>
      </c>
      <c r="AU146" s="109">
        <f>IFERROR(INDEX('[3]5.งบทดลอง รพ.'!$AT:$AT,MATCH(C:C,'[3]5.งบทดลอง รพ.'!B:B,0)),)</f>
        <v>2200</v>
      </c>
      <c r="AV146" s="109">
        <f>IFERROR(INDEX('[3]5.งบทดลอง รพ.'!$AU:$AU,MATCH(C:C,'[3]5.งบทดลอง รพ.'!B:B,0)),)</f>
        <v>0</v>
      </c>
      <c r="AW146" s="109">
        <f>IFERROR(INDEX('[3]5.งบทดลอง รพ.'!$AV:$AV,MATCH(C:C,'[3]5.งบทดลอง รพ.'!B:B,0)),)</f>
        <v>0</v>
      </c>
      <c r="AX146" s="109">
        <f>IFERROR(INDEX('[3]5.งบทดลอง รพ.'!$AW:$AW,MATCH(C:C,'[3]5.งบทดลอง รพ.'!B:B,0)),)</f>
        <v>0</v>
      </c>
      <c r="AY146" s="109">
        <f>IFERROR(INDEX('[3]5.งบทดลอง รพ.'!$AX:$AX,MATCH(C:C,'[3]5.งบทดลอง รพ.'!B:B,0)),)</f>
        <v>0</v>
      </c>
      <c r="AZ146" s="109">
        <f>IFERROR(INDEX('[3]5.งบทดลอง รพ.'!$AY:$AY,MATCH(C:C,'[3]5.งบทดลอง รพ.'!B:B,0)),)</f>
        <v>4800</v>
      </c>
      <c r="BA146" s="109">
        <f>IFERROR(INDEX('[3]5.งบทดลอง รพ.'!$AZ:$AZ,MATCH(C:C,'[3]5.งบทดลอง รพ.'!B:B,0)),)</f>
        <v>0</v>
      </c>
      <c r="BB146" s="109">
        <f>IFERROR(INDEX('[3]5.งบทดลอง รพ.'!$BA:$BA,MATCH(C:C,'[3]5.งบทดลอง รพ.'!B:B,0)),)</f>
        <v>13375</v>
      </c>
      <c r="BC146" s="109">
        <f>IFERROR(INDEX('[3]5.งบทดลอง รพ.'!$BB:$BB,MATCH(C:C,'[3]5.งบทดลอง รพ.'!B:B,0)),)</f>
        <v>0</v>
      </c>
      <c r="BD146" s="109">
        <f>IFERROR(INDEX('[3]5.งบทดลอง รพ.'!$BC:$BC,MATCH(C:C,'[3]5.งบทดลอง รพ.'!B:B,0)),)</f>
        <v>3840</v>
      </c>
      <c r="BE146" s="109">
        <f>IFERROR(INDEX('[3]5.งบทดลอง รพ.'!$BD:$BD,MATCH(C:C,'[3]5.งบทดลอง รพ.'!B:B,0)),)</f>
        <v>0</v>
      </c>
      <c r="BF146" s="109">
        <f>IFERROR(INDEX('[3]5.งบทดลอง รพ.'!$BE:$BE,MATCH(C:C,'[3]5.งบทดลอง รพ.'!B:B,0)),)</f>
        <v>0</v>
      </c>
      <c r="BG146" s="109">
        <f>IFERROR(INDEX('[3]5.งบทดลอง รพ.'!$BF:$BF,MATCH(C:C,'[3]5.งบทดลอง รพ.'!B:B,0)),)</f>
        <v>0</v>
      </c>
      <c r="BH146" s="109">
        <f>IFERROR(INDEX('[3]5.งบทดลอง รพ.'!$BG:$BG,MATCH(C:C,'[3]5.งบทดลอง รพ.'!B:B,0)),)</f>
        <v>0</v>
      </c>
      <c r="BI146" s="109">
        <f>IFERROR(INDEX('[3]5.งบทดลอง รพ.'!$BH:$BH,MATCH(C:C,'[3]5.งบทดลอง รพ.'!B:B,0)),)</f>
        <v>0</v>
      </c>
      <c r="BJ146" s="109">
        <f>IFERROR(INDEX('[3]5.งบทดลอง รพ.'!$BI:$BI,MATCH(C:C,'[3]5.งบทดลอง รพ.'!B:B,0)),)</f>
        <v>6420</v>
      </c>
      <c r="BK146" s="109">
        <f>IFERROR(INDEX('[3]5.งบทดลอง รพ.'!$BJ:$BJ,MATCH(C:C,'[3]5.งบทดลอง รพ.'!B:B,0)),)</f>
        <v>67400</v>
      </c>
      <c r="BL146" s="109">
        <f>IFERROR(INDEX('[3]5.งบทดลอง รพ.'!$BK:$BK,MATCH(D:D,'[3]5.งบทดลอง รพ.'!C:C,0)),)</f>
        <v>0</v>
      </c>
      <c r="BM146" s="109">
        <f>IFERROR(INDEX('[3]5.งบทดลอง รพ.'!$BL:$BL,MATCH(C:C,'[3]5.งบทดลอง รพ.'!B:B,0)),)</f>
        <v>0</v>
      </c>
      <c r="BN146" s="109">
        <f>IFERROR(INDEX('[3]5.งบทดลอง รพ.'!$BM:$BM,MATCH(C:C,'[3]5.งบทดลอง รพ.'!B:B,0)),)</f>
        <v>0</v>
      </c>
      <c r="BO146" s="109">
        <f>IFERROR(INDEX('[3]5.งบทดลอง รพ.'!$BN:$BN,MATCH(C:C,'[3]5.งบทดลอง รพ.'!B:B,0)),)</f>
        <v>10165</v>
      </c>
      <c r="BP146" s="109">
        <f>IFERROR(INDEX('[3]5.งบทดลอง รพ.'!$BO:$BO,MATCH(C:C,'[3]5.งบทดลอง รพ.'!B:B,0)),)</f>
        <v>0</v>
      </c>
      <c r="BQ146" s="109">
        <f>IFERROR(INDEX('[3]5.งบทดลอง รพ.'!$BP:$BP,MATCH(C:C,'[3]5.งบทดลอง รพ.'!B:B,0)),)</f>
        <v>26276</v>
      </c>
      <c r="BR146" s="109">
        <f>IFERROR(INDEX('[3]5.งบทดลอง รพ.'!$BQ:$BQ,MATCH(C:C,'[3]5.งบทดลอง รพ.'!B:B,0)),)</f>
        <v>0</v>
      </c>
      <c r="BS146" s="109">
        <f>IFERROR(INDEX('[3]5.งบทดลอง รพ.'!$BR:$BR,MATCH(C:C,'[3]5.งบทดลอง รพ.'!B:B,0)),)</f>
        <v>0</v>
      </c>
      <c r="BT146" s="109">
        <f>IFERROR(INDEX('[3]5.งบทดลอง รพ.'!$BS:$BS,MATCH(C:C,'[3]5.งบทดลอง รพ.'!B:B,0)),)</f>
        <v>43100</v>
      </c>
      <c r="BU146" s="109">
        <f>IFERROR(INDEX('[3]5.งบทดลอง รพ.'!$BT:$BT,MATCH(C:C,'[3]5.งบทดลอง รพ.'!B:B,0)),)</f>
        <v>0</v>
      </c>
      <c r="BV146" s="109">
        <f>IFERROR(INDEX('[3]5.งบทดลอง รพ.'!$BU:$BU,MATCH(C:C,'[3]5.งบทดลอง รพ.'!B:B,0)),)</f>
        <v>0</v>
      </c>
      <c r="BW146" s="109">
        <f>IFERROR(INDEX('[3]5.งบทดลอง รพ.'!$BV:$BV,MATCH(C:C,'[3]5.งบทดลอง รพ.'!B:B,0)),)</f>
        <v>0</v>
      </c>
      <c r="BX146" s="109">
        <f>IFERROR(INDEX('[3]5.งบทดลอง รพ.'!$BW:$BW,MATCH(C:C,'[3]5.งบทดลอง รพ.'!B:B,0)),)</f>
        <v>0</v>
      </c>
      <c r="BY146" s="109">
        <f>IFERROR(INDEX('[3]5.งบทดลอง รพ.'!$BX:$BX,MATCH(C:C,'[3]5.งบทดลอง รพ.'!B:B,0)),)</f>
        <v>0</v>
      </c>
      <c r="BZ146" s="124">
        <f t="shared" si="6"/>
        <v>697961.8</v>
      </c>
    </row>
    <row r="147" spans="1:78" ht="21.75" customHeight="1">
      <c r="A147" s="37" t="s">
        <v>596</v>
      </c>
      <c r="B147" s="106" t="s">
        <v>582</v>
      </c>
      <c r="C147" s="107" t="s">
        <v>617</v>
      </c>
      <c r="D147" s="108" t="s">
        <v>618</v>
      </c>
      <c r="E147" s="109">
        <f>IFERROR(INDEX('[3]5.งบทดลอง รพ.'!$D:$D,MATCH(C:C,'[3]5.งบทดลอง รพ.'!B:B,0)),)</f>
        <v>43095.11</v>
      </c>
      <c r="F147" s="109">
        <f>IFERROR(INDEX('[3]5.งบทดลอง รพ.'!$E:$E,MATCH(C:C,'[3]5.งบทดลอง รพ.'!B:B,0)),)</f>
        <v>6150</v>
      </c>
      <c r="G147" s="109">
        <f>IFERROR(INDEX('[3]5.งบทดลอง รพ.'!$F:$F,MATCH(C:C,'[3]5.งบทดลอง รพ.'!B:B,0)),)</f>
        <v>12107.25</v>
      </c>
      <c r="H147" s="109">
        <f>IFERROR(INDEX('[3]5.งบทดลอง รพ.'!$G:$G,MATCH(C:C,'[3]5.งบทดลอง รพ.'!B:B,0)),)</f>
        <v>13243.57</v>
      </c>
      <c r="I147" s="109">
        <f>IFERROR(INDEX('[3]5.งบทดลอง รพ.'!$H:$H,MATCH(D:D,'[3]5.งบทดลอง รพ.'!C:C,0)),)</f>
        <v>0</v>
      </c>
      <c r="J147" s="109">
        <f>IFERROR(INDEX('[3]5.งบทดลอง รพ.'!$I:$I,MATCH(C:C,'[3]5.งบทดลอง รพ.'!B:B,0)),)</f>
        <v>14900</v>
      </c>
      <c r="K147" s="109">
        <f>IFERROR(INDEX('[3]5.งบทดลอง รพ.'!$J:$J,MATCH(C:C,'[3]5.งบทดลอง รพ.'!B:B,0)),)</f>
        <v>0</v>
      </c>
      <c r="L147" s="109">
        <f>IFERROR(INDEX('[3]5.งบทดลอง รพ.'!$K:$K,MATCH(C:C,'[3]5.งบทดลอง รพ.'!B:B,0)),)</f>
        <v>19486.080000000002</v>
      </c>
      <c r="M147" s="109">
        <f>IFERROR(INDEX('[3]5.งบทดลอง รพ.'!$L:$L,MATCH(C:C,'[3]5.งบทดลอง รพ.'!B:B,0)),)</f>
        <v>0</v>
      </c>
      <c r="N147" s="109">
        <f>IFERROR(INDEX('[3]5.งบทดลอง รพ.'!$M:$M,MATCH(C:C,'[3]5.งบทดลอง รพ.'!B:B,0)),)</f>
        <v>12385.51</v>
      </c>
      <c r="O147" s="109">
        <f>IFERROR(INDEX('[3]5.งบทดลอง รพ.'!$N:$N,MATCH(C:C,'[3]5.งบทดลอง รพ.'!B:B,0)),)</f>
        <v>64828.45</v>
      </c>
      <c r="P147" s="109">
        <f>IFERROR(INDEX('[3]5.งบทดลอง รพ.'!$O:$O,MATCH(C:C,'[3]5.งบทดลอง รพ.'!B:B,0)),)</f>
        <v>300</v>
      </c>
      <c r="Q147" s="109">
        <f>IFERROR(INDEX('[3]5.งบทดลอง รพ.'!$P:$P,MATCH(C:C,'[3]5.งบทดลอง รพ.'!B:B,0)),)</f>
        <v>54836.04</v>
      </c>
      <c r="R147" s="109">
        <f>IFERROR(INDEX('[3]5.งบทดลอง รพ.'!$Q:$Q,MATCH(C:C,'[3]5.งบทดลอง รพ.'!B:B,0)),)</f>
        <v>0</v>
      </c>
      <c r="S147" s="109">
        <f>IFERROR(INDEX('[3]5.งบทดลอง รพ.'!$R:$R,MATCH(C:C,'[3]5.งบทดลอง รพ.'!B:B,0)),)</f>
        <v>20443.38</v>
      </c>
      <c r="T147" s="109">
        <f>IFERROR(INDEX('[3]5.งบทดลอง รพ.'!$S:$S,MATCH(C:C,'[3]5.งบทดลอง รพ.'!B:B,0)),)</f>
        <v>25425.82</v>
      </c>
      <c r="U147" s="109">
        <f>IFERROR(INDEX('[3]5.งบทดลอง รพ.'!$T:$T,MATCH(C:C,'[3]5.งบทดลอง รพ.'!B:B,0)),)</f>
        <v>35876.17</v>
      </c>
      <c r="V147" s="109">
        <f>IFERROR(INDEX('[3]5.งบทดลอง รพ.'!$U:$U,MATCH(C:C,'[3]5.งบทดลอง รพ.'!B:B,0)),)</f>
        <v>0</v>
      </c>
      <c r="W147" s="109">
        <f>IFERROR(INDEX('[3]5.งบทดลอง รพ.'!$V:$V,MATCH(C:C,'[3]5.งบทดลอง รพ.'!B:B,0)),)</f>
        <v>0</v>
      </c>
      <c r="X147" s="109">
        <f>IFERROR(INDEX('[3]5.งบทดลอง รพ.'!$W:$W,MATCH(C:C,'[3]5.งบทดลอง รพ.'!B:B,0)),)</f>
        <v>140</v>
      </c>
      <c r="Y147" s="109">
        <f>IFERROR(INDEX('[3]5.งบทดลอง รพ.'!$X:$X,MATCH(C:C,'[3]5.งบทดลอง รพ.'!B:B,0)),)</f>
        <v>3470</v>
      </c>
      <c r="Z147" s="109">
        <f>IFERROR(INDEX('[3]5.งบทดลอง รพ.'!$Y:$Y,MATCH(C:C,'[3]5.งบทดลอง รพ.'!B:B,0)),)</f>
        <v>50825.06</v>
      </c>
      <c r="AA147" s="109">
        <f>IFERROR(INDEX('[3]5.งบทดลอง รพ.'!$Z:$Z,MATCH(C:C,'[3]5.งบทดลอง รพ.'!B:B,0)),)</f>
        <v>20718.28</v>
      </c>
      <c r="AB147" s="109">
        <f>IFERROR(INDEX('[3]5.งบทดลอง รพ.'!$AA:$AA,MATCH(C:C,'[3]5.งบทดลอง รพ.'!B:B,0)),)</f>
        <v>22064.01</v>
      </c>
      <c r="AC147" s="109">
        <f>IFERROR(INDEX('[3]5.งบทดลอง รพ.'!$AB:$AB,MATCH(C:C,'[3]5.งบทดลอง รพ.'!B:B,0)),)</f>
        <v>0</v>
      </c>
      <c r="AD147" s="109">
        <f>IFERROR(INDEX('[3]5.งบทดลอง รพ.'!$AC:$AC,MATCH(C:C,'[3]5.งบทดลอง รพ.'!B:B,0)),)</f>
        <v>0</v>
      </c>
      <c r="AE147" s="109">
        <f>IFERROR(INDEX('[3]5.งบทดลอง รพ.'!$AD:$AD,MATCH(C:C,'[3]5.งบทดลอง รพ.'!B:B,0)),)</f>
        <v>0</v>
      </c>
      <c r="AF147" s="109">
        <f>IFERROR(INDEX('[3]5.งบทดลอง รพ.'!$AE:$AE,MATCH(C:C,'[3]5.งบทดลอง รพ.'!B:B,0)),)</f>
        <v>12045.42</v>
      </c>
      <c r="AG147" s="109">
        <f>IFERROR(INDEX('[3]5.งบทดลอง รพ.'!$AF:$AF,MATCH(C:C,'[3]5.งบทดลอง รพ.'!B:B,0)),)</f>
        <v>0</v>
      </c>
      <c r="AH147" s="109">
        <f>IFERROR(INDEX('[3]5.งบทดลอง รพ.'!$AG:$AG,MATCH(C:C,'[3]5.งบทดลอง รพ.'!B:B,0)),)</f>
        <v>1900</v>
      </c>
      <c r="AI147" s="109">
        <f>IFERROR(INDEX('[3]5.งบทดลอง รพ.'!$AH:$AH,MATCH(D:D,'[3]5.งบทดลอง รพ.'!C:C,0)),)</f>
        <v>0</v>
      </c>
      <c r="AJ147" s="109">
        <f>IFERROR(INDEX('[3]5.งบทดลอง รพ.'!$AI:$AI,MATCH(C:C,'[3]5.งบทดลอง รพ.'!B:B,0)),)</f>
        <v>9412.7900000000009</v>
      </c>
      <c r="AK147" s="109">
        <f>IFERROR(INDEX('[3]5.งบทดลอง รพ.'!$AJ:$AJ,MATCH(C:C,'[3]5.งบทดลอง รพ.'!B:B,0)),)</f>
        <v>22160</v>
      </c>
      <c r="AL147" s="109">
        <f>IFERROR(INDEX('[3]5.งบทดลอง รพ.'!$AK:$AK,MATCH(C:C,'[3]5.งบทดลอง รพ.'!B:B,0)),)</f>
        <v>41096.85</v>
      </c>
      <c r="AM147" s="109">
        <f>IFERROR(INDEX('[3]5.งบทดลอง รพ.'!$AL:$AL,MATCH(C:C,'[3]5.งบทดลอง รพ.'!B:B,0)),)</f>
        <v>0</v>
      </c>
      <c r="AN147" s="109">
        <f>IFERROR(INDEX('[3]5.งบทดลอง รพ.'!$AM:$AM,MATCH(C:C,'[3]5.งบทดลอง รพ.'!B:B,0)),)</f>
        <v>28613.75</v>
      </c>
      <c r="AO147" s="109">
        <f>IFERROR(INDEX('[3]5.งบทดลอง รพ.'!$AN:$AN,MATCH(C:C,'[3]5.งบทดลอง รพ.'!B:B,0)),)</f>
        <v>0</v>
      </c>
      <c r="AP147" s="109">
        <f>IFERROR(INDEX('[3]5.งบทดลอง รพ.'!$AO:$AO,MATCH(C:C,'[3]5.งบทดลอง รพ.'!B:B,0)),)</f>
        <v>0</v>
      </c>
      <c r="AQ147" s="109">
        <f>IFERROR(INDEX('[3]5.งบทดลอง รพ.'!$AP:$AP,MATCH(C:C,'[3]5.งบทดลอง รพ.'!B:B,0)),)</f>
        <v>0</v>
      </c>
      <c r="AR147" s="109">
        <f>IFERROR(INDEX('[3]5.งบทดลอง รพ.'!$AQ:$AQ,MATCH(C:C,'[3]5.งบทดลอง รพ.'!B:B,0)),)</f>
        <v>38376.49</v>
      </c>
      <c r="AS147" s="109">
        <f>IFERROR(INDEX('[3]5.งบทดลอง รพ.'!$AR:$AR,MATCH(C:C,'[3]5.งบทดลอง รพ.'!B:B,0)),)</f>
        <v>0</v>
      </c>
      <c r="AT147" s="109">
        <f>IFERROR(INDEX('[3]5.งบทดลอง รพ.'!$AS:$AS,MATCH(C:C,'[3]5.งบทดลอง รพ.'!B:B,0)),)</f>
        <v>600</v>
      </c>
      <c r="AU147" s="109">
        <f>IFERROR(INDEX('[3]5.งบทดลอง รพ.'!$AT:$AT,MATCH(C:C,'[3]5.งบทดลอง รพ.'!B:B,0)),)</f>
        <v>3000</v>
      </c>
      <c r="AV147" s="109">
        <f>IFERROR(INDEX('[3]5.งบทดลอง รพ.'!$AU:$AU,MATCH(C:C,'[3]5.งบทดลอง รพ.'!B:B,0)),)</f>
        <v>150</v>
      </c>
      <c r="AW147" s="109">
        <f>IFERROR(INDEX('[3]5.งบทดลอง รพ.'!$AV:$AV,MATCH(C:C,'[3]5.งบทดลอง รพ.'!B:B,0)),)</f>
        <v>0</v>
      </c>
      <c r="AX147" s="109">
        <f>IFERROR(INDEX('[3]5.งบทดลอง รพ.'!$AW:$AW,MATCH(C:C,'[3]5.งบทดลอง รพ.'!B:B,0)),)</f>
        <v>0</v>
      </c>
      <c r="AY147" s="109">
        <f>IFERROR(INDEX('[3]5.งบทดลอง รพ.'!$AX:$AX,MATCH(C:C,'[3]5.งบทดลอง รพ.'!B:B,0)),)</f>
        <v>0</v>
      </c>
      <c r="AZ147" s="109">
        <f>IFERROR(INDEX('[3]5.งบทดลอง รพ.'!$AY:$AY,MATCH(C:C,'[3]5.งบทดลอง รพ.'!B:B,0)),)</f>
        <v>90419.19</v>
      </c>
      <c r="BA147" s="109">
        <f>IFERROR(INDEX('[3]5.งบทดลอง รพ.'!$AZ:$AZ,MATCH(C:C,'[3]5.งบทดลอง รพ.'!B:B,0)),)</f>
        <v>20708.71</v>
      </c>
      <c r="BB147" s="109">
        <f>IFERROR(INDEX('[3]5.งบทดลอง รพ.'!$BA:$BA,MATCH(C:C,'[3]5.งบทดลอง รพ.'!B:B,0)),)</f>
        <v>16721.05</v>
      </c>
      <c r="BC147" s="109">
        <f>IFERROR(INDEX('[3]5.งบทดลอง รพ.'!$BB:$BB,MATCH(C:C,'[3]5.งบทดลอง รพ.'!B:B,0)),)</f>
        <v>11894.12</v>
      </c>
      <c r="BD147" s="109">
        <f>IFERROR(INDEX('[3]5.งบทดลอง รพ.'!$BC:$BC,MATCH(C:C,'[3]5.งบทดลอง รพ.'!B:B,0)),)</f>
        <v>6185.67</v>
      </c>
      <c r="BE147" s="109">
        <f>IFERROR(INDEX('[3]5.งบทดลอง รพ.'!$BD:$BD,MATCH(C:C,'[3]5.งบทดลอง รพ.'!B:B,0)),)</f>
        <v>31686.45</v>
      </c>
      <c r="BF147" s="109">
        <f>IFERROR(INDEX('[3]5.งบทดลอง รพ.'!$BE:$BE,MATCH(C:C,'[3]5.งบทดลอง รพ.'!B:B,0)),)</f>
        <v>0</v>
      </c>
      <c r="BG147" s="109">
        <f>IFERROR(INDEX('[3]5.งบทดลอง รพ.'!$BF:$BF,MATCH(C:C,'[3]5.งบทดลอง รพ.'!B:B,0)),)</f>
        <v>0</v>
      </c>
      <c r="BH147" s="109">
        <f>IFERROR(INDEX('[3]5.งบทดลอง รพ.'!$BG:$BG,MATCH(C:C,'[3]5.งบทดลอง รพ.'!B:B,0)),)</f>
        <v>0</v>
      </c>
      <c r="BI147" s="109">
        <f>IFERROR(INDEX('[3]5.งบทดลอง รพ.'!$BH:$BH,MATCH(C:C,'[3]5.งบทดลอง รพ.'!B:B,0)),)</f>
        <v>0</v>
      </c>
      <c r="BJ147" s="109">
        <f>IFERROR(INDEX('[3]5.งบทดลอง รพ.'!$BI:$BI,MATCH(C:C,'[3]5.งบทดลอง รพ.'!B:B,0)),)</f>
        <v>38960</v>
      </c>
      <c r="BK147" s="109">
        <f>IFERROR(INDEX('[3]5.งบทดลอง รพ.'!$BJ:$BJ,MATCH(C:C,'[3]5.งบทดลอง รพ.'!B:B,0)),)</f>
        <v>85759.18</v>
      </c>
      <c r="BL147" s="109">
        <f>IFERROR(INDEX('[3]5.งบทดลอง รพ.'!$BK:$BK,MATCH(D:D,'[3]5.งบทดลอง รพ.'!C:C,0)),)</f>
        <v>65477</v>
      </c>
      <c r="BM147" s="109">
        <f>IFERROR(INDEX('[3]5.งบทดลอง รพ.'!$BL:$BL,MATCH(C:C,'[3]5.งบทดลอง รพ.'!B:B,0)),)</f>
        <v>12900</v>
      </c>
      <c r="BN147" s="109">
        <f>IFERROR(INDEX('[3]5.งบทดลอง รพ.'!$BM:$BM,MATCH(C:C,'[3]5.งบทดลอง รพ.'!B:B,0)),)</f>
        <v>26110</v>
      </c>
      <c r="BO147" s="109">
        <f>IFERROR(INDEX('[3]5.งบทดลอง รพ.'!$BN:$BN,MATCH(C:C,'[3]5.งบทดลอง รพ.'!B:B,0)),)</f>
        <v>71726.53</v>
      </c>
      <c r="BP147" s="109">
        <f>IFERROR(INDEX('[3]5.งบทดลอง รพ.'!$BO:$BO,MATCH(C:C,'[3]5.งบทดลอง รพ.'!B:B,0)),)</f>
        <v>0</v>
      </c>
      <c r="BQ147" s="109">
        <f>IFERROR(INDEX('[3]5.งบทดลอง รพ.'!$BP:$BP,MATCH(C:C,'[3]5.งบทดลอง รพ.'!B:B,0)),)</f>
        <v>42966.77</v>
      </c>
      <c r="BR147" s="109">
        <f>IFERROR(INDEX('[3]5.งบทดลอง รพ.'!$BQ:$BQ,MATCH(C:C,'[3]5.งบทดลอง รพ.'!B:B,0)),)</f>
        <v>9000</v>
      </c>
      <c r="BS147" s="109">
        <f>IFERROR(INDEX('[3]5.งบทดลอง รพ.'!$BR:$BR,MATCH(C:C,'[3]5.งบทดลอง รพ.'!B:B,0)),)</f>
        <v>13377.14</v>
      </c>
      <c r="BT147" s="109">
        <f>IFERROR(INDEX('[3]5.งบทดลอง รพ.'!$BS:$BS,MATCH(C:C,'[3]5.งบทดลอง รพ.'!B:B,0)),)</f>
        <v>45004.41</v>
      </c>
      <c r="BU147" s="109">
        <f>IFERROR(INDEX('[3]5.งบทดลอง รพ.'!$BT:$BT,MATCH(C:C,'[3]5.งบทดลอง รพ.'!B:B,0)),)</f>
        <v>15385.53</v>
      </c>
      <c r="BV147" s="109">
        <f>IFERROR(INDEX('[3]5.งบทดลอง รพ.'!$BU:$BU,MATCH(C:C,'[3]5.งบทดลอง รพ.'!B:B,0)),)</f>
        <v>14000</v>
      </c>
      <c r="BW147" s="109">
        <f>IFERROR(INDEX('[3]5.งบทดลอง รพ.'!$BV:$BV,MATCH(C:C,'[3]5.งบทดลอง รพ.'!B:B,0)),)</f>
        <v>3219.63</v>
      </c>
      <c r="BX147" s="109">
        <f>IFERROR(INDEX('[3]5.งบทดลอง รพ.'!$BW:$BW,MATCH(C:C,'[3]5.งบทดลอง รพ.'!B:B,0)),)</f>
        <v>11442.58</v>
      </c>
      <c r="BY147" s="109">
        <f>IFERROR(INDEX('[3]5.งบทดลอง รพ.'!$BX:$BX,MATCH(C:C,'[3]5.งบทดลอง รพ.'!B:B,0)),)</f>
        <v>28613.599999999999</v>
      </c>
      <c r="BZ147" s="124">
        <f t="shared" si="6"/>
        <v>1239207.5899999999</v>
      </c>
    </row>
    <row r="148" spans="1:78" ht="21.75" customHeight="1">
      <c r="A148" s="37" t="s">
        <v>596</v>
      </c>
      <c r="B148" s="106" t="s">
        <v>582</v>
      </c>
      <c r="C148" s="107" t="s">
        <v>619</v>
      </c>
      <c r="D148" s="108" t="s">
        <v>620</v>
      </c>
      <c r="E148" s="109">
        <f>IFERROR(INDEX('[3]5.งบทดลอง รพ.'!$D:$D,MATCH(C:C,'[3]5.งบทดลอง รพ.'!B:B,0)),)</f>
        <v>0</v>
      </c>
      <c r="F148" s="109">
        <f>IFERROR(INDEX('[3]5.งบทดลอง รพ.'!$E:$E,MATCH(C:C,'[3]5.งบทดลอง รพ.'!B:B,0)),)</f>
        <v>4850</v>
      </c>
      <c r="G148" s="109">
        <f>IFERROR(INDEX('[3]5.งบทดลอง รพ.'!$F:$F,MATCH(C:C,'[3]5.งบทดลอง รพ.'!B:B,0)),)</f>
        <v>73899.55</v>
      </c>
      <c r="H148" s="109">
        <f>IFERROR(INDEX('[3]5.งบทดลอง รพ.'!$G:$G,MATCH(C:C,'[3]5.งบทดลอง รพ.'!B:B,0)),)</f>
        <v>0</v>
      </c>
      <c r="I148" s="109">
        <f>IFERROR(INDEX('[3]5.งบทดลอง รพ.'!$H:$H,MATCH(D:D,'[3]5.งบทดลอง รพ.'!C:C,0)),)</f>
        <v>0</v>
      </c>
      <c r="J148" s="109">
        <f>IFERROR(INDEX('[3]5.งบทดลอง รพ.'!$I:$I,MATCH(C:C,'[3]5.งบทดลอง รพ.'!B:B,0)),)</f>
        <v>0</v>
      </c>
      <c r="K148" s="109">
        <f>IFERROR(INDEX('[3]5.งบทดลอง รพ.'!$J:$J,MATCH(C:C,'[3]5.งบทดลอง รพ.'!B:B,0)),)</f>
        <v>0</v>
      </c>
      <c r="L148" s="109">
        <f>IFERROR(INDEX('[3]5.งบทดลอง รพ.'!$K:$K,MATCH(C:C,'[3]5.งบทดลอง รพ.'!B:B,0)),)</f>
        <v>0</v>
      </c>
      <c r="M148" s="109">
        <f>IFERROR(INDEX('[3]5.งบทดลอง รพ.'!$L:$L,MATCH(C:C,'[3]5.งบทดลอง รพ.'!B:B,0)),)</f>
        <v>0</v>
      </c>
      <c r="N148" s="109">
        <f>IFERROR(INDEX('[3]5.งบทดลอง รพ.'!$M:$M,MATCH(C:C,'[3]5.งบทดลอง รพ.'!B:B,0)),)</f>
        <v>145841</v>
      </c>
      <c r="O148" s="109">
        <f>IFERROR(INDEX('[3]5.งบทดลอง รพ.'!$N:$N,MATCH(C:C,'[3]5.งบทดลอง รพ.'!B:B,0)),)</f>
        <v>5350</v>
      </c>
      <c r="P148" s="109">
        <f>IFERROR(INDEX('[3]5.งบทดลอง รพ.'!$O:$O,MATCH(C:C,'[3]5.งบทดลอง รพ.'!B:B,0)),)</f>
        <v>0</v>
      </c>
      <c r="Q148" s="109">
        <f>IFERROR(INDEX('[3]5.งบทดลอง รพ.'!$P:$P,MATCH(C:C,'[3]5.งบทดลอง รพ.'!B:B,0)),)</f>
        <v>27285</v>
      </c>
      <c r="R148" s="109">
        <f>IFERROR(INDEX('[3]5.งบทดลอง รพ.'!$Q:$Q,MATCH(C:C,'[3]5.งบทดลอง รพ.'!B:B,0)),)</f>
        <v>0</v>
      </c>
      <c r="S148" s="109">
        <f>IFERROR(INDEX('[3]5.งบทดลอง รพ.'!$R:$R,MATCH(C:C,'[3]5.งบทดลอง รพ.'!B:B,0)),)</f>
        <v>0</v>
      </c>
      <c r="T148" s="109">
        <f>IFERROR(INDEX('[3]5.งบทดลอง รพ.'!$S:$S,MATCH(C:C,'[3]5.งบทดลอง รพ.'!B:B,0)),)</f>
        <v>0</v>
      </c>
      <c r="U148" s="109">
        <f>IFERROR(INDEX('[3]5.งบทดลอง รพ.'!$T:$T,MATCH(C:C,'[3]5.งบทดลอง รพ.'!B:B,0)),)</f>
        <v>0</v>
      </c>
      <c r="V148" s="109">
        <f>IFERROR(INDEX('[3]5.งบทดลอง รพ.'!$U:$U,MATCH(C:C,'[3]5.งบทดลอง รพ.'!B:B,0)),)</f>
        <v>0</v>
      </c>
      <c r="W148" s="109">
        <f>IFERROR(INDEX('[3]5.งบทดลอง รพ.'!$V:$V,MATCH(C:C,'[3]5.งบทดลอง รพ.'!B:B,0)),)</f>
        <v>0</v>
      </c>
      <c r="X148" s="109">
        <f>IFERROR(INDEX('[3]5.งบทดลอง รพ.'!$W:$W,MATCH(C:C,'[3]5.งบทดลอง รพ.'!B:B,0)),)</f>
        <v>55763.05</v>
      </c>
      <c r="Y148" s="109">
        <f>IFERROR(INDEX('[3]5.งบทดลอง รพ.'!$X:$X,MATCH(C:C,'[3]5.งบทดลอง รพ.'!B:B,0)),)</f>
        <v>0</v>
      </c>
      <c r="Z148" s="109">
        <f>IFERROR(INDEX('[3]5.งบทดลอง รพ.'!$Y:$Y,MATCH(C:C,'[3]5.งบทดลอง รพ.'!B:B,0)),)</f>
        <v>0</v>
      </c>
      <c r="AA148" s="109">
        <f>IFERROR(INDEX('[3]5.งบทดลอง รพ.'!$Z:$Z,MATCH(C:C,'[3]5.งบทดลอง รพ.'!B:B,0)),)</f>
        <v>0</v>
      </c>
      <c r="AB148" s="109">
        <f>IFERROR(INDEX('[3]5.งบทดลอง รพ.'!$AA:$AA,MATCH(C:C,'[3]5.งบทดลอง รพ.'!B:B,0)),)</f>
        <v>0</v>
      </c>
      <c r="AC148" s="109">
        <f>IFERROR(INDEX('[3]5.งบทดลอง รพ.'!$AB:$AB,MATCH(C:C,'[3]5.งบทดลอง รพ.'!B:B,0)),)</f>
        <v>0</v>
      </c>
      <c r="AD148" s="109">
        <f>IFERROR(INDEX('[3]5.งบทดลอง รพ.'!$AC:$AC,MATCH(C:C,'[3]5.งบทดลอง รพ.'!B:B,0)),)</f>
        <v>0</v>
      </c>
      <c r="AE148" s="109">
        <f>IFERROR(INDEX('[3]5.งบทดลอง รพ.'!$AD:$AD,MATCH(C:C,'[3]5.งบทดลอง รพ.'!B:B,0)),)</f>
        <v>0</v>
      </c>
      <c r="AF148" s="109">
        <f>IFERROR(INDEX('[3]5.งบทดลอง รพ.'!$AE:$AE,MATCH(C:C,'[3]5.งบทดลอง รพ.'!B:B,0)),)</f>
        <v>0</v>
      </c>
      <c r="AG148" s="109">
        <f>IFERROR(INDEX('[3]5.งบทดลอง รพ.'!$AF:$AF,MATCH(C:C,'[3]5.งบทดลอง รพ.'!B:B,0)),)</f>
        <v>0</v>
      </c>
      <c r="AH148" s="109">
        <f>IFERROR(INDEX('[3]5.งบทดลอง รพ.'!$AG:$AG,MATCH(C:C,'[3]5.งบทดลอง รพ.'!B:B,0)),)</f>
        <v>0</v>
      </c>
      <c r="AI148" s="109">
        <f>IFERROR(INDEX('[3]5.งบทดลอง รพ.'!$AH:$AH,MATCH(D:D,'[3]5.งบทดลอง รพ.'!C:C,0)),)</f>
        <v>0</v>
      </c>
      <c r="AJ148" s="109">
        <f>IFERROR(INDEX('[3]5.งบทดลอง รพ.'!$AI:$AI,MATCH(C:C,'[3]5.งบทดลอง รพ.'!B:B,0)),)</f>
        <v>0</v>
      </c>
      <c r="AK148" s="109">
        <f>IFERROR(INDEX('[3]5.งบทดลอง รพ.'!$AJ:$AJ,MATCH(C:C,'[3]5.งบทดลอง รพ.'!B:B,0)),)</f>
        <v>3000</v>
      </c>
      <c r="AL148" s="109">
        <f>IFERROR(INDEX('[3]5.งบทดลอง รพ.'!$AK:$AK,MATCH(C:C,'[3]5.งบทดลอง รพ.'!B:B,0)),)</f>
        <v>0</v>
      </c>
      <c r="AM148" s="109">
        <f>IFERROR(INDEX('[3]5.งบทดลอง รพ.'!$AL:$AL,MATCH(C:C,'[3]5.งบทดลอง รพ.'!B:B,0)),)</f>
        <v>0</v>
      </c>
      <c r="AN148" s="109">
        <f>IFERROR(INDEX('[3]5.งบทดลอง รพ.'!$AM:$AM,MATCH(C:C,'[3]5.งบทดลอง รพ.'!B:B,0)),)</f>
        <v>0</v>
      </c>
      <c r="AO148" s="109">
        <f>IFERROR(INDEX('[3]5.งบทดลอง รพ.'!$AN:$AN,MATCH(C:C,'[3]5.งบทดลอง รพ.'!B:B,0)),)</f>
        <v>0</v>
      </c>
      <c r="AP148" s="109">
        <f>IFERROR(INDEX('[3]5.งบทดลอง รพ.'!$AO:$AO,MATCH(C:C,'[3]5.งบทดลอง รพ.'!B:B,0)),)</f>
        <v>0</v>
      </c>
      <c r="AQ148" s="109">
        <f>IFERROR(INDEX('[3]5.งบทดลอง รพ.'!$AP:$AP,MATCH(C:C,'[3]5.งบทดลอง รพ.'!B:B,0)),)</f>
        <v>0</v>
      </c>
      <c r="AR148" s="109">
        <f>IFERROR(INDEX('[3]5.งบทดลอง รพ.'!$AQ:$AQ,MATCH(C:C,'[3]5.งบทดลอง รพ.'!B:B,0)),)</f>
        <v>0</v>
      </c>
      <c r="AS148" s="109">
        <f>IFERROR(INDEX('[3]5.งบทดลอง รพ.'!$AR:$AR,MATCH(C:C,'[3]5.งบทดลอง รพ.'!B:B,0)),)</f>
        <v>0</v>
      </c>
      <c r="AT148" s="109">
        <f>IFERROR(INDEX('[3]5.งบทดลอง รพ.'!$AS:$AS,MATCH(C:C,'[3]5.งบทดลอง รพ.'!B:B,0)),)</f>
        <v>0</v>
      </c>
      <c r="AU148" s="109">
        <f>IFERROR(INDEX('[3]5.งบทดลอง รพ.'!$AT:$AT,MATCH(C:C,'[3]5.งบทดลอง รพ.'!B:B,0)),)</f>
        <v>0</v>
      </c>
      <c r="AV148" s="109">
        <f>IFERROR(INDEX('[3]5.งบทดลอง รพ.'!$AU:$AU,MATCH(C:C,'[3]5.งบทดลอง รพ.'!B:B,0)),)</f>
        <v>0</v>
      </c>
      <c r="AW148" s="109">
        <f>IFERROR(INDEX('[3]5.งบทดลอง รพ.'!$AV:$AV,MATCH(C:C,'[3]5.งบทดลอง รพ.'!B:B,0)),)</f>
        <v>9630</v>
      </c>
      <c r="AX148" s="109">
        <f>IFERROR(INDEX('[3]5.งบทดลอง รพ.'!$AW:$AW,MATCH(C:C,'[3]5.งบทดลอง รพ.'!B:B,0)),)</f>
        <v>0</v>
      </c>
      <c r="AY148" s="109">
        <f>IFERROR(INDEX('[3]5.งบทดลอง รพ.'!$AX:$AX,MATCH(C:C,'[3]5.งบทดลอง รพ.'!B:B,0)),)</f>
        <v>0</v>
      </c>
      <c r="AZ148" s="109">
        <f>IFERROR(INDEX('[3]5.งบทดลอง รพ.'!$AY:$AY,MATCH(C:C,'[3]5.งบทดลอง รพ.'!B:B,0)),)</f>
        <v>0</v>
      </c>
      <c r="BA148" s="109">
        <f>IFERROR(INDEX('[3]5.งบทดลอง รพ.'!$AZ:$AZ,MATCH(C:C,'[3]5.งบทดลอง รพ.'!B:B,0)),)</f>
        <v>0</v>
      </c>
      <c r="BB148" s="109">
        <f>IFERROR(INDEX('[3]5.งบทดลอง รพ.'!$BA:$BA,MATCH(C:C,'[3]5.งบทดลอง รพ.'!B:B,0)),)</f>
        <v>0</v>
      </c>
      <c r="BC148" s="109">
        <f>IFERROR(INDEX('[3]5.งบทดลอง รพ.'!$BB:$BB,MATCH(C:C,'[3]5.งบทดลอง รพ.'!B:B,0)),)</f>
        <v>0</v>
      </c>
      <c r="BD148" s="109">
        <f>IFERROR(INDEX('[3]5.งบทดลอง รพ.'!$BC:$BC,MATCH(C:C,'[3]5.งบทดลอง รพ.'!B:B,0)),)</f>
        <v>0</v>
      </c>
      <c r="BE148" s="109">
        <f>IFERROR(INDEX('[3]5.งบทดลอง รพ.'!$BD:$BD,MATCH(C:C,'[3]5.งบทดลอง รพ.'!B:B,0)),)</f>
        <v>0</v>
      </c>
      <c r="BF148" s="109">
        <f>IFERROR(INDEX('[3]5.งบทดลอง รพ.'!$BE:$BE,MATCH(C:C,'[3]5.งบทดลอง รพ.'!B:B,0)),)</f>
        <v>0</v>
      </c>
      <c r="BG148" s="109">
        <f>IFERROR(INDEX('[3]5.งบทดลอง รพ.'!$BF:$BF,MATCH(C:C,'[3]5.งบทดลอง รพ.'!B:B,0)),)</f>
        <v>0</v>
      </c>
      <c r="BH148" s="109">
        <f>IFERROR(INDEX('[3]5.งบทดลอง รพ.'!$BG:$BG,MATCH(C:C,'[3]5.งบทดลอง รพ.'!B:B,0)),)</f>
        <v>0</v>
      </c>
      <c r="BI148" s="109">
        <f>IFERROR(INDEX('[3]5.งบทดลอง รพ.'!$BH:$BH,MATCH(C:C,'[3]5.งบทดลอง รพ.'!B:B,0)),)</f>
        <v>0</v>
      </c>
      <c r="BJ148" s="109">
        <f>IFERROR(INDEX('[3]5.งบทดลอง รพ.'!$BI:$BI,MATCH(C:C,'[3]5.งบทดลอง รพ.'!B:B,0)),)</f>
        <v>0</v>
      </c>
      <c r="BK148" s="109">
        <f>IFERROR(INDEX('[3]5.งบทดลอง รพ.'!$BJ:$BJ,MATCH(C:C,'[3]5.งบทดลอง รพ.'!B:B,0)),)</f>
        <v>0</v>
      </c>
      <c r="BL148" s="109">
        <f>IFERROR(INDEX('[3]5.งบทดลอง รพ.'!$BK:$BK,MATCH(D:D,'[3]5.งบทดลอง รพ.'!C:C,0)),)</f>
        <v>0</v>
      </c>
      <c r="BM148" s="109">
        <f>IFERROR(INDEX('[3]5.งบทดลอง รพ.'!$BL:$BL,MATCH(C:C,'[3]5.งบทดลอง รพ.'!B:B,0)),)</f>
        <v>24000</v>
      </c>
      <c r="BN148" s="109">
        <f>IFERROR(INDEX('[3]5.งบทดลอง รพ.'!$BM:$BM,MATCH(C:C,'[3]5.งบทดลอง รพ.'!B:B,0)),)</f>
        <v>0</v>
      </c>
      <c r="BO148" s="109">
        <f>IFERROR(INDEX('[3]5.งบทดลอง รพ.'!$BN:$BN,MATCH(C:C,'[3]5.งบทดลอง รพ.'!B:B,0)),)</f>
        <v>0</v>
      </c>
      <c r="BP148" s="109">
        <f>IFERROR(INDEX('[3]5.งบทดลอง รพ.'!$BO:$BO,MATCH(C:C,'[3]5.งบทดลอง รพ.'!B:B,0)),)</f>
        <v>0</v>
      </c>
      <c r="BQ148" s="109">
        <f>IFERROR(INDEX('[3]5.งบทดลอง รพ.'!$BP:$BP,MATCH(C:C,'[3]5.งบทดลอง รพ.'!B:B,0)),)</f>
        <v>2118.6</v>
      </c>
      <c r="BR148" s="109">
        <f>IFERROR(INDEX('[3]5.งบทดลอง รพ.'!$BQ:$BQ,MATCH(C:C,'[3]5.งบทดลอง รพ.'!B:B,0)),)</f>
        <v>1690</v>
      </c>
      <c r="BS148" s="109">
        <f>IFERROR(INDEX('[3]5.งบทดลอง รพ.'!$BR:$BR,MATCH(C:C,'[3]5.งบทดลอง รพ.'!B:B,0)),)</f>
        <v>0</v>
      </c>
      <c r="BT148" s="109">
        <f>IFERROR(INDEX('[3]5.งบทดลอง รพ.'!$BS:$BS,MATCH(C:C,'[3]5.งบทดลอง รพ.'!B:B,0)),)</f>
        <v>850</v>
      </c>
      <c r="BU148" s="109">
        <f>IFERROR(INDEX('[3]5.งบทดลอง รพ.'!$BT:$BT,MATCH(C:C,'[3]5.งบทดลอง รพ.'!B:B,0)),)</f>
        <v>11770</v>
      </c>
      <c r="BV148" s="109">
        <f>IFERROR(INDEX('[3]5.งบทดลอง รพ.'!$BU:$BU,MATCH(C:C,'[3]5.งบทดลอง รพ.'!B:B,0)),)</f>
        <v>0</v>
      </c>
      <c r="BW148" s="109">
        <f>IFERROR(INDEX('[3]5.งบทดลอง รพ.'!$BV:$BV,MATCH(C:C,'[3]5.งบทดลอง รพ.'!B:B,0)),)</f>
        <v>0</v>
      </c>
      <c r="BX148" s="109">
        <f>IFERROR(INDEX('[3]5.งบทดลอง รพ.'!$BW:$BW,MATCH(C:C,'[3]5.งบทดลอง รพ.'!B:B,0)),)</f>
        <v>0</v>
      </c>
      <c r="BY148" s="109">
        <f>IFERROR(INDEX('[3]5.งบทดลอง รพ.'!$BX:$BX,MATCH(C:C,'[3]5.งบทดลอง รพ.'!B:B,0)),)</f>
        <v>0</v>
      </c>
      <c r="BZ148" s="124">
        <f t="shared" si="6"/>
        <v>366047.19999999995</v>
      </c>
    </row>
    <row r="149" spans="1:78" ht="21.75" customHeight="1">
      <c r="A149" s="37" t="s">
        <v>596</v>
      </c>
      <c r="B149" s="106" t="s">
        <v>582</v>
      </c>
      <c r="C149" s="107" t="s">
        <v>621</v>
      </c>
      <c r="D149" s="108" t="s">
        <v>622</v>
      </c>
      <c r="E149" s="109">
        <f>IFERROR(INDEX('[3]5.งบทดลอง รพ.'!$D:$D,MATCH(C:C,'[3]5.งบทดลอง รพ.'!B:B,0)),)</f>
        <v>0</v>
      </c>
      <c r="F149" s="109">
        <f>IFERROR(INDEX('[3]5.งบทดลอง รพ.'!$E:$E,MATCH(C:C,'[3]5.งบทดลอง รพ.'!B:B,0)),)</f>
        <v>0</v>
      </c>
      <c r="G149" s="109">
        <f>IFERROR(INDEX('[3]5.งบทดลอง รพ.'!$F:$F,MATCH(C:C,'[3]5.งบทดลอง รพ.'!B:B,0)),)</f>
        <v>0</v>
      </c>
      <c r="H149" s="109">
        <f>IFERROR(INDEX('[3]5.งบทดลอง รพ.'!$G:$G,MATCH(C:C,'[3]5.งบทดลอง รพ.'!B:B,0)),)</f>
        <v>0</v>
      </c>
      <c r="I149" s="109">
        <f>IFERROR(INDEX('[3]5.งบทดลอง รพ.'!$H:$H,MATCH(D:D,'[3]5.งบทดลอง รพ.'!C:C,0)),)</f>
        <v>0</v>
      </c>
      <c r="J149" s="109">
        <f>IFERROR(INDEX('[3]5.งบทดลอง รพ.'!$I:$I,MATCH(C:C,'[3]5.งบทดลอง รพ.'!B:B,0)),)</f>
        <v>0</v>
      </c>
      <c r="K149" s="109">
        <f>IFERROR(INDEX('[3]5.งบทดลอง รพ.'!$J:$J,MATCH(C:C,'[3]5.งบทดลอง รพ.'!B:B,0)),)</f>
        <v>0</v>
      </c>
      <c r="L149" s="109">
        <f>IFERROR(INDEX('[3]5.งบทดลอง รพ.'!$K:$K,MATCH(C:C,'[3]5.งบทดลอง รพ.'!B:B,0)),)</f>
        <v>0</v>
      </c>
      <c r="M149" s="109">
        <f>IFERROR(INDEX('[3]5.งบทดลอง รพ.'!$L:$L,MATCH(C:C,'[3]5.งบทดลอง รพ.'!B:B,0)),)</f>
        <v>0</v>
      </c>
      <c r="N149" s="109">
        <f>IFERROR(INDEX('[3]5.งบทดลอง รพ.'!$M:$M,MATCH(C:C,'[3]5.งบทดลอง รพ.'!B:B,0)),)</f>
        <v>0</v>
      </c>
      <c r="O149" s="109">
        <f>IFERROR(INDEX('[3]5.งบทดลอง รพ.'!$N:$N,MATCH(C:C,'[3]5.งบทดลอง รพ.'!B:B,0)),)</f>
        <v>0</v>
      </c>
      <c r="P149" s="109">
        <f>IFERROR(INDEX('[3]5.งบทดลอง รพ.'!$O:$O,MATCH(C:C,'[3]5.งบทดลอง รพ.'!B:B,0)),)</f>
        <v>0</v>
      </c>
      <c r="Q149" s="109">
        <f>IFERROR(INDEX('[3]5.งบทดลอง รพ.'!$P:$P,MATCH(C:C,'[3]5.งบทดลอง รพ.'!B:B,0)),)</f>
        <v>0</v>
      </c>
      <c r="R149" s="109">
        <f>IFERROR(INDEX('[3]5.งบทดลอง รพ.'!$Q:$Q,MATCH(C:C,'[3]5.งบทดลอง รพ.'!B:B,0)),)</f>
        <v>0</v>
      </c>
      <c r="S149" s="109">
        <f>IFERROR(INDEX('[3]5.งบทดลอง รพ.'!$R:$R,MATCH(C:C,'[3]5.งบทดลอง รพ.'!B:B,0)),)</f>
        <v>0</v>
      </c>
      <c r="T149" s="109">
        <f>IFERROR(INDEX('[3]5.งบทดลอง รพ.'!$S:$S,MATCH(C:C,'[3]5.งบทดลอง รพ.'!B:B,0)),)</f>
        <v>0</v>
      </c>
      <c r="U149" s="109">
        <f>IFERROR(INDEX('[3]5.งบทดลอง รพ.'!$T:$T,MATCH(C:C,'[3]5.งบทดลอง รพ.'!B:B,0)),)</f>
        <v>0</v>
      </c>
      <c r="V149" s="109">
        <f>IFERROR(INDEX('[3]5.งบทดลอง รพ.'!$U:$U,MATCH(C:C,'[3]5.งบทดลอง รพ.'!B:B,0)),)</f>
        <v>0</v>
      </c>
      <c r="W149" s="109">
        <f>IFERROR(INDEX('[3]5.งบทดลอง รพ.'!$V:$V,MATCH(C:C,'[3]5.งบทดลอง รพ.'!B:B,0)),)</f>
        <v>0</v>
      </c>
      <c r="X149" s="109">
        <f>IFERROR(INDEX('[3]5.งบทดลอง รพ.'!$W:$W,MATCH(C:C,'[3]5.งบทดลอง รพ.'!B:B,0)),)</f>
        <v>0</v>
      </c>
      <c r="Y149" s="109">
        <f>IFERROR(INDEX('[3]5.งบทดลอง รพ.'!$X:$X,MATCH(C:C,'[3]5.งบทดลอง รพ.'!B:B,0)),)</f>
        <v>0</v>
      </c>
      <c r="Z149" s="109">
        <f>IFERROR(INDEX('[3]5.งบทดลอง รพ.'!$Y:$Y,MATCH(C:C,'[3]5.งบทดลอง รพ.'!B:B,0)),)</f>
        <v>0</v>
      </c>
      <c r="AA149" s="109">
        <f>IFERROR(INDEX('[3]5.งบทดลอง รพ.'!$Z:$Z,MATCH(C:C,'[3]5.งบทดลอง รพ.'!B:B,0)),)</f>
        <v>0</v>
      </c>
      <c r="AB149" s="109">
        <f>IFERROR(INDEX('[3]5.งบทดลอง รพ.'!$AA:$AA,MATCH(C:C,'[3]5.งบทดลอง รพ.'!B:B,0)),)</f>
        <v>0</v>
      </c>
      <c r="AC149" s="109">
        <f>IFERROR(INDEX('[3]5.งบทดลอง รพ.'!$AB:$AB,MATCH(C:C,'[3]5.งบทดลอง รพ.'!B:B,0)),)</f>
        <v>0</v>
      </c>
      <c r="AD149" s="109">
        <f>IFERROR(INDEX('[3]5.งบทดลอง รพ.'!$AC:$AC,MATCH(C:C,'[3]5.งบทดลอง รพ.'!B:B,0)),)</f>
        <v>0</v>
      </c>
      <c r="AE149" s="109">
        <f>IFERROR(INDEX('[3]5.งบทดลอง รพ.'!$AD:$AD,MATCH(C:C,'[3]5.งบทดลอง รพ.'!B:B,0)),)</f>
        <v>0</v>
      </c>
      <c r="AF149" s="109">
        <f>IFERROR(INDEX('[3]5.งบทดลอง รพ.'!$AE:$AE,MATCH(C:C,'[3]5.งบทดลอง รพ.'!B:B,0)),)</f>
        <v>0</v>
      </c>
      <c r="AG149" s="109">
        <f>IFERROR(INDEX('[3]5.งบทดลอง รพ.'!$AF:$AF,MATCH(C:C,'[3]5.งบทดลอง รพ.'!B:B,0)),)</f>
        <v>0</v>
      </c>
      <c r="AH149" s="109">
        <f>IFERROR(INDEX('[3]5.งบทดลอง รพ.'!$AG:$AG,MATCH(C:C,'[3]5.งบทดลอง รพ.'!B:B,0)),)</f>
        <v>0</v>
      </c>
      <c r="AI149" s="109">
        <f>IFERROR(INDEX('[3]5.งบทดลอง รพ.'!$AH:$AH,MATCH(D:D,'[3]5.งบทดลอง รพ.'!C:C,0)),)</f>
        <v>0</v>
      </c>
      <c r="AJ149" s="109">
        <f>IFERROR(INDEX('[3]5.งบทดลอง รพ.'!$AI:$AI,MATCH(C:C,'[3]5.งบทดลอง รพ.'!B:B,0)),)</f>
        <v>0</v>
      </c>
      <c r="AK149" s="109">
        <f>IFERROR(INDEX('[3]5.งบทดลอง รพ.'!$AJ:$AJ,MATCH(C:C,'[3]5.งบทดลอง รพ.'!B:B,0)),)</f>
        <v>0</v>
      </c>
      <c r="AL149" s="109">
        <f>IFERROR(INDEX('[3]5.งบทดลอง รพ.'!$AK:$AK,MATCH(C:C,'[3]5.งบทดลอง รพ.'!B:B,0)),)</f>
        <v>0</v>
      </c>
      <c r="AM149" s="109">
        <f>IFERROR(INDEX('[3]5.งบทดลอง รพ.'!$AL:$AL,MATCH(C:C,'[3]5.งบทดลอง รพ.'!B:B,0)),)</f>
        <v>0</v>
      </c>
      <c r="AN149" s="109">
        <f>IFERROR(INDEX('[3]5.งบทดลอง รพ.'!$AM:$AM,MATCH(C:C,'[3]5.งบทดลอง รพ.'!B:B,0)),)</f>
        <v>0</v>
      </c>
      <c r="AO149" s="109">
        <f>IFERROR(INDEX('[3]5.งบทดลอง รพ.'!$AN:$AN,MATCH(C:C,'[3]5.งบทดลอง รพ.'!B:B,0)),)</f>
        <v>0</v>
      </c>
      <c r="AP149" s="109">
        <f>IFERROR(INDEX('[3]5.งบทดลอง รพ.'!$AO:$AO,MATCH(C:C,'[3]5.งบทดลอง รพ.'!B:B,0)),)</f>
        <v>2500</v>
      </c>
      <c r="AQ149" s="109">
        <f>IFERROR(INDEX('[3]5.งบทดลอง รพ.'!$AP:$AP,MATCH(C:C,'[3]5.งบทดลอง รพ.'!B:B,0)),)</f>
        <v>0</v>
      </c>
      <c r="AR149" s="109">
        <f>IFERROR(INDEX('[3]5.งบทดลอง รพ.'!$AQ:$AQ,MATCH(C:C,'[3]5.งบทดลอง รพ.'!B:B,0)),)</f>
        <v>0</v>
      </c>
      <c r="AS149" s="109">
        <f>IFERROR(INDEX('[3]5.งบทดลอง รพ.'!$AR:$AR,MATCH(C:C,'[3]5.งบทดลอง รพ.'!B:B,0)),)</f>
        <v>0</v>
      </c>
      <c r="AT149" s="109">
        <f>IFERROR(INDEX('[3]5.งบทดลอง รพ.'!$AS:$AS,MATCH(C:C,'[3]5.งบทดลอง รพ.'!B:B,0)),)</f>
        <v>0</v>
      </c>
      <c r="AU149" s="109">
        <f>IFERROR(INDEX('[3]5.งบทดลอง รพ.'!$AT:$AT,MATCH(C:C,'[3]5.งบทดลอง รพ.'!B:B,0)),)</f>
        <v>0</v>
      </c>
      <c r="AV149" s="109">
        <f>IFERROR(INDEX('[3]5.งบทดลอง รพ.'!$AU:$AU,MATCH(C:C,'[3]5.งบทดลอง รพ.'!B:B,0)),)</f>
        <v>0</v>
      </c>
      <c r="AW149" s="109">
        <f>IFERROR(INDEX('[3]5.งบทดลอง รพ.'!$AV:$AV,MATCH(C:C,'[3]5.งบทดลอง รพ.'!B:B,0)),)</f>
        <v>0</v>
      </c>
      <c r="AX149" s="109">
        <f>IFERROR(INDEX('[3]5.งบทดลอง รพ.'!$AW:$AW,MATCH(C:C,'[3]5.งบทดลอง รพ.'!B:B,0)),)</f>
        <v>0</v>
      </c>
      <c r="AY149" s="109">
        <f>IFERROR(INDEX('[3]5.งบทดลอง รพ.'!$AX:$AX,MATCH(C:C,'[3]5.งบทดลอง รพ.'!B:B,0)),)</f>
        <v>0</v>
      </c>
      <c r="AZ149" s="109">
        <f>IFERROR(INDEX('[3]5.งบทดลอง รพ.'!$AY:$AY,MATCH(C:C,'[3]5.งบทดลอง รพ.'!B:B,0)),)</f>
        <v>0</v>
      </c>
      <c r="BA149" s="109">
        <f>IFERROR(INDEX('[3]5.งบทดลอง รพ.'!$AZ:$AZ,MATCH(C:C,'[3]5.งบทดลอง รพ.'!B:B,0)),)</f>
        <v>0</v>
      </c>
      <c r="BB149" s="109">
        <f>IFERROR(INDEX('[3]5.งบทดลอง รพ.'!$BA:$BA,MATCH(C:C,'[3]5.งบทดลอง รพ.'!B:B,0)),)</f>
        <v>0</v>
      </c>
      <c r="BC149" s="109">
        <f>IFERROR(INDEX('[3]5.งบทดลอง รพ.'!$BB:$BB,MATCH(C:C,'[3]5.งบทดลอง รพ.'!B:B,0)),)</f>
        <v>0</v>
      </c>
      <c r="BD149" s="109">
        <f>IFERROR(INDEX('[3]5.งบทดลอง รพ.'!$BC:$BC,MATCH(C:C,'[3]5.งบทดลอง รพ.'!B:B,0)),)</f>
        <v>0</v>
      </c>
      <c r="BE149" s="109">
        <f>IFERROR(INDEX('[3]5.งบทดลอง รพ.'!$BD:$BD,MATCH(C:C,'[3]5.งบทดลอง รพ.'!B:B,0)),)</f>
        <v>0</v>
      </c>
      <c r="BF149" s="109">
        <f>IFERROR(INDEX('[3]5.งบทดลอง รพ.'!$BE:$BE,MATCH(C:C,'[3]5.งบทดลอง รพ.'!B:B,0)),)</f>
        <v>0</v>
      </c>
      <c r="BG149" s="109">
        <f>IFERROR(INDEX('[3]5.งบทดลอง รพ.'!$BF:$BF,MATCH(C:C,'[3]5.งบทดลอง รพ.'!B:B,0)),)</f>
        <v>0</v>
      </c>
      <c r="BH149" s="109">
        <f>IFERROR(INDEX('[3]5.งบทดลอง รพ.'!$BG:$BG,MATCH(C:C,'[3]5.งบทดลอง รพ.'!B:B,0)),)</f>
        <v>0</v>
      </c>
      <c r="BI149" s="109">
        <f>IFERROR(INDEX('[3]5.งบทดลอง รพ.'!$BH:$BH,MATCH(C:C,'[3]5.งบทดลอง รพ.'!B:B,0)),)</f>
        <v>0</v>
      </c>
      <c r="BJ149" s="109">
        <f>IFERROR(INDEX('[3]5.งบทดลอง รพ.'!$BI:$BI,MATCH(C:C,'[3]5.งบทดลอง รพ.'!B:B,0)),)</f>
        <v>0</v>
      </c>
      <c r="BK149" s="109">
        <f>IFERROR(INDEX('[3]5.งบทดลอง รพ.'!$BJ:$BJ,MATCH(C:C,'[3]5.งบทดลอง รพ.'!B:B,0)),)</f>
        <v>0</v>
      </c>
      <c r="BL149" s="109">
        <f>IFERROR(INDEX('[3]5.งบทดลอง รพ.'!$BK:$BK,MATCH(D:D,'[3]5.งบทดลอง รพ.'!C:C,0)),)</f>
        <v>0</v>
      </c>
      <c r="BM149" s="109">
        <f>IFERROR(INDEX('[3]5.งบทดลอง รพ.'!$BL:$BL,MATCH(C:C,'[3]5.งบทดลอง รพ.'!B:B,0)),)</f>
        <v>0</v>
      </c>
      <c r="BN149" s="109">
        <f>IFERROR(INDEX('[3]5.งบทดลอง รพ.'!$BM:$BM,MATCH(C:C,'[3]5.งบทดลอง รพ.'!B:B,0)),)</f>
        <v>0</v>
      </c>
      <c r="BO149" s="109">
        <f>IFERROR(INDEX('[3]5.งบทดลอง รพ.'!$BN:$BN,MATCH(C:C,'[3]5.งบทดลอง รพ.'!B:B,0)),)</f>
        <v>0</v>
      </c>
      <c r="BP149" s="109">
        <f>IFERROR(INDEX('[3]5.งบทดลอง รพ.'!$BO:$BO,MATCH(C:C,'[3]5.งบทดลอง รพ.'!B:B,0)),)</f>
        <v>0</v>
      </c>
      <c r="BQ149" s="109">
        <f>IFERROR(INDEX('[3]5.งบทดลอง รพ.'!$BP:$BP,MATCH(C:C,'[3]5.งบทดลอง รพ.'!B:B,0)),)</f>
        <v>0</v>
      </c>
      <c r="BR149" s="109">
        <f>IFERROR(INDEX('[3]5.งบทดลอง รพ.'!$BQ:$BQ,MATCH(C:C,'[3]5.งบทดลอง รพ.'!B:B,0)),)</f>
        <v>0</v>
      </c>
      <c r="BS149" s="109">
        <f>IFERROR(INDEX('[3]5.งบทดลอง รพ.'!$BR:$BR,MATCH(C:C,'[3]5.งบทดลอง รพ.'!B:B,0)),)</f>
        <v>0</v>
      </c>
      <c r="BT149" s="109">
        <f>IFERROR(INDEX('[3]5.งบทดลอง รพ.'!$BS:$BS,MATCH(C:C,'[3]5.งบทดลอง รพ.'!B:B,0)),)</f>
        <v>0</v>
      </c>
      <c r="BU149" s="109">
        <f>IFERROR(INDEX('[3]5.งบทดลอง รพ.'!$BT:$BT,MATCH(C:C,'[3]5.งบทดลอง รพ.'!B:B,0)),)</f>
        <v>0</v>
      </c>
      <c r="BV149" s="109">
        <f>IFERROR(INDEX('[3]5.งบทดลอง รพ.'!$BU:$BU,MATCH(C:C,'[3]5.งบทดลอง รพ.'!B:B,0)),)</f>
        <v>0</v>
      </c>
      <c r="BW149" s="109">
        <f>IFERROR(INDEX('[3]5.งบทดลอง รพ.'!$BV:$BV,MATCH(C:C,'[3]5.งบทดลอง รพ.'!B:B,0)),)</f>
        <v>0</v>
      </c>
      <c r="BX149" s="109">
        <f>IFERROR(INDEX('[3]5.งบทดลอง รพ.'!$BW:$BW,MATCH(C:C,'[3]5.งบทดลอง รพ.'!B:B,0)),)</f>
        <v>0</v>
      </c>
      <c r="BY149" s="109">
        <f>IFERROR(INDEX('[3]5.งบทดลอง รพ.'!$BX:$BX,MATCH(C:C,'[3]5.งบทดลอง รพ.'!B:B,0)),)</f>
        <v>0</v>
      </c>
      <c r="BZ149" s="124">
        <f t="shared" si="6"/>
        <v>2500</v>
      </c>
    </row>
    <row r="150" spans="1:78" ht="21.75" customHeight="1">
      <c r="A150" s="37" t="s">
        <v>596</v>
      </c>
      <c r="B150" s="106" t="s">
        <v>582</v>
      </c>
      <c r="C150" s="107" t="s">
        <v>623</v>
      </c>
      <c r="D150" s="108" t="s">
        <v>624</v>
      </c>
      <c r="E150" s="109">
        <f>IFERROR(INDEX('[3]5.งบทดลอง รพ.'!$D:$D,MATCH(C:C,'[3]5.งบทดลอง รพ.'!B:B,0)),)</f>
        <v>365605.6</v>
      </c>
      <c r="F150" s="109">
        <f>IFERROR(INDEX('[3]5.งบทดลอง รพ.'!$E:$E,MATCH(C:C,'[3]5.งบทดลอง รพ.'!B:B,0)),)</f>
        <v>47735</v>
      </c>
      <c r="G150" s="109">
        <f>IFERROR(INDEX('[3]5.งบทดลอง รพ.'!$F:$F,MATCH(C:C,'[3]5.งบทดลอง รพ.'!B:B,0)),)</f>
        <v>71852.009999999995</v>
      </c>
      <c r="H150" s="109">
        <f>IFERROR(INDEX('[3]5.งบทดลอง รพ.'!$G:$G,MATCH(C:C,'[3]5.งบทดลอง รพ.'!B:B,0)),)</f>
        <v>0</v>
      </c>
      <c r="I150" s="109">
        <f>IFERROR(INDEX('[3]5.งบทดลอง รพ.'!$H:$H,MATCH(D:D,'[3]5.งบทดลอง รพ.'!C:C,0)),)</f>
        <v>15515</v>
      </c>
      <c r="J150" s="109">
        <f>IFERROR(INDEX('[3]5.งบทดลอง รพ.'!$I:$I,MATCH(C:C,'[3]5.งบทดลอง รพ.'!B:B,0)),)</f>
        <v>0</v>
      </c>
      <c r="K150" s="109">
        <f>IFERROR(INDEX('[3]5.งบทดลอง รพ.'!$J:$J,MATCH(C:C,'[3]5.งบทดลอง รพ.'!B:B,0)),)</f>
        <v>694252.78</v>
      </c>
      <c r="L150" s="109">
        <f>IFERROR(INDEX('[3]5.งบทดลอง รพ.'!$K:$K,MATCH(C:C,'[3]5.งบทดลอง รพ.'!B:B,0)),)</f>
        <v>25000</v>
      </c>
      <c r="M150" s="109">
        <f>IFERROR(INDEX('[3]5.งบทดลอง รพ.'!$L:$L,MATCH(C:C,'[3]5.งบทดลอง รพ.'!B:B,0)),)</f>
        <v>0</v>
      </c>
      <c r="N150" s="109">
        <f>IFERROR(INDEX('[3]5.งบทดลอง รพ.'!$M:$M,MATCH(C:C,'[3]5.งบทดลอง รพ.'!B:B,0)),)</f>
        <v>32106.34</v>
      </c>
      <c r="O150" s="109">
        <f>IFERROR(INDEX('[3]5.งบทดลอง รพ.'!$N:$N,MATCH(C:C,'[3]5.งบทดลอง รพ.'!B:B,0)),)</f>
        <v>0</v>
      </c>
      <c r="P150" s="109">
        <f>IFERROR(INDEX('[3]5.งบทดลอง รพ.'!$O:$O,MATCH(C:C,'[3]5.งบทดลอง รพ.'!B:B,0)),)</f>
        <v>16350</v>
      </c>
      <c r="Q150" s="109">
        <f>IFERROR(INDEX('[3]5.งบทดลอง รพ.'!$P:$P,MATCH(C:C,'[3]5.งบทดลอง รพ.'!B:B,0)),)</f>
        <v>335472.5</v>
      </c>
      <c r="R150" s="109">
        <f>IFERROR(INDEX('[3]5.งบทดลอง รพ.'!$Q:$Q,MATCH(C:C,'[3]5.งบทดลอง รพ.'!B:B,0)),)</f>
        <v>0</v>
      </c>
      <c r="S150" s="109">
        <f>IFERROR(INDEX('[3]5.งบทดลอง รพ.'!$R:$R,MATCH(C:C,'[3]5.งบทดลอง รพ.'!B:B,0)),)</f>
        <v>0</v>
      </c>
      <c r="T150" s="109">
        <f>IFERROR(INDEX('[3]5.งบทดลอง รพ.'!$S:$S,MATCH(C:C,'[3]5.งบทดลอง รพ.'!B:B,0)),)</f>
        <v>0</v>
      </c>
      <c r="U150" s="109">
        <f>IFERROR(INDEX('[3]5.งบทดลอง รพ.'!$T:$T,MATCH(C:C,'[3]5.งบทดลอง รพ.'!B:B,0)),)</f>
        <v>26750</v>
      </c>
      <c r="V150" s="109">
        <f>IFERROR(INDEX('[3]5.งบทดลอง รพ.'!$U:$U,MATCH(C:C,'[3]5.งบทดลอง รพ.'!B:B,0)),)</f>
        <v>29015</v>
      </c>
      <c r="W150" s="109">
        <f>IFERROR(INDEX('[3]5.งบทดลอง รพ.'!$V:$V,MATCH(C:C,'[3]5.งบทดลอง รพ.'!B:B,0)),)</f>
        <v>45500</v>
      </c>
      <c r="X150" s="109">
        <f>IFERROR(INDEX('[3]5.งบทดลอง รพ.'!$W:$W,MATCH(C:C,'[3]5.งบทดลอง รพ.'!B:B,0)),)</f>
        <v>123500</v>
      </c>
      <c r="Y150" s="109">
        <f>IFERROR(INDEX('[3]5.งบทดลอง รพ.'!$X:$X,MATCH(C:C,'[3]5.งบทดลอง รพ.'!B:B,0)),)</f>
        <v>0</v>
      </c>
      <c r="Z150" s="109">
        <f>IFERROR(INDEX('[3]5.งบทดลอง รพ.'!$Y:$Y,MATCH(C:C,'[3]5.งบทดลอง รพ.'!B:B,0)),)</f>
        <v>114023</v>
      </c>
      <c r="AA150" s="109">
        <f>IFERROR(INDEX('[3]5.งบทดลอง รพ.'!$Z:$Z,MATCH(C:C,'[3]5.งบทดลอง รพ.'!B:B,0)),)</f>
        <v>0</v>
      </c>
      <c r="AB150" s="109">
        <f>IFERROR(INDEX('[3]5.งบทดลอง รพ.'!$AA:$AA,MATCH(C:C,'[3]5.งบทดลอง รพ.'!B:B,0)),)</f>
        <v>0</v>
      </c>
      <c r="AC150" s="109">
        <f>IFERROR(INDEX('[3]5.งบทดลอง รพ.'!$AB:$AB,MATCH(C:C,'[3]5.งบทดลอง รพ.'!B:B,0)),)</f>
        <v>0</v>
      </c>
      <c r="AD150" s="109">
        <f>IFERROR(INDEX('[3]5.งบทดลอง รพ.'!$AC:$AC,MATCH(C:C,'[3]5.งบทดลอง รพ.'!B:B,0)),)</f>
        <v>0</v>
      </c>
      <c r="AE150" s="109">
        <f>IFERROR(INDEX('[3]5.งบทดลอง รพ.'!$AD:$AD,MATCH(C:C,'[3]5.งบทดลอง รพ.'!B:B,0)),)</f>
        <v>0</v>
      </c>
      <c r="AF150" s="109">
        <f>IFERROR(INDEX('[3]5.งบทดลอง รพ.'!$AE:$AE,MATCH(C:C,'[3]5.งบทดลอง รพ.'!B:B,0)),)</f>
        <v>450353</v>
      </c>
      <c r="AG150" s="109">
        <f>IFERROR(INDEX('[3]5.งบทดลอง รพ.'!$AF:$AF,MATCH(C:C,'[3]5.งบทดลอง รพ.'!B:B,0)),)</f>
        <v>0</v>
      </c>
      <c r="AH150" s="109">
        <f>IFERROR(INDEX('[3]5.งบทดลอง รพ.'!$AG:$AG,MATCH(C:C,'[3]5.งบทดลอง รพ.'!B:B,0)),)</f>
        <v>0</v>
      </c>
      <c r="AI150" s="109">
        <f>IFERROR(INDEX('[3]5.งบทดลอง รพ.'!$AH:$AH,MATCH(D:D,'[3]5.งบทดลอง รพ.'!C:C,0)),)</f>
        <v>24000</v>
      </c>
      <c r="AJ150" s="109">
        <f>IFERROR(INDEX('[3]5.งบทดลอง รพ.'!$AI:$AI,MATCH(C:C,'[3]5.งบทดลอง รพ.'!B:B,0)),)</f>
        <v>0</v>
      </c>
      <c r="AK150" s="109">
        <f>IFERROR(INDEX('[3]5.งบทดลอง รพ.'!$AJ:$AJ,MATCH(C:C,'[3]5.งบทดลอง รพ.'!B:B,0)),)</f>
        <v>0</v>
      </c>
      <c r="AL150" s="109">
        <f>IFERROR(INDEX('[3]5.งบทดลอง รพ.'!$AK:$AK,MATCH(C:C,'[3]5.งบทดลอง รพ.'!B:B,0)),)</f>
        <v>39720</v>
      </c>
      <c r="AM150" s="109">
        <f>IFERROR(INDEX('[3]5.งบทดลอง รพ.'!$AL:$AL,MATCH(C:C,'[3]5.งบทดลอง รพ.'!B:B,0)),)</f>
        <v>18500</v>
      </c>
      <c r="AN150" s="109">
        <f>IFERROR(INDEX('[3]5.งบทดลอง รพ.'!$AM:$AM,MATCH(C:C,'[3]5.งบทดลอง รพ.'!B:B,0)),)</f>
        <v>27285</v>
      </c>
      <c r="AO150" s="109">
        <f>IFERROR(INDEX('[3]5.งบทดลอง รพ.'!$AN:$AN,MATCH(C:C,'[3]5.งบทดลอง รพ.'!B:B,0)),)</f>
        <v>0</v>
      </c>
      <c r="AP150" s="109">
        <f>IFERROR(INDEX('[3]5.งบทดลอง รพ.'!$AO:$AO,MATCH(C:C,'[3]5.งบทดลอง รพ.'!B:B,0)),)</f>
        <v>0</v>
      </c>
      <c r="AQ150" s="109">
        <f>IFERROR(INDEX('[3]5.งบทดลอง รพ.'!$AP:$AP,MATCH(C:C,'[3]5.งบทดลอง รพ.'!B:B,0)),)</f>
        <v>45050</v>
      </c>
      <c r="AR150" s="109">
        <f>IFERROR(INDEX('[3]5.งบทดลอง รพ.'!$AQ:$AQ,MATCH(C:C,'[3]5.งบทดลอง รพ.'!B:B,0)),)</f>
        <v>85600</v>
      </c>
      <c r="AS150" s="109">
        <f>IFERROR(INDEX('[3]5.งบทดลอง รพ.'!$AR:$AR,MATCH(C:C,'[3]5.งบทดลอง รพ.'!B:B,0)),)</f>
        <v>0</v>
      </c>
      <c r="AT150" s="109">
        <f>IFERROR(INDEX('[3]5.งบทดลอง รพ.'!$AS:$AS,MATCH(C:C,'[3]5.งบทดลอง รพ.'!B:B,0)),)</f>
        <v>0</v>
      </c>
      <c r="AU150" s="109">
        <f>IFERROR(INDEX('[3]5.งบทดลอง รพ.'!$AT:$AT,MATCH(C:C,'[3]5.งบทดลอง รพ.'!B:B,0)),)</f>
        <v>57750</v>
      </c>
      <c r="AV150" s="109">
        <f>IFERROR(INDEX('[3]5.งบทดลอง รพ.'!$AU:$AU,MATCH(C:C,'[3]5.งบทดลอง รพ.'!B:B,0)),)</f>
        <v>0</v>
      </c>
      <c r="AW150" s="109">
        <f>IFERROR(INDEX('[3]5.งบทดลอง รพ.'!$AV:$AV,MATCH(C:C,'[3]5.งบทดลอง รพ.'!B:B,0)),)</f>
        <v>0</v>
      </c>
      <c r="AX150" s="109">
        <f>IFERROR(INDEX('[3]5.งบทดลอง รพ.'!$AW:$AW,MATCH(C:C,'[3]5.งบทดลอง รพ.'!B:B,0)),)</f>
        <v>1500</v>
      </c>
      <c r="AY150" s="109">
        <f>IFERROR(INDEX('[3]5.งบทดลอง รพ.'!$AX:$AX,MATCH(C:C,'[3]5.งบทดลอง รพ.'!B:B,0)),)</f>
        <v>71681</v>
      </c>
      <c r="AZ150" s="109">
        <f>IFERROR(INDEX('[3]5.งบทดลอง รพ.'!$AY:$AY,MATCH(C:C,'[3]5.งบทดลอง รพ.'!B:B,0)),)</f>
        <v>0</v>
      </c>
      <c r="BA150" s="109">
        <f>IFERROR(INDEX('[3]5.งบทดลอง รพ.'!$AZ:$AZ,MATCH(C:C,'[3]5.งบทดลอง รพ.'!B:B,0)),)</f>
        <v>0</v>
      </c>
      <c r="BB150" s="109">
        <f>IFERROR(INDEX('[3]5.งบทดลอง รพ.'!$BA:$BA,MATCH(C:C,'[3]5.งบทดลอง รพ.'!B:B,0)),)</f>
        <v>0</v>
      </c>
      <c r="BC150" s="109">
        <f>IFERROR(INDEX('[3]5.งบทดลอง รพ.'!$BB:$BB,MATCH(C:C,'[3]5.งบทดลอง รพ.'!B:B,0)),)</f>
        <v>0</v>
      </c>
      <c r="BD150" s="109">
        <f>IFERROR(INDEX('[3]5.งบทดลอง รพ.'!$BC:$BC,MATCH(C:C,'[3]5.งบทดลอง รพ.'!B:B,0)),)</f>
        <v>0</v>
      </c>
      <c r="BE150" s="109">
        <f>IFERROR(INDEX('[3]5.งบทดลอง รพ.'!$BD:$BD,MATCH(C:C,'[3]5.งบทดลอง รพ.'!B:B,0)),)</f>
        <v>0</v>
      </c>
      <c r="BF150" s="109">
        <f>IFERROR(INDEX('[3]5.งบทดลอง รพ.'!$BE:$BE,MATCH(C:C,'[3]5.งบทดลอง รพ.'!B:B,0)),)</f>
        <v>120000</v>
      </c>
      <c r="BG150" s="109">
        <f>IFERROR(INDEX('[3]5.งบทดลอง รพ.'!$BF:$BF,MATCH(C:C,'[3]5.งบทดลอง รพ.'!B:B,0)),)</f>
        <v>3038.8</v>
      </c>
      <c r="BH150" s="109">
        <f>IFERROR(INDEX('[3]5.งบทดลอง รพ.'!$BG:$BG,MATCH(C:C,'[3]5.งบทดลอง รพ.'!B:B,0)),)</f>
        <v>0</v>
      </c>
      <c r="BI150" s="109">
        <f>IFERROR(INDEX('[3]5.งบทดลอง รพ.'!$BH:$BH,MATCH(C:C,'[3]5.งบทดลอง รพ.'!B:B,0)),)</f>
        <v>1480</v>
      </c>
      <c r="BJ150" s="109">
        <f>IFERROR(INDEX('[3]5.งบทดลอง รพ.'!$BI:$BI,MATCH(C:C,'[3]5.งบทดลอง รพ.'!B:B,0)),)</f>
        <v>653646</v>
      </c>
      <c r="BK150" s="109">
        <f>IFERROR(INDEX('[3]5.งบทดลอง รพ.'!$BJ:$BJ,MATCH(C:C,'[3]5.งบทดลอง รพ.'!B:B,0)),)</f>
        <v>0</v>
      </c>
      <c r="BL150" s="109">
        <f>IFERROR(INDEX('[3]5.งบทดลอง รพ.'!$BK:$BK,MATCH(D:D,'[3]5.งบทดลอง รพ.'!C:C,0)),)</f>
        <v>25450</v>
      </c>
      <c r="BM150" s="109">
        <f>IFERROR(INDEX('[3]5.งบทดลอง รพ.'!$BL:$BL,MATCH(C:C,'[3]5.งบทดลอง รพ.'!B:B,0)),)</f>
        <v>34775</v>
      </c>
      <c r="BN150" s="109">
        <f>IFERROR(INDEX('[3]5.งบทดลอง รพ.'!$BM:$BM,MATCH(C:C,'[3]5.งบทดลอง รพ.'!B:B,0)),)</f>
        <v>0</v>
      </c>
      <c r="BO150" s="109">
        <f>IFERROR(INDEX('[3]5.งบทดลอง รพ.'!$BN:$BN,MATCH(C:C,'[3]5.งบทดลอง รพ.'!B:B,0)),)</f>
        <v>37900</v>
      </c>
      <c r="BP150" s="109">
        <f>IFERROR(INDEX('[3]5.งบทดลอง รพ.'!$BO:$BO,MATCH(C:C,'[3]5.งบทดลอง รพ.'!B:B,0)),)</f>
        <v>0</v>
      </c>
      <c r="BQ150" s="109">
        <f>IFERROR(INDEX('[3]5.งบทดลอง รพ.'!$BP:$BP,MATCH(C:C,'[3]5.งบทดลอง รพ.'!B:B,0)),)</f>
        <v>936825</v>
      </c>
      <c r="BR150" s="109">
        <f>IFERROR(INDEX('[3]5.งบทดลอง รพ.'!$BQ:$BQ,MATCH(C:C,'[3]5.งบทดลอง รพ.'!B:B,0)),)</f>
        <v>290</v>
      </c>
      <c r="BS150" s="109">
        <f>IFERROR(INDEX('[3]5.งบทดลอง รพ.'!$BR:$BR,MATCH(C:C,'[3]5.งบทดลอง รพ.'!B:B,0)),)</f>
        <v>0</v>
      </c>
      <c r="BT150" s="109">
        <f>IFERROR(INDEX('[3]5.งบทดลอง รพ.'!$BS:$BS,MATCH(C:C,'[3]5.งบทดลอง รพ.'!B:B,0)),)</f>
        <v>3400</v>
      </c>
      <c r="BU150" s="109">
        <f>IFERROR(INDEX('[3]5.งบทดลอง รพ.'!$BT:$BT,MATCH(C:C,'[3]5.งบทดลอง รพ.'!B:B,0)),)</f>
        <v>27300</v>
      </c>
      <c r="BV150" s="109">
        <f>IFERROR(INDEX('[3]5.งบทดลอง รพ.'!$BU:$BU,MATCH(C:C,'[3]5.งบทดลอง รพ.'!B:B,0)),)</f>
        <v>59440</v>
      </c>
      <c r="BW150" s="109">
        <f>IFERROR(INDEX('[3]5.งบทดลอง รพ.'!$BV:$BV,MATCH(C:C,'[3]5.งบทดลอง รพ.'!B:B,0)),)</f>
        <v>0</v>
      </c>
      <c r="BX150" s="109">
        <f>IFERROR(INDEX('[3]5.งบทดลอง รพ.'!$BW:$BW,MATCH(C:C,'[3]5.งบทดลอง รพ.'!B:B,0)),)</f>
        <v>3450</v>
      </c>
      <c r="BY150" s="109">
        <f>IFERROR(INDEX('[3]5.งบทดลอง รพ.'!$BX:$BX,MATCH(C:C,'[3]5.งบทดลอง รพ.'!B:B,0)),)</f>
        <v>0</v>
      </c>
      <c r="BZ150" s="124">
        <f t="shared" si="6"/>
        <v>4671111.03</v>
      </c>
    </row>
    <row r="151" spans="1:78" ht="21.75" customHeight="1">
      <c r="A151" s="37" t="s">
        <v>596</v>
      </c>
      <c r="B151" s="106" t="s">
        <v>582</v>
      </c>
      <c r="C151" s="107" t="s">
        <v>625</v>
      </c>
      <c r="D151" s="108" t="s">
        <v>626</v>
      </c>
      <c r="E151" s="109">
        <f>IFERROR(INDEX('[3]5.งบทดลอง รพ.'!$D:$D,MATCH(C:C,'[3]5.งบทดลอง รพ.'!B:B,0)),)</f>
        <v>0</v>
      </c>
      <c r="F151" s="109">
        <f>IFERROR(INDEX('[3]5.งบทดลอง รพ.'!$E:$E,MATCH(C:C,'[3]5.งบทดลอง รพ.'!B:B,0)),)</f>
        <v>0</v>
      </c>
      <c r="G151" s="109">
        <f>IFERROR(INDEX('[3]5.งบทดลอง รพ.'!$F:$F,MATCH(C:C,'[3]5.งบทดลอง รพ.'!B:B,0)),)</f>
        <v>3638</v>
      </c>
      <c r="H151" s="109">
        <f>IFERROR(INDEX('[3]5.งบทดลอง รพ.'!$G:$G,MATCH(C:C,'[3]5.งบทดลอง รพ.'!B:B,0)),)</f>
        <v>0</v>
      </c>
      <c r="I151" s="109">
        <f>IFERROR(INDEX('[3]5.งบทดลอง รพ.'!$H:$H,MATCH(D:D,'[3]5.งบทดลอง รพ.'!C:C,0)),)</f>
        <v>0</v>
      </c>
      <c r="J151" s="109">
        <f>IFERROR(INDEX('[3]5.งบทดลอง รพ.'!$I:$I,MATCH(C:C,'[3]5.งบทดลอง รพ.'!B:B,0)),)</f>
        <v>0</v>
      </c>
      <c r="K151" s="109">
        <f>IFERROR(INDEX('[3]5.งบทดลอง รพ.'!$J:$J,MATCH(C:C,'[3]5.งบทดลอง รพ.'!B:B,0)),)</f>
        <v>0</v>
      </c>
      <c r="L151" s="109">
        <f>IFERROR(INDEX('[3]5.งบทดลอง รพ.'!$K:$K,MATCH(C:C,'[3]5.งบทดลอง รพ.'!B:B,0)),)</f>
        <v>0</v>
      </c>
      <c r="M151" s="109">
        <f>IFERROR(INDEX('[3]5.งบทดลอง รพ.'!$L:$L,MATCH(C:C,'[3]5.งบทดลอง รพ.'!B:B,0)),)</f>
        <v>0</v>
      </c>
      <c r="N151" s="109">
        <f>IFERROR(INDEX('[3]5.งบทดลอง รพ.'!$M:$M,MATCH(C:C,'[3]5.งบทดลอง รพ.'!B:B,0)),)</f>
        <v>0</v>
      </c>
      <c r="O151" s="109">
        <f>IFERROR(INDEX('[3]5.งบทดลอง รพ.'!$N:$N,MATCH(C:C,'[3]5.งบทดลอง รพ.'!B:B,0)),)</f>
        <v>0</v>
      </c>
      <c r="P151" s="109">
        <f>IFERROR(INDEX('[3]5.งบทดลอง รพ.'!$O:$O,MATCH(C:C,'[3]5.งบทดลอง รพ.'!B:B,0)),)</f>
        <v>0</v>
      </c>
      <c r="Q151" s="109">
        <f>IFERROR(INDEX('[3]5.งบทดลอง รพ.'!$P:$P,MATCH(C:C,'[3]5.งบทดลอง รพ.'!B:B,0)),)</f>
        <v>0</v>
      </c>
      <c r="R151" s="109">
        <f>IFERROR(INDEX('[3]5.งบทดลอง รพ.'!$Q:$Q,MATCH(C:C,'[3]5.งบทดลอง รพ.'!B:B,0)),)</f>
        <v>0</v>
      </c>
      <c r="S151" s="109">
        <f>IFERROR(INDEX('[3]5.งบทดลอง รพ.'!$R:$R,MATCH(C:C,'[3]5.งบทดลอง รพ.'!B:B,0)),)</f>
        <v>0</v>
      </c>
      <c r="T151" s="109">
        <f>IFERROR(INDEX('[3]5.งบทดลอง รพ.'!$S:$S,MATCH(C:C,'[3]5.งบทดลอง รพ.'!B:B,0)),)</f>
        <v>0</v>
      </c>
      <c r="U151" s="109">
        <f>IFERROR(INDEX('[3]5.งบทดลอง รพ.'!$T:$T,MATCH(C:C,'[3]5.งบทดลอง รพ.'!B:B,0)),)</f>
        <v>0</v>
      </c>
      <c r="V151" s="109">
        <f>IFERROR(INDEX('[3]5.งบทดลอง รพ.'!$U:$U,MATCH(C:C,'[3]5.งบทดลอง รพ.'!B:B,0)),)</f>
        <v>0</v>
      </c>
      <c r="W151" s="109">
        <f>IFERROR(INDEX('[3]5.งบทดลอง รพ.'!$V:$V,MATCH(C:C,'[3]5.งบทดลอง รพ.'!B:B,0)),)</f>
        <v>0</v>
      </c>
      <c r="X151" s="109">
        <f>IFERROR(INDEX('[3]5.งบทดลอง รพ.'!$W:$W,MATCH(C:C,'[3]5.งบทดลอง รพ.'!B:B,0)),)</f>
        <v>0</v>
      </c>
      <c r="Y151" s="109">
        <f>IFERROR(INDEX('[3]5.งบทดลอง รพ.'!$X:$X,MATCH(C:C,'[3]5.งบทดลอง รพ.'!B:B,0)),)</f>
        <v>0</v>
      </c>
      <c r="Z151" s="109">
        <f>IFERROR(INDEX('[3]5.งบทดลอง รพ.'!$Y:$Y,MATCH(C:C,'[3]5.งบทดลอง รพ.'!B:B,0)),)</f>
        <v>0</v>
      </c>
      <c r="AA151" s="109">
        <f>IFERROR(INDEX('[3]5.งบทดลอง รพ.'!$Z:$Z,MATCH(C:C,'[3]5.งบทดลอง รพ.'!B:B,0)),)</f>
        <v>0</v>
      </c>
      <c r="AB151" s="109">
        <f>IFERROR(INDEX('[3]5.งบทดลอง รพ.'!$AA:$AA,MATCH(C:C,'[3]5.งบทดลอง รพ.'!B:B,0)),)</f>
        <v>0</v>
      </c>
      <c r="AC151" s="109">
        <f>IFERROR(INDEX('[3]5.งบทดลอง รพ.'!$AB:$AB,MATCH(C:C,'[3]5.งบทดลอง รพ.'!B:B,0)),)</f>
        <v>0</v>
      </c>
      <c r="AD151" s="109">
        <f>IFERROR(INDEX('[3]5.งบทดลอง รพ.'!$AC:$AC,MATCH(C:C,'[3]5.งบทดลอง รพ.'!B:B,0)),)</f>
        <v>0</v>
      </c>
      <c r="AE151" s="109">
        <f>IFERROR(INDEX('[3]5.งบทดลอง รพ.'!$AD:$AD,MATCH(C:C,'[3]5.งบทดลอง รพ.'!B:B,0)),)</f>
        <v>0</v>
      </c>
      <c r="AF151" s="109">
        <f>IFERROR(INDEX('[3]5.งบทดลอง รพ.'!$AE:$AE,MATCH(C:C,'[3]5.งบทดลอง รพ.'!B:B,0)),)</f>
        <v>0</v>
      </c>
      <c r="AG151" s="109">
        <f>IFERROR(INDEX('[3]5.งบทดลอง รพ.'!$AF:$AF,MATCH(C:C,'[3]5.งบทดลอง รพ.'!B:B,0)),)</f>
        <v>0</v>
      </c>
      <c r="AH151" s="109">
        <f>IFERROR(INDEX('[3]5.งบทดลอง รพ.'!$AG:$AG,MATCH(C:C,'[3]5.งบทดลอง รพ.'!B:B,0)),)</f>
        <v>0</v>
      </c>
      <c r="AI151" s="109">
        <f>IFERROR(INDEX('[3]5.งบทดลอง รพ.'!$AH:$AH,MATCH(D:D,'[3]5.งบทดลอง รพ.'!C:C,0)),)</f>
        <v>0</v>
      </c>
      <c r="AJ151" s="109">
        <f>IFERROR(INDEX('[3]5.งบทดลอง รพ.'!$AI:$AI,MATCH(C:C,'[3]5.งบทดลอง รพ.'!B:B,0)),)</f>
        <v>600</v>
      </c>
      <c r="AK151" s="109">
        <f>IFERROR(INDEX('[3]5.งบทดลอง รพ.'!$AJ:$AJ,MATCH(C:C,'[3]5.งบทดลอง รพ.'!B:B,0)),)</f>
        <v>0</v>
      </c>
      <c r="AL151" s="109">
        <f>IFERROR(INDEX('[3]5.งบทดลอง รพ.'!$AK:$AK,MATCH(C:C,'[3]5.งบทดลอง รพ.'!B:B,0)),)</f>
        <v>0</v>
      </c>
      <c r="AM151" s="109">
        <f>IFERROR(INDEX('[3]5.งบทดลอง รพ.'!$AL:$AL,MATCH(C:C,'[3]5.งบทดลอง รพ.'!B:B,0)),)</f>
        <v>0</v>
      </c>
      <c r="AN151" s="109">
        <f>IFERROR(INDEX('[3]5.งบทดลอง รพ.'!$AM:$AM,MATCH(C:C,'[3]5.งบทดลอง รพ.'!B:B,0)),)</f>
        <v>3490</v>
      </c>
      <c r="AO151" s="109">
        <f>IFERROR(INDEX('[3]5.งบทดลอง รพ.'!$AN:$AN,MATCH(C:C,'[3]5.งบทดลอง รพ.'!B:B,0)),)</f>
        <v>0</v>
      </c>
      <c r="AP151" s="109">
        <f>IFERROR(INDEX('[3]5.งบทดลอง รพ.'!$AO:$AO,MATCH(C:C,'[3]5.งบทดลอง รพ.'!B:B,0)),)</f>
        <v>0</v>
      </c>
      <c r="AQ151" s="109">
        <f>IFERROR(INDEX('[3]5.งบทดลอง รพ.'!$AP:$AP,MATCH(C:C,'[3]5.งบทดลอง รพ.'!B:B,0)),)</f>
        <v>0</v>
      </c>
      <c r="AR151" s="109">
        <f>IFERROR(INDEX('[3]5.งบทดลอง รพ.'!$AQ:$AQ,MATCH(C:C,'[3]5.งบทดลอง รพ.'!B:B,0)),)</f>
        <v>0</v>
      </c>
      <c r="AS151" s="109">
        <f>IFERROR(INDEX('[3]5.งบทดลอง รพ.'!$AR:$AR,MATCH(C:C,'[3]5.งบทดลอง รพ.'!B:B,0)),)</f>
        <v>0</v>
      </c>
      <c r="AT151" s="109">
        <f>IFERROR(INDEX('[3]5.งบทดลอง รพ.'!$AS:$AS,MATCH(C:C,'[3]5.งบทดลอง รพ.'!B:B,0)),)</f>
        <v>0</v>
      </c>
      <c r="AU151" s="109">
        <f>IFERROR(INDEX('[3]5.งบทดลอง รพ.'!$AT:$AT,MATCH(C:C,'[3]5.งบทดลอง รพ.'!B:B,0)),)</f>
        <v>0</v>
      </c>
      <c r="AV151" s="109">
        <f>IFERROR(INDEX('[3]5.งบทดลอง รพ.'!$AU:$AU,MATCH(C:C,'[3]5.งบทดลอง รพ.'!B:B,0)),)</f>
        <v>0</v>
      </c>
      <c r="AW151" s="109">
        <f>IFERROR(INDEX('[3]5.งบทดลอง รพ.'!$AV:$AV,MATCH(C:C,'[3]5.งบทดลอง รพ.'!B:B,0)),)</f>
        <v>0</v>
      </c>
      <c r="AX151" s="109">
        <f>IFERROR(INDEX('[3]5.งบทดลอง รพ.'!$AW:$AW,MATCH(C:C,'[3]5.งบทดลอง รพ.'!B:B,0)),)</f>
        <v>0</v>
      </c>
      <c r="AY151" s="109">
        <f>IFERROR(INDEX('[3]5.งบทดลอง รพ.'!$AX:$AX,MATCH(C:C,'[3]5.งบทดลอง รพ.'!B:B,0)),)</f>
        <v>125000</v>
      </c>
      <c r="AZ151" s="109">
        <f>IFERROR(INDEX('[3]5.งบทดลอง รพ.'!$AY:$AY,MATCH(C:C,'[3]5.งบทดลอง รพ.'!B:B,0)),)</f>
        <v>0</v>
      </c>
      <c r="BA151" s="109">
        <f>IFERROR(INDEX('[3]5.งบทดลอง รพ.'!$AZ:$AZ,MATCH(C:C,'[3]5.งบทดลอง รพ.'!B:B,0)),)</f>
        <v>0</v>
      </c>
      <c r="BB151" s="109">
        <f>IFERROR(INDEX('[3]5.งบทดลอง รพ.'!$BA:$BA,MATCH(C:C,'[3]5.งบทดลอง รพ.'!B:B,0)),)</f>
        <v>0</v>
      </c>
      <c r="BC151" s="109">
        <f>IFERROR(INDEX('[3]5.งบทดลอง รพ.'!$BB:$BB,MATCH(C:C,'[3]5.งบทดลอง รพ.'!B:B,0)),)</f>
        <v>2568</v>
      </c>
      <c r="BD151" s="109">
        <f>IFERROR(INDEX('[3]5.งบทดลอง รพ.'!$BC:$BC,MATCH(C:C,'[3]5.งบทดลอง รพ.'!B:B,0)),)</f>
        <v>4200</v>
      </c>
      <c r="BE151" s="109">
        <f>IFERROR(INDEX('[3]5.งบทดลอง รพ.'!$BD:$BD,MATCH(C:C,'[3]5.งบทดลอง รพ.'!B:B,0)),)</f>
        <v>0</v>
      </c>
      <c r="BF151" s="109">
        <f>IFERROR(INDEX('[3]5.งบทดลอง รพ.'!$BE:$BE,MATCH(C:C,'[3]5.งบทดลอง รพ.'!B:B,0)),)</f>
        <v>0</v>
      </c>
      <c r="BG151" s="109">
        <f>IFERROR(INDEX('[3]5.งบทดลอง รพ.'!$BF:$BF,MATCH(C:C,'[3]5.งบทดลอง รพ.'!B:B,0)),)</f>
        <v>0</v>
      </c>
      <c r="BH151" s="109">
        <f>IFERROR(INDEX('[3]5.งบทดลอง รพ.'!$BG:$BG,MATCH(C:C,'[3]5.งบทดลอง รพ.'!B:B,0)),)</f>
        <v>0</v>
      </c>
      <c r="BI151" s="109">
        <f>IFERROR(INDEX('[3]5.งบทดลอง รพ.'!$BH:$BH,MATCH(C:C,'[3]5.งบทดลอง รพ.'!B:B,0)),)</f>
        <v>1000</v>
      </c>
      <c r="BJ151" s="109">
        <f>IFERROR(INDEX('[3]5.งบทดลอง รพ.'!$BI:$BI,MATCH(C:C,'[3]5.งบทดลอง รพ.'!B:B,0)),)</f>
        <v>0</v>
      </c>
      <c r="BK151" s="109">
        <f>IFERROR(INDEX('[3]5.งบทดลอง รพ.'!$BJ:$BJ,MATCH(C:C,'[3]5.งบทดลอง รพ.'!B:B,0)),)</f>
        <v>0</v>
      </c>
      <c r="BL151" s="109">
        <f>IFERROR(INDEX('[3]5.งบทดลอง รพ.'!$BK:$BK,MATCH(D:D,'[3]5.งบทดลอง รพ.'!C:C,0)),)</f>
        <v>0</v>
      </c>
      <c r="BM151" s="109">
        <f>IFERROR(INDEX('[3]5.งบทดลอง รพ.'!$BL:$BL,MATCH(C:C,'[3]5.งบทดลอง รพ.'!B:B,0)),)</f>
        <v>0</v>
      </c>
      <c r="BN151" s="109">
        <f>IFERROR(INDEX('[3]5.งบทดลอง รพ.'!$BM:$BM,MATCH(C:C,'[3]5.งบทดลอง รพ.'!B:B,0)),)</f>
        <v>0</v>
      </c>
      <c r="BO151" s="109">
        <f>IFERROR(INDEX('[3]5.งบทดลอง รพ.'!$BN:$BN,MATCH(C:C,'[3]5.งบทดลอง รพ.'!B:B,0)),)</f>
        <v>0</v>
      </c>
      <c r="BP151" s="109">
        <f>IFERROR(INDEX('[3]5.งบทดลอง รพ.'!$BO:$BO,MATCH(C:C,'[3]5.งบทดลอง รพ.'!B:B,0)),)</f>
        <v>0</v>
      </c>
      <c r="BQ151" s="109">
        <f>IFERROR(INDEX('[3]5.งบทดลอง รพ.'!$BP:$BP,MATCH(C:C,'[3]5.งบทดลอง รพ.'!B:B,0)),)</f>
        <v>11030</v>
      </c>
      <c r="BR151" s="109">
        <f>IFERROR(INDEX('[3]5.งบทดลอง รพ.'!$BQ:$BQ,MATCH(C:C,'[3]5.งบทดลอง รพ.'!B:B,0)),)</f>
        <v>0</v>
      </c>
      <c r="BS151" s="109">
        <f>IFERROR(INDEX('[3]5.งบทดลอง รพ.'!$BR:$BR,MATCH(C:C,'[3]5.งบทดลอง รพ.'!B:B,0)),)</f>
        <v>0</v>
      </c>
      <c r="BT151" s="109">
        <f>IFERROR(INDEX('[3]5.งบทดลอง รพ.'!$BS:$BS,MATCH(C:C,'[3]5.งบทดลอง รพ.'!B:B,0)),)</f>
        <v>0</v>
      </c>
      <c r="BU151" s="109">
        <f>IFERROR(INDEX('[3]5.งบทดลอง รพ.'!$BT:$BT,MATCH(C:C,'[3]5.งบทดลอง รพ.'!B:B,0)),)</f>
        <v>0</v>
      </c>
      <c r="BV151" s="109">
        <f>IFERROR(INDEX('[3]5.งบทดลอง รพ.'!$BU:$BU,MATCH(C:C,'[3]5.งบทดลอง รพ.'!B:B,0)),)</f>
        <v>0</v>
      </c>
      <c r="BW151" s="109">
        <f>IFERROR(INDEX('[3]5.งบทดลอง รพ.'!$BV:$BV,MATCH(C:C,'[3]5.งบทดลอง รพ.'!B:B,0)),)</f>
        <v>0</v>
      </c>
      <c r="BX151" s="109">
        <f>IFERROR(INDEX('[3]5.งบทดลอง รพ.'!$BW:$BW,MATCH(C:C,'[3]5.งบทดลอง รพ.'!B:B,0)),)</f>
        <v>5390</v>
      </c>
      <c r="BY151" s="109">
        <f>IFERROR(INDEX('[3]5.งบทดลอง รพ.'!$BX:$BX,MATCH(C:C,'[3]5.งบทดลอง รพ.'!B:B,0)),)</f>
        <v>0</v>
      </c>
      <c r="BZ151" s="124">
        <f t="shared" si="6"/>
        <v>156916</v>
      </c>
    </row>
    <row r="152" spans="1:78" ht="21.75" customHeight="1">
      <c r="A152" s="37" t="s">
        <v>596</v>
      </c>
      <c r="B152" s="106" t="s">
        <v>582</v>
      </c>
      <c r="C152" s="107" t="s">
        <v>627</v>
      </c>
      <c r="D152" s="108" t="s">
        <v>628</v>
      </c>
      <c r="E152" s="109">
        <f>IFERROR(INDEX('[3]5.งบทดลอง รพ.'!$D:$D,MATCH(C:C,'[3]5.งบทดลอง รพ.'!B:B,0)),)</f>
        <v>2140</v>
      </c>
      <c r="F152" s="109">
        <f>IFERROR(INDEX('[3]5.งบทดลอง รพ.'!$E:$E,MATCH(C:C,'[3]5.งบทดลอง รพ.'!B:B,0)),)</f>
        <v>23604.2</v>
      </c>
      <c r="G152" s="109">
        <f>IFERROR(INDEX('[3]5.งบทดลอง รพ.'!$F:$F,MATCH(C:C,'[3]5.งบทดลอง รพ.'!B:B,0)),)</f>
        <v>42675.17</v>
      </c>
      <c r="H152" s="109">
        <f>IFERROR(INDEX('[3]5.งบทดลอง รพ.'!$G:$G,MATCH(C:C,'[3]5.งบทดลอง รพ.'!B:B,0)),)</f>
        <v>0</v>
      </c>
      <c r="I152" s="109">
        <f>IFERROR(INDEX('[3]5.งบทดลอง รพ.'!$H:$H,MATCH(D:D,'[3]5.งบทดลอง รพ.'!C:C,0)),)</f>
        <v>0</v>
      </c>
      <c r="J152" s="109">
        <f>IFERROR(INDEX('[3]5.งบทดลอง รพ.'!$I:$I,MATCH(C:C,'[3]5.งบทดลอง รพ.'!B:B,0)),)</f>
        <v>46690</v>
      </c>
      <c r="K152" s="109">
        <f>IFERROR(INDEX('[3]5.งบทดลอง รพ.'!$J:$J,MATCH(C:C,'[3]5.งบทดลอง รพ.'!B:B,0)),)</f>
        <v>121199.58</v>
      </c>
      <c r="L152" s="109">
        <f>IFERROR(INDEX('[3]5.งบทดลอง รพ.'!$K:$K,MATCH(C:C,'[3]5.งบทดลอง รพ.'!B:B,0)),)</f>
        <v>0</v>
      </c>
      <c r="M152" s="109">
        <f>IFERROR(INDEX('[3]5.งบทดลอง รพ.'!$L:$L,MATCH(C:C,'[3]5.งบทดลอง รพ.'!B:B,0)),)</f>
        <v>0</v>
      </c>
      <c r="N152" s="109">
        <f>IFERROR(INDEX('[3]5.งบทดลอง รพ.'!$M:$M,MATCH(C:C,'[3]5.งบทดลอง รพ.'!B:B,0)),)</f>
        <v>9371</v>
      </c>
      <c r="O152" s="109">
        <f>IFERROR(INDEX('[3]5.งบทดลอง รพ.'!$N:$N,MATCH(C:C,'[3]5.งบทดลอง รพ.'!B:B,0)),)</f>
        <v>0</v>
      </c>
      <c r="P152" s="109">
        <f>IFERROR(INDEX('[3]5.งบทดลอง รพ.'!$O:$O,MATCH(C:C,'[3]5.งบทดลอง รพ.'!B:B,0)),)</f>
        <v>17456</v>
      </c>
      <c r="Q152" s="109">
        <f>IFERROR(INDEX('[3]5.งบทดลอง รพ.'!$P:$P,MATCH(C:C,'[3]5.งบทดลอง รพ.'!B:B,0)),)</f>
        <v>0</v>
      </c>
      <c r="R152" s="109">
        <f>IFERROR(INDEX('[3]5.งบทดลอง รพ.'!$Q:$Q,MATCH(C:C,'[3]5.งบทดลอง รพ.'!B:B,0)),)</f>
        <v>0</v>
      </c>
      <c r="S152" s="109">
        <f>IFERROR(INDEX('[3]5.งบทดลอง รพ.'!$R:$R,MATCH(C:C,'[3]5.งบทดลอง รพ.'!B:B,0)),)</f>
        <v>0</v>
      </c>
      <c r="T152" s="109">
        <f>IFERROR(INDEX('[3]5.งบทดลอง รพ.'!$S:$S,MATCH(C:C,'[3]5.งบทดลอง รพ.'!B:B,0)),)</f>
        <v>0</v>
      </c>
      <c r="U152" s="109">
        <f>IFERROR(INDEX('[3]5.งบทดลอง รพ.'!$T:$T,MATCH(C:C,'[3]5.งบทดลอง รพ.'!B:B,0)),)</f>
        <v>0</v>
      </c>
      <c r="V152" s="109">
        <f>IFERROR(INDEX('[3]5.งบทดลอง รพ.'!$U:$U,MATCH(C:C,'[3]5.งบทดลอง รพ.'!B:B,0)),)</f>
        <v>0</v>
      </c>
      <c r="W152" s="109">
        <f>IFERROR(INDEX('[3]5.งบทดลอง รพ.'!$V:$V,MATCH(C:C,'[3]5.งบทดลอง รพ.'!B:B,0)),)</f>
        <v>95444.3</v>
      </c>
      <c r="X152" s="109">
        <f>IFERROR(INDEX('[3]5.งบทดลอง รพ.'!$W:$W,MATCH(C:C,'[3]5.งบทดลอง รพ.'!B:B,0)),)</f>
        <v>19260</v>
      </c>
      <c r="Y152" s="109">
        <f>IFERROR(INDEX('[3]5.งบทดลอง รพ.'!$X:$X,MATCH(C:C,'[3]5.งบทดลอง รพ.'!B:B,0)),)</f>
        <v>0</v>
      </c>
      <c r="Z152" s="109">
        <f>IFERROR(INDEX('[3]5.งบทดลอง รพ.'!$Y:$Y,MATCH(C:C,'[3]5.งบทดลอง รพ.'!B:B,0)),)</f>
        <v>0</v>
      </c>
      <c r="AA152" s="109">
        <f>IFERROR(INDEX('[3]5.งบทดลอง รพ.'!$Z:$Z,MATCH(C:C,'[3]5.งบทดลอง รพ.'!B:B,0)),)</f>
        <v>0</v>
      </c>
      <c r="AB152" s="109">
        <f>IFERROR(INDEX('[3]5.งบทดลอง รพ.'!$AA:$AA,MATCH(C:C,'[3]5.งบทดลอง รพ.'!B:B,0)),)</f>
        <v>0</v>
      </c>
      <c r="AC152" s="109">
        <f>IFERROR(INDEX('[3]5.งบทดลอง รพ.'!$AB:$AB,MATCH(C:C,'[3]5.งบทดลอง รพ.'!B:B,0)),)</f>
        <v>0</v>
      </c>
      <c r="AD152" s="109">
        <f>IFERROR(INDEX('[3]5.งบทดลอง รพ.'!$AC:$AC,MATCH(C:C,'[3]5.งบทดลอง รพ.'!B:B,0)),)</f>
        <v>0</v>
      </c>
      <c r="AE152" s="109">
        <f>IFERROR(INDEX('[3]5.งบทดลอง รพ.'!$AD:$AD,MATCH(C:C,'[3]5.งบทดลอง รพ.'!B:B,0)),)</f>
        <v>0</v>
      </c>
      <c r="AF152" s="109">
        <f>IFERROR(INDEX('[3]5.งบทดลอง รพ.'!$AE:$AE,MATCH(C:C,'[3]5.งบทดลอง รพ.'!B:B,0)),)</f>
        <v>28676</v>
      </c>
      <c r="AG152" s="109">
        <f>IFERROR(INDEX('[3]5.งบทดลอง รพ.'!$AF:$AF,MATCH(C:C,'[3]5.งบทดลอง รพ.'!B:B,0)),)</f>
        <v>10700</v>
      </c>
      <c r="AH152" s="109">
        <f>IFERROR(INDEX('[3]5.งบทดลอง รพ.'!$AG:$AG,MATCH(C:C,'[3]5.งบทดลอง รพ.'!B:B,0)),)</f>
        <v>0</v>
      </c>
      <c r="AI152" s="109">
        <f>IFERROR(INDEX('[3]5.งบทดลอง รพ.'!$AH:$AH,MATCH(D:D,'[3]5.งบทดลอง รพ.'!C:C,0)),)</f>
        <v>3000</v>
      </c>
      <c r="AJ152" s="109">
        <f>IFERROR(INDEX('[3]5.งบทดลอง รพ.'!$AI:$AI,MATCH(C:C,'[3]5.งบทดลอง รพ.'!B:B,0)),)</f>
        <v>0</v>
      </c>
      <c r="AK152" s="109">
        <f>IFERROR(INDEX('[3]5.งบทดลอง รพ.'!$AJ:$AJ,MATCH(C:C,'[3]5.งบทดลอง รพ.'!B:B,0)),)</f>
        <v>0</v>
      </c>
      <c r="AL152" s="109">
        <f>IFERROR(INDEX('[3]5.งบทดลอง รพ.'!$AK:$AK,MATCH(C:C,'[3]5.งบทดลอง รพ.'!B:B,0)),)</f>
        <v>1000</v>
      </c>
      <c r="AM152" s="109">
        <f>IFERROR(INDEX('[3]5.งบทดลอง รพ.'!$AL:$AL,MATCH(C:C,'[3]5.งบทดลอง รพ.'!B:B,0)),)</f>
        <v>0</v>
      </c>
      <c r="AN152" s="109">
        <f>IFERROR(INDEX('[3]5.งบทดลอง รพ.'!$AM:$AM,MATCH(C:C,'[3]5.งบทดลอง รพ.'!B:B,0)),)</f>
        <v>0</v>
      </c>
      <c r="AO152" s="109">
        <f>IFERROR(INDEX('[3]5.งบทดลอง รพ.'!$AN:$AN,MATCH(C:C,'[3]5.งบทดลอง รพ.'!B:B,0)),)</f>
        <v>0</v>
      </c>
      <c r="AP152" s="109">
        <f>IFERROR(INDEX('[3]5.งบทดลอง รพ.'!$AO:$AO,MATCH(C:C,'[3]5.งบทดลอง รพ.'!B:B,0)),)</f>
        <v>0</v>
      </c>
      <c r="AQ152" s="109">
        <f>IFERROR(INDEX('[3]5.งบทดลอง รพ.'!$AP:$AP,MATCH(C:C,'[3]5.งบทดลอง รพ.'!B:B,0)),)</f>
        <v>0</v>
      </c>
      <c r="AR152" s="109">
        <f>IFERROR(INDEX('[3]5.งบทดลอง รพ.'!$AQ:$AQ,MATCH(C:C,'[3]5.งบทดลอง รพ.'!B:B,0)),)</f>
        <v>0</v>
      </c>
      <c r="AS152" s="109">
        <f>IFERROR(INDEX('[3]5.งบทดลอง รพ.'!$AR:$AR,MATCH(C:C,'[3]5.งบทดลอง รพ.'!B:B,0)),)</f>
        <v>0</v>
      </c>
      <c r="AT152" s="109">
        <f>IFERROR(INDEX('[3]5.งบทดลอง รพ.'!$AS:$AS,MATCH(C:C,'[3]5.งบทดลอง รพ.'!B:B,0)),)</f>
        <v>0</v>
      </c>
      <c r="AU152" s="109">
        <f>IFERROR(INDEX('[3]5.งบทดลอง รพ.'!$AT:$AT,MATCH(C:C,'[3]5.งบทดลอง รพ.'!B:B,0)),)</f>
        <v>0</v>
      </c>
      <c r="AV152" s="109">
        <f>IFERROR(INDEX('[3]5.งบทดลอง รพ.'!$AU:$AU,MATCH(C:C,'[3]5.งบทดลอง รพ.'!B:B,0)),)</f>
        <v>0</v>
      </c>
      <c r="AW152" s="109">
        <f>IFERROR(INDEX('[3]5.งบทดลอง รพ.'!$AV:$AV,MATCH(C:C,'[3]5.งบทดลอง รพ.'!B:B,0)),)</f>
        <v>0</v>
      </c>
      <c r="AX152" s="109">
        <f>IFERROR(INDEX('[3]5.งบทดลอง รพ.'!$AW:$AW,MATCH(C:C,'[3]5.งบทดลอง รพ.'!B:B,0)),)</f>
        <v>0</v>
      </c>
      <c r="AY152" s="109">
        <f>IFERROR(INDEX('[3]5.งบทดลอง รพ.'!$AX:$AX,MATCH(C:C,'[3]5.งบทดลอง รพ.'!B:B,0)),)</f>
        <v>0</v>
      </c>
      <c r="AZ152" s="109">
        <f>IFERROR(INDEX('[3]5.งบทดลอง รพ.'!$AY:$AY,MATCH(C:C,'[3]5.งบทดลอง รพ.'!B:B,0)),)</f>
        <v>0</v>
      </c>
      <c r="BA152" s="109">
        <f>IFERROR(INDEX('[3]5.งบทดลอง รพ.'!$AZ:$AZ,MATCH(C:C,'[3]5.งบทดลอง รพ.'!B:B,0)),)</f>
        <v>4140</v>
      </c>
      <c r="BB152" s="109">
        <f>IFERROR(INDEX('[3]5.งบทดลอง รพ.'!$BA:$BA,MATCH(C:C,'[3]5.งบทดลอง รพ.'!B:B,0)),)</f>
        <v>27936.63</v>
      </c>
      <c r="BC152" s="109">
        <f>IFERROR(INDEX('[3]5.งบทดลอง รพ.'!$BB:$BB,MATCH(C:C,'[3]5.งบทดลอง รพ.'!B:B,0)),)</f>
        <v>0</v>
      </c>
      <c r="BD152" s="109">
        <f>IFERROR(INDEX('[3]5.งบทดลอง รพ.'!$BC:$BC,MATCH(C:C,'[3]5.งบทดลอง รพ.'!B:B,0)),)</f>
        <v>3756</v>
      </c>
      <c r="BE152" s="109">
        <f>IFERROR(INDEX('[3]5.งบทดลอง รพ.'!$BD:$BD,MATCH(C:C,'[3]5.งบทดลอง รพ.'!B:B,0)),)</f>
        <v>0</v>
      </c>
      <c r="BF152" s="109">
        <f>IFERROR(INDEX('[3]5.งบทดลอง รพ.'!$BE:$BE,MATCH(C:C,'[3]5.งบทดลอง รพ.'!B:B,0)),)</f>
        <v>34010</v>
      </c>
      <c r="BG152" s="109">
        <f>IFERROR(INDEX('[3]5.งบทดลอง รพ.'!$BF:$BF,MATCH(C:C,'[3]5.งบทดลอง รพ.'!B:B,0)),)</f>
        <v>0</v>
      </c>
      <c r="BH152" s="109">
        <f>IFERROR(INDEX('[3]5.งบทดลอง รพ.'!$BG:$BG,MATCH(C:C,'[3]5.งบทดลอง รพ.'!B:B,0)),)</f>
        <v>0</v>
      </c>
      <c r="BI152" s="109">
        <f>IFERROR(INDEX('[3]5.งบทดลอง รพ.'!$BH:$BH,MATCH(C:C,'[3]5.งบทดลอง รพ.'!B:B,0)),)</f>
        <v>0</v>
      </c>
      <c r="BJ152" s="109">
        <f>IFERROR(INDEX('[3]5.งบทดลอง รพ.'!$BI:$BI,MATCH(C:C,'[3]5.งบทดลอง รพ.'!B:B,0)),)</f>
        <v>28266</v>
      </c>
      <c r="BK152" s="109">
        <f>IFERROR(INDEX('[3]5.งบทดลอง รพ.'!$BJ:$BJ,MATCH(C:C,'[3]5.งบทดลอง รพ.'!B:B,0)),)</f>
        <v>159474.18</v>
      </c>
      <c r="BL152" s="109">
        <f>IFERROR(INDEX('[3]5.งบทดลอง รพ.'!$BK:$BK,MATCH(D:D,'[3]5.งบทดลอง รพ.'!C:C,0)),)</f>
        <v>9416</v>
      </c>
      <c r="BM152" s="109">
        <f>IFERROR(INDEX('[3]5.งบทดลอง รพ.'!$BL:$BL,MATCH(C:C,'[3]5.งบทดลอง รพ.'!B:B,0)),)</f>
        <v>0</v>
      </c>
      <c r="BN152" s="109">
        <f>IFERROR(INDEX('[3]5.งบทดลอง รพ.'!$BM:$BM,MATCH(C:C,'[3]5.งบทดลอง รพ.'!B:B,0)),)</f>
        <v>0</v>
      </c>
      <c r="BO152" s="109">
        <f>IFERROR(INDEX('[3]5.งบทดลอง รพ.'!$BN:$BN,MATCH(C:C,'[3]5.งบทดลอง รพ.'!B:B,0)),)</f>
        <v>0</v>
      </c>
      <c r="BP152" s="109">
        <f>IFERROR(INDEX('[3]5.งบทดลอง รพ.'!$BO:$BO,MATCH(C:C,'[3]5.งบทดลอง รพ.'!B:B,0)),)</f>
        <v>0</v>
      </c>
      <c r="BQ152" s="109">
        <f>IFERROR(INDEX('[3]5.งบทดลอง รพ.'!$BP:$BP,MATCH(C:C,'[3]5.งบทดลอง รพ.'!B:B,0)),)</f>
        <v>0</v>
      </c>
      <c r="BR152" s="109">
        <f>IFERROR(INDEX('[3]5.งบทดลอง รพ.'!$BQ:$BQ,MATCH(C:C,'[3]5.งบทดลอง รพ.'!B:B,0)),)</f>
        <v>0</v>
      </c>
      <c r="BS152" s="109">
        <f>IFERROR(INDEX('[3]5.งบทดลอง รพ.'!$BR:$BR,MATCH(C:C,'[3]5.งบทดลอง รพ.'!B:B,0)),)</f>
        <v>0</v>
      </c>
      <c r="BT152" s="109">
        <f>IFERROR(INDEX('[3]5.งบทดลอง รพ.'!$BS:$BS,MATCH(C:C,'[3]5.งบทดลอง รพ.'!B:B,0)),)</f>
        <v>0</v>
      </c>
      <c r="BU152" s="109">
        <f>IFERROR(INDEX('[3]5.งบทดลอง รพ.'!$BT:$BT,MATCH(C:C,'[3]5.งบทดลอง รพ.'!B:B,0)),)</f>
        <v>0</v>
      </c>
      <c r="BV152" s="109">
        <f>IFERROR(INDEX('[3]5.งบทดลอง รพ.'!$BU:$BU,MATCH(C:C,'[3]5.งบทดลอง รพ.'!B:B,0)),)</f>
        <v>0</v>
      </c>
      <c r="BW152" s="109">
        <f>IFERROR(INDEX('[3]5.งบทดลอง รพ.'!$BV:$BV,MATCH(C:C,'[3]5.งบทดลอง รพ.'!B:B,0)),)</f>
        <v>0</v>
      </c>
      <c r="BX152" s="109">
        <f>IFERROR(INDEX('[3]5.งบทดลอง รพ.'!$BW:$BW,MATCH(C:C,'[3]5.งบทดลอง รพ.'!B:B,0)),)</f>
        <v>5885</v>
      </c>
      <c r="BY152" s="109">
        <f>IFERROR(INDEX('[3]5.งบทดลอง รพ.'!$BX:$BX,MATCH(C:C,'[3]5.งบทดลอง รพ.'!B:B,0)),)</f>
        <v>0</v>
      </c>
      <c r="BZ152" s="124">
        <f t="shared" si="6"/>
        <v>694100.06</v>
      </c>
    </row>
    <row r="153" spans="1:78" ht="21.75" customHeight="1">
      <c r="A153" s="37" t="s">
        <v>596</v>
      </c>
      <c r="B153" s="106" t="s">
        <v>582</v>
      </c>
      <c r="C153" s="107" t="s">
        <v>629</v>
      </c>
      <c r="D153" s="108" t="s">
        <v>630</v>
      </c>
      <c r="E153" s="109">
        <f>IFERROR(INDEX('[3]5.งบทดลอง รพ.'!$D:$D,MATCH(C:C,'[3]5.งบทดลอง รพ.'!B:B,0)),)</f>
        <v>131779.75</v>
      </c>
      <c r="F153" s="109">
        <f>IFERROR(INDEX('[3]5.งบทดลอง รพ.'!$E:$E,MATCH(C:C,'[3]5.งบทดลอง รพ.'!B:B,0)),)</f>
        <v>26500</v>
      </c>
      <c r="G153" s="109">
        <f>IFERROR(INDEX('[3]5.งบทดลอง รพ.'!$F:$F,MATCH(C:C,'[3]5.งบทดลอง รพ.'!B:B,0)),)</f>
        <v>31581.75</v>
      </c>
      <c r="H153" s="109">
        <f>IFERROR(INDEX('[3]5.งบทดลอง รพ.'!$G:$G,MATCH(C:C,'[3]5.งบทดลอง รพ.'!B:B,0)),)</f>
        <v>0</v>
      </c>
      <c r="I153" s="109">
        <f>IFERROR(INDEX('[3]5.งบทดลอง รพ.'!$H:$H,MATCH(D:D,'[3]5.งบทดลอง รพ.'!C:C,0)),)</f>
        <v>14070.5</v>
      </c>
      <c r="J153" s="109">
        <f>IFERROR(INDEX('[3]5.งบทดลอง รพ.'!$I:$I,MATCH(C:C,'[3]5.งบทดลอง รพ.'!B:B,0)),)</f>
        <v>0</v>
      </c>
      <c r="K153" s="109">
        <f>IFERROR(INDEX('[3]5.งบทดลอง รพ.'!$J:$J,MATCH(C:C,'[3]5.งบทดลอง รพ.'!B:B,0)),)</f>
        <v>0</v>
      </c>
      <c r="L153" s="109">
        <f>IFERROR(INDEX('[3]5.งบทดลอง รพ.'!$K:$K,MATCH(C:C,'[3]5.งบทดลอง รพ.'!B:B,0)),)</f>
        <v>0</v>
      </c>
      <c r="M153" s="109">
        <f>IFERROR(INDEX('[3]5.งบทดลอง รพ.'!$L:$L,MATCH(C:C,'[3]5.งบทดลอง รพ.'!B:B,0)),)</f>
        <v>0</v>
      </c>
      <c r="N153" s="109">
        <f>IFERROR(INDEX('[3]5.งบทดลอง รพ.'!$M:$M,MATCH(C:C,'[3]5.งบทดลอง รพ.'!B:B,0)),)</f>
        <v>0</v>
      </c>
      <c r="O153" s="109">
        <f>IFERROR(INDEX('[3]5.งบทดลอง รพ.'!$N:$N,MATCH(C:C,'[3]5.งบทดลอง รพ.'!B:B,0)),)</f>
        <v>0</v>
      </c>
      <c r="P153" s="109">
        <f>IFERROR(INDEX('[3]5.งบทดลอง รพ.'!$O:$O,MATCH(C:C,'[3]5.งบทดลอง รพ.'!B:B,0)),)</f>
        <v>0</v>
      </c>
      <c r="Q153" s="109">
        <f>IFERROR(INDEX('[3]5.งบทดลอง รพ.'!$P:$P,MATCH(C:C,'[3]5.งบทดลอง รพ.'!B:B,0)),)</f>
        <v>26565.25</v>
      </c>
      <c r="R153" s="109">
        <f>IFERROR(INDEX('[3]5.งบทดลอง รพ.'!$Q:$Q,MATCH(C:C,'[3]5.งบทดลอง รพ.'!B:B,0)),)</f>
        <v>0</v>
      </c>
      <c r="S153" s="109">
        <f>IFERROR(INDEX('[3]5.งบทดลอง รพ.'!$R:$R,MATCH(C:C,'[3]5.งบทดลอง รพ.'!B:B,0)),)</f>
        <v>0</v>
      </c>
      <c r="T153" s="109">
        <f>IFERROR(INDEX('[3]5.งบทดลอง รพ.'!$S:$S,MATCH(C:C,'[3]5.งบทดลอง รพ.'!B:B,0)),)</f>
        <v>0</v>
      </c>
      <c r="U153" s="109">
        <f>IFERROR(INDEX('[3]5.งบทดลอง รพ.'!$T:$T,MATCH(C:C,'[3]5.งบทดลอง รพ.'!B:B,0)),)</f>
        <v>0</v>
      </c>
      <c r="V153" s="109">
        <f>IFERROR(INDEX('[3]5.งบทดลอง รพ.'!$U:$U,MATCH(C:C,'[3]5.งบทดลอง รพ.'!B:B,0)),)</f>
        <v>0</v>
      </c>
      <c r="W153" s="109">
        <f>IFERROR(INDEX('[3]5.งบทดลอง รพ.'!$V:$V,MATCH(C:C,'[3]5.งบทดลอง รพ.'!B:B,0)),)</f>
        <v>25680</v>
      </c>
      <c r="X153" s="109">
        <f>IFERROR(INDEX('[3]5.งบทดลอง รพ.'!$W:$W,MATCH(C:C,'[3]5.งบทดลอง รพ.'!B:B,0)),)</f>
        <v>59385</v>
      </c>
      <c r="Y153" s="109">
        <f>IFERROR(INDEX('[3]5.งบทดลอง รพ.'!$X:$X,MATCH(C:C,'[3]5.งบทดลอง รพ.'!B:B,0)),)</f>
        <v>13375</v>
      </c>
      <c r="Z153" s="109">
        <f>IFERROR(INDEX('[3]5.งบทดลอง รพ.'!$Y:$Y,MATCH(C:C,'[3]5.งบทดลอง รพ.'!B:B,0)),)</f>
        <v>0</v>
      </c>
      <c r="AA153" s="109">
        <f>IFERROR(INDEX('[3]5.งบทดลอง รพ.'!$Z:$Z,MATCH(C:C,'[3]5.งบทดลอง รพ.'!B:B,0)),)</f>
        <v>0</v>
      </c>
      <c r="AB153" s="109">
        <f>IFERROR(INDEX('[3]5.งบทดลอง รพ.'!$AA:$AA,MATCH(C:C,'[3]5.งบทดลอง รพ.'!B:B,0)),)</f>
        <v>0</v>
      </c>
      <c r="AC153" s="109">
        <f>IFERROR(INDEX('[3]5.งบทดลอง รพ.'!$AB:$AB,MATCH(C:C,'[3]5.งบทดลอง รพ.'!B:B,0)),)</f>
        <v>0</v>
      </c>
      <c r="AD153" s="109">
        <f>IFERROR(INDEX('[3]5.งบทดลอง รพ.'!$AC:$AC,MATCH(C:C,'[3]5.งบทดลอง รพ.'!B:B,0)),)</f>
        <v>0</v>
      </c>
      <c r="AE153" s="109">
        <f>IFERROR(INDEX('[3]5.งบทดลอง รพ.'!$AD:$AD,MATCH(C:C,'[3]5.งบทดลอง รพ.'!B:B,0)),)</f>
        <v>0</v>
      </c>
      <c r="AF153" s="109">
        <f>IFERROR(INDEX('[3]5.งบทดลอง รพ.'!$AE:$AE,MATCH(C:C,'[3]5.งบทดลอง รพ.'!B:B,0)),)</f>
        <v>130000</v>
      </c>
      <c r="AG153" s="109">
        <f>IFERROR(INDEX('[3]5.งบทดลอง รพ.'!$AF:$AF,MATCH(C:C,'[3]5.งบทดลอง รพ.'!B:B,0)),)</f>
        <v>0</v>
      </c>
      <c r="AH153" s="109">
        <f>IFERROR(INDEX('[3]5.งบทดลอง รพ.'!$AG:$AG,MATCH(C:C,'[3]5.งบทดลอง รพ.'!B:B,0)),)</f>
        <v>0</v>
      </c>
      <c r="AI153" s="109">
        <f>IFERROR(INDEX('[3]5.งบทดลอง รพ.'!$AH:$AH,MATCH(D:D,'[3]5.งบทดลอง รพ.'!C:C,0)),)</f>
        <v>0</v>
      </c>
      <c r="AJ153" s="109">
        <f>IFERROR(INDEX('[3]5.งบทดลอง รพ.'!$AI:$AI,MATCH(C:C,'[3]5.งบทดลอง รพ.'!B:B,0)),)</f>
        <v>0</v>
      </c>
      <c r="AK153" s="109">
        <f>IFERROR(INDEX('[3]5.งบทดลอง รพ.'!$AJ:$AJ,MATCH(C:C,'[3]5.งบทดลอง รพ.'!B:B,0)),)</f>
        <v>0</v>
      </c>
      <c r="AL153" s="109">
        <f>IFERROR(INDEX('[3]5.งบทดลอง รพ.'!$AK:$AK,MATCH(C:C,'[3]5.งบทดลอง รพ.'!B:B,0)),)</f>
        <v>0</v>
      </c>
      <c r="AM153" s="109">
        <f>IFERROR(INDEX('[3]5.งบทดลอง รพ.'!$AL:$AL,MATCH(C:C,'[3]5.งบทดลอง รพ.'!B:B,0)),)</f>
        <v>0</v>
      </c>
      <c r="AN153" s="109">
        <f>IFERROR(INDEX('[3]5.งบทดลอง รพ.'!$AM:$AM,MATCH(C:C,'[3]5.งบทดลอง รพ.'!B:B,0)),)</f>
        <v>0</v>
      </c>
      <c r="AO153" s="109">
        <f>IFERROR(INDEX('[3]5.งบทดลอง รพ.'!$AN:$AN,MATCH(C:C,'[3]5.งบทดลอง รพ.'!B:B,0)),)</f>
        <v>0</v>
      </c>
      <c r="AP153" s="109">
        <f>IFERROR(INDEX('[3]5.งบทดลอง รพ.'!$AO:$AO,MATCH(C:C,'[3]5.งบทดลอง รพ.'!B:B,0)),)</f>
        <v>0</v>
      </c>
      <c r="AQ153" s="109">
        <f>IFERROR(INDEX('[3]5.งบทดลอง รพ.'!$AP:$AP,MATCH(C:C,'[3]5.งบทดลอง รพ.'!B:B,0)),)</f>
        <v>0</v>
      </c>
      <c r="AR153" s="109">
        <f>IFERROR(INDEX('[3]5.งบทดลอง รพ.'!$AQ:$AQ,MATCH(C:C,'[3]5.งบทดลอง รพ.'!B:B,0)),)</f>
        <v>65471.66</v>
      </c>
      <c r="AS153" s="109">
        <f>IFERROR(INDEX('[3]5.งบทดลอง รพ.'!$AR:$AR,MATCH(C:C,'[3]5.งบทดลอง รพ.'!B:B,0)),)</f>
        <v>0</v>
      </c>
      <c r="AT153" s="109">
        <f>IFERROR(INDEX('[3]5.งบทดลอง รพ.'!$AS:$AS,MATCH(C:C,'[3]5.งบทดลอง รพ.'!B:B,0)),)</f>
        <v>0</v>
      </c>
      <c r="AU153" s="109">
        <f>IFERROR(INDEX('[3]5.งบทดลอง รพ.'!$AT:$AT,MATCH(C:C,'[3]5.งบทดลอง รพ.'!B:B,0)),)</f>
        <v>0</v>
      </c>
      <c r="AV153" s="109">
        <f>IFERROR(INDEX('[3]5.งบทดลอง รพ.'!$AU:$AU,MATCH(C:C,'[3]5.งบทดลอง รพ.'!B:B,0)),)</f>
        <v>0</v>
      </c>
      <c r="AW153" s="109">
        <f>IFERROR(INDEX('[3]5.งบทดลอง รพ.'!$AV:$AV,MATCH(C:C,'[3]5.งบทดลอง รพ.'!B:B,0)),)</f>
        <v>0</v>
      </c>
      <c r="AX153" s="109">
        <f>IFERROR(INDEX('[3]5.งบทดลอง รพ.'!$AW:$AW,MATCH(C:C,'[3]5.งบทดลอง รพ.'!B:B,0)),)</f>
        <v>0</v>
      </c>
      <c r="AY153" s="109">
        <f>IFERROR(INDEX('[3]5.งบทดลอง รพ.'!$AX:$AX,MATCH(C:C,'[3]5.งบทดลอง รพ.'!B:B,0)),)</f>
        <v>31650</v>
      </c>
      <c r="AZ153" s="109">
        <f>IFERROR(INDEX('[3]5.งบทดลอง รพ.'!$AY:$AY,MATCH(C:C,'[3]5.งบทดลอง รพ.'!B:B,0)),)</f>
        <v>0</v>
      </c>
      <c r="BA153" s="109">
        <f>IFERROR(INDEX('[3]5.งบทดลอง รพ.'!$AZ:$AZ,MATCH(C:C,'[3]5.งบทดลอง รพ.'!B:B,0)),)</f>
        <v>0</v>
      </c>
      <c r="BB153" s="109">
        <f>IFERROR(INDEX('[3]5.งบทดลอง รพ.'!$BA:$BA,MATCH(C:C,'[3]5.งบทดลอง รพ.'!B:B,0)),)</f>
        <v>0</v>
      </c>
      <c r="BC153" s="109">
        <f>IFERROR(INDEX('[3]5.งบทดลอง รพ.'!$BB:$BB,MATCH(C:C,'[3]5.งบทดลอง รพ.'!B:B,0)),)</f>
        <v>0</v>
      </c>
      <c r="BD153" s="109">
        <f>IFERROR(INDEX('[3]5.งบทดลอง รพ.'!$BC:$BC,MATCH(C:C,'[3]5.งบทดลอง รพ.'!B:B,0)),)</f>
        <v>0</v>
      </c>
      <c r="BE153" s="109">
        <f>IFERROR(INDEX('[3]5.งบทดลอง รพ.'!$BD:$BD,MATCH(C:C,'[3]5.งบทดลอง รพ.'!B:B,0)),)</f>
        <v>16763.330000000002</v>
      </c>
      <c r="BF153" s="109">
        <f>IFERROR(INDEX('[3]5.งบทดลอง รพ.'!$BE:$BE,MATCH(C:C,'[3]5.งบทดลอง รพ.'!B:B,0)),)</f>
        <v>0</v>
      </c>
      <c r="BG153" s="109">
        <f>IFERROR(INDEX('[3]5.งบทดลอง รพ.'!$BF:$BF,MATCH(C:C,'[3]5.งบทดลอง รพ.'!B:B,0)),)</f>
        <v>0</v>
      </c>
      <c r="BH153" s="109">
        <f>IFERROR(INDEX('[3]5.งบทดลอง รพ.'!$BG:$BG,MATCH(C:C,'[3]5.งบทดลอง รพ.'!B:B,0)),)</f>
        <v>0</v>
      </c>
      <c r="BI153" s="109">
        <f>IFERROR(INDEX('[3]5.งบทดลอง รพ.'!$BH:$BH,MATCH(C:C,'[3]5.งบทดลอง รพ.'!B:B,0)),)</f>
        <v>0</v>
      </c>
      <c r="BJ153" s="109">
        <f>IFERROR(INDEX('[3]5.งบทดลอง รพ.'!$BI:$BI,MATCH(C:C,'[3]5.งบทดลอง รพ.'!B:B,0)),)</f>
        <v>30495</v>
      </c>
      <c r="BK153" s="109">
        <f>IFERROR(INDEX('[3]5.งบทดลอง รพ.'!$BJ:$BJ,MATCH(C:C,'[3]5.งบทดลอง รพ.'!B:B,0)),)</f>
        <v>0</v>
      </c>
      <c r="BL153" s="109">
        <f>IFERROR(INDEX('[3]5.งบทดลอง รพ.'!$BK:$BK,MATCH(D:D,'[3]5.งบทดลอง รพ.'!C:C,0)),)</f>
        <v>0</v>
      </c>
      <c r="BM153" s="109">
        <f>IFERROR(INDEX('[3]5.งบทดลอง รพ.'!$BL:$BL,MATCH(C:C,'[3]5.งบทดลอง รพ.'!B:B,0)),)</f>
        <v>0</v>
      </c>
      <c r="BN153" s="109">
        <f>IFERROR(INDEX('[3]5.งบทดลอง รพ.'!$BM:$BM,MATCH(C:C,'[3]5.งบทดลอง รพ.'!B:B,0)),)</f>
        <v>0</v>
      </c>
      <c r="BO153" s="109">
        <f>IFERROR(INDEX('[3]5.งบทดลอง รพ.'!$BN:$BN,MATCH(C:C,'[3]5.งบทดลอง รพ.'!B:B,0)),)</f>
        <v>0</v>
      </c>
      <c r="BP153" s="109">
        <f>IFERROR(INDEX('[3]5.งบทดลอง รพ.'!$BO:$BO,MATCH(C:C,'[3]5.งบทดลอง รพ.'!B:B,0)),)</f>
        <v>0</v>
      </c>
      <c r="BQ153" s="109">
        <f>IFERROR(INDEX('[3]5.งบทดลอง รพ.'!$BP:$BP,MATCH(C:C,'[3]5.งบทดลอง รพ.'!B:B,0)),)</f>
        <v>0</v>
      </c>
      <c r="BR153" s="109">
        <f>IFERROR(INDEX('[3]5.งบทดลอง รพ.'!$BQ:$BQ,MATCH(C:C,'[3]5.งบทดลอง รพ.'!B:B,0)),)</f>
        <v>0</v>
      </c>
      <c r="BS153" s="109">
        <f>IFERROR(INDEX('[3]5.งบทดลอง รพ.'!$BR:$BR,MATCH(C:C,'[3]5.งบทดลอง รพ.'!B:B,0)),)</f>
        <v>64949</v>
      </c>
      <c r="BT153" s="109">
        <f>IFERROR(INDEX('[3]5.งบทดลอง รพ.'!$BS:$BS,MATCH(C:C,'[3]5.งบทดลอง รพ.'!B:B,0)),)</f>
        <v>0</v>
      </c>
      <c r="BU153" s="109">
        <f>IFERROR(INDEX('[3]5.งบทดลอง รพ.'!$BT:$BT,MATCH(C:C,'[3]5.งบทดลอง รพ.'!B:B,0)),)</f>
        <v>0</v>
      </c>
      <c r="BV153" s="109">
        <f>IFERROR(INDEX('[3]5.งบทดลอง รพ.'!$BU:$BU,MATCH(C:C,'[3]5.งบทดลอง รพ.'!B:B,0)),)</f>
        <v>0</v>
      </c>
      <c r="BW153" s="109">
        <f>IFERROR(INDEX('[3]5.งบทดลอง รพ.'!$BV:$BV,MATCH(C:C,'[3]5.งบทดลอง รพ.'!B:B,0)),)</f>
        <v>0</v>
      </c>
      <c r="BX153" s="109">
        <f>IFERROR(INDEX('[3]5.งบทดลอง รพ.'!$BW:$BW,MATCH(C:C,'[3]5.งบทดลอง รพ.'!B:B,0)),)</f>
        <v>0</v>
      </c>
      <c r="BY153" s="109">
        <f>IFERROR(INDEX('[3]5.งบทดลอง รพ.'!$BX:$BX,MATCH(C:C,'[3]5.งบทดลอง รพ.'!B:B,0)),)</f>
        <v>0</v>
      </c>
      <c r="BZ153" s="124">
        <f t="shared" si="6"/>
        <v>668266.23999999999</v>
      </c>
    </row>
    <row r="154" spans="1:78" ht="21.75" customHeight="1">
      <c r="A154" s="37" t="s">
        <v>596</v>
      </c>
      <c r="B154" s="106" t="s">
        <v>582</v>
      </c>
      <c r="C154" s="107" t="s">
        <v>631</v>
      </c>
      <c r="D154" s="108" t="s">
        <v>632</v>
      </c>
      <c r="E154" s="109">
        <f>IFERROR(INDEX('[3]5.งบทดลอง รพ.'!$D:$D,MATCH(C:C,'[3]5.งบทดลอง รพ.'!B:B,0)),)</f>
        <v>0</v>
      </c>
      <c r="F154" s="109">
        <f>IFERROR(INDEX('[3]5.งบทดลอง รพ.'!$E:$E,MATCH(C:C,'[3]5.งบทดลอง รพ.'!B:B,0)),)</f>
        <v>0</v>
      </c>
      <c r="G154" s="109">
        <f>IFERROR(INDEX('[3]5.งบทดลอง รพ.'!$F:$F,MATCH(C:C,'[3]5.งบทดลอง รพ.'!B:B,0)),)</f>
        <v>0</v>
      </c>
      <c r="H154" s="109">
        <f>IFERROR(INDEX('[3]5.งบทดลอง รพ.'!$G:$G,MATCH(C:C,'[3]5.งบทดลอง รพ.'!B:B,0)),)</f>
        <v>0</v>
      </c>
      <c r="I154" s="109">
        <f>IFERROR(INDEX('[3]5.งบทดลอง รพ.'!$H:$H,MATCH(D:D,'[3]5.งบทดลอง รพ.'!C:C,0)),)</f>
        <v>0</v>
      </c>
      <c r="J154" s="109">
        <f>IFERROR(INDEX('[3]5.งบทดลอง รพ.'!$I:$I,MATCH(C:C,'[3]5.งบทดลอง รพ.'!B:B,0)),)</f>
        <v>0</v>
      </c>
      <c r="K154" s="109">
        <f>IFERROR(INDEX('[3]5.งบทดลอง รพ.'!$J:$J,MATCH(C:C,'[3]5.งบทดลอง รพ.'!B:B,0)),)</f>
        <v>0</v>
      </c>
      <c r="L154" s="109">
        <f>IFERROR(INDEX('[3]5.งบทดลอง รพ.'!$K:$K,MATCH(C:C,'[3]5.งบทดลอง รพ.'!B:B,0)),)</f>
        <v>0</v>
      </c>
      <c r="M154" s="109">
        <f>IFERROR(INDEX('[3]5.งบทดลอง รพ.'!$L:$L,MATCH(C:C,'[3]5.งบทดลอง รพ.'!B:B,0)),)</f>
        <v>7016.1</v>
      </c>
      <c r="N154" s="109">
        <f>IFERROR(INDEX('[3]5.งบทดลอง รพ.'!$M:$M,MATCH(C:C,'[3]5.งบทดลอง รพ.'!B:B,0)),)</f>
        <v>0</v>
      </c>
      <c r="O154" s="109">
        <f>IFERROR(INDEX('[3]5.งบทดลอง รพ.'!$N:$N,MATCH(C:C,'[3]5.งบทดลอง รพ.'!B:B,0)),)</f>
        <v>0</v>
      </c>
      <c r="P154" s="109">
        <f>IFERROR(INDEX('[3]5.งบทดลอง รพ.'!$O:$O,MATCH(C:C,'[3]5.งบทดลอง รพ.'!B:B,0)),)</f>
        <v>0</v>
      </c>
      <c r="Q154" s="109">
        <f>IFERROR(INDEX('[3]5.งบทดลอง รพ.'!$P:$P,MATCH(C:C,'[3]5.งบทดลอง รพ.'!B:B,0)),)</f>
        <v>0</v>
      </c>
      <c r="R154" s="109">
        <f>IFERROR(INDEX('[3]5.งบทดลอง รพ.'!$Q:$Q,MATCH(C:C,'[3]5.งบทดลอง รพ.'!B:B,0)),)</f>
        <v>0</v>
      </c>
      <c r="S154" s="109">
        <f>IFERROR(INDEX('[3]5.งบทดลอง รพ.'!$R:$R,MATCH(C:C,'[3]5.งบทดลอง รพ.'!B:B,0)),)</f>
        <v>0</v>
      </c>
      <c r="T154" s="109">
        <f>IFERROR(INDEX('[3]5.งบทดลอง รพ.'!$S:$S,MATCH(C:C,'[3]5.งบทดลอง รพ.'!B:B,0)),)</f>
        <v>0</v>
      </c>
      <c r="U154" s="109">
        <f>IFERROR(INDEX('[3]5.งบทดลอง รพ.'!$T:$T,MATCH(C:C,'[3]5.งบทดลอง รพ.'!B:B,0)),)</f>
        <v>10230</v>
      </c>
      <c r="V154" s="109">
        <f>IFERROR(INDEX('[3]5.งบทดลอง รพ.'!$U:$U,MATCH(C:C,'[3]5.งบทดลอง รพ.'!B:B,0)),)</f>
        <v>0</v>
      </c>
      <c r="W154" s="109">
        <f>IFERROR(INDEX('[3]5.งบทดลอง รพ.'!$V:$V,MATCH(C:C,'[3]5.งบทดลอง รพ.'!B:B,0)),)</f>
        <v>0</v>
      </c>
      <c r="X154" s="109">
        <f>IFERROR(INDEX('[3]5.งบทดลอง รพ.'!$W:$W,MATCH(C:C,'[3]5.งบทดลอง รพ.'!B:B,0)),)</f>
        <v>0</v>
      </c>
      <c r="Y154" s="109">
        <f>IFERROR(INDEX('[3]5.งบทดลอง รพ.'!$X:$X,MATCH(C:C,'[3]5.งบทดลอง รพ.'!B:B,0)),)</f>
        <v>0</v>
      </c>
      <c r="Z154" s="109">
        <f>IFERROR(INDEX('[3]5.งบทดลอง รพ.'!$Y:$Y,MATCH(C:C,'[3]5.งบทดลอง รพ.'!B:B,0)),)</f>
        <v>0</v>
      </c>
      <c r="AA154" s="109">
        <f>IFERROR(INDEX('[3]5.งบทดลอง รพ.'!$Z:$Z,MATCH(C:C,'[3]5.งบทดลอง รพ.'!B:B,0)),)</f>
        <v>55000</v>
      </c>
      <c r="AB154" s="109">
        <f>IFERROR(INDEX('[3]5.งบทดลอง รพ.'!$AA:$AA,MATCH(C:C,'[3]5.งบทดลอง รพ.'!B:B,0)),)</f>
        <v>0</v>
      </c>
      <c r="AC154" s="109">
        <f>IFERROR(INDEX('[3]5.งบทดลอง รพ.'!$AB:$AB,MATCH(C:C,'[3]5.งบทดลอง รพ.'!B:B,0)),)</f>
        <v>0</v>
      </c>
      <c r="AD154" s="109">
        <f>IFERROR(INDEX('[3]5.งบทดลอง รพ.'!$AC:$AC,MATCH(C:C,'[3]5.งบทดลอง รพ.'!B:B,0)),)</f>
        <v>0</v>
      </c>
      <c r="AE154" s="109">
        <f>IFERROR(INDEX('[3]5.งบทดลอง รพ.'!$AD:$AD,MATCH(C:C,'[3]5.งบทดลอง รพ.'!B:B,0)),)</f>
        <v>0</v>
      </c>
      <c r="AF154" s="109">
        <f>IFERROR(INDEX('[3]5.งบทดลอง รพ.'!$AE:$AE,MATCH(C:C,'[3]5.งบทดลอง รพ.'!B:B,0)),)</f>
        <v>0</v>
      </c>
      <c r="AG154" s="109">
        <f>IFERROR(INDEX('[3]5.งบทดลอง รพ.'!$AF:$AF,MATCH(C:C,'[3]5.งบทดลอง รพ.'!B:B,0)),)</f>
        <v>0</v>
      </c>
      <c r="AH154" s="109">
        <f>IFERROR(INDEX('[3]5.งบทดลอง รพ.'!$AG:$AG,MATCH(C:C,'[3]5.งบทดลอง รพ.'!B:B,0)),)</f>
        <v>0</v>
      </c>
      <c r="AI154" s="109">
        <f>IFERROR(INDEX('[3]5.งบทดลอง รพ.'!$AH:$AH,MATCH(D:D,'[3]5.งบทดลอง รพ.'!C:C,0)),)</f>
        <v>0</v>
      </c>
      <c r="AJ154" s="109">
        <f>IFERROR(INDEX('[3]5.งบทดลอง รพ.'!$AI:$AI,MATCH(C:C,'[3]5.งบทดลอง รพ.'!B:B,0)),)</f>
        <v>0</v>
      </c>
      <c r="AK154" s="109">
        <f>IFERROR(INDEX('[3]5.งบทดลอง รพ.'!$AJ:$AJ,MATCH(C:C,'[3]5.งบทดลอง รพ.'!B:B,0)),)</f>
        <v>13450</v>
      </c>
      <c r="AL154" s="109">
        <f>IFERROR(INDEX('[3]5.งบทดลอง รพ.'!$AK:$AK,MATCH(C:C,'[3]5.งบทดลอง รพ.'!B:B,0)),)</f>
        <v>0</v>
      </c>
      <c r="AM154" s="109">
        <f>IFERROR(INDEX('[3]5.งบทดลอง รพ.'!$AL:$AL,MATCH(C:C,'[3]5.งบทดลอง รพ.'!B:B,0)),)</f>
        <v>0</v>
      </c>
      <c r="AN154" s="109">
        <f>IFERROR(INDEX('[3]5.งบทดลอง รพ.'!$AM:$AM,MATCH(C:C,'[3]5.งบทดลอง รพ.'!B:B,0)),)</f>
        <v>19740</v>
      </c>
      <c r="AO154" s="109">
        <f>IFERROR(INDEX('[3]5.งบทดลอง รพ.'!$AN:$AN,MATCH(C:C,'[3]5.งบทดลอง รพ.'!B:B,0)),)</f>
        <v>0</v>
      </c>
      <c r="AP154" s="109">
        <f>IFERROR(INDEX('[3]5.งบทดลอง รพ.'!$AO:$AO,MATCH(C:C,'[3]5.งบทดลอง รพ.'!B:B,0)),)</f>
        <v>10000</v>
      </c>
      <c r="AQ154" s="109">
        <f>IFERROR(INDEX('[3]5.งบทดลอง รพ.'!$AP:$AP,MATCH(C:C,'[3]5.งบทดลอง รพ.'!B:B,0)),)</f>
        <v>0</v>
      </c>
      <c r="AR154" s="109">
        <f>IFERROR(INDEX('[3]5.งบทดลอง รพ.'!$AQ:$AQ,MATCH(C:C,'[3]5.งบทดลอง รพ.'!B:B,0)),)</f>
        <v>0</v>
      </c>
      <c r="AS154" s="109">
        <f>IFERROR(INDEX('[3]5.งบทดลอง รพ.'!$AR:$AR,MATCH(C:C,'[3]5.งบทดลอง รพ.'!B:B,0)),)</f>
        <v>0</v>
      </c>
      <c r="AT154" s="109">
        <f>IFERROR(INDEX('[3]5.งบทดลอง รพ.'!$AS:$AS,MATCH(C:C,'[3]5.งบทดลอง รพ.'!B:B,0)),)</f>
        <v>0</v>
      </c>
      <c r="AU154" s="109">
        <f>IFERROR(INDEX('[3]5.งบทดลอง รพ.'!$AT:$AT,MATCH(C:C,'[3]5.งบทดลอง รพ.'!B:B,0)),)</f>
        <v>0</v>
      </c>
      <c r="AV154" s="109">
        <f>IFERROR(INDEX('[3]5.งบทดลอง รพ.'!$AU:$AU,MATCH(C:C,'[3]5.งบทดลอง รพ.'!B:B,0)),)</f>
        <v>0</v>
      </c>
      <c r="AW154" s="109">
        <f>IFERROR(INDEX('[3]5.งบทดลอง รพ.'!$AV:$AV,MATCH(C:C,'[3]5.งบทดลอง รพ.'!B:B,0)),)</f>
        <v>0</v>
      </c>
      <c r="AX154" s="109">
        <f>IFERROR(INDEX('[3]5.งบทดลอง รพ.'!$AW:$AW,MATCH(C:C,'[3]5.งบทดลอง รพ.'!B:B,0)),)</f>
        <v>9000</v>
      </c>
      <c r="AY154" s="109">
        <f>IFERROR(INDEX('[3]5.งบทดลอง รพ.'!$AX:$AX,MATCH(C:C,'[3]5.งบทดลอง รพ.'!B:B,0)),)</f>
        <v>0</v>
      </c>
      <c r="AZ154" s="109">
        <f>IFERROR(INDEX('[3]5.งบทดลอง รพ.'!$AY:$AY,MATCH(C:C,'[3]5.งบทดลอง รพ.'!B:B,0)),)</f>
        <v>33320</v>
      </c>
      <c r="BA154" s="109">
        <f>IFERROR(INDEX('[3]5.งบทดลอง รพ.'!$AZ:$AZ,MATCH(C:C,'[3]5.งบทดลอง รพ.'!B:B,0)),)</f>
        <v>0</v>
      </c>
      <c r="BB154" s="109">
        <f>IFERROR(INDEX('[3]5.งบทดลอง รพ.'!$BA:$BA,MATCH(C:C,'[3]5.งบทดลอง รพ.'!B:B,0)),)</f>
        <v>0</v>
      </c>
      <c r="BC154" s="109">
        <f>IFERROR(INDEX('[3]5.งบทดลอง รพ.'!$BB:$BB,MATCH(C:C,'[3]5.งบทดลอง รพ.'!B:B,0)),)</f>
        <v>0</v>
      </c>
      <c r="BD154" s="109">
        <f>IFERROR(INDEX('[3]5.งบทดลอง รพ.'!$BC:$BC,MATCH(C:C,'[3]5.งบทดลอง รพ.'!B:B,0)),)</f>
        <v>0</v>
      </c>
      <c r="BE154" s="109">
        <f>IFERROR(INDEX('[3]5.งบทดลอง รพ.'!$BD:$BD,MATCH(C:C,'[3]5.งบทดลอง รพ.'!B:B,0)),)</f>
        <v>0</v>
      </c>
      <c r="BF154" s="109">
        <f>IFERROR(INDEX('[3]5.งบทดลอง รพ.'!$BE:$BE,MATCH(C:C,'[3]5.งบทดลอง รพ.'!B:B,0)),)</f>
        <v>14000</v>
      </c>
      <c r="BG154" s="109">
        <f>IFERROR(INDEX('[3]5.งบทดลอง รพ.'!$BF:$BF,MATCH(C:C,'[3]5.งบทดลอง รพ.'!B:B,0)),)</f>
        <v>31911</v>
      </c>
      <c r="BH154" s="109">
        <f>IFERROR(INDEX('[3]5.งบทดลอง รพ.'!$BG:$BG,MATCH(C:C,'[3]5.งบทดลอง รพ.'!B:B,0)),)</f>
        <v>0</v>
      </c>
      <c r="BI154" s="109">
        <f>IFERROR(INDEX('[3]5.งบทดลอง รพ.'!$BH:$BH,MATCH(C:C,'[3]5.งบทดลอง รพ.'!B:B,0)),)</f>
        <v>0</v>
      </c>
      <c r="BJ154" s="109">
        <f>IFERROR(INDEX('[3]5.งบทดลอง รพ.'!$BI:$BI,MATCH(C:C,'[3]5.งบทดลอง รพ.'!B:B,0)),)</f>
        <v>82500</v>
      </c>
      <c r="BK154" s="109">
        <f>IFERROR(INDEX('[3]5.งบทดลอง รพ.'!$BJ:$BJ,MATCH(C:C,'[3]5.งบทดลอง รพ.'!B:B,0)),)</f>
        <v>0</v>
      </c>
      <c r="BL154" s="109">
        <f>IFERROR(INDEX('[3]5.งบทดลอง รพ.'!$BK:$BK,MATCH(D:D,'[3]5.งบทดลอง รพ.'!C:C,0)),)</f>
        <v>0</v>
      </c>
      <c r="BM154" s="109">
        <f>IFERROR(INDEX('[3]5.งบทดลอง รพ.'!$BL:$BL,MATCH(C:C,'[3]5.งบทดลอง รพ.'!B:B,0)),)</f>
        <v>500</v>
      </c>
      <c r="BN154" s="109">
        <f>IFERROR(INDEX('[3]5.งบทดลอง รพ.'!$BM:$BM,MATCH(C:C,'[3]5.งบทดลอง รพ.'!B:B,0)),)</f>
        <v>0</v>
      </c>
      <c r="BO154" s="109">
        <f>IFERROR(INDEX('[3]5.งบทดลอง รพ.'!$BN:$BN,MATCH(C:C,'[3]5.งบทดลอง รพ.'!B:B,0)),)</f>
        <v>0</v>
      </c>
      <c r="BP154" s="109">
        <f>IFERROR(INDEX('[3]5.งบทดลอง รพ.'!$BO:$BO,MATCH(C:C,'[3]5.งบทดลอง รพ.'!B:B,0)),)</f>
        <v>0</v>
      </c>
      <c r="BQ154" s="109">
        <f>IFERROR(INDEX('[3]5.งบทดลอง รพ.'!$BP:$BP,MATCH(C:C,'[3]5.งบทดลอง รพ.'!B:B,0)),)</f>
        <v>0</v>
      </c>
      <c r="BR154" s="109">
        <f>IFERROR(INDEX('[3]5.งบทดลอง รพ.'!$BQ:$BQ,MATCH(C:C,'[3]5.งบทดลอง รพ.'!B:B,0)),)</f>
        <v>0</v>
      </c>
      <c r="BS154" s="109">
        <f>IFERROR(INDEX('[3]5.งบทดลอง รพ.'!$BR:$BR,MATCH(C:C,'[3]5.งบทดลอง รพ.'!B:B,0)),)</f>
        <v>0</v>
      </c>
      <c r="BT154" s="109">
        <f>IFERROR(INDEX('[3]5.งบทดลอง รพ.'!$BS:$BS,MATCH(C:C,'[3]5.งบทดลอง รพ.'!B:B,0)),)</f>
        <v>0</v>
      </c>
      <c r="BU154" s="109">
        <f>IFERROR(INDEX('[3]5.งบทดลอง รพ.'!$BT:$BT,MATCH(C:C,'[3]5.งบทดลอง รพ.'!B:B,0)),)</f>
        <v>0</v>
      </c>
      <c r="BV154" s="109">
        <f>IFERROR(INDEX('[3]5.งบทดลอง รพ.'!$BU:$BU,MATCH(C:C,'[3]5.งบทดลอง รพ.'!B:B,0)),)</f>
        <v>0</v>
      </c>
      <c r="BW154" s="109">
        <f>IFERROR(INDEX('[3]5.งบทดลอง รพ.'!$BV:$BV,MATCH(C:C,'[3]5.งบทดลอง รพ.'!B:B,0)),)</f>
        <v>0</v>
      </c>
      <c r="BX154" s="109">
        <f>IFERROR(INDEX('[3]5.งบทดลอง รพ.'!$BW:$BW,MATCH(C:C,'[3]5.งบทดลอง รพ.'!B:B,0)),)</f>
        <v>0</v>
      </c>
      <c r="BY154" s="109">
        <f>IFERROR(INDEX('[3]5.งบทดลอง รพ.'!$BX:$BX,MATCH(C:C,'[3]5.งบทดลอง รพ.'!B:B,0)),)</f>
        <v>0</v>
      </c>
      <c r="BZ154" s="124">
        <f t="shared" si="6"/>
        <v>286667.09999999998</v>
      </c>
    </row>
    <row r="155" spans="1:78" ht="21.75" customHeight="1">
      <c r="A155" s="37" t="s">
        <v>596</v>
      </c>
      <c r="B155" s="106" t="s">
        <v>582</v>
      </c>
      <c r="C155" s="107" t="s">
        <v>633</v>
      </c>
      <c r="D155" s="108" t="s">
        <v>634</v>
      </c>
      <c r="E155" s="109">
        <f>IFERROR(INDEX('[3]5.งบทดลอง รพ.'!$D:$D,MATCH(C:C,'[3]5.งบทดลอง รพ.'!B:B,0)),)</f>
        <v>647439</v>
      </c>
      <c r="F155" s="109">
        <f>IFERROR(INDEX('[3]5.งบทดลอง รพ.'!$E:$E,MATCH(C:C,'[3]5.งบทดลอง รพ.'!B:B,0)),)</f>
        <v>0</v>
      </c>
      <c r="G155" s="109">
        <f>IFERROR(INDEX('[3]5.งบทดลอง รพ.'!$F:$F,MATCH(C:C,'[3]5.งบทดลอง รพ.'!B:B,0)),)</f>
        <v>22327.34</v>
      </c>
      <c r="H155" s="109">
        <f>IFERROR(INDEX('[3]5.งบทดลอง รพ.'!$G:$G,MATCH(C:C,'[3]5.งบทดลอง รพ.'!B:B,0)),)</f>
        <v>0</v>
      </c>
      <c r="I155" s="109">
        <f>IFERROR(INDEX('[3]5.งบทดลอง รพ.'!$H:$H,MATCH(D:D,'[3]5.งบทดลอง รพ.'!C:C,0)),)</f>
        <v>0</v>
      </c>
      <c r="J155" s="109">
        <f>IFERROR(INDEX('[3]5.งบทดลอง รพ.'!$I:$I,MATCH(C:C,'[3]5.งบทดลอง รพ.'!B:B,0)),)</f>
        <v>0</v>
      </c>
      <c r="K155" s="109">
        <f>IFERROR(INDEX('[3]5.งบทดลอง รพ.'!$J:$J,MATCH(C:C,'[3]5.งบทดลอง รพ.'!B:B,0)),)</f>
        <v>999365</v>
      </c>
      <c r="L155" s="109">
        <f>IFERROR(INDEX('[3]5.งบทดลอง รพ.'!$K:$K,MATCH(C:C,'[3]5.งบทดลอง รพ.'!B:B,0)),)</f>
        <v>265965</v>
      </c>
      <c r="M155" s="109">
        <f>IFERROR(INDEX('[3]5.งบทดลอง รพ.'!$L:$L,MATCH(C:C,'[3]5.งบทดลอง รพ.'!B:B,0)),)</f>
        <v>0</v>
      </c>
      <c r="N155" s="109">
        <f>IFERROR(INDEX('[3]5.งบทดลอง รพ.'!$M:$M,MATCH(C:C,'[3]5.งบทดลอง รพ.'!B:B,0)),)</f>
        <v>15000</v>
      </c>
      <c r="O155" s="109">
        <f>IFERROR(INDEX('[3]5.งบทดลอง รพ.'!$N:$N,MATCH(C:C,'[3]5.งบทดลอง รพ.'!B:B,0)),)</f>
        <v>0</v>
      </c>
      <c r="P155" s="109">
        <f>IFERROR(INDEX('[3]5.งบทดลอง รพ.'!$O:$O,MATCH(C:C,'[3]5.งบทดลอง รพ.'!B:B,0)),)</f>
        <v>0</v>
      </c>
      <c r="Q155" s="109">
        <f>IFERROR(INDEX('[3]5.งบทดลอง รพ.'!$P:$P,MATCH(C:C,'[3]5.งบทดลอง รพ.'!B:B,0)),)</f>
        <v>0</v>
      </c>
      <c r="R155" s="109">
        <f>IFERROR(INDEX('[3]5.งบทดลอง รพ.'!$Q:$Q,MATCH(C:C,'[3]5.งบทดลอง รพ.'!B:B,0)),)</f>
        <v>0</v>
      </c>
      <c r="S155" s="109">
        <f>IFERROR(INDEX('[3]5.งบทดลอง รพ.'!$R:$R,MATCH(C:C,'[3]5.งบทดลอง รพ.'!B:B,0)),)</f>
        <v>0</v>
      </c>
      <c r="T155" s="109">
        <f>IFERROR(INDEX('[3]5.งบทดลอง รพ.'!$S:$S,MATCH(C:C,'[3]5.งบทดลอง รพ.'!B:B,0)),)</f>
        <v>0</v>
      </c>
      <c r="U155" s="109">
        <f>IFERROR(INDEX('[3]5.งบทดลอง รพ.'!$T:$T,MATCH(C:C,'[3]5.งบทดลอง รพ.'!B:B,0)),)</f>
        <v>0</v>
      </c>
      <c r="V155" s="109">
        <f>IFERROR(INDEX('[3]5.งบทดลอง รพ.'!$U:$U,MATCH(C:C,'[3]5.งบทดลอง รพ.'!B:B,0)),)</f>
        <v>75960</v>
      </c>
      <c r="W155" s="109">
        <f>IFERROR(INDEX('[3]5.งบทดลอง รพ.'!$V:$V,MATCH(C:C,'[3]5.งบทดลอง รพ.'!B:B,0)),)</f>
        <v>596450</v>
      </c>
      <c r="X155" s="109">
        <f>IFERROR(INDEX('[3]5.งบทดลอง รพ.'!$W:$W,MATCH(C:C,'[3]5.งบทดลอง รพ.'!B:B,0)),)</f>
        <v>0</v>
      </c>
      <c r="Y155" s="109">
        <f>IFERROR(INDEX('[3]5.งบทดลอง รพ.'!$X:$X,MATCH(C:C,'[3]5.งบทดลอง รพ.'!B:B,0)),)</f>
        <v>0</v>
      </c>
      <c r="Z155" s="109">
        <f>IFERROR(INDEX('[3]5.งบทดลอง รพ.'!$Y:$Y,MATCH(C:C,'[3]5.งบทดลอง รพ.'!B:B,0)),)</f>
        <v>0</v>
      </c>
      <c r="AA155" s="109">
        <f>IFERROR(INDEX('[3]5.งบทดลอง รพ.'!$Z:$Z,MATCH(C:C,'[3]5.งบทดลอง รพ.'!B:B,0)),)</f>
        <v>0</v>
      </c>
      <c r="AB155" s="109">
        <f>IFERROR(INDEX('[3]5.งบทดลอง รพ.'!$AA:$AA,MATCH(C:C,'[3]5.งบทดลอง รพ.'!B:B,0)),)</f>
        <v>0</v>
      </c>
      <c r="AC155" s="109">
        <f>IFERROR(INDEX('[3]5.งบทดลอง รพ.'!$AB:$AB,MATCH(C:C,'[3]5.งบทดลอง รพ.'!B:B,0)),)</f>
        <v>0</v>
      </c>
      <c r="AD155" s="109">
        <f>IFERROR(INDEX('[3]5.งบทดลอง รพ.'!$AC:$AC,MATCH(C:C,'[3]5.งบทดลอง รพ.'!B:B,0)),)</f>
        <v>0</v>
      </c>
      <c r="AE155" s="109">
        <f>IFERROR(INDEX('[3]5.งบทดลอง รพ.'!$AD:$AD,MATCH(C:C,'[3]5.งบทดลอง รพ.'!B:B,0)),)</f>
        <v>0</v>
      </c>
      <c r="AF155" s="109">
        <f>IFERROR(INDEX('[3]5.งบทดลอง รพ.'!$AE:$AE,MATCH(C:C,'[3]5.งบทดลอง รพ.'!B:B,0)),)</f>
        <v>934477.98</v>
      </c>
      <c r="AG155" s="109">
        <f>IFERROR(INDEX('[3]5.งบทดลอง รพ.'!$AF:$AF,MATCH(C:C,'[3]5.งบทดลอง รพ.'!B:B,0)),)</f>
        <v>0</v>
      </c>
      <c r="AH155" s="109">
        <f>IFERROR(INDEX('[3]5.งบทดลอง รพ.'!$AG:$AG,MATCH(C:C,'[3]5.งบทดลอง รพ.'!B:B,0)),)</f>
        <v>0</v>
      </c>
      <c r="AI155" s="109">
        <f>IFERROR(INDEX('[3]5.งบทดลอง รพ.'!$AH:$AH,MATCH(D:D,'[3]5.งบทดลอง รพ.'!C:C,0)),)</f>
        <v>0</v>
      </c>
      <c r="AJ155" s="109">
        <f>IFERROR(INDEX('[3]5.งบทดลอง รพ.'!$AI:$AI,MATCH(C:C,'[3]5.งบทดลอง รพ.'!B:B,0)),)</f>
        <v>0</v>
      </c>
      <c r="AK155" s="109">
        <f>IFERROR(INDEX('[3]5.งบทดลอง รพ.'!$AJ:$AJ,MATCH(C:C,'[3]5.งบทดลอง รพ.'!B:B,0)),)</f>
        <v>0</v>
      </c>
      <c r="AL155" s="109">
        <f>IFERROR(INDEX('[3]5.งบทดลอง รพ.'!$AK:$AK,MATCH(C:C,'[3]5.งบทดลอง รพ.'!B:B,0)),)</f>
        <v>0</v>
      </c>
      <c r="AM155" s="109">
        <f>IFERROR(INDEX('[3]5.งบทดลอง รพ.'!$AL:$AL,MATCH(C:C,'[3]5.งบทดลอง รพ.'!B:B,0)),)</f>
        <v>0</v>
      </c>
      <c r="AN155" s="109">
        <f>IFERROR(INDEX('[3]5.งบทดลอง รพ.'!$AM:$AM,MATCH(C:C,'[3]5.งบทดลอง รพ.'!B:B,0)),)</f>
        <v>0</v>
      </c>
      <c r="AO155" s="109">
        <f>IFERROR(INDEX('[3]5.งบทดลอง รพ.'!$AN:$AN,MATCH(C:C,'[3]5.งบทดลอง รพ.'!B:B,0)),)</f>
        <v>0</v>
      </c>
      <c r="AP155" s="109">
        <f>IFERROR(INDEX('[3]5.งบทดลอง รพ.'!$AO:$AO,MATCH(C:C,'[3]5.งบทดลอง รพ.'!B:B,0)),)</f>
        <v>0</v>
      </c>
      <c r="AQ155" s="109">
        <f>IFERROR(INDEX('[3]5.งบทดลอง รพ.'!$AP:$AP,MATCH(C:C,'[3]5.งบทดลอง รพ.'!B:B,0)),)</f>
        <v>0</v>
      </c>
      <c r="AR155" s="109">
        <f>IFERROR(INDEX('[3]5.งบทดลอง รพ.'!$AQ:$AQ,MATCH(C:C,'[3]5.งบทดลอง รพ.'!B:B,0)),)</f>
        <v>0</v>
      </c>
      <c r="AS155" s="109">
        <f>IFERROR(INDEX('[3]5.งบทดลอง รพ.'!$AR:$AR,MATCH(C:C,'[3]5.งบทดลอง รพ.'!B:B,0)),)</f>
        <v>0</v>
      </c>
      <c r="AT155" s="109">
        <f>IFERROR(INDEX('[3]5.งบทดลอง รพ.'!$AS:$AS,MATCH(C:C,'[3]5.งบทดลอง รพ.'!B:B,0)),)</f>
        <v>10000</v>
      </c>
      <c r="AU155" s="109">
        <f>IFERROR(INDEX('[3]5.งบทดลอง รพ.'!$AT:$AT,MATCH(C:C,'[3]5.งบทดลอง รพ.'!B:B,0)),)</f>
        <v>0</v>
      </c>
      <c r="AV155" s="109">
        <f>IFERROR(INDEX('[3]5.งบทดลอง รพ.'!$AU:$AU,MATCH(C:C,'[3]5.งบทดลอง รพ.'!B:B,0)),)</f>
        <v>0</v>
      </c>
      <c r="AW155" s="109">
        <f>IFERROR(INDEX('[3]5.งบทดลอง รพ.'!$AV:$AV,MATCH(C:C,'[3]5.งบทดลอง รพ.'!B:B,0)),)</f>
        <v>0</v>
      </c>
      <c r="AX155" s="109">
        <f>IFERROR(INDEX('[3]5.งบทดลอง รพ.'!$AW:$AW,MATCH(C:C,'[3]5.งบทดลอง รพ.'!B:B,0)),)</f>
        <v>0</v>
      </c>
      <c r="AY155" s="109">
        <f>IFERROR(INDEX('[3]5.งบทดลอง รพ.'!$AX:$AX,MATCH(C:C,'[3]5.งบทดลอง รพ.'!B:B,0)),)</f>
        <v>227638</v>
      </c>
      <c r="AZ155" s="109">
        <f>IFERROR(INDEX('[3]5.งบทดลอง รพ.'!$AY:$AY,MATCH(C:C,'[3]5.งบทดลอง รพ.'!B:B,0)),)</f>
        <v>0</v>
      </c>
      <c r="BA155" s="109">
        <f>IFERROR(INDEX('[3]5.งบทดลอง รพ.'!$AZ:$AZ,MATCH(C:C,'[3]5.งบทดลอง รพ.'!B:B,0)),)</f>
        <v>0</v>
      </c>
      <c r="BB155" s="109">
        <f>IFERROR(INDEX('[3]5.งบทดลอง รพ.'!$BA:$BA,MATCH(C:C,'[3]5.งบทดลอง รพ.'!B:B,0)),)</f>
        <v>0</v>
      </c>
      <c r="BC155" s="109">
        <f>IFERROR(INDEX('[3]5.งบทดลอง รพ.'!$BB:$BB,MATCH(C:C,'[3]5.งบทดลอง รพ.'!B:B,0)),)</f>
        <v>0</v>
      </c>
      <c r="BD155" s="109">
        <f>IFERROR(INDEX('[3]5.งบทดลอง รพ.'!$BC:$BC,MATCH(C:C,'[3]5.งบทดลอง รพ.'!B:B,0)),)</f>
        <v>0</v>
      </c>
      <c r="BE155" s="109">
        <f>IFERROR(INDEX('[3]5.งบทดลอง รพ.'!$BD:$BD,MATCH(C:C,'[3]5.งบทดลอง รพ.'!B:B,0)),)</f>
        <v>0</v>
      </c>
      <c r="BF155" s="109">
        <f>IFERROR(INDEX('[3]5.งบทดลอง รพ.'!$BE:$BE,MATCH(C:C,'[3]5.งบทดลอง รพ.'!B:B,0)),)</f>
        <v>0</v>
      </c>
      <c r="BG155" s="109">
        <f>IFERROR(INDEX('[3]5.งบทดลอง รพ.'!$BF:$BF,MATCH(C:C,'[3]5.งบทดลอง รพ.'!B:B,0)),)</f>
        <v>0</v>
      </c>
      <c r="BH155" s="109">
        <f>IFERROR(INDEX('[3]5.งบทดลอง รพ.'!$BG:$BG,MATCH(C:C,'[3]5.งบทดลอง รพ.'!B:B,0)),)</f>
        <v>0</v>
      </c>
      <c r="BI155" s="109">
        <f>IFERROR(INDEX('[3]5.งบทดลอง รพ.'!$BH:$BH,MATCH(C:C,'[3]5.งบทดลอง รพ.'!B:B,0)),)</f>
        <v>0</v>
      </c>
      <c r="BJ155" s="109">
        <f>IFERROR(INDEX('[3]5.งบทดลอง รพ.'!$BI:$BI,MATCH(C:C,'[3]5.งบทดลอง รพ.'!B:B,0)),)</f>
        <v>59920</v>
      </c>
      <c r="BK155" s="109">
        <f>IFERROR(INDEX('[3]5.งบทดลอง รพ.'!$BJ:$BJ,MATCH(C:C,'[3]5.งบทดลอง รพ.'!B:B,0)),)</f>
        <v>0</v>
      </c>
      <c r="BL155" s="109">
        <f>IFERROR(INDEX('[3]5.งบทดลอง รพ.'!$BK:$BK,MATCH(D:D,'[3]5.งบทดลอง รพ.'!C:C,0)),)</f>
        <v>0</v>
      </c>
      <c r="BM155" s="109">
        <f>IFERROR(INDEX('[3]5.งบทดลอง รพ.'!$BL:$BL,MATCH(C:C,'[3]5.งบทดลอง รพ.'!B:B,0)),)</f>
        <v>0</v>
      </c>
      <c r="BN155" s="109">
        <f>IFERROR(INDEX('[3]5.งบทดลอง รพ.'!$BM:$BM,MATCH(C:C,'[3]5.งบทดลอง รพ.'!B:B,0)),)</f>
        <v>0</v>
      </c>
      <c r="BO155" s="109">
        <f>IFERROR(INDEX('[3]5.งบทดลอง รพ.'!$BN:$BN,MATCH(C:C,'[3]5.งบทดลอง รพ.'!B:B,0)),)</f>
        <v>0</v>
      </c>
      <c r="BP155" s="109">
        <f>IFERROR(INDEX('[3]5.งบทดลอง รพ.'!$BO:$BO,MATCH(C:C,'[3]5.งบทดลอง รพ.'!B:B,0)),)</f>
        <v>40686.949999999997</v>
      </c>
      <c r="BQ155" s="109">
        <f>IFERROR(INDEX('[3]5.งบทดลอง รพ.'!$BP:$BP,MATCH(C:C,'[3]5.งบทดลอง รพ.'!B:B,0)),)</f>
        <v>254684.5</v>
      </c>
      <c r="BR155" s="109">
        <f>IFERROR(INDEX('[3]5.งบทดลอง รพ.'!$BQ:$BQ,MATCH(C:C,'[3]5.งบทดลอง รพ.'!B:B,0)),)</f>
        <v>0</v>
      </c>
      <c r="BS155" s="109">
        <f>IFERROR(INDEX('[3]5.งบทดลอง รพ.'!$BR:$BR,MATCH(C:C,'[3]5.งบทดลอง รพ.'!B:B,0)),)</f>
        <v>0</v>
      </c>
      <c r="BT155" s="109">
        <f>IFERROR(INDEX('[3]5.งบทดลอง รพ.'!$BS:$BS,MATCH(C:C,'[3]5.งบทดลอง รพ.'!B:B,0)),)</f>
        <v>0</v>
      </c>
      <c r="BU155" s="109">
        <f>IFERROR(INDEX('[3]5.งบทดลอง รพ.'!$BT:$BT,MATCH(C:C,'[3]5.งบทดลอง รพ.'!B:B,0)),)</f>
        <v>0</v>
      </c>
      <c r="BV155" s="109">
        <f>IFERROR(INDEX('[3]5.งบทดลอง รพ.'!$BU:$BU,MATCH(C:C,'[3]5.งบทดลอง รพ.'!B:B,0)),)</f>
        <v>0</v>
      </c>
      <c r="BW155" s="109">
        <f>IFERROR(INDEX('[3]5.งบทดลอง รพ.'!$BV:$BV,MATCH(C:C,'[3]5.งบทดลอง รพ.'!B:B,0)),)</f>
        <v>0</v>
      </c>
      <c r="BX155" s="109">
        <f>IFERROR(INDEX('[3]5.งบทดลอง รพ.'!$BW:$BW,MATCH(C:C,'[3]5.งบทดลอง รพ.'!B:B,0)),)</f>
        <v>0</v>
      </c>
      <c r="BY155" s="109">
        <f>IFERROR(INDEX('[3]5.งบทดลอง รพ.'!$BX:$BX,MATCH(C:C,'[3]5.งบทดลอง รพ.'!B:B,0)),)</f>
        <v>0</v>
      </c>
      <c r="BZ155" s="124">
        <f t="shared" si="6"/>
        <v>4149913.77</v>
      </c>
    </row>
    <row r="156" spans="1:78" ht="21.75" customHeight="1">
      <c r="A156" s="37" t="s">
        <v>596</v>
      </c>
      <c r="B156" s="106" t="s">
        <v>582</v>
      </c>
      <c r="C156" s="107" t="s">
        <v>635</v>
      </c>
      <c r="D156" s="108" t="s">
        <v>636</v>
      </c>
      <c r="E156" s="109">
        <f>IFERROR(INDEX('[3]5.งบทดลอง รพ.'!$D:$D,MATCH(C:C,'[3]5.งบทดลอง รพ.'!B:B,0)),)</f>
        <v>156789</v>
      </c>
      <c r="F156" s="109">
        <f>IFERROR(INDEX('[3]5.งบทดลอง รพ.'!$E:$E,MATCH(C:C,'[3]5.งบทดลอง รพ.'!B:B,0)),)</f>
        <v>0</v>
      </c>
      <c r="G156" s="109">
        <f>IFERROR(INDEX('[3]5.งบทดลอง รพ.'!$F:$F,MATCH(C:C,'[3]5.งบทดลอง รพ.'!B:B,0)),)</f>
        <v>67902.2</v>
      </c>
      <c r="H156" s="109">
        <f>IFERROR(INDEX('[3]5.งบทดลอง รพ.'!$G:$G,MATCH(C:C,'[3]5.งบทดลอง รพ.'!B:B,0)),)</f>
        <v>18832</v>
      </c>
      <c r="I156" s="109">
        <f>IFERROR(INDEX('[3]5.งบทดลอง รพ.'!$H:$H,MATCH(D:D,'[3]5.งบทดลอง รพ.'!C:C,0)),)</f>
        <v>0</v>
      </c>
      <c r="J156" s="109">
        <f>IFERROR(INDEX('[3]5.งบทดลอง รพ.'!$I:$I,MATCH(C:C,'[3]5.งบทดลอง รพ.'!B:B,0)),)</f>
        <v>0</v>
      </c>
      <c r="K156" s="109">
        <f>IFERROR(INDEX('[3]5.งบทดลอง รพ.'!$J:$J,MATCH(C:C,'[3]5.งบทดลอง รพ.'!B:B,0)),)</f>
        <v>0</v>
      </c>
      <c r="L156" s="109">
        <f>IFERROR(INDEX('[3]5.งบทดลอง รพ.'!$K:$K,MATCH(C:C,'[3]5.งบทดลอง รพ.'!B:B,0)),)</f>
        <v>0</v>
      </c>
      <c r="M156" s="109">
        <f>IFERROR(INDEX('[3]5.งบทดลอง รพ.'!$L:$L,MATCH(C:C,'[3]5.งบทดลอง รพ.'!B:B,0)),)</f>
        <v>105737.4</v>
      </c>
      <c r="N156" s="109">
        <f>IFERROR(INDEX('[3]5.งบทดลอง รพ.'!$M:$M,MATCH(C:C,'[3]5.งบทดลอง รพ.'!B:B,0)),)</f>
        <v>0</v>
      </c>
      <c r="O156" s="109">
        <f>IFERROR(INDEX('[3]5.งบทดลอง รพ.'!$N:$N,MATCH(C:C,'[3]5.งบทดลอง รพ.'!B:B,0)),)</f>
        <v>0</v>
      </c>
      <c r="P156" s="109">
        <f>IFERROR(INDEX('[3]5.งบทดลอง รพ.'!$O:$O,MATCH(C:C,'[3]5.งบทดลอง รพ.'!B:B,0)),)</f>
        <v>0</v>
      </c>
      <c r="Q156" s="109">
        <f>IFERROR(INDEX('[3]5.งบทดลอง รพ.'!$P:$P,MATCH(C:C,'[3]5.งบทดลอง รพ.'!B:B,0)),)</f>
        <v>125896.2</v>
      </c>
      <c r="R156" s="109">
        <f>IFERROR(INDEX('[3]5.งบทดลอง รพ.'!$Q:$Q,MATCH(C:C,'[3]5.งบทดลอง รพ.'!B:B,0)),)</f>
        <v>0</v>
      </c>
      <c r="S156" s="109">
        <f>IFERROR(INDEX('[3]5.งบทดลอง รพ.'!$R:$R,MATCH(C:C,'[3]5.งบทดลอง รพ.'!B:B,0)),)</f>
        <v>0</v>
      </c>
      <c r="T156" s="109">
        <f>IFERROR(INDEX('[3]5.งบทดลอง รพ.'!$S:$S,MATCH(C:C,'[3]5.งบทดลอง รพ.'!B:B,0)),)</f>
        <v>0</v>
      </c>
      <c r="U156" s="109">
        <f>IFERROR(INDEX('[3]5.งบทดลอง รพ.'!$T:$T,MATCH(C:C,'[3]5.งบทดลอง รพ.'!B:B,0)),)</f>
        <v>0</v>
      </c>
      <c r="V156" s="109">
        <f>IFERROR(INDEX('[3]5.งบทดลอง รพ.'!$U:$U,MATCH(C:C,'[3]5.งบทดลอง รพ.'!B:B,0)),)</f>
        <v>25800</v>
      </c>
      <c r="W156" s="109">
        <f>IFERROR(INDEX('[3]5.งบทดลอง รพ.'!$V:$V,MATCH(C:C,'[3]5.งบทดลอง รพ.'!B:B,0)),)</f>
        <v>115868.16</v>
      </c>
      <c r="X156" s="109">
        <f>IFERROR(INDEX('[3]5.งบทดลอง รพ.'!$W:$W,MATCH(C:C,'[3]5.งบทดลอง รพ.'!B:B,0)),)</f>
        <v>57780</v>
      </c>
      <c r="Y156" s="109">
        <f>IFERROR(INDEX('[3]5.งบทดลอง รพ.'!$X:$X,MATCH(C:C,'[3]5.งบทดลอง รพ.'!B:B,0)),)</f>
        <v>0</v>
      </c>
      <c r="Z156" s="109">
        <f>IFERROR(INDEX('[3]5.งบทดลอง รพ.'!$Y:$Y,MATCH(C:C,'[3]5.งบทดลอง รพ.'!B:B,0)),)</f>
        <v>0</v>
      </c>
      <c r="AA156" s="109">
        <f>IFERROR(INDEX('[3]5.งบทดลอง รพ.'!$Z:$Z,MATCH(C:C,'[3]5.งบทดลอง รพ.'!B:B,0)),)</f>
        <v>0</v>
      </c>
      <c r="AB156" s="109">
        <f>IFERROR(INDEX('[3]5.งบทดลอง รพ.'!$AA:$AA,MATCH(C:C,'[3]5.งบทดลอง รพ.'!B:B,0)),)</f>
        <v>0</v>
      </c>
      <c r="AC156" s="109">
        <f>IFERROR(INDEX('[3]5.งบทดลอง รพ.'!$AB:$AB,MATCH(C:C,'[3]5.งบทดลอง รพ.'!B:B,0)),)</f>
        <v>0</v>
      </c>
      <c r="AD156" s="109">
        <f>IFERROR(INDEX('[3]5.งบทดลอง รพ.'!$AC:$AC,MATCH(C:C,'[3]5.งบทดลอง รพ.'!B:B,0)),)</f>
        <v>0</v>
      </c>
      <c r="AE156" s="109">
        <f>IFERROR(INDEX('[3]5.งบทดลอง รพ.'!$AD:$AD,MATCH(C:C,'[3]5.งบทดลอง รพ.'!B:B,0)),)</f>
        <v>38627</v>
      </c>
      <c r="AF156" s="109">
        <f>IFERROR(INDEX('[3]5.งบทดลอง รพ.'!$AE:$AE,MATCH(C:C,'[3]5.งบทดลอง รพ.'!B:B,0)),)</f>
        <v>196239</v>
      </c>
      <c r="AG156" s="109">
        <f>IFERROR(INDEX('[3]5.งบทดลอง รพ.'!$AF:$AF,MATCH(C:C,'[3]5.งบทดลอง รพ.'!B:B,0)),)</f>
        <v>0</v>
      </c>
      <c r="AH156" s="109">
        <f>IFERROR(INDEX('[3]5.งบทดลอง รพ.'!$AG:$AG,MATCH(C:C,'[3]5.งบทดลอง รพ.'!B:B,0)),)</f>
        <v>16800</v>
      </c>
      <c r="AI156" s="109">
        <f>IFERROR(INDEX('[3]5.งบทดลอง รพ.'!$AH:$AH,MATCH(D:D,'[3]5.งบทดลอง รพ.'!C:C,0)),)</f>
        <v>0</v>
      </c>
      <c r="AJ156" s="109">
        <f>IFERROR(INDEX('[3]5.งบทดลอง รพ.'!$AI:$AI,MATCH(C:C,'[3]5.งบทดลอง รพ.'!B:B,0)),)</f>
        <v>0</v>
      </c>
      <c r="AK156" s="109">
        <f>IFERROR(INDEX('[3]5.งบทดลอง รพ.'!$AJ:$AJ,MATCH(C:C,'[3]5.งบทดลอง รพ.'!B:B,0)),)</f>
        <v>39000</v>
      </c>
      <c r="AL156" s="109">
        <f>IFERROR(INDEX('[3]5.งบทดลอง รพ.'!$AK:$AK,MATCH(C:C,'[3]5.งบทดลอง รพ.'!B:B,0)),)</f>
        <v>0</v>
      </c>
      <c r="AM156" s="109">
        <f>IFERROR(INDEX('[3]5.งบทดลอง รพ.'!$AL:$AL,MATCH(C:C,'[3]5.งบทดลอง รพ.'!B:B,0)),)</f>
        <v>0</v>
      </c>
      <c r="AN156" s="109">
        <f>IFERROR(INDEX('[3]5.งบทดลอง รพ.'!$AM:$AM,MATCH(C:C,'[3]5.งบทดลอง รพ.'!B:B,0)),)</f>
        <v>0</v>
      </c>
      <c r="AO156" s="109">
        <f>IFERROR(INDEX('[3]5.งบทดลอง รพ.'!$AN:$AN,MATCH(C:C,'[3]5.งบทดลอง รพ.'!B:B,0)),)</f>
        <v>0</v>
      </c>
      <c r="AP156" s="109">
        <f>IFERROR(INDEX('[3]5.งบทดลอง รพ.'!$AO:$AO,MATCH(C:C,'[3]5.งบทดลอง รพ.'!B:B,0)),)</f>
        <v>0</v>
      </c>
      <c r="AQ156" s="109">
        <f>IFERROR(INDEX('[3]5.งบทดลอง รพ.'!$AP:$AP,MATCH(C:C,'[3]5.งบทดลอง รพ.'!B:B,0)),)</f>
        <v>0</v>
      </c>
      <c r="AR156" s="109">
        <f>IFERROR(INDEX('[3]5.งบทดลอง รพ.'!$AQ:$AQ,MATCH(C:C,'[3]5.งบทดลอง รพ.'!B:B,0)),)</f>
        <v>0</v>
      </c>
      <c r="AS156" s="109">
        <f>IFERROR(INDEX('[3]5.งบทดลอง รพ.'!$AR:$AR,MATCH(C:C,'[3]5.งบทดลอง รพ.'!B:B,0)),)</f>
        <v>0</v>
      </c>
      <c r="AT156" s="109">
        <f>IFERROR(INDEX('[3]5.งบทดลอง รพ.'!$AS:$AS,MATCH(C:C,'[3]5.งบทดลอง รพ.'!B:B,0)),)</f>
        <v>0</v>
      </c>
      <c r="AU156" s="109">
        <f>IFERROR(INDEX('[3]5.งบทดลอง รพ.'!$AT:$AT,MATCH(C:C,'[3]5.งบทดลอง รพ.'!B:B,0)),)</f>
        <v>0</v>
      </c>
      <c r="AV156" s="109">
        <f>IFERROR(INDEX('[3]5.งบทดลอง รพ.'!$AU:$AU,MATCH(C:C,'[3]5.งบทดลอง รพ.'!B:B,0)),)</f>
        <v>0</v>
      </c>
      <c r="AW156" s="109">
        <f>IFERROR(INDEX('[3]5.งบทดลอง รพ.'!$AV:$AV,MATCH(C:C,'[3]5.งบทดลอง รพ.'!B:B,0)),)</f>
        <v>0</v>
      </c>
      <c r="AX156" s="109">
        <f>IFERROR(INDEX('[3]5.งบทดลอง รพ.'!$AW:$AW,MATCH(C:C,'[3]5.งบทดลอง รพ.'!B:B,0)),)</f>
        <v>0</v>
      </c>
      <c r="AY156" s="109">
        <f>IFERROR(INDEX('[3]5.งบทดลอง รพ.'!$AX:$AX,MATCH(C:C,'[3]5.งบทดลอง รพ.'!B:B,0)),)</f>
        <v>481500</v>
      </c>
      <c r="AZ156" s="109">
        <f>IFERROR(INDEX('[3]5.งบทดลอง รพ.'!$AY:$AY,MATCH(C:C,'[3]5.งบทดลอง รพ.'!B:B,0)),)</f>
        <v>0</v>
      </c>
      <c r="BA156" s="109">
        <f>IFERROR(INDEX('[3]5.งบทดลอง รพ.'!$AZ:$AZ,MATCH(C:C,'[3]5.งบทดลอง รพ.'!B:B,0)),)</f>
        <v>39215</v>
      </c>
      <c r="BB156" s="109">
        <f>IFERROR(INDEX('[3]5.งบทดลอง รพ.'!$BA:$BA,MATCH(C:C,'[3]5.งบทดลอง รพ.'!B:B,0)),)</f>
        <v>6955</v>
      </c>
      <c r="BC156" s="109">
        <f>IFERROR(INDEX('[3]5.งบทดลอง รพ.'!$BB:$BB,MATCH(C:C,'[3]5.งบทดลอง รพ.'!B:B,0)),)</f>
        <v>0</v>
      </c>
      <c r="BD156" s="109">
        <f>IFERROR(INDEX('[3]5.งบทดลอง รพ.'!$BC:$BC,MATCH(C:C,'[3]5.งบทดลอง รพ.'!B:B,0)),)</f>
        <v>0</v>
      </c>
      <c r="BE156" s="109">
        <f>IFERROR(INDEX('[3]5.งบทดลอง รพ.'!$BD:$BD,MATCH(C:C,'[3]5.งบทดลอง รพ.'!B:B,0)),)</f>
        <v>0</v>
      </c>
      <c r="BF156" s="109">
        <f>IFERROR(INDEX('[3]5.งบทดลอง รพ.'!$BE:$BE,MATCH(C:C,'[3]5.งบทดลอง รพ.'!B:B,0)),)</f>
        <v>0</v>
      </c>
      <c r="BG156" s="109">
        <f>IFERROR(INDEX('[3]5.งบทดลอง รพ.'!$BF:$BF,MATCH(C:C,'[3]5.งบทดลอง รพ.'!B:B,0)),)</f>
        <v>0</v>
      </c>
      <c r="BH156" s="109">
        <f>IFERROR(INDEX('[3]5.งบทดลอง รพ.'!$BG:$BG,MATCH(C:C,'[3]5.งบทดลอง รพ.'!B:B,0)),)</f>
        <v>0</v>
      </c>
      <c r="BI156" s="109">
        <f>IFERROR(INDEX('[3]5.งบทดลอง รพ.'!$BH:$BH,MATCH(C:C,'[3]5.งบทดลอง รพ.'!B:B,0)),)</f>
        <v>0</v>
      </c>
      <c r="BJ156" s="109">
        <f>IFERROR(INDEX('[3]5.งบทดลอง รพ.'!$BI:$BI,MATCH(C:C,'[3]5.งบทดลอง รพ.'!B:B,0)),)</f>
        <v>0</v>
      </c>
      <c r="BK156" s="109">
        <f>IFERROR(INDEX('[3]5.งบทดลอง รพ.'!$BJ:$BJ,MATCH(C:C,'[3]5.งบทดลอง รพ.'!B:B,0)),)</f>
        <v>18833.650000000001</v>
      </c>
      <c r="BL156" s="109">
        <f>IFERROR(INDEX('[3]5.งบทดลอง รพ.'!$BK:$BK,MATCH(D:D,'[3]5.งบทดลอง รพ.'!C:C,0)),)</f>
        <v>7468.6</v>
      </c>
      <c r="BM156" s="109">
        <f>IFERROR(INDEX('[3]5.งบทดลอง รพ.'!$BL:$BL,MATCH(C:C,'[3]5.งบทดลอง รพ.'!B:B,0)),)</f>
        <v>0</v>
      </c>
      <c r="BN156" s="109">
        <f>IFERROR(INDEX('[3]5.งบทดลอง รพ.'!$BM:$BM,MATCH(C:C,'[3]5.งบทดลอง รพ.'!B:B,0)),)</f>
        <v>0</v>
      </c>
      <c r="BO156" s="109">
        <f>IFERROR(INDEX('[3]5.งบทดลอง รพ.'!$BN:$BN,MATCH(C:C,'[3]5.งบทดลอง รพ.'!B:B,0)),)</f>
        <v>0</v>
      </c>
      <c r="BP156" s="109">
        <f>IFERROR(INDEX('[3]5.งบทดลอง รพ.'!$BO:$BO,MATCH(C:C,'[3]5.งบทดลอง รพ.'!B:B,0)),)</f>
        <v>0</v>
      </c>
      <c r="BQ156" s="109">
        <f>IFERROR(INDEX('[3]5.งบทดลอง รพ.'!$BP:$BP,MATCH(C:C,'[3]5.งบทดลอง รพ.'!B:B,0)),)</f>
        <v>0</v>
      </c>
      <c r="BR156" s="109">
        <f>IFERROR(INDEX('[3]5.งบทดลอง รพ.'!$BQ:$BQ,MATCH(C:C,'[3]5.งบทดลอง รพ.'!B:B,0)),)</f>
        <v>0</v>
      </c>
      <c r="BS156" s="109">
        <f>IFERROR(INDEX('[3]5.งบทดลอง รพ.'!$BR:$BR,MATCH(C:C,'[3]5.งบทดลอง รพ.'!B:B,0)),)</f>
        <v>0</v>
      </c>
      <c r="BT156" s="109">
        <f>IFERROR(INDEX('[3]5.งบทดลอง รพ.'!$BS:$BS,MATCH(C:C,'[3]5.งบทดลอง รพ.'!B:B,0)),)</f>
        <v>0</v>
      </c>
      <c r="BU156" s="109">
        <f>IFERROR(INDEX('[3]5.งบทดลอง รพ.'!$BT:$BT,MATCH(C:C,'[3]5.งบทดลอง รพ.'!B:B,0)),)</f>
        <v>7704</v>
      </c>
      <c r="BV156" s="109">
        <f>IFERROR(INDEX('[3]5.งบทดลอง รพ.'!$BU:$BU,MATCH(C:C,'[3]5.งบทดลอง รพ.'!B:B,0)),)</f>
        <v>0</v>
      </c>
      <c r="BW156" s="109">
        <f>IFERROR(INDEX('[3]5.งบทดลอง รพ.'!$BV:$BV,MATCH(C:C,'[3]5.งบทดลอง รพ.'!B:B,0)),)</f>
        <v>0</v>
      </c>
      <c r="BX156" s="109">
        <f>IFERROR(INDEX('[3]5.งบทดลอง รพ.'!$BW:$BW,MATCH(C:C,'[3]5.งบทดลอง รพ.'!B:B,0)),)</f>
        <v>0</v>
      </c>
      <c r="BY156" s="109">
        <f>IFERROR(INDEX('[3]5.งบทดลอง รพ.'!$BX:$BX,MATCH(C:C,'[3]5.งบทดลอง รพ.'!B:B,0)),)</f>
        <v>0</v>
      </c>
      <c r="BZ156" s="124">
        <f t="shared" si="6"/>
        <v>1526947.21</v>
      </c>
    </row>
    <row r="157" spans="1:78" ht="21.75" customHeight="1">
      <c r="A157" s="37" t="s">
        <v>596</v>
      </c>
      <c r="B157" s="106" t="s">
        <v>582</v>
      </c>
      <c r="C157" s="107" t="s">
        <v>637</v>
      </c>
      <c r="D157" s="108" t="s">
        <v>638</v>
      </c>
      <c r="E157" s="109">
        <f>IFERROR(INDEX('[3]5.งบทดลอง รพ.'!$D:$D,MATCH(C:C,'[3]5.งบทดลอง รพ.'!B:B,0)),)</f>
        <v>0</v>
      </c>
      <c r="F157" s="109">
        <f>IFERROR(INDEX('[3]5.งบทดลอง รพ.'!$E:$E,MATCH(C:C,'[3]5.งบทดลอง รพ.'!B:B,0)),)</f>
        <v>0</v>
      </c>
      <c r="G157" s="109">
        <f>IFERROR(INDEX('[3]5.งบทดลอง รพ.'!$F:$F,MATCH(C:C,'[3]5.งบทดลอง รพ.'!B:B,0)),)</f>
        <v>0</v>
      </c>
      <c r="H157" s="109">
        <f>IFERROR(INDEX('[3]5.งบทดลอง รพ.'!$G:$G,MATCH(C:C,'[3]5.งบทดลอง รพ.'!B:B,0)),)</f>
        <v>0</v>
      </c>
      <c r="I157" s="109">
        <f>IFERROR(INDEX('[3]5.งบทดลอง รพ.'!$H:$H,MATCH(D:D,'[3]5.งบทดลอง รพ.'!C:C,0)),)</f>
        <v>0</v>
      </c>
      <c r="J157" s="109">
        <f>IFERROR(INDEX('[3]5.งบทดลอง รพ.'!$I:$I,MATCH(C:C,'[3]5.งบทดลอง รพ.'!B:B,0)),)</f>
        <v>0</v>
      </c>
      <c r="K157" s="109">
        <f>IFERROR(INDEX('[3]5.งบทดลอง รพ.'!$J:$J,MATCH(C:C,'[3]5.งบทดลอง รพ.'!B:B,0)),)</f>
        <v>0</v>
      </c>
      <c r="L157" s="109">
        <f>IFERROR(INDEX('[3]5.งบทดลอง รพ.'!$K:$K,MATCH(C:C,'[3]5.งบทดลอง รพ.'!B:B,0)),)</f>
        <v>0</v>
      </c>
      <c r="M157" s="109">
        <f>IFERROR(INDEX('[3]5.งบทดลอง รพ.'!$L:$L,MATCH(C:C,'[3]5.งบทดลอง รพ.'!B:B,0)),)</f>
        <v>0</v>
      </c>
      <c r="N157" s="109">
        <f>IFERROR(INDEX('[3]5.งบทดลอง รพ.'!$M:$M,MATCH(C:C,'[3]5.งบทดลอง รพ.'!B:B,0)),)</f>
        <v>0</v>
      </c>
      <c r="O157" s="109">
        <f>IFERROR(INDEX('[3]5.งบทดลอง รพ.'!$N:$N,MATCH(C:C,'[3]5.งบทดลอง รพ.'!B:B,0)),)</f>
        <v>0</v>
      </c>
      <c r="P157" s="109">
        <f>IFERROR(INDEX('[3]5.งบทดลอง รพ.'!$O:$O,MATCH(C:C,'[3]5.งบทดลอง รพ.'!B:B,0)),)</f>
        <v>0</v>
      </c>
      <c r="Q157" s="109">
        <f>IFERROR(INDEX('[3]5.งบทดลอง รพ.'!$P:$P,MATCH(C:C,'[3]5.งบทดลอง รพ.'!B:B,0)),)</f>
        <v>0</v>
      </c>
      <c r="R157" s="109">
        <f>IFERROR(INDEX('[3]5.งบทดลอง รพ.'!$Q:$Q,MATCH(C:C,'[3]5.งบทดลอง รพ.'!B:B,0)),)</f>
        <v>0</v>
      </c>
      <c r="S157" s="109">
        <f>IFERROR(INDEX('[3]5.งบทดลอง รพ.'!$R:$R,MATCH(C:C,'[3]5.งบทดลอง รพ.'!B:B,0)),)</f>
        <v>0</v>
      </c>
      <c r="T157" s="109">
        <f>IFERROR(INDEX('[3]5.งบทดลอง รพ.'!$S:$S,MATCH(C:C,'[3]5.งบทดลอง รพ.'!B:B,0)),)</f>
        <v>0</v>
      </c>
      <c r="U157" s="109">
        <f>IFERROR(INDEX('[3]5.งบทดลอง รพ.'!$T:$T,MATCH(C:C,'[3]5.งบทดลอง รพ.'!B:B,0)),)</f>
        <v>0</v>
      </c>
      <c r="V157" s="109">
        <f>IFERROR(INDEX('[3]5.งบทดลอง รพ.'!$U:$U,MATCH(C:C,'[3]5.งบทดลอง รพ.'!B:B,0)),)</f>
        <v>0</v>
      </c>
      <c r="W157" s="109">
        <f>IFERROR(INDEX('[3]5.งบทดลอง รพ.'!$V:$V,MATCH(C:C,'[3]5.งบทดลอง รพ.'!B:B,0)),)</f>
        <v>0</v>
      </c>
      <c r="X157" s="109">
        <f>IFERROR(INDEX('[3]5.งบทดลอง รพ.'!$W:$W,MATCH(C:C,'[3]5.งบทดลอง รพ.'!B:B,0)),)</f>
        <v>0</v>
      </c>
      <c r="Y157" s="109">
        <f>IFERROR(INDEX('[3]5.งบทดลอง รพ.'!$X:$X,MATCH(C:C,'[3]5.งบทดลอง รพ.'!B:B,0)),)</f>
        <v>0</v>
      </c>
      <c r="Z157" s="109">
        <f>IFERROR(INDEX('[3]5.งบทดลอง รพ.'!$Y:$Y,MATCH(C:C,'[3]5.งบทดลอง รพ.'!B:B,0)),)</f>
        <v>0</v>
      </c>
      <c r="AA157" s="109">
        <f>IFERROR(INDEX('[3]5.งบทดลอง รพ.'!$Z:$Z,MATCH(C:C,'[3]5.งบทดลอง รพ.'!B:B,0)),)</f>
        <v>0</v>
      </c>
      <c r="AB157" s="109">
        <f>IFERROR(INDEX('[3]5.งบทดลอง รพ.'!$AA:$AA,MATCH(C:C,'[3]5.งบทดลอง รพ.'!B:B,0)),)</f>
        <v>0</v>
      </c>
      <c r="AC157" s="109">
        <f>IFERROR(INDEX('[3]5.งบทดลอง รพ.'!$AB:$AB,MATCH(C:C,'[3]5.งบทดลอง รพ.'!B:B,0)),)</f>
        <v>0</v>
      </c>
      <c r="AD157" s="109">
        <f>IFERROR(INDEX('[3]5.งบทดลอง รพ.'!$AC:$AC,MATCH(C:C,'[3]5.งบทดลอง รพ.'!B:B,0)),)</f>
        <v>0</v>
      </c>
      <c r="AE157" s="109">
        <f>IFERROR(INDEX('[3]5.งบทดลอง รพ.'!$AD:$AD,MATCH(C:C,'[3]5.งบทดลอง รพ.'!B:B,0)),)</f>
        <v>0</v>
      </c>
      <c r="AF157" s="109">
        <f>IFERROR(INDEX('[3]5.งบทดลอง รพ.'!$AE:$AE,MATCH(C:C,'[3]5.งบทดลอง รพ.'!B:B,0)),)</f>
        <v>0</v>
      </c>
      <c r="AG157" s="109">
        <f>IFERROR(INDEX('[3]5.งบทดลอง รพ.'!$AF:$AF,MATCH(C:C,'[3]5.งบทดลอง รพ.'!B:B,0)),)</f>
        <v>0</v>
      </c>
      <c r="AH157" s="109">
        <f>IFERROR(INDEX('[3]5.งบทดลอง รพ.'!$AG:$AG,MATCH(C:C,'[3]5.งบทดลอง รพ.'!B:B,0)),)</f>
        <v>0</v>
      </c>
      <c r="AI157" s="109">
        <f>IFERROR(INDEX('[3]5.งบทดลอง รพ.'!$AH:$AH,MATCH(D:D,'[3]5.งบทดลอง รพ.'!C:C,0)),)</f>
        <v>8500</v>
      </c>
      <c r="AJ157" s="109">
        <f>IFERROR(INDEX('[3]5.งบทดลอง รพ.'!$AI:$AI,MATCH(C:C,'[3]5.งบทดลอง รพ.'!B:B,0)),)</f>
        <v>0</v>
      </c>
      <c r="AK157" s="109">
        <f>IFERROR(INDEX('[3]5.งบทดลอง รพ.'!$AJ:$AJ,MATCH(C:C,'[3]5.งบทดลอง รพ.'!B:B,0)),)</f>
        <v>325688</v>
      </c>
      <c r="AL157" s="109">
        <f>IFERROR(INDEX('[3]5.งบทดลอง รพ.'!$AK:$AK,MATCH(C:C,'[3]5.งบทดลอง รพ.'!B:B,0)),)</f>
        <v>0</v>
      </c>
      <c r="AM157" s="109">
        <f>IFERROR(INDEX('[3]5.งบทดลอง รพ.'!$AL:$AL,MATCH(C:C,'[3]5.งบทดลอง รพ.'!B:B,0)),)</f>
        <v>0</v>
      </c>
      <c r="AN157" s="109">
        <f>IFERROR(INDEX('[3]5.งบทดลอง รพ.'!$AM:$AM,MATCH(C:C,'[3]5.งบทดลอง รพ.'!B:B,0)),)</f>
        <v>0</v>
      </c>
      <c r="AO157" s="109">
        <f>IFERROR(INDEX('[3]5.งบทดลอง รพ.'!$AN:$AN,MATCH(C:C,'[3]5.งบทดลอง รพ.'!B:B,0)),)</f>
        <v>0</v>
      </c>
      <c r="AP157" s="109">
        <f>IFERROR(INDEX('[3]5.งบทดลอง รพ.'!$AO:$AO,MATCH(C:C,'[3]5.งบทดลอง รพ.'!B:B,0)),)</f>
        <v>0</v>
      </c>
      <c r="AQ157" s="109">
        <f>IFERROR(INDEX('[3]5.งบทดลอง รพ.'!$AP:$AP,MATCH(C:C,'[3]5.งบทดลอง รพ.'!B:B,0)),)</f>
        <v>0</v>
      </c>
      <c r="AR157" s="109">
        <f>IFERROR(INDEX('[3]5.งบทดลอง รพ.'!$AQ:$AQ,MATCH(C:C,'[3]5.งบทดลอง รพ.'!B:B,0)),)</f>
        <v>0</v>
      </c>
      <c r="AS157" s="109">
        <f>IFERROR(INDEX('[3]5.งบทดลอง รพ.'!$AR:$AR,MATCH(C:C,'[3]5.งบทดลอง รพ.'!B:B,0)),)</f>
        <v>0</v>
      </c>
      <c r="AT157" s="109">
        <f>IFERROR(INDEX('[3]5.งบทดลอง รพ.'!$AS:$AS,MATCH(C:C,'[3]5.งบทดลอง รพ.'!B:B,0)),)</f>
        <v>0</v>
      </c>
      <c r="AU157" s="109">
        <f>IFERROR(INDEX('[3]5.งบทดลอง รพ.'!$AT:$AT,MATCH(C:C,'[3]5.งบทดลอง รพ.'!B:B,0)),)</f>
        <v>0</v>
      </c>
      <c r="AV157" s="109">
        <f>IFERROR(INDEX('[3]5.งบทดลอง รพ.'!$AU:$AU,MATCH(C:C,'[3]5.งบทดลอง รพ.'!B:B,0)),)</f>
        <v>0</v>
      </c>
      <c r="AW157" s="109">
        <f>IFERROR(INDEX('[3]5.งบทดลอง รพ.'!$AV:$AV,MATCH(C:C,'[3]5.งบทดลอง รพ.'!B:B,0)),)</f>
        <v>0</v>
      </c>
      <c r="AX157" s="109">
        <f>IFERROR(INDEX('[3]5.งบทดลอง รพ.'!$AW:$AW,MATCH(C:C,'[3]5.งบทดลอง รพ.'!B:B,0)),)</f>
        <v>0</v>
      </c>
      <c r="AY157" s="109">
        <f>IFERROR(INDEX('[3]5.งบทดลอง รพ.'!$AX:$AX,MATCH(C:C,'[3]5.งบทดลอง รพ.'!B:B,0)),)</f>
        <v>0</v>
      </c>
      <c r="AZ157" s="109">
        <f>IFERROR(INDEX('[3]5.งบทดลอง รพ.'!$AY:$AY,MATCH(C:C,'[3]5.งบทดลอง รพ.'!B:B,0)),)</f>
        <v>0</v>
      </c>
      <c r="BA157" s="109">
        <f>IFERROR(INDEX('[3]5.งบทดลอง รพ.'!$AZ:$AZ,MATCH(C:C,'[3]5.งบทดลอง รพ.'!B:B,0)),)</f>
        <v>0</v>
      </c>
      <c r="BB157" s="109">
        <f>IFERROR(INDEX('[3]5.งบทดลอง รพ.'!$BA:$BA,MATCH(C:C,'[3]5.งบทดลอง รพ.'!B:B,0)),)</f>
        <v>0</v>
      </c>
      <c r="BC157" s="109">
        <f>IFERROR(INDEX('[3]5.งบทดลอง รพ.'!$BB:$BB,MATCH(C:C,'[3]5.งบทดลอง รพ.'!B:B,0)),)</f>
        <v>0</v>
      </c>
      <c r="BD157" s="109">
        <f>IFERROR(INDEX('[3]5.งบทดลอง รพ.'!$BC:$BC,MATCH(C:C,'[3]5.งบทดลอง รพ.'!B:B,0)),)</f>
        <v>0</v>
      </c>
      <c r="BE157" s="109">
        <f>IFERROR(INDEX('[3]5.งบทดลอง รพ.'!$BD:$BD,MATCH(C:C,'[3]5.งบทดลอง รพ.'!B:B,0)),)</f>
        <v>0</v>
      </c>
      <c r="BF157" s="109">
        <f>IFERROR(INDEX('[3]5.งบทดลอง รพ.'!$BE:$BE,MATCH(C:C,'[3]5.งบทดลอง รพ.'!B:B,0)),)</f>
        <v>0</v>
      </c>
      <c r="BG157" s="109">
        <f>IFERROR(INDEX('[3]5.งบทดลอง รพ.'!$BF:$BF,MATCH(C:C,'[3]5.งบทดลอง รพ.'!B:B,0)),)</f>
        <v>0</v>
      </c>
      <c r="BH157" s="109">
        <f>IFERROR(INDEX('[3]5.งบทดลอง รพ.'!$BG:$BG,MATCH(C:C,'[3]5.งบทดลอง รพ.'!B:B,0)),)</f>
        <v>0</v>
      </c>
      <c r="BI157" s="109">
        <f>IFERROR(INDEX('[3]5.งบทดลอง รพ.'!$BH:$BH,MATCH(C:C,'[3]5.งบทดลอง รพ.'!B:B,0)),)</f>
        <v>0</v>
      </c>
      <c r="BJ157" s="109">
        <f>IFERROR(INDEX('[3]5.งบทดลอง รพ.'!$BI:$BI,MATCH(C:C,'[3]5.งบทดลอง รพ.'!B:B,0)),)</f>
        <v>0</v>
      </c>
      <c r="BK157" s="109">
        <f>IFERROR(INDEX('[3]5.งบทดลอง รพ.'!$BJ:$BJ,MATCH(C:C,'[3]5.งบทดลอง รพ.'!B:B,0)),)</f>
        <v>0</v>
      </c>
      <c r="BL157" s="109">
        <f>IFERROR(INDEX('[3]5.งบทดลอง รพ.'!$BK:$BK,MATCH(D:D,'[3]5.งบทดลอง รพ.'!C:C,0)),)</f>
        <v>0</v>
      </c>
      <c r="BM157" s="109">
        <f>IFERROR(INDEX('[3]5.งบทดลอง รพ.'!$BL:$BL,MATCH(C:C,'[3]5.งบทดลอง รพ.'!B:B,0)),)</f>
        <v>0</v>
      </c>
      <c r="BN157" s="109">
        <f>IFERROR(INDEX('[3]5.งบทดลอง รพ.'!$BM:$BM,MATCH(C:C,'[3]5.งบทดลอง รพ.'!B:B,0)),)</f>
        <v>0</v>
      </c>
      <c r="BO157" s="109">
        <f>IFERROR(INDEX('[3]5.งบทดลอง รพ.'!$BN:$BN,MATCH(C:C,'[3]5.งบทดลอง รพ.'!B:B,0)),)</f>
        <v>0</v>
      </c>
      <c r="BP157" s="109">
        <f>IFERROR(INDEX('[3]5.งบทดลอง รพ.'!$BO:$BO,MATCH(C:C,'[3]5.งบทดลอง รพ.'!B:B,0)),)</f>
        <v>0</v>
      </c>
      <c r="BQ157" s="109">
        <f>IFERROR(INDEX('[3]5.งบทดลอง รพ.'!$BP:$BP,MATCH(C:C,'[3]5.งบทดลอง รพ.'!B:B,0)),)</f>
        <v>0</v>
      </c>
      <c r="BR157" s="109">
        <f>IFERROR(INDEX('[3]5.งบทดลอง รพ.'!$BQ:$BQ,MATCH(C:C,'[3]5.งบทดลอง รพ.'!B:B,0)),)</f>
        <v>0</v>
      </c>
      <c r="BS157" s="109">
        <f>IFERROR(INDEX('[3]5.งบทดลอง รพ.'!$BR:$BR,MATCH(C:C,'[3]5.งบทดลอง รพ.'!B:B,0)),)</f>
        <v>0</v>
      </c>
      <c r="BT157" s="109">
        <f>IFERROR(INDEX('[3]5.งบทดลอง รพ.'!$BS:$BS,MATCH(C:C,'[3]5.งบทดลอง รพ.'!B:B,0)),)</f>
        <v>60000</v>
      </c>
      <c r="BU157" s="109">
        <f>IFERROR(INDEX('[3]5.งบทดลอง รพ.'!$BT:$BT,MATCH(C:C,'[3]5.งบทดลอง รพ.'!B:B,0)),)</f>
        <v>0</v>
      </c>
      <c r="BV157" s="109">
        <f>IFERROR(INDEX('[3]5.งบทดลอง รพ.'!$BU:$BU,MATCH(C:C,'[3]5.งบทดลอง รพ.'!B:B,0)),)</f>
        <v>0</v>
      </c>
      <c r="BW157" s="109">
        <f>IFERROR(INDEX('[3]5.งบทดลอง รพ.'!$BV:$BV,MATCH(C:C,'[3]5.งบทดลอง รพ.'!B:B,0)),)</f>
        <v>0</v>
      </c>
      <c r="BX157" s="109">
        <f>IFERROR(INDEX('[3]5.งบทดลอง รพ.'!$BW:$BW,MATCH(C:C,'[3]5.งบทดลอง รพ.'!B:B,0)),)</f>
        <v>0</v>
      </c>
      <c r="BY157" s="109">
        <f>IFERROR(INDEX('[3]5.งบทดลอง รพ.'!$BX:$BX,MATCH(C:C,'[3]5.งบทดลอง รพ.'!B:B,0)),)</f>
        <v>0</v>
      </c>
      <c r="BZ157" s="124">
        <f t="shared" si="6"/>
        <v>394188</v>
      </c>
    </row>
    <row r="158" spans="1:78" ht="21.75" customHeight="1">
      <c r="A158" s="37" t="s">
        <v>596</v>
      </c>
      <c r="B158" s="106" t="s">
        <v>582</v>
      </c>
      <c r="C158" s="107" t="s">
        <v>639</v>
      </c>
      <c r="D158" s="108" t="s">
        <v>640</v>
      </c>
      <c r="E158" s="109">
        <f>IFERROR(INDEX('[3]5.งบทดลอง รพ.'!$D:$D,MATCH(C:C,'[3]5.งบทดลอง รพ.'!B:B,0)),)</f>
        <v>1582580</v>
      </c>
      <c r="F158" s="109">
        <f>IFERROR(INDEX('[3]5.งบทดลอง รพ.'!$E:$E,MATCH(C:C,'[3]5.งบทดลอง รพ.'!B:B,0)),)</f>
        <v>0</v>
      </c>
      <c r="G158" s="109">
        <f>IFERROR(INDEX('[3]5.งบทดลอง รพ.'!$F:$F,MATCH(C:C,'[3]5.งบทดลอง รพ.'!B:B,0)),)</f>
        <v>554800</v>
      </c>
      <c r="H158" s="109">
        <f>IFERROR(INDEX('[3]5.งบทดลอง รพ.'!$G:$G,MATCH(C:C,'[3]5.งบทดลอง รพ.'!B:B,0)),)</f>
        <v>232200</v>
      </c>
      <c r="I158" s="109">
        <f>IFERROR(INDEX('[3]5.งบทดลอง รพ.'!$H:$H,MATCH(D:D,'[3]5.งบทดลอง รพ.'!C:C,0)),)</f>
        <v>108325</v>
      </c>
      <c r="J158" s="109">
        <f>IFERROR(INDEX('[3]5.งบทดลอง รพ.'!$I:$I,MATCH(C:C,'[3]5.งบทดลอง รพ.'!B:B,0)),)</f>
        <v>10000</v>
      </c>
      <c r="K158" s="109">
        <f>IFERROR(INDEX('[3]5.งบทดลอง รพ.'!$J:$J,MATCH(C:C,'[3]5.งบทดลอง รพ.'!B:B,0)),)</f>
        <v>1242296.25</v>
      </c>
      <c r="L158" s="109">
        <f>IFERROR(INDEX('[3]5.งบทดลอง รพ.'!$K:$K,MATCH(C:C,'[3]5.งบทดลอง รพ.'!B:B,0)),)</f>
        <v>338700</v>
      </c>
      <c r="M158" s="109">
        <f>IFERROR(INDEX('[3]5.งบทดลอง รพ.'!$L:$L,MATCH(C:C,'[3]5.งบทดลอง รพ.'!B:B,0)),)</f>
        <v>0</v>
      </c>
      <c r="N158" s="109">
        <f>IFERROR(INDEX('[3]5.งบทดลอง รพ.'!$M:$M,MATCH(C:C,'[3]5.งบทดลอง รพ.'!B:B,0)),)</f>
        <v>0</v>
      </c>
      <c r="O158" s="109">
        <f>IFERROR(INDEX('[3]5.งบทดลอง รพ.'!$N:$N,MATCH(C:C,'[3]5.งบทดลอง รพ.'!B:B,0)),)</f>
        <v>122025.60000000001</v>
      </c>
      <c r="P158" s="109">
        <f>IFERROR(INDEX('[3]5.งบทดลอง รพ.'!$O:$O,MATCH(C:C,'[3]5.งบทดลอง รพ.'!B:B,0)),)</f>
        <v>0</v>
      </c>
      <c r="Q158" s="109">
        <f>IFERROR(INDEX('[3]5.งบทดลอง รพ.'!$P:$P,MATCH(C:C,'[3]5.งบทดลอง รพ.'!B:B,0)),)</f>
        <v>0</v>
      </c>
      <c r="R158" s="109">
        <f>IFERROR(INDEX('[3]5.งบทดลอง รพ.'!$Q:$Q,MATCH(C:C,'[3]5.งบทดลอง รพ.'!B:B,0)),)</f>
        <v>0</v>
      </c>
      <c r="S158" s="109">
        <f>IFERROR(INDEX('[3]5.งบทดลอง รพ.'!$R:$R,MATCH(C:C,'[3]5.งบทดลอง รพ.'!B:B,0)),)</f>
        <v>16464</v>
      </c>
      <c r="T158" s="109">
        <f>IFERROR(INDEX('[3]5.งบทดลอง รพ.'!$S:$S,MATCH(C:C,'[3]5.งบทดลอง รพ.'!B:B,0)),)</f>
        <v>210879.33</v>
      </c>
      <c r="U158" s="109">
        <f>IFERROR(INDEX('[3]5.งบทดลอง รพ.'!$T:$T,MATCH(C:C,'[3]5.งบทดลอง รพ.'!B:B,0)),)</f>
        <v>106342.5</v>
      </c>
      <c r="V158" s="109">
        <f>IFERROR(INDEX('[3]5.งบทดลอง รพ.'!$U:$U,MATCH(C:C,'[3]5.งบทดลอง รพ.'!B:B,0)),)</f>
        <v>0</v>
      </c>
      <c r="W158" s="109">
        <f>IFERROR(INDEX('[3]5.งบทดลอง รพ.'!$V:$V,MATCH(C:C,'[3]5.งบทดลอง รพ.'!B:B,0)),)</f>
        <v>1735656.77</v>
      </c>
      <c r="X158" s="109">
        <f>IFERROR(INDEX('[3]5.งบทดลอง รพ.'!$W:$W,MATCH(C:C,'[3]5.งบทดลอง รพ.'!B:B,0)),)</f>
        <v>0</v>
      </c>
      <c r="Y158" s="109">
        <f>IFERROR(INDEX('[3]5.งบทดลอง รพ.'!$X:$X,MATCH(C:C,'[3]5.งบทดลอง รพ.'!B:B,0)),)</f>
        <v>101662</v>
      </c>
      <c r="Z158" s="109">
        <f>IFERROR(INDEX('[3]5.งบทดลอง รพ.'!$Y:$Y,MATCH(C:C,'[3]5.งบทดลอง รพ.'!B:B,0)),)</f>
        <v>9000</v>
      </c>
      <c r="AA158" s="109">
        <f>IFERROR(INDEX('[3]5.งบทดลอง รพ.'!$Z:$Z,MATCH(C:C,'[3]5.งบทดลอง รพ.'!B:B,0)),)</f>
        <v>99900</v>
      </c>
      <c r="AB158" s="109">
        <f>IFERROR(INDEX('[3]5.งบทดลอง รพ.'!$AA:$AA,MATCH(C:C,'[3]5.งบทดลอง รพ.'!B:B,0)),)</f>
        <v>0</v>
      </c>
      <c r="AC158" s="109">
        <f>IFERROR(INDEX('[3]5.งบทดลอง รพ.'!$AB:$AB,MATCH(C:C,'[3]5.งบทดลอง รพ.'!B:B,0)),)</f>
        <v>0</v>
      </c>
      <c r="AD158" s="109">
        <f>IFERROR(INDEX('[3]5.งบทดลอง รพ.'!$AC:$AC,MATCH(C:C,'[3]5.งบทดลอง รพ.'!B:B,0)),)</f>
        <v>154800</v>
      </c>
      <c r="AE158" s="109">
        <f>IFERROR(INDEX('[3]5.งบทดลอง รพ.'!$AD:$AD,MATCH(C:C,'[3]5.งบทดลอง รพ.'!B:B,0)),)</f>
        <v>0</v>
      </c>
      <c r="AF158" s="109">
        <f>IFERROR(INDEX('[3]5.งบทดลอง รพ.'!$AE:$AE,MATCH(C:C,'[3]5.งบทดลอง รพ.'!B:B,0)),)</f>
        <v>2390613.86</v>
      </c>
      <c r="AG158" s="109">
        <f>IFERROR(INDEX('[3]5.งบทดลอง รพ.'!$AF:$AF,MATCH(C:C,'[3]5.งบทดลอง รพ.'!B:B,0)),)</f>
        <v>79525.929999999993</v>
      </c>
      <c r="AH158" s="109">
        <f>IFERROR(INDEX('[3]5.งบทดลอง รพ.'!$AG:$AG,MATCH(C:C,'[3]5.งบทดลอง รพ.'!B:B,0)),)</f>
        <v>43940</v>
      </c>
      <c r="AI158" s="109">
        <f>IFERROR(INDEX('[3]5.งบทดลอง รพ.'!$AH:$AH,MATCH(D:D,'[3]5.งบทดลอง รพ.'!C:C,0)),)</f>
        <v>0</v>
      </c>
      <c r="AJ158" s="109">
        <f>IFERROR(INDEX('[3]5.งบทดลอง รพ.'!$AI:$AI,MATCH(C:C,'[3]5.งบทดลอง รพ.'!B:B,0)),)</f>
        <v>66650</v>
      </c>
      <c r="AK158" s="109">
        <f>IFERROR(INDEX('[3]5.งบทดลอง รพ.'!$AJ:$AJ,MATCH(C:C,'[3]5.งบทดลอง รพ.'!B:B,0)),)</f>
        <v>0</v>
      </c>
      <c r="AL158" s="109">
        <f>IFERROR(INDEX('[3]5.งบทดลอง รพ.'!$AK:$AK,MATCH(C:C,'[3]5.งบทดลอง รพ.'!B:B,0)),)</f>
        <v>67699.710000000006</v>
      </c>
      <c r="AM158" s="109">
        <f>IFERROR(INDEX('[3]5.งบทดลอง รพ.'!$AL:$AL,MATCH(C:C,'[3]5.งบทดลอง รพ.'!B:B,0)),)</f>
        <v>0</v>
      </c>
      <c r="AN158" s="109">
        <f>IFERROR(INDEX('[3]5.งบทดลอง รพ.'!$AM:$AM,MATCH(C:C,'[3]5.งบทดลอง รพ.'!B:B,0)),)</f>
        <v>43080</v>
      </c>
      <c r="AO158" s="109">
        <f>IFERROR(INDEX('[3]5.งบทดลอง รพ.'!$AN:$AN,MATCH(C:C,'[3]5.งบทดลอง รพ.'!B:B,0)),)</f>
        <v>0</v>
      </c>
      <c r="AP158" s="109">
        <f>IFERROR(INDEX('[3]5.งบทดลอง รพ.'!$AO:$AO,MATCH(C:C,'[3]5.งบทดลอง รพ.'!B:B,0)),)</f>
        <v>68400</v>
      </c>
      <c r="AQ158" s="109">
        <f>IFERROR(INDEX('[3]5.งบทดลอง รพ.'!$AP:$AP,MATCH(C:C,'[3]5.งบทดลอง รพ.'!B:B,0)),)</f>
        <v>0</v>
      </c>
      <c r="AR158" s="109">
        <f>IFERROR(INDEX('[3]5.งบทดลอง รพ.'!$AQ:$AQ,MATCH(C:C,'[3]5.งบทดลอง รพ.'!B:B,0)),)</f>
        <v>0</v>
      </c>
      <c r="AS158" s="109">
        <f>IFERROR(INDEX('[3]5.งบทดลอง รพ.'!$AR:$AR,MATCH(C:C,'[3]5.งบทดลอง รพ.'!B:B,0)),)</f>
        <v>0</v>
      </c>
      <c r="AT158" s="109">
        <f>IFERROR(INDEX('[3]5.งบทดลอง รพ.'!$AS:$AS,MATCH(C:C,'[3]5.งบทดลอง รพ.'!B:B,0)),)</f>
        <v>0</v>
      </c>
      <c r="AU158" s="109">
        <f>IFERROR(INDEX('[3]5.งบทดลอง รพ.'!$AT:$AT,MATCH(C:C,'[3]5.งบทดลอง รพ.'!B:B,0)),)</f>
        <v>46860</v>
      </c>
      <c r="AV158" s="109">
        <f>IFERROR(INDEX('[3]5.งบทดลอง รพ.'!$AU:$AU,MATCH(C:C,'[3]5.งบทดลอง รพ.'!B:B,0)),)</f>
        <v>0</v>
      </c>
      <c r="AW158" s="109">
        <f>IFERROR(INDEX('[3]5.งบทดลอง รพ.'!$AV:$AV,MATCH(C:C,'[3]5.งบทดลอง รพ.'!B:B,0)),)</f>
        <v>0</v>
      </c>
      <c r="AX158" s="109">
        <f>IFERROR(INDEX('[3]5.งบทดลอง รพ.'!$AW:$AW,MATCH(C:C,'[3]5.งบทดลอง รพ.'!B:B,0)),)</f>
        <v>60000</v>
      </c>
      <c r="AY158" s="109">
        <f>IFERROR(INDEX('[3]5.งบทดลอง รพ.'!$AX:$AX,MATCH(C:C,'[3]5.งบทดลอง รพ.'!B:B,0)),)</f>
        <v>11500.03</v>
      </c>
      <c r="AZ158" s="109">
        <f>IFERROR(INDEX('[3]5.งบทดลอง รพ.'!$AY:$AY,MATCH(C:C,'[3]5.งบทดลอง รพ.'!B:B,0)),)</f>
        <v>84600</v>
      </c>
      <c r="BA158" s="109">
        <f>IFERROR(INDEX('[3]5.งบทดลอง รพ.'!$AZ:$AZ,MATCH(C:C,'[3]5.งบทดลอง รพ.'!B:B,0)),)</f>
        <v>0</v>
      </c>
      <c r="BB158" s="109">
        <f>IFERROR(INDEX('[3]5.งบทดลอง รพ.'!$BA:$BA,MATCH(C:C,'[3]5.งบทดลอง รพ.'!B:B,0)),)</f>
        <v>8820</v>
      </c>
      <c r="BC158" s="109">
        <f>IFERROR(INDEX('[3]5.งบทดลอง รพ.'!$BB:$BB,MATCH(C:C,'[3]5.งบทดลอง รพ.'!B:B,0)),)</f>
        <v>222418</v>
      </c>
      <c r="BD158" s="109">
        <f>IFERROR(INDEX('[3]5.งบทดลอง รพ.'!$BC:$BC,MATCH(C:C,'[3]5.งบทดลอง รพ.'!B:B,0)),)</f>
        <v>87935</v>
      </c>
      <c r="BE158" s="109">
        <f>IFERROR(INDEX('[3]5.งบทดลอง รพ.'!$BD:$BD,MATCH(C:C,'[3]5.งบทดลอง รพ.'!B:B,0)),)</f>
        <v>353333.33</v>
      </c>
      <c r="BF158" s="109">
        <f>IFERROR(INDEX('[3]5.งบทดลอง รพ.'!$BE:$BE,MATCH(C:C,'[3]5.งบทดลอง รพ.'!B:B,0)),)</f>
        <v>154333.32999999999</v>
      </c>
      <c r="BG158" s="109">
        <f>IFERROR(INDEX('[3]5.งบทดลอง รพ.'!$BF:$BF,MATCH(C:C,'[3]5.งบทดลอง รพ.'!B:B,0)),)</f>
        <v>0</v>
      </c>
      <c r="BH158" s="109">
        <f>IFERROR(INDEX('[3]5.งบทดลอง รพ.'!$BG:$BG,MATCH(C:C,'[3]5.งบทดลอง รพ.'!B:B,0)),)</f>
        <v>0</v>
      </c>
      <c r="BI158" s="109">
        <f>IFERROR(INDEX('[3]5.งบทดลอง รพ.'!$BH:$BH,MATCH(C:C,'[3]5.งบทดลอง รพ.'!B:B,0)),)</f>
        <v>0</v>
      </c>
      <c r="BJ158" s="109">
        <f>IFERROR(INDEX('[3]5.งบทดลอง รพ.'!$BI:$BI,MATCH(C:C,'[3]5.งบทดลอง รพ.'!B:B,0)),)</f>
        <v>993905.33</v>
      </c>
      <c r="BK158" s="109">
        <f>IFERROR(INDEX('[3]5.งบทดลอง รพ.'!$BJ:$BJ,MATCH(C:C,'[3]5.งบทดลอง รพ.'!B:B,0)),)</f>
        <v>0</v>
      </c>
      <c r="BL158" s="109">
        <f>IFERROR(INDEX('[3]5.งบทดลอง รพ.'!$BK:$BK,MATCH(D:D,'[3]5.งบทดลอง รพ.'!C:C,0)),)</f>
        <v>7800</v>
      </c>
      <c r="BM158" s="109">
        <f>IFERROR(INDEX('[3]5.งบทดลอง รพ.'!$BL:$BL,MATCH(C:C,'[3]5.งบทดลอง รพ.'!B:B,0)),)</f>
        <v>0</v>
      </c>
      <c r="BN158" s="109">
        <f>IFERROR(INDEX('[3]5.งบทดลอง รพ.'!$BM:$BM,MATCH(C:C,'[3]5.งบทดลอง รพ.'!B:B,0)),)</f>
        <v>0</v>
      </c>
      <c r="BO158" s="109">
        <f>IFERROR(INDEX('[3]5.งบทดลอง รพ.'!$BN:$BN,MATCH(C:C,'[3]5.งบทดลอง รพ.'!B:B,0)),)</f>
        <v>0</v>
      </c>
      <c r="BP158" s="109">
        <f>IFERROR(INDEX('[3]5.งบทดลอง รพ.'!$BO:$BO,MATCH(C:C,'[3]5.งบทดลอง รพ.'!B:B,0)),)</f>
        <v>19680</v>
      </c>
      <c r="BQ158" s="109">
        <f>IFERROR(INDEX('[3]5.งบทดลอง รพ.'!$BP:$BP,MATCH(C:C,'[3]5.งบทดลอง รพ.'!B:B,0)),)</f>
        <v>0</v>
      </c>
      <c r="BR158" s="109">
        <f>IFERROR(INDEX('[3]5.งบทดลอง รพ.'!$BQ:$BQ,MATCH(C:C,'[3]5.งบทดลอง รพ.'!B:B,0)),)</f>
        <v>0</v>
      </c>
      <c r="BS158" s="109">
        <f>IFERROR(INDEX('[3]5.งบทดลอง รพ.'!$BR:$BR,MATCH(C:C,'[3]5.งบทดลอง รพ.'!B:B,0)),)</f>
        <v>0</v>
      </c>
      <c r="BT158" s="109">
        <f>IFERROR(INDEX('[3]5.งบทดลอง รพ.'!$BS:$BS,MATCH(C:C,'[3]5.งบทดลอง รพ.'!B:B,0)),)</f>
        <v>0</v>
      </c>
      <c r="BU158" s="109">
        <f>IFERROR(INDEX('[3]5.งบทดลอง รพ.'!$BT:$BT,MATCH(C:C,'[3]5.งบทดลอง รพ.'!B:B,0)),)</f>
        <v>0</v>
      </c>
      <c r="BV158" s="109">
        <f>IFERROR(INDEX('[3]5.งบทดลอง รพ.'!$BU:$BU,MATCH(C:C,'[3]5.งบทดลอง รพ.'!B:B,0)),)</f>
        <v>0</v>
      </c>
      <c r="BW158" s="109">
        <f>IFERROR(INDEX('[3]5.งบทดลอง รพ.'!$BV:$BV,MATCH(C:C,'[3]5.งบทดลอง รพ.'!B:B,0)),)</f>
        <v>0</v>
      </c>
      <c r="BX158" s="109">
        <f>IFERROR(INDEX('[3]5.งบทดลอง รพ.'!$BW:$BW,MATCH(C:C,'[3]5.งบทดลอง รพ.'!B:B,0)),)</f>
        <v>0</v>
      </c>
      <c r="BY158" s="109">
        <f>IFERROR(INDEX('[3]5.งบทดลอง รพ.'!$BX:$BX,MATCH(C:C,'[3]5.งบทดลอง รพ.'!B:B,0)),)</f>
        <v>0</v>
      </c>
      <c r="BZ158" s="124">
        <f t="shared" si="6"/>
        <v>11436725.969999999</v>
      </c>
    </row>
    <row r="159" spans="1:78" ht="21.75" customHeight="1">
      <c r="A159" s="37" t="s">
        <v>596</v>
      </c>
      <c r="B159" s="106" t="s">
        <v>582</v>
      </c>
      <c r="C159" s="107" t="s">
        <v>641</v>
      </c>
      <c r="D159" s="108" t="s">
        <v>642</v>
      </c>
      <c r="E159" s="109">
        <f>IFERROR(INDEX('[3]5.งบทดลอง รพ.'!$D:$D,MATCH(C:C,'[3]5.งบทดลอง รพ.'!B:B,0)),)</f>
        <v>0</v>
      </c>
      <c r="F159" s="109">
        <f>IFERROR(INDEX('[3]5.งบทดลอง รพ.'!$E:$E,MATCH(C:C,'[3]5.งบทดลอง รพ.'!B:B,0)),)</f>
        <v>0</v>
      </c>
      <c r="G159" s="109">
        <f>IFERROR(INDEX('[3]5.งบทดลอง รพ.'!$F:$F,MATCH(C:C,'[3]5.งบทดลอง รพ.'!B:B,0)),)</f>
        <v>518332.92</v>
      </c>
      <c r="H159" s="109">
        <f>IFERROR(INDEX('[3]5.งบทดลอง รพ.'!$G:$G,MATCH(C:C,'[3]5.งบทดลอง รพ.'!B:B,0)),)</f>
        <v>0</v>
      </c>
      <c r="I159" s="109">
        <f>IFERROR(INDEX('[3]5.งบทดลอง รพ.'!$H:$H,MATCH(D:D,'[3]5.งบทดลอง รพ.'!C:C,0)),)</f>
        <v>0</v>
      </c>
      <c r="J159" s="109">
        <f>IFERROR(INDEX('[3]5.งบทดลอง รพ.'!$I:$I,MATCH(C:C,'[3]5.งบทดลอง รพ.'!B:B,0)),)</f>
        <v>294000</v>
      </c>
      <c r="K159" s="109">
        <f>IFERROR(INDEX('[3]5.งบทดลอง รพ.'!$J:$J,MATCH(C:C,'[3]5.งบทดลอง รพ.'!B:B,0)),)</f>
        <v>0</v>
      </c>
      <c r="L159" s="109">
        <f>IFERROR(INDEX('[3]5.งบทดลอง รพ.'!$K:$K,MATCH(C:C,'[3]5.งบทดลอง รพ.'!B:B,0)),)</f>
        <v>0</v>
      </c>
      <c r="M159" s="109">
        <f>IFERROR(INDEX('[3]5.งบทดลอง รพ.'!$L:$L,MATCH(C:C,'[3]5.งบทดลอง รพ.'!B:B,0)),)</f>
        <v>142700</v>
      </c>
      <c r="N159" s="109">
        <f>IFERROR(INDEX('[3]5.งบทดลอง รพ.'!$M:$M,MATCH(C:C,'[3]5.งบทดลอง รพ.'!B:B,0)),)</f>
        <v>0</v>
      </c>
      <c r="O159" s="109">
        <f>IFERROR(INDEX('[3]5.งบทดลอง รพ.'!$N:$N,MATCH(C:C,'[3]5.งบทดลอง รพ.'!B:B,0)),)</f>
        <v>33750</v>
      </c>
      <c r="P159" s="109">
        <f>IFERROR(INDEX('[3]5.งบทดลอง รพ.'!$O:$O,MATCH(C:C,'[3]5.งบทดลอง รพ.'!B:B,0)),)</f>
        <v>0</v>
      </c>
      <c r="Q159" s="109">
        <f>IFERROR(INDEX('[3]5.งบทดลอง รพ.'!$P:$P,MATCH(C:C,'[3]5.งบทดลอง รพ.'!B:B,0)),)</f>
        <v>90000</v>
      </c>
      <c r="R159" s="109">
        <f>IFERROR(INDEX('[3]5.งบทดลอง รพ.'!$Q:$Q,MATCH(C:C,'[3]5.งบทดลอง รพ.'!B:B,0)),)</f>
        <v>0</v>
      </c>
      <c r="S159" s="109">
        <f>IFERROR(INDEX('[3]5.งบทดลอง รพ.'!$R:$R,MATCH(C:C,'[3]5.งบทดลอง รพ.'!B:B,0)),)</f>
        <v>12720</v>
      </c>
      <c r="T159" s="109">
        <f>IFERROR(INDEX('[3]5.งบทดลอง รพ.'!$S:$S,MATCH(C:C,'[3]5.งบทดลอง รพ.'!B:B,0)),)</f>
        <v>388778</v>
      </c>
      <c r="U159" s="109">
        <f>IFERROR(INDEX('[3]5.งบทดลอง รพ.'!$T:$T,MATCH(C:C,'[3]5.งบทดลอง รพ.'!B:B,0)),)</f>
        <v>0</v>
      </c>
      <c r="V159" s="109">
        <f>IFERROR(INDEX('[3]5.งบทดลอง รพ.'!$U:$U,MATCH(C:C,'[3]5.งบทดลอง รพ.'!B:B,0)),)</f>
        <v>43600</v>
      </c>
      <c r="W159" s="109">
        <f>IFERROR(INDEX('[3]5.งบทดลอง รพ.'!$V:$V,MATCH(C:C,'[3]5.งบทดลอง รพ.'!B:B,0)),)</f>
        <v>0</v>
      </c>
      <c r="X159" s="109">
        <f>IFERROR(INDEX('[3]5.งบทดลอง รพ.'!$W:$W,MATCH(C:C,'[3]5.งบทดลอง รพ.'!B:B,0)),)</f>
        <v>462000</v>
      </c>
      <c r="Y159" s="109">
        <f>IFERROR(INDEX('[3]5.งบทดลอง รพ.'!$X:$X,MATCH(C:C,'[3]5.งบทดลอง รพ.'!B:B,0)),)</f>
        <v>302355</v>
      </c>
      <c r="Z159" s="109">
        <f>IFERROR(INDEX('[3]5.งบทดลอง รพ.'!$Y:$Y,MATCH(C:C,'[3]5.งบทดลอง รพ.'!B:B,0)),)</f>
        <v>1091815</v>
      </c>
      <c r="AA159" s="109">
        <f>IFERROR(INDEX('[3]5.งบทดลอง รพ.'!$Z:$Z,MATCH(C:C,'[3]5.งบทดลอง รพ.'!B:B,0)),)</f>
        <v>534105</v>
      </c>
      <c r="AB159" s="109">
        <f>IFERROR(INDEX('[3]5.งบทดลอง รพ.'!$AA:$AA,MATCH(C:C,'[3]5.งบทดลอง รพ.'!B:B,0)),)</f>
        <v>0</v>
      </c>
      <c r="AC159" s="109">
        <f>IFERROR(INDEX('[3]5.งบทดลอง รพ.'!$AB:$AB,MATCH(C:C,'[3]5.งบทดลอง รพ.'!B:B,0)),)</f>
        <v>257040</v>
      </c>
      <c r="AD159" s="109">
        <f>IFERROR(INDEX('[3]5.งบทดลอง รพ.'!$AC:$AC,MATCH(C:C,'[3]5.งบทดลอง รพ.'!B:B,0)),)</f>
        <v>381780</v>
      </c>
      <c r="AE159" s="109">
        <f>IFERROR(INDEX('[3]5.งบทดลอง รพ.'!$AD:$AD,MATCH(C:C,'[3]5.งบทดลอง รพ.'!B:B,0)),)</f>
        <v>533310</v>
      </c>
      <c r="AF159" s="109">
        <f>IFERROR(INDEX('[3]5.งบทดลอง รพ.'!$AE:$AE,MATCH(C:C,'[3]5.งบทดลอง รพ.'!B:B,0)),)</f>
        <v>0</v>
      </c>
      <c r="AG159" s="109">
        <f>IFERROR(INDEX('[3]5.งบทดลอง รพ.'!$AF:$AF,MATCH(C:C,'[3]5.งบทดลอง รพ.'!B:B,0)),)</f>
        <v>494020</v>
      </c>
      <c r="AH159" s="109">
        <f>IFERROR(INDEX('[3]5.งบทดลอง รพ.'!$AG:$AG,MATCH(C:C,'[3]5.งบทดลอง รพ.'!B:B,0)),)</f>
        <v>0</v>
      </c>
      <c r="AI159" s="109">
        <f>IFERROR(INDEX('[3]5.งบทดลอง รพ.'!$AH:$AH,MATCH(D:D,'[3]5.งบทดลอง รพ.'!C:C,0)),)</f>
        <v>122670</v>
      </c>
      <c r="AJ159" s="109">
        <f>IFERROR(INDEX('[3]5.งบทดลอง รพ.'!$AI:$AI,MATCH(C:C,'[3]5.งบทดลอง รพ.'!B:B,0)),)</f>
        <v>131450</v>
      </c>
      <c r="AK159" s="109">
        <f>IFERROR(INDEX('[3]5.งบทดลอง รพ.'!$AJ:$AJ,MATCH(C:C,'[3]5.งบทดลอง รพ.'!B:B,0)),)</f>
        <v>1333150</v>
      </c>
      <c r="AL159" s="109">
        <f>IFERROR(INDEX('[3]5.งบทดลอง รพ.'!$AK:$AK,MATCH(C:C,'[3]5.งบทดลอง รพ.'!B:B,0)),)</f>
        <v>0</v>
      </c>
      <c r="AM159" s="109">
        <f>IFERROR(INDEX('[3]5.งบทดลอง รพ.'!$AL:$AL,MATCH(C:C,'[3]5.งบทดลอง รพ.'!B:B,0)),)</f>
        <v>36500</v>
      </c>
      <c r="AN159" s="109">
        <f>IFERROR(INDEX('[3]5.งบทดลอง รพ.'!$AM:$AM,MATCH(C:C,'[3]5.งบทดลอง รพ.'!B:B,0)),)</f>
        <v>679000</v>
      </c>
      <c r="AO159" s="109">
        <f>IFERROR(INDEX('[3]5.งบทดลอง รพ.'!$AN:$AN,MATCH(C:C,'[3]5.งบทดลอง รพ.'!B:B,0)),)</f>
        <v>176280</v>
      </c>
      <c r="AP159" s="109">
        <f>IFERROR(INDEX('[3]5.งบทดลอง รพ.'!$AO:$AO,MATCH(C:C,'[3]5.งบทดลอง รพ.'!B:B,0)),)</f>
        <v>0</v>
      </c>
      <c r="AQ159" s="109">
        <f>IFERROR(INDEX('[3]5.งบทดลอง รพ.'!$AP:$AP,MATCH(C:C,'[3]5.งบทดลอง รพ.'!B:B,0)),)</f>
        <v>0</v>
      </c>
      <c r="AR159" s="109">
        <f>IFERROR(INDEX('[3]5.งบทดลอง รพ.'!$AQ:$AQ,MATCH(C:C,'[3]5.งบทดลอง รพ.'!B:B,0)),)</f>
        <v>0</v>
      </c>
      <c r="AS159" s="109">
        <f>IFERROR(INDEX('[3]5.งบทดลอง รพ.'!$AR:$AR,MATCH(C:C,'[3]5.งบทดลอง รพ.'!B:B,0)),)</f>
        <v>0</v>
      </c>
      <c r="AT159" s="109">
        <f>IFERROR(INDEX('[3]5.งบทดลอง รพ.'!$AS:$AS,MATCH(C:C,'[3]5.งบทดลอง รพ.'!B:B,0)),)</f>
        <v>231400</v>
      </c>
      <c r="AU159" s="109">
        <f>IFERROR(INDEX('[3]5.งบทดลอง รพ.'!$AT:$AT,MATCH(C:C,'[3]5.งบทดลอง รพ.'!B:B,0)),)</f>
        <v>0</v>
      </c>
      <c r="AV159" s="109">
        <f>IFERROR(INDEX('[3]5.งบทดลอง รพ.'!$AU:$AU,MATCH(C:C,'[3]5.งบทดลอง รพ.'!B:B,0)),)</f>
        <v>10815</v>
      </c>
      <c r="AW159" s="109">
        <f>IFERROR(INDEX('[3]5.งบทดลอง รพ.'!$AV:$AV,MATCH(C:C,'[3]5.งบทดลอง รพ.'!B:B,0)),)</f>
        <v>18170</v>
      </c>
      <c r="AX159" s="109">
        <f>IFERROR(INDEX('[3]5.งบทดลอง รพ.'!$AW:$AW,MATCH(C:C,'[3]5.งบทดลอง รพ.'!B:B,0)),)</f>
        <v>24300</v>
      </c>
      <c r="AY159" s="109">
        <f>IFERROR(INDEX('[3]5.งบทดลอง รพ.'!$AX:$AX,MATCH(C:C,'[3]5.งบทดลอง รพ.'!B:B,0)),)</f>
        <v>0</v>
      </c>
      <c r="AZ159" s="109">
        <f>IFERROR(INDEX('[3]5.งบทดลอง รพ.'!$AY:$AY,MATCH(C:C,'[3]5.งบทดลอง รพ.'!B:B,0)),)</f>
        <v>0</v>
      </c>
      <c r="BA159" s="109">
        <f>IFERROR(INDEX('[3]5.งบทดลอง รพ.'!$AZ:$AZ,MATCH(C:C,'[3]5.งบทดลอง รพ.'!B:B,0)),)</f>
        <v>740460</v>
      </c>
      <c r="BB159" s="109">
        <f>IFERROR(INDEX('[3]5.งบทดลอง รพ.'!$BA:$BA,MATCH(C:C,'[3]5.งบทดลอง รพ.'!B:B,0)),)</f>
        <v>0</v>
      </c>
      <c r="BC159" s="109">
        <f>IFERROR(INDEX('[3]5.งบทดลอง รพ.'!$BB:$BB,MATCH(C:C,'[3]5.งบทดลอง รพ.'!B:B,0)),)</f>
        <v>0</v>
      </c>
      <c r="BD159" s="109">
        <f>IFERROR(INDEX('[3]5.งบทดลอง รพ.'!$BC:$BC,MATCH(C:C,'[3]5.งบทดลอง รพ.'!B:B,0)),)</f>
        <v>0</v>
      </c>
      <c r="BE159" s="109">
        <f>IFERROR(INDEX('[3]5.งบทดลอง รพ.'!$BD:$BD,MATCH(C:C,'[3]5.งบทดลอง รพ.'!B:B,0)),)</f>
        <v>0</v>
      </c>
      <c r="BF159" s="109">
        <f>IFERROR(INDEX('[3]5.งบทดลอง รพ.'!$BE:$BE,MATCH(C:C,'[3]5.งบทดลอง รพ.'!B:B,0)),)</f>
        <v>120150</v>
      </c>
      <c r="BG159" s="109">
        <f>IFERROR(INDEX('[3]5.งบทดลอง รพ.'!$BF:$BF,MATCH(C:C,'[3]5.งบทดลอง รพ.'!B:B,0)),)</f>
        <v>0</v>
      </c>
      <c r="BH159" s="109">
        <f>IFERROR(INDEX('[3]5.งบทดลอง รพ.'!$BG:$BG,MATCH(C:C,'[3]5.งบทดลอง รพ.'!B:B,0)),)</f>
        <v>46400</v>
      </c>
      <c r="BI159" s="109">
        <f>IFERROR(INDEX('[3]5.งบทดลอง รพ.'!$BH:$BH,MATCH(C:C,'[3]5.งบทดลอง รพ.'!B:B,0)),)</f>
        <v>15120</v>
      </c>
      <c r="BJ159" s="109">
        <f>IFERROR(INDEX('[3]5.งบทดลอง รพ.'!$BI:$BI,MATCH(C:C,'[3]5.งบทดลอง รพ.'!B:B,0)),)</f>
        <v>0</v>
      </c>
      <c r="BK159" s="109">
        <f>IFERROR(INDEX('[3]5.งบทดลอง รพ.'!$BJ:$BJ,MATCH(C:C,'[3]5.งบทดลอง รพ.'!B:B,0)),)</f>
        <v>0</v>
      </c>
      <c r="BL159" s="109">
        <f>IFERROR(INDEX('[3]5.งบทดลอง รพ.'!$BK:$BK,MATCH(D:D,'[3]5.งบทดลอง รพ.'!C:C,0)),)</f>
        <v>1170770</v>
      </c>
      <c r="BM159" s="109">
        <f>IFERROR(INDEX('[3]5.งบทดลอง รพ.'!$BL:$BL,MATCH(C:C,'[3]5.งบทดลอง รพ.'!B:B,0)),)</f>
        <v>57250</v>
      </c>
      <c r="BN159" s="109">
        <f>IFERROR(INDEX('[3]5.งบทดลอง รพ.'!$BM:$BM,MATCH(C:C,'[3]5.งบทดลอง รพ.'!B:B,0)),)</f>
        <v>49350</v>
      </c>
      <c r="BO159" s="109">
        <f>IFERROR(INDEX('[3]5.งบทดลอง รพ.'!$BN:$BN,MATCH(C:C,'[3]5.งบทดลอง รพ.'!B:B,0)),)</f>
        <v>844560</v>
      </c>
      <c r="BP159" s="109">
        <f>IFERROR(INDEX('[3]5.งบทดลอง รพ.'!$BO:$BO,MATCH(C:C,'[3]5.งบทดลอง รพ.'!B:B,0)),)</f>
        <v>0</v>
      </c>
      <c r="BQ159" s="109">
        <f>IFERROR(INDEX('[3]5.งบทดลอง รพ.'!$BP:$BP,MATCH(C:C,'[3]5.งบทดลอง รพ.'!B:B,0)),)</f>
        <v>0</v>
      </c>
      <c r="BR159" s="109">
        <f>IFERROR(INDEX('[3]5.งบทดลอง รพ.'!$BQ:$BQ,MATCH(C:C,'[3]5.งบทดลอง รพ.'!B:B,0)),)</f>
        <v>0</v>
      </c>
      <c r="BS159" s="109">
        <f>IFERROR(INDEX('[3]5.งบทดลอง รพ.'!$BR:$BR,MATCH(C:C,'[3]5.งบทดลอง รพ.'!B:B,0)),)</f>
        <v>0</v>
      </c>
      <c r="BT159" s="109">
        <f>IFERROR(INDEX('[3]5.งบทดลอง รพ.'!$BS:$BS,MATCH(C:C,'[3]5.งบทดลอง รพ.'!B:B,0)),)</f>
        <v>0</v>
      </c>
      <c r="BU159" s="109">
        <f>IFERROR(INDEX('[3]5.งบทดลอง รพ.'!$BT:$BT,MATCH(C:C,'[3]5.งบทดลอง รพ.'!B:B,0)),)</f>
        <v>0</v>
      </c>
      <c r="BV159" s="109">
        <f>IFERROR(INDEX('[3]5.งบทดลอง รพ.'!$BU:$BU,MATCH(C:C,'[3]5.งบทดลอง รพ.'!B:B,0)),)</f>
        <v>752550</v>
      </c>
      <c r="BW159" s="109">
        <f>IFERROR(INDEX('[3]5.งบทดลอง รพ.'!$BV:$BV,MATCH(C:C,'[3]5.งบทดลอง รพ.'!B:B,0)),)</f>
        <v>0</v>
      </c>
      <c r="BX159" s="109">
        <f>IFERROR(INDEX('[3]5.งบทดลอง รพ.'!$BW:$BW,MATCH(C:C,'[3]5.งบทดลอง รพ.'!B:B,0)),)</f>
        <v>211760</v>
      </c>
      <c r="BY159" s="109">
        <f>IFERROR(INDEX('[3]5.งบทดลอง รพ.'!$BX:$BX,MATCH(C:C,'[3]5.งบทดลอง รพ.'!B:B,0)),)</f>
        <v>0</v>
      </c>
      <c r="BZ159" s="124">
        <f t="shared" si="6"/>
        <v>12352410.92</v>
      </c>
    </row>
    <row r="160" spans="1:78" ht="21.75" customHeight="1">
      <c r="A160" s="37" t="s">
        <v>596</v>
      </c>
      <c r="B160" s="106" t="s">
        <v>582</v>
      </c>
      <c r="C160" s="107" t="s">
        <v>643</v>
      </c>
      <c r="D160" s="108" t="s">
        <v>644</v>
      </c>
      <c r="E160" s="109">
        <f>IFERROR(INDEX('[3]5.งบทดลอง รพ.'!$D:$D,MATCH(C:C,'[3]5.งบทดลอง รพ.'!B:B,0)),)</f>
        <v>0</v>
      </c>
      <c r="F160" s="109">
        <f>IFERROR(INDEX('[3]5.งบทดลอง รพ.'!$E:$E,MATCH(C:C,'[3]5.งบทดลอง รพ.'!B:B,0)),)</f>
        <v>0</v>
      </c>
      <c r="G160" s="109">
        <f>IFERROR(INDEX('[3]5.งบทดลอง รพ.'!$F:$F,MATCH(C:C,'[3]5.งบทดลอง รพ.'!B:B,0)),)</f>
        <v>0</v>
      </c>
      <c r="H160" s="109">
        <f>IFERROR(INDEX('[3]5.งบทดลอง รพ.'!$G:$G,MATCH(C:C,'[3]5.งบทดลอง รพ.'!B:B,0)),)</f>
        <v>0</v>
      </c>
      <c r="I160" s="109">
        <f>IFERROR(INDEX('[3]5.งบทดลอง รพ.'!$H:$H,MATCH(D:D,'[3]5.งบทดลอง รพ.'!C:C,0)),)</f>
        <v>0</v>
      </c>
      <c r="J160" s="109">
        <f>IFERROR(INDEX('[3]5.งบทดลอง รพ.'!$I:$I,MATCH(C:C,'[3]5.งบทดลอง รพ.'!B:B,0)),)</f>
        <v>0</v>
      </c>
      <c r="K160" s="109">
        <f>IFERROR(INDEX('[3]5.งบทดลอง รพ.'!$J:$J,MATCH(C:C,'[3]5.งบทดลอง รพ.'!B:B,0)),)</f>
        <v>0</v>
      </c>
      <c r="L160" s="109">
        <f>IFERROR(INDEX('[3]5.งบทดลอง รพ.'!$K:$K,MATCH(C:C,'[3]5.งบทดลอง รพ.'!B:B,0)),)</f>
        <v>0</v>
      </c>
      <c r="M160" s="109">
        <f>IFERROR(INDEX('[3]5.งบทดลอง รพ.'!$L:$L,MATCH(C:C,'[3]5.งบทดลอง รพ.'!B:B,0)),)</f>
        <v>0</v>
      </c>
      <c r="N160" s="109">
        <f>IFERROR(INDEX('[3]5.งบทดลอง รพ.'!$M:$M,MATCH(C:C,'[3]5.งบทดลอง รพ.'!B:B,0)),)</f>
        <v>0</v>
      </c>
      <c r="O160" s="109">
        <f>IFERROR(INDEX('[3]5.งบทดลอง รพ.'!$N:$N,MATCH(C:C,'[3]5.งบทดลอง รพ.'!B:B,0)),)</f>
        <v>0</v>
      </c>
      <c r="P160" s="109">
        <f>IFERROR(INDEX('[3]5.งบทดลอง รพ.'!$O:$O,MATCH(C:C,'[3]5.งบทดลอง รพ.'!B:B,0)),)</f>
        <v>0</v>
      </c>
      <c r="Q160" s="109">
        <f>IFERROR(INDEX('[3]5.งบทดลอง รพ.'!$P:$P,MATCH(C:C,'[3]5.งบทดลอง รพ.'!B:B,0)),)</f>
        <v>0</v>
      </c>
      <c r="R160" s="109">
        <f>IFERROR(INDEX('[3]5.งบทดลอง รพ.'!$Q:$Q,MATCH(C:C,'[3]5.งบทดลอง รพ.'!B:B,0)),)</f>
        <v>0</v>
      </c>
      <c r="S160" s="109">
        <f>IFERROR(INDEX('[3]5.งบทดลอง รพ.'!$R:$R,MATCH(C:C,'[3]5.งบทดลอง รพ.'!B:B,0)),)</f>
        <v>0</v>
      </c>
      <c r="T160" s="109">
        <f>IFERROR(INDEX('[3]5.งบทดลอง รพ.'!$S:$S,MATCH(C:C,'[3]5.งบทดลอง รพ.'!B:B,0)),)</f>
        <v>0</v>
      </c>
      <c r="U160" s="109">
        <f>IFERROR(INDEX('[3]5.งบทดลอง รพ.'!$T:$T,MATCH(C:C,'[3]5.งบทดลอง รพ.'!B:B,0)),)</f>
        <v>0</v>
      </c>
      <c r="V160" s="109">
        <f>IFERROR(INDEX('[3]5.งบทดลอง รพ.'!$U:$U,MATCH(C:C,'[3]5.งบทดลอง รพ.'!B:B,0)),)</f>
        <v>0</v>
      </c>
      <c r="W160" s="109">
        <f>IFERROR(INDEX('[3]5.งบทดลอง รพ.'!$V:$V,MATCH(C:C,'[3]5.งบทดลอง รพ.'!B:B,0)),)</f>
        <v>20000</v>
      </c>
      <c r="X160" s="109">
        <f>IFERROR(INDEX('[3]5.งบทดลอง รพ.'!$W:$W,MATCH(C:C,'[3]5.งบทดลอง รพ.'!B:B,0)),)</f>
        <v>30400</v>
      </c>
      <c r="Y160" s="109">
        <f>IFERROR(INDEX('[3]5.งบทดลอง รพ.'!$X:$X,MATCH(C:C,'[3]5.งบทดลอง รพ.'!B:B,0)),)</f>
        <v>0</v>
      </c>
      <c r="Z160" s="109">
        <f>IFERROR(INDEX('[3]5.งบทดลอง รพ.'!$Y:$Y,MATCH(C:C,'[3]5.งบทดลอง รพ.'!B:B,0)),)</f>
        <v>0</v>
      </c>
      <c r="AA160" s="109">
        <f>IFERROR(INDEX('[3]5.งบทดลอง รพ.'!$Z:$Z,MATCH(C:C,'[3]5.งบทดลอง รพ.'!B:B,0)),)</f>
        <v>0</v>
      </c>
      <c r="AB160" s="109">
        <f>IFERROR(INDEX('[3]5.งบทดลอง รพ.'!$AA:$AA,MATCH(C:C,'[3]5.งบทดลอง รพ.'!B:B,0)),)</f>
        <v>0</v>
      </c>
      <c r="AC160" s="109">
        <f>IFERROR(INDEX('[3]5.งบทดลอง รพ.'!$AB:$AB,MATCH(C:C,'[3]5.งบทดลอง รพ.'!B:B,0)),)</f>
        <v>0</v>
      </c>
      <c r="AD160" s="109">
        <f>IFERROR(INDEX('[3]5.งบทดลอง รพ.'!$AC:$AC,MATCH(C:C,'[3]5.งบทดลอง รพ.'!B:B,0)),)</f>
        <v>0</v>
      </c>
      <c r="AE160" s="109">
        <f>IFERROR(INDEX('[3]5.งบทดลอง รพ.'!$AD:$AD,MATCH(C:C,'[3]5.งบทดลอง รพ.'!B:B,0)),)</f>
        <v>0</v>
      </c>
      <c r="AF160" s="109">
        <f>IFERROR(INDEX('[3]5.งบทดลอง รพ.'!$AE:$AE,MATCH(C:C,'[3]5.งบทดลอง รพ.'!B:B,0)),)</f>
        <v>9000</v>
      </c>
      <c r="AG160" s="109">
        <f>IFERROR(INDEX('[3]5.งบทดลอง รพ.'!$AF:$AF,MATCH(C:C,'[3]5.งบทดลอง รพ.'!B:B,0)),)</f>
        <v>0</v>
      </c>
      <c r="AH160" s="109">
        <f>IFERROR(INDEX('[3]5.งบทดลอง รพ.'!$AG:$AG,MATCH(C:C,'[3]5.งบทดลอง รพ.'!B:B,0)),)</f>
        <v>0</v>
      </c>
      <c r="AI160" s="109">
        <f>IFERROR(INDEX('[3]5.งบทดลอง รพ.'!$AH:$AH,MATCH(D:D,'[3]5.งบทดลอง รพ.'!C:C,0)),)</f>
        <v>0</v>
      </c>
      <c r="AJ160" s="109">
        <f>IFERROR(INDEX('[3]5.งบทดลอง รพ.'!$AI:$AI,MATCH(C:C,'[3]5.งบทดลอง รพ.'!B:B,0)),)</f>
        <v>0</v>
      </c>
      <c r="AK160" s="109">
        <f>IFERROR(INDEX('[3]5.งบทดลอง รพ.'!$AJ:$AJ,MATCH(C:C,'[3]5.งบทดลอง รพ.'!B:B,0)),)</f>
        <v>0</v>
      </c>
      <c r="AL160" s="109">
        <f>IFERROR(INDEX('[3]5.งบทดลอง รพ.'!$AK:$AK,MATCH(C:C,'[3]5.งบทดลอง รพ.'!B:B,0)),)</f>
        <v>0</v>
      </c>
      <c r="AM160" s="109">
        <f>IFERROR(INDEX('[3]5.งบทดลอง รพ.'!$AL:$AL,MATCH(C:C,'[3]5.งบทดลอง รพ.'!B:B,0)),)</f>
        <v>0</v>
      </c>
      <c r="AN160" s="109">
        <f>IFERROR(INDEX('[3]5.งบทดลอง รพ.'!$AM:$AM,MATCH(C:C,'[3]5.งบทดลอง รพ.'!B:B,0)),)</f>
        <v>0</v>
      </c>
      <c r="AO160" s="109">
        <f>IFERROR(INDEX('[3]5.งบทดลอง รพ.'!$AN:$AN,MATCH(C:C,'[3]5.งบทดลอง รพ.'!B:B,0)),)</f>
        <v>0</v>
      </c>
      <c r="AP160" s="109">
        <f>IFERROR(INDEX('[3]5.งบทดลอง รพ.'!$AO:$AO,MATCH(C:C,'[3]5.งบทดลอง รพ.'!B:B,0)),)</f>
        <v>0</v>
      </c>
      <c r="AQ160" s="109">
        <f>IFERROR(INDEX('[3]5.งบทดลอง รพ.'!$AP:$AP,MATCH(C:C,'[3]5.งบทดลอง รพ.'!B:B,0)),)</f>
        <v>0</v>
      </c>
      <c r="AR160" s="109">
        <f>IFERROR(INDEX('[3]5.งบทดลอง รพ.'!$AQ:$AQ,MATCH(C:C,'[3]5.งบทดลอง รพ.'!B:B,0)),)</f>
        <v>0</v>
      </c>
      <c r="AS160" s="109">
        <f>IFERROR(INDEX('[3]5.งบทดลอง รพ.'!$AR:$AR,MATCH(C:C,'[3]5.งบทดลอง รพ.'!B:B,0)),)</f>
        <v>0</v>
      </c>
      <c r="AT160" s="109">
        <f>IFERROR(INDEX('[3]5.งบทดลอง รพ.'!$AS:$AS,MATCH(C:C,'[3]5.งบทดลอง รพ.'!B:B,0)),)</f>
        <v>0</v>
      </c>
      <c r="AU160" s="109">
        <f>IFERROR(INDEX('[3]5.งบทดลอง รพ.'!$AT:$AT,MATCH(C:C,'[3]5.งบทดลอง รพ.'!B:B,0)),)</f>
        <v>0</v>
      </c>
      <c r="AV160" s="109">
        <f>IFERROR(INDEX('[3]5.งบทดลอง รพ.'!$AU:$AU,MATCH(C:C,'[3]5.งบทดลอง รพ.'!B:B,0)),)</f>
        <v>0</v>
      </c>
      <c r="AW160" s="109">
        <f>IFERROR(INDEX('[3]5.งบทดลอง รพ.'!$AV:$AV,MATCH(C:C,'[3]5.งบทดลอง รพ.'!B:B,0)),)</f>
        <v>0</v>
      </c>
      <c r="AX160" s="109">
        <f>IFERROR(INDEX('[3]5.งบทดลอง รพ.'!$AW:$AW,MATCH(C:C,'[3]5.งบทดลอง รพ.'!B:B,0)),)</f>
        <v>0</v>
      </c>
      <c r="AY160" s="109">
        <f>IFERROR(INDEX('[3]5.งบทดลอง รพ.'!$AX:$AX,MATCH(C:C,'[3]5.งบทดลอง รพ.'!B:B,0)),)</f>
        <v>0</v>
      </c>
      <c r="AZ160" s="109">
        <f>IFERROR(INDEX('[3]5.งบทดลอง รพ.'!$AY:$AY,MATCH(C:C,'[3]5.งบทดลอง รพ.'!B:B,0)),)</f>
        <v>0</v>
      </c>
      <c r="BA160" s="109">
        <f>IFERROR(INDEX('[3]5.งบทดลอง รพ.'!$AZ:$AZ,MATCH(C:C,'[3]5.งบทดลอง รพ.'!B:B,0)),)</f>
        <v>0</v>
      </c>
      <c r="BB160" s="109">
        <f>IFERROR(INDEX('[3]5.งบทดลอง รพ.'!$BA:$BA,MATCH(C:C,'[3]5.งบทดลอง รพ.'!B:B,0)),)</f>
        <v>0</v>
      </c>
      <c r="BC160" s="109">
        <f>IFERROR(INDEX('[3]5.งบทดลอง รพ.'!$BB:$BB,MATCH(C:C,'[3]5.งบทดลอง รพ.'!B:B,0)),)</f>
        <v>0</v>
      </c>
      <c r="BD160" s="109">
        <f>IFERROR(INDEX('[3]5.งบทดลอง รพ.'!$BC:$BC,MATCH(C:C,'[3]5.งบทดลอง รพ.'!B:B,0)),)</f>
        <v>0</v>
      </c>
      <c r="BE160" s="109">
        <f>IFERROR(INDEX('[3]5.งบทดลอง รพ.'!$BD:$BD,MATCH(C:C,'[3]5.งบทดลอง รพ.'!B:B,0)),)</f>
        <v>0</v>
      </c>
      <c r="BF160" s="109">
        <f>IFERROR(INDEX('[3]5.งบทดลอง รพ.'!$BE:$BE,MATCH(C:C,'[3]5.งบทดลอง รพ.'!B:B,0)),)</f>
        <v>6000</v>
      </c>
      <c r="BG160" s="109">
        <f>IFERROR(INDEX('[3]5.งบทดลอง รพ.'!$BF:$BF,MATCH(C:C,'[3]5.งบทดลอง รพ.'!B:B,0)),)</f>
        <v>0</v>
      </c>
      <c r="BH160" s="109">
        <f>IFERROR(INDEX('[3]5.งบทดลอง รพ.'!$BG:$BG,MATCH(C:C,'[3]5.งบทดลอง รพ.'!B:B,0)),)</f>
        <v>0</v>
      </c>
      <c r="BI160" s="109">
        <f>IFERROR(INDEX('[3]5.งบทดลอง รพ.'!$BH:$BH,MATCH(C:C,'[3]5.งบทดลอง รพ.'!B:B,0)),)</f>
        <v>0</v>
      </c>
      <c r="BJ160" s="109">
        <f>IFERROR(INDEX('[3]5.งบทดลอง รพ.'!$BI:$BI,MATCH(C:C,'[3]5.งบทดลอง รพ.'!B:B,0)),)</f>
        <v>7000</v>
      </c>
      <c r="BK160" s="109">
        <f>IFERROR(INDEX('[3]5.งบทดลอง รพ.'!$BJ:$BJ,MATCH(C:C,'[3]5.งบทดลอง รพ.'!B:B,0)),)</f>
        <v>0</v>
      </c>
      <c r="BL160" s="109">
        <f>IFERROR(INDEX('[3]5.งบทดลอง รพ.'!$BK:$BK,MATCH(D:D,'[3]5.งบทดลอง รพ.'!C:C,0)),)</f>
        <v>0</v>
      </c>
      <c r="BM160" s="109">
        <f>IFERROR(INDEX('[3]5.งบทดลอง รพ.'!$BL:$BL,MATCH(C:C,'[3]5.งบทดลอง รพ.'!B:B,0)),)</f>
        <v>0</v>
      </c>
      <c r="BN160" s="109">
        <f>IFERROR(INDEX('[3]5.งบทดลอง รพ.'!$BM:$BM,MATCH(C:C,'[3]5.งบทดลอง รพ.'!B:B,0)),)</f>
        <v>0</v>
      </c>
      <c r="BO160" s="109">
        <f>IFERROR(INDEX('[3]5.งบทดลอง รพ.'!$BN:$BN,MATCH(C:C,'[3]5.งบทดลอง รพ.'!B:B,0)),)</f>
        <v>0</v>
      </c>
      <c r="BP160" s="109">
        <f>IFERROR(INDEX('[3]5.งบทดลอง รพ.'!$BO:$BO,MATCH(C:C,'[3]5.งบทดลอง รพ.'!B:B,0)),)</f>
        <v>0</v>
      </c>
      <c r="BQ160" s="109">
        <f>IFERROR(INDEX('[3]5.งบทดลอง รพ.'!$BP:$BP,MATCH(C:C,'[3]5.งบทดลอง รพ.'!B:B,0)),)</f>
        <v>0</v>
      </c>
      <c r="BR160" s="109">
        <f>IFERROR(INDEX('[3]5.งบทดลอง รพ.'!$BQ:$BQ,MATCH(C:C,'[3]5.งบทดลอง รพ.'!B:B,0)),)</f>
        <v>0</v>
      </c>
      <c r="BS160" s="109">
        <f>IFERROR(INDEX('[3]5.งบทดลอง รพ.'!$BR:$BR,MATCH(C:C,'[3]5.งบทดลอง รพ.'!B:B,0)),)</f>
        <v>0</v>
      </c>
      <c r="BT160" s="109">
        <f>IFERROR(INDEX('[3]5.งบทดลอง รพ.'!$BS:$BS,MATCH(C:C,'[3]5.งบทดลอง รพ.'!B:B,0)),)</f>
        <v>0</v>
      </c>
      <c r="BU160" s="109">
        <f>IFERROR(INDEX('[3]5.งบทดลอง รพ.'!$BT:$BT,MATCH(C:C,'[3]5.งบทดลอง รพ.'!B:B,0)),)</f>
        <v>0</v>
      </c>
      <c r="BV160" s="109">
        <f>IFERROR(INDEX('[3]5.งบทดลอง รพ.'!$BU:$BU,MATCH(C:C,'[3]5.งบทดลอง รพ.'!B:B,0)),)</f>
        <v>0</v>
      </c>
      <c r="BW160" s="109">
        <f>IFERROR(INDEX('[3]5.งบทดลอง รพ.'!$BV:$BV,MATCH(C:C,'[3]5.งบทดลอง รพ.'!B:B,0)),)</f>
        <v>0</v>
      </c>
      <c r="BX160" s="109">
        <f>IFERROR(INDEX('[3]5.งบทดลอง รพ.'!$BW:$BW,MATCH(C:C,'[3]5.งบทดลอง รพ.'!B:B,0)),)</f>
        <v>0</v>
      </c>
      <c r="BY160" s="109">
        <f>IFERROR(INDEX('[3]5.งบทดลอง รพ.'!$BX:$BX,MATCH(C:C,'[3]5.งบทดลอง รพ.'!B:B,0)),)</f>
        <v>0</v>
      </c>
      <c r="BZ160" s="124">
        <f t="shared" si="6"/>
        <v>72400</v>
      </c>
    </row>
    <row r="161" spans="1:78" ht="21.75" customHeight="1">
      <c r="A161" s="37" t="s">
        <v>596</v>
      </c>
      <c r="B161" s="106" t="s">
        <v>582</v>
      </c>
      <c r="C161" s="107" t="s">
        <v>645</v>
      </c>
      <c r="D161" s="108" t="s">
        <v>646</v>
      </c>
      <c r="E161" s="109">
        <f>IFERROR(INDEX('[3]5.งบทดลอง รพ.'!$D:$D,MATCH(C:C,'[3]5.งบทดลอง รพ.'!B:B,0)),)</f>
        <v>0</v>
      </c>
      <c r="F161" s="109">
        <f>IFERROR(INDEX('[3]5.งบทดลอง รพ.'!$E:$E,MATCH(C:C,'[3]5.งบทดลอง รพ.'!B:B,0)),)</f>
        <v>97370</v>
      </c>
      <c r="G161" s="109">
        <f>IFERROR(INDEX('[3]5.งบทดลอง รพ.'!$F:$F,MATCH(C:C,'[3]5.งบทดลอง รพ.'!B:B,0)),)</f>
        <v>150000</v>
      </c>
      <c r="H161" s="109">
        <f>IFERROR(INDEX('[3]5.งบทดลอง รพ.'!$G:$G,MATCH(C:C,'[3]5.งบทดลอง รพ.'!B:B,0)),)</f>
        <v>63215</v>
      </c>
      <c r="I161" s="109">
        <f>IFERROR(INDEX('[3]5.งบทดลอง รพ.'!$H:$H,MATCH(D:D,'[3]5.งบทดลอง รพ.'!C:C,0)),)</f>
        <v>0</v>
      </c>
      <c r="J161" s="109">
        <f>IFERROR(INDEX('[3]5.งบทดลอง รพ.'!$I:$I,MATCH(C:C,'[3]5.งบทดลอง รพ.'!B:B,0)),)</f>
        <v>0</v>
      </c>
      <c r="K161" s="109">
        <f>IFERROR(INDEX('[3]5.งบทดลอง รพ.'!$J:$J,MATCH(C:C,'[3]5.งบทดลอง รพ.'!B:B,0)),)</f>
        <v>0</v>
      </c>
      <c r="L161" s="109">
        <f>IFERROR(INDEX('[3]5.งบทดลอง รพ.'!$K:$K,MATCH(C:C,'[3]5.งบทดลอง รพ.'!B:B,0)),)</f>
        <v>149047</v>
      </c>
      <c r="M161" s="109">
        <f>IFERROR(INDEX('[3]5.งบทดลอง รพ.'!$L:$L,MATCH(C:C,'[3]5.งบทดลอง รพ.'!B:B,0)),)</f>
        <v>0</v>
      </c>
      <c r="N161" s="109">
        <f>IFERROR(INDEX('[3]5.งบทดลอง รพ.'!$M:$M,MATCH(C:C,'[3]5.งบทดลอง รพ.'!B:B,0)),)</f>
        <v>0</v>
      </c>
      <c r="O161" s="109">
        <f>IFERROR(INDEX('[3]5.งบทดลอง รพ.'!$N:$N,MATCH(C:C,'[3]5.งบทดลอง รพ.'!B:B,0)),)</f>
        <v>0</v>
      </c>
      <c r="P161" s="109">
        <f>IFERROR(INDEX('[3]5.งบทดลอง รพ.'!$O:$O,MATCH(C:C,'[3]5.งบทดลอง รพ.'!B:B,0)),)</f>
        <v>127826</v>
      </c>
      <c r="Q161" s="109">
        <f>IFERROR(INDEX('[3]5.งบทดลอง รพ.'!$P:$P,MATCH(C:C,'[3]5.งบทดลอง รพ.'!B:B,0)),)</f>
        <v>449200</v>
      </c>
      <c r="R161" s="109">
        <f>IFERROR(INDEX('[3]5.งบทดลอง รพ.'!$Q:$Q,MATCH(C:C,'[3]5.งบทดลอง รพ.'!B:B,0)),)</f>
        <v>0</v>
      </c>
      <c r="S161" s="109">
        <f>IFERROR(INDEX('[3]5.งบทดลอง รพ.'!$R:$R,MATCH(C:C,'[3]5.งบทดลอง รพ.'!B:B,0)),)</f>
        <v>0</v>
      </c>
      <c r="T161" s="109">
        <f>IFERROR(INDEX('[3]5.งบทดลอง รพ.'!$S:$S,MATCH(C:C,'[3]5.งบทดลอง รพ.'!B:B,0)),)</f>
        <v>19260</v>
      </c>
      <c r="U161" s="109">
        <f>IFERROR(INDEX('[3]5.งบทดลอง รพ.'!$T:$T,MATCH(C:C,'[3]5.งบทดลอง รพ.'!B:B,0)),)</f>
        <v>27720</v>
      </c>
      <c r="V161" s="109">
        <f>IFERROR(INDEX('[3]5.งบทดลอง รพ.'!$U:$U,MATCH(C:C,'[3]5.งบทดลอง รพ.'!B:B,0)),)</f>
        <v>0</v>
      </c>
      <c r="W161" s="109">
        <f>IFERROR(INDEX('[3]5.งบทดลอง รพ.'!$V:$V,MATCH(C:C,'[3]5.งบทดลอง รพ.'!B:B,0)),)</f>
        <v>288753.02</v>
      </c>
      <c r="X161" s="109">
        <f>IFERROR(INDEX('[3]5.งบทดลอง รพ.'!$W:$W,MATCH(C:C,'[3]5.งบทดลอง รพ.'!B:B,0)),)</f>
        <v>94160</v>
      </c>
      <c r="Y161" s="109">
        <f>IFERROR(INDEX('[3]5.งบทดลอง รพ.'!$X:$X,MATCH(C:C,'[3]5.งบทดลอง รพ.'!B:B,0)),)</f>
        <v>0</v>
      </c>
      <c r="Z161" s="109">
        <f>IFERROR(INDEX('[3]5.งบทดลอง รพ.'!$Y:$Y,MATCH(C:C,'[3]5.งบทดลอง รพ.'!B:B,0)),)</f>
        <v>0</v>
      </c>
      <c r="AA161" s="109">
        <f>IFERROR(INDEX('[3]5.งบทดลอง รพ.'!$Z:$Z,MATCH(C:C,'[3]5.งบทดลอง รพ.'!B:B,0)),)</f>
        <v>0</v>
      </c>
      <c r="AB161" s="109">
        <f>IFERROR(INDEX('[3]5.งบทดลอง รพ.'!$AA:$AA,MATCH(C:C,'[3]5.งบทดลอง รพ.'!B:B,0)),)</f>
        <v>0</v>
      </c>
      <c r="AC161" s="109">
        <f>IFERROR(INDEX('[3]5.งบทดลอง รพ.'!$AB:$AB,MATCH(C:C,'[3]5.งบทดลอง รพ.'!B:B,0)),)</f>
        <v>0</v>
      </c>
      <c r="AD161" s="109">
        <f>IFERROR(INDEX('[3]5.งบทดลอง รพ.'!$AC:$AC,MATCH(C:C,'[3]5.งบทดลอง รพ.'!B:B,0)),)</f>
        <v>0</v>
      </c>
      <c r="AE161" s="109">
        <f>IFERROR(INDEX('[3]5.งบทดลอง รพ.'!$AD:$AD,MATCH(C:C,'[3]5.งบทดลอง รพ.'!B:B,0)),)</f>
        <v>0</v>
      </c>
      <c r="AF161" s="109">
        <f>IFERROR(INDEX('[3]5.งบทดลอง รพ.'!$AE:$AE,MATCH(C:C,'[3]5.งบทดลอง รพ.'!B:B,0)),)</f>
        <v>0</v>
      </c>
      <c r="AG161" s="109">
        <f>IFERROR(INDEX('[3]5.งบทดลอง รพ.'!$AF:$AF,MATCH(C:C,'[3]5.งบทดลอง รพ.'!B:B,0)),)</f>
        <v>0</v>
      </c>
      <c r="AH161" s="109">
        <f>IFERROR(INDEX('[3]5.งบทดลอง รพ.'!$AG:$AG,MATCH(C:C,'[3]5.งบทดลอง รพ.'!B:B,0)),)</f>
        <v>0</v>
      </c>
      <c r="AI161" s="109">
        <f>IFERROR(INDEX('[3]5.งบทดลอง รพ.'!$AH:$AH,MATCH(D:D,'[3]5.งบทดลอง รพ.'!C:C,0)),)</f>
        <v>15000</v>
      </c>
      <c r="AJ161" s="109">
        <f>IFERROR(INDEX('[3]5.งบทดลอง รพ.'!$AI:$AI,MATCH(C:C,'[3]5.งบทดลอง รพ.'!B:B,0)),)</f>
        <v>0</v>
      </c>
      <c r="AK161" s="109">
        <f>IFERROR(INDEX('[3]5.งบทดลอง รพ.'!$AJ:$AJ,MATCH(C:C,'[3]5.งบทดลอง รพ.'!B:B,0)),)</f>
        <v>0</v>
      </c>
      <c r="AL161" s="109">
        <f>IFERROR(INDEX('[3]5.งบทดลอง รพ.'!$AK:$AK,MATCH(C:C,'[3]5.งบทดลอง รพ.'!B:B,0)),)</f>
        <v>0</v>
      </c>
      <c r="AM161" s="109">
        <f>IFERROR(INDEX('[3]5.งบทดลอง รพ.'!$AL:$AL,MATCH(C:C,'[3]5.งบทดลอง รพ.'!B:B,0)),)</f>
        <v>0</v>
      </c>
      <c r="AN161" s="109">
        <f>IFERROR(INDEX('[3]5.งบทดลอง รพ.'!$AM:$AM,MATCH(C:C,'[3]5.งบทดลอง รพ.'!B:B,0)),)</f>
        <v>0</v>
      </c>
      <c r="AO161" s="109">
        <f>IFERROR(INDEX('[3]5.งบทดลอง รพ.'!$AN:$AN,MATCH(C:C,'[3]5.งบทดลอง รพ.'!B:B,0)),)</f>
        <v>0</v>
      </c>
      <c r="AP161" s="109">
        <f>IFERROR(INDEX('[3]5.งบทดลอง รพ.'!$AO:$AO,MATCH(C:C,'[3]5.งบทดลอง รพ.'!B:B,0)),)</f>
        <v>18725</v>
      </c>
      <c r="AQ161" s="109">
        <f>IFERROR(INDEX('[3]5.งบทดลอง รพ.'!$AP:$AP,MATCH(C:C,'[3]5.งบทดลอง รพ.'!B:B,0)),)</f>
        <v>0</v>
      </c>
      <c r="AR161" s="109">
        <f>IFERROR(INDEX('[3]5.งบทดลอง รพ.'!$AQ:$AQ,MATCH(C:C,'[3]5.งบทดลอง รพ.'!B:B,0)),)</f>
        <v>0</v>
      </c>
      <c r="AS161" s="109">
        <f>IFERROR(INDEX('[3]5.งบทดลอง รพ.'!$AR:$AR,MATCH(C:C,'[3]5.งบทดลอง รพ.'!B:B,0)),)</f>
        <v>0</v>
      </c>
      <c r="AT161" s="109">
        <f>IFERROR(INDEX('[3]5.งบทดลอง รพ.'!$AS:$AS,MATCH(C:C,'[3]5.งบทดลอง รพ.'!B:B,0)),)</f>
        <v>0</v>
      </c>
      <c r="AU161" s="109">
        <f>IFERROR(INDEX('[3]5.งบทดลอง รพ.'!$AT:$AT,MATCH(C:C,'[3]5.งบทดลอง รพ.'!B:B,0)),)</f>
        <v>0</v>
      </c>
      <c r="AV161" s="109">
        <f>IFERROR(INDEX('[3]5.งบทดลอง รพ.'!$AU:$AU,MATCH(C:C,'[3]5.งบทดลอง รพ.'!B:B,0)),)</f>
        <v>0</v>
      </c>
      <c r="AW161" s="109">
        <f>IFERROR(INDEX('[3]5.งบทดลอง รพ.'!$AV:$AV,MATCH(C:C,'[3]5.งบทดลอง รพ.'!B:B,0)),)</f>
        <v>0</v>
      </c>
      <c r="AX161" s="109">
        <f>IFERROR(INDEX('[3]5.งบทดลอง รพ.'!$AW:$AW,MATCH(C:C,'[3]5.งบทดลอง รพ.'!B:B,0)),)</f>
        <v>0</v>
      </c>
      <c r="AY161" s="109">
        <f>IFERROR(INDEX('[3]5.งบทดลอง รพ.'!$AX:$AX,MATCH(C:C,'[3]5.งบทดลอง รพ.'!B:B,0)),)</f>
        <v>0</v>
      </c>
      <c r="AZ161" s="109">
        <f>IFERROR(INDEX('[3]5.งบทดลอง รพ.'!$AY:$AY,MATCH(C:C,'[3]5.งบทดลอง รพ.'!B:B,0)),)</f>
        <v>29000</v>
      </c>
      <c r="BA161" s="109">
        <f>IFERROR(INDEX('[3]5.งบทดลอง รพ.'!$AZ:$AZ,MATCH(C:C,'[3]5.งบทดลอง รพ.'!B:B,0)),)</f>
        <v>0</v>
      </c>
      <c r="BB161" s="109">
        <f>IFERROR(INDEX('[3]5.งบทดลอง รพ.'!$BA:$BA,MATCH(C:C,'[3]5.งบทดลอง รพ.'!B:B,0)),)</f>
        <v>0</v>
      </c>
      <c r="BC161" s="109">
        <f>IFERROR(INDEX('[3]5.งบทดลอง รพ.'!$BB:$BB,MATCH(C:C,'[3]5.งบทดลอง รพ.'!B:B,0)),)</f>
        <v>0</v>
      </c>
      <c r="BD161" s="109">
        <f>IFERROR(INDEX('[3]5.งบทดลอง รพ.'!$BC:$BC,MATCH(C:C,'[3]5.งบทดลอง รพ.'!B:B,0)),)</f>
        <v>0</v>
      </c>
      <c r="BE161" s="109">
        <f>IFERROR(INDEX('[3]5.งบทดลอง รพ.'!$BD:$BD,MATCH(C:C,'[3]5.งบทดลอง รพ.'!B:B,0)),)</f>
        <v>0</v>
      </c>
      <c r="BF161" s="109">
        <f>IFERROR(INDEX('[3]5.งบทดลอง รพ.'!$BE:$BE,MATCH(C:C,'[3]5.งบทดลอง รพ.'!B:B,0)),)</f>
        <v>0</v>
      </c>
      <c r="BG161" s="109">
        <f>IFERROR(INDEX('[3]5.งบทดลอง รพ.'!$BF:$BF,MATCH(C:C,'[3]5.งบทดลอง รพ.'!B:B,0)),)</f>
        <v>29960</v>
      </c>
      <c r="BH161" s="109">
        <f>IFERROR(INDEX('[3]5.งบทดลอง รพ.'!$BG:$BG,MATCH(C:C,'[3]5.งบทดลอง รพ.'!B:B,0)),)</f>
        <v>0</v>
      </c>
      <c r="BI161" s="109">
        <f>IFERROR(INDEX('[3]5.งบทดลอง รพ.'!$BH:$BH,MATCH(C:C,'[3]5.งบทดลอง รพ.'!B:B,0)),)</f>
        <v>0</v>
      </c>
      <c r="BJ161" s="109">
        <f>IFERROR(INDEX('[3]5.งบทดลอง รพ.'!$BI:$BI,MATCH(C:C,'[3]5.งบทดลอง รพ.'!B:B,0)),)</f>
        <v>120946.38</v>
      </c>
      <c r="BK161" s="109">
        <f>IFERROR(INDEX('[3]5.งบทดลอง รพ.'!$BJ:$BJ,MATCH(C:C,'[3]5.งบทดลอง รพ.'!B:B,0)),)</f>
        <v>0</v>
      </c>
      <c r="BL161" s="109">
        <f>IFERROR(INDEX('[3]5.งบทดลอง รพ.'!$BK:$BK,MATCH(D:D,'[3]5.งบทดลอง รพ.'!C:C,0)),)</f>
        <v>51360</v>
      </c>
      <c r="BM161" s="109">
        <f>IFERROR(INDEX('[3]5.งบทดลอง รพ.'!$BL:$BL,MATCH(C:C,'[3]5.งบทดลอง รพ.'!B:B,0)),)</f>
        <v>0</v>
      </c>
      <c r="BN161" s="109">
        <f>IFERROR(INDEX('[3]5.งบทดลอง รพ.'!$BM:$BM,MATCH(C:C,'[3]5.งบทดลอง รพ.'!B:B,0)),)</f>
        <v>16050</v>
      </c>
      <c r="BO161" s="109">
        <f>IFERROR(INDEX('[3]5.งบทดลอง รพ.'!$BN:$BN,MATCH(C:C,'[3]5.งบทดลอง รพ.'!B:B,0)),)</f>
        <v>41500</v>
      </c>
      <c r="BP161" s="109">
        <f>IFERROR(INDEX('[3]5.งบทดลอง รพ.'!$BO:$BO,MATCH(C:C,'[3]5.งบทดลอง รพ.'!B:B,0)),)</f>
        <v>30600</v>
      </c>
      <c r="BQ161" s="109">
        <f>IFERROR(INDEX('[3]5.งบทดลอง รพ.'!$BP:$BP,MATCH(C:C,'[3]5.งบทดลอง รพ.'!B:B,0)),)</f>
        <v>0</v>
      </c>
      <c r="BR161" s="109">
        <f>IFERROR(INDEX('[3]5.งบทดลอง รพ.'!$BQ:$BQ,MATCH(C:C,'[3]5.งบทดลอง รพ.'!B:B,0)),)</f>
        <v>0</v>
      </c>
      <c r="BS161" s="109">
        <f>IFERROR(INDEX('[3]5.งบทดลอง รพ.'!$BR:$BR,MATCH(C:C,'[3]5.งบทดลอง รพ.'!B:B,0)),)</f>
        <v>0</v>
      </c>
      <c r="BT161" s="109">
        <f>IFERROR(INDEX('[3]5.งบทดลอง รพ.'!$BS:$BS,MATCH(C:C,'[3]5.งบทดลอง รพ.'!B:B,0)),)</f>
        <v>0</v>
      </c>
      <c r="BU161" s="109">
        <f>IFERROR(INDEX('[3]5.งบทดลอง รพ.'!$BT:$BT,MATCH(C:C,'[3]5.งบทดลอง รพ.'!B:B,0)),)</f>
        <v>0</v>
      </c>
      <c r="BV161" s="109">
        <f>IFERROR(INDEX('[3]5.งบทดลอง รพ.'!$BU:$BU,MATCH(C:C,'[3]5.งบทดลอง รพ.'!B:B,0)),)</f>
        <v>0</v>
      </c>
      <c r="BW161" s="109">
        <f>IFERROR(INDEX('[3]5.งบทดลอง รพ.'!$BV:$BV,MATCH(C:C,'[3]5.งบทดลอง รพ.'!B:B,0)),)</f>
        <v>0</v>
      </c>
      <c r="BX161" s="109">
        <f>IFERROR(INDEX('[3]5.งบทดลอง รพ.'!$BW:$BW,MATCH(C:C,'[3]5.งบทดลอง รพ.'!B:B,0)),)</f>
        <v>0</v>
      </c>
      <c r="BY161" s="109">
        <f>IFERROR(INDEX('[3]5.งบทดลอง รพ.'!$BX:$BX,MATCH(C:C,'[3]5.งบทดลอง รพ.'!B:B,0)),)</f>
        <v>0</v>
      </c>
      <c r="BZ161" s="124">
        <f t="shared" si="6"/>
        <v>1819692.4</v>
      </c>
    </row>
    <row r="162" spans="1:78" ht="21.75" customHeight="1">
      <c r="A162" s="37" t="s">
        <v>596</v>
      </c>
      <c r="B162" s="106" t="s">
        <v>582</v>
      </c>
      <c r="C162" s="107" t="s">
        <v>647</v>
      </c>
      <c r="D162" s="108" t="s">
        <v>648</v>
      </c>
      <c r="E162" s="109">
        <f>IFERROR(INDEX('[3]5.งบทดลอง รพ.'!$D:$D,MATCH(C:C,'[3]5.งบทดลอง รพ.'!B:B,0)),)</f>
        <v>471663</v>
      </c>
      <c r="F162" s="109">
        <f>IFERROR(INDEX('[3]5.งบทดลอง รพ.'!$E:$E,MATCH(C:C,'[3]5.งบทดลอง รพ.'!B:B,0)),)</f>
        <v>0</v>
      </c>
      <c r="G162" s="109">
        <f>IFERROR(INDEX('[3]5.งบทดลอง รพ.'!$F:$F,MATCH(C:C,'[3]5.งบทดลอง รพ.'!B:B,0)),)</f>
        <v>284472</v>
      </c>
      <c r="H162" s="109">
        <f>IFERROR(INDEX('[3]5.งบทดลอง รพ.'!$G:$G,MATCH(C:C,'[3]5.งบทดลอง รพ.'!B:B,0)),)</f>
        <v>0</v>
      </c>
      <c r="I162" s="109">
        <f>IFERROR(INDEX('[3]5.งบทดลอง รพ.'!$H:$H,MATCH(D:D,'[3]5.งบทดลอง รพ.'!C:C,0)),)</f>
        <v>0</v>
      </c>
      <c r="J162" s="109">
        <f>IFERROR(INDEX('[3]5.งบทดลอง รพ.'!$I:$I,MATCH(C:C,'[3]5.งบทดลอง รพ.'!B:B,0)),)</f>
        <v>11358</v>
      </c>
      <c r="K162" s="109">
        <f>IFERROR(INDEX('[3]5.งบทดลอง รพ.'!$J:$J,MATCH(C:C,'[3]5.งบทดลอง รพ.'!B:B,0)),)</f>
        <v>0</v>
      </c>
      <c r="L162" s="109">
        <f>IFERROR(INDEX('[3]5.งบทดลอง รพ.'!$K:$K,MATCH(C:C,'[3]5.งบทดลอง รพ.'!B:B,0)),)</f>
        <v>169896.4</v>
      </c>
      <c r="M162" s="109">
        <f>IFERROR(INDEX('[3]5.งบทดลอง รพ.'!$L:$L,MATCH(C:C,'[3]5.งบทดลอง รพ.'!B:B,0)),)</f>
        <v>0</v>
      </c>
      <c r="N162" s="109">
        <f>IFERROR(INDEX('[3]5.งบทดลอง รพ.'!$M:$M,MATCH(C:C,'[3]5.งบทดลอง รพ.'!B:B,0)),)</f>
        <v>186647.93</v>
      </c>
      <c r="O162" s="109">
        <f>IFERROR(INDEX('[3]5.งบทดลอง รพ.'!$N:$N,MATCH(C:C,'[3]5.งบทดลอง รพ.'!B:B,0)),)</f>
        <v>0</v>
      </c>
      <c r="P162" s="109">
        <f>IFERROR(INDEX('[3]5.งบทดลอง รพ.'!$O:$O,MATCH(C:C,'[3]5.งบทดลอง รพ.'!B:B,0)),)</f>
        <v>0</v>
      </c>
      <c r="Q162" s="109">
        <f>IFERROR(INDEX('[3]5.งบทดลอง รพ.'!$P:$P,MATCH(C:C,'[3]5.งบทดลอง รพ.'!B:B,0)),)</f>
        <v>231983.1</v>
      </c>
      <c r="R162" s="109">
        <f>IFERROR(INDEX('[3]5.งบทดลอง รพ.'!$Q:$Q,MATCH(C:C,'[3]5.งบทดลอง รพ.'!B:B,0)),)</f>
        <v>0</v>
      </c>
      <c r="S162" s="109">
        <f>IFERROR(INDEX('[3]5.งบทดลอง รพ.'!$R:$R,MATCH(C:C,'[3]5.งบทดลอง รพ.'!B:B,0)),)</f>
        <v>0</v>
      </c>
      <c r="T162" s="109">
        <f>IFERROR(INDEX('[3]5.งบทดลอง รพ.'!$S:$S,MATCH(C:C,'[3]5.งบทดลอง รพ.'!B:B,0)),)</f>
        <v>85283.28</v>
      </c>
      <c r="U162" s="109">
        <f>IFERROR(INDEX('[3]5.งบทดลอง รพ.'!$T:$T,MATCH(C:C,'[3]5.งบทดลอง รพ.'!B:B,0)),)</f>
        <v>19263.740000000002</v>
      </c>
      <c r="V162" s="109">
        <f>IFERROR(INDEX('[3]5.งบทดลอง รพ.'!$U:$U,MATCH(C:C,'[3]5.งบทดลอง รพ.'!B:B,0)),)</f>
        <v>0</v>
      </c>
      <c r="W162" s="109">
        <f>IFERROR(INDEX('[3]5.งบทดลอง รพ.'!$V:$V,MATCH(C:C,'[3]5.งบทดลอง รพ.'!B:B,0)),)</f>
        <v>0</v>
      </c>
      <c r="X162" s="109">
        <f>IFERROR(INDEX('[3]5.งบทดลอง รพ.'!$W:$W,MATCH(C:C,'[3]5.งบทดลอง รพ.'!B:B,0)),)</f>
        <v>0</v>
      </c>
      <c r="Y162" s="109">
        <f>IFERROR(INDEX('[3]5.งบทดลอง รพ.'!$X:$X,MATCH(C:C,'[3]5.งบทดลอง รพ.'!B:B,0)),)</f>
        <v>0</v>
      </c>
      <c r="Z162" s="109">
        <f>IFERROR(INDEX('[3]5.งบทดลอง รพ.'!$Y:$Y,MATCH(C:C,'[3]5.งบทดลอง รพ.'!B:B,0)),)</f>
        <v>0</v>
      </c>
      <c r="AA162" s="109">
        <f>IFERROR(INDEX('[3]5.งบทดลอง รพ.'!$Z:$Z,MATCH(C:C,'[3]5.งบทดลอง รพ.'!B:B,0)),)</f>
        <v>0</v>
      </c>
      <c r="AB162" s="109">
        <f>IFERROR(INDEX('[3]5.งบทดลอง รพ.'!$AA:$AA,MATCH(C:C,'[3]5.งบทดลอง รพ.'!B:B,0)),)</f>
        <v>0</v>
      </c>
      <c r="AC162" s="109">
        <f>IFERROR(INDEX('[3]5.งบทดลอง รพ.'!$AB:$AB,MATCH(C:C,'[3]5.งบทดลอง รพ.'!B:B,0)),)</f>
        <v>0</v>
      </c>
      <c r="AD162" s="109">
        <f>IFERROR(INDEX('[3]5.งบทดลอง รพ.'!$AC:$AC,MATCH(C:C,'[3]5.งบทดลอง รพ.'!B:B,0)),)</f>
        <v>0</v>
      </c>
      <c r="AE162" s="109">
        <f>IFERROR(INDEX('[3]5.งบทดลอง รพ.'!$AD:$AD,MATCH(C:C,'[3]5.งบทดลอง รพ.'!B:B,0)),)</f>
        <v>0</v>
      </c>
      <c r="AF162" s="109">
        <f>IFERROR(INDEX('[3]5.งบทดลอง รพ.'!$AE:$AE,MATCH(C:C,'[3]5.งบทดลอง รพ.'!B:B,0)),)</f>
        <v>929776.66</v>
      </c>
      <c r="AG162" s="109">
        <f>IFERROR(INDEX('[3]5.งบทดลอง รพ.'!$AF:$AF,MATCH(C:C,'[3]5.งบทดลอง รพ.'!B:B,0)),)</f>
        <v>0</v>
      </c>
      <c r="AH162" s="109">
        <f>IFERROR(INDEX('[3]5.งบทดลอง รพ.'!$AG:$AG,MATCH(C:C,'[3]5.งบทดลอง รพ.'!B:B,0)),)</f>
        <v>0</v>
      </c>
      <c r="AI162" s="109">
        <f>IFERROR(INDEX('[3]5.งบทดลอง รพ.'!$AH:$AH,MATCH(D:D,'[3]5.งบทดลอง รพ.'!C:C,0)),)</f>
        <v>0</v>
      </c>
      <c r="AJ162" s="109">
        <f>IFERROR(INDEX('[3]5.งบทดลอง รพ.'!$AI:$AI,MATCH(C:C,'[3]5.งบทดลอง รพ.'!B:B,0)),)</f>
        <v>0</v>
      </c>
      <c r="AK162" s="109">
        <f>IFERROR(INDEX('[3]5.งบทดลอง รพ.'!$AJ:$AJ,MATCH(C:C,'[3]5.งบทดลอง รพ.'!B:B,0)),)</f>
        <v>0</v>
      </c>
      <c r="AL162" s="109">
        <f>IFERROR(INDEX('[3]5.งบทดลอง รพ.'!$AK:$AK,MATCH(C:C,'[3]5.งบทดลอง รพ.'!B:B,0)),)</f>
        <v>0</v>
      </c>
      <c r="AM162" s="109">
        <f>IFERROR(INDEX('[3]5.งบทดลอง รพ.'!$AL:$AL,MATCH(C:C,'[3]5.งบทดลอง รพ.'!B:B,0)),)</f>
        <v>0</v>
      </c>
      <c r="AN162" s="109">
        <f>IFERROR(INDEX('[3]5.งบทดลอง รพ.'!$AM:$AM,MATCH(C:C,'[3]5.งบทดลอง รพ.'!B:B,0)),)</f>
        <v>0</v>
      </c>
      <c r="AO162" s="109">
        <f>IFERROR(INDEX('[3]5.งบทดลอง รพ.'!$AN:$AN,MATCH(C:C,'[3]5.งบทดลอง รพ.'!B:B,0)),)</f>
        <v>0</v>
      </c>
      <c r="AP162" s="109">
        <f>IFERROR(INDEX('[3]5.งบทดลอง รพ.'!$AO:$AO,MATCH(C:C,'[3]5.งบทดลอง รพ.'!B:B,0)),)</f>
        <v>0</v>
      </c>
      <c r="AQ162" s="109">
        <f>IFERROR(INDEX('[3]5.งบทดลอง รพ.'!$AP:$AP,MATCH(C:C,'[3]5.งบทดลอง รพ.'!B:B,0)),)</f>
        <v>0</v>
      </c>
      <c r="AR162" s="109">
        <f>IFERROR(INDEX('[3]5.งบทดลอง รพ.'!$AQ:$AQ,MATCH(C:C,'[3]5.งบทดลอง รพ.'!B:B,0)),)</f>
        <v>0</v>
      </c>
      <c r="AS162" s="109">
        <f>IFERROR(INDEX('[3]5.งบทดลอง รพ.'!$AR:$AR,MATCH(C:C,'[3]5.งบทดลอง รพ.'!B:B,0)),)</f>
        <v>0</v>
      </c>
      <c r="AT162" s="109">
        <f>IFERROR(INDEX('[3]5.งบทดลอง รพ.'!$AS:$AS,MATCH(C:C,'[3]5.งบทดลอง รพ.'!B:B,0)),)</f>
        <v>0</v>
      </c>
      <c r="AU162" s="109">
        <f>IFERROR(INDEX('[3]5.งบทดลอง รพ.'!$AT:$AT,MATCH(C:C,'[3]5.งบทดลอง รพ.'!B:B,0)),)</f>
        <v>0</v>
      </c>
      <c r="AV162" s="109">
        <f>IFERROR(INDEX('[3]5.งบทดลอง รพ.'!$AU:$AU,MATCH(C:C,'[3]5.งบทดลอง รพ.'!B:B,0)),)</f>
        <v>0</v>
      </c>
      <c r="AW162" s="109">
        <f>IFERROR(INDEX('[3]5.งบทดลอง รพ.'!$AV:$AV,MATCH(C:C,'[3]5.งบทดลอง รพ.'!B:B,0)),)</f>
        <v>0</v>
      </c>
      <c r="AX162" s="109">
        <f>IFERROR(INDEX('[3]5.งบทดลอง รพ.'!$AW:$AW,MATCH(C:C,'[3]5.งบทดลอง รพ.'!B:B,0)),)</f>
        <v>0</v>
      </c>
      <c r="AY162" s="109">
        <f>IFERROR(INDEX('[3]5.งบทดลอง รพ.'!$AX:$AX,MATCH(C:C,'[3]5.งบทดลอง รพ.'!B:B,0)),)</f>
        <v>848919.79</v>
      </c>
      <c r="AZ162" s="109">
        <f>IFERROR(INDEX('[3]5.งบทดลอง รพ.'!$AY:$AY,MATCH(C:C,'[3]5.งบทดลอง รพ.'!B:B,0)),)</f>
        <v>0</v>
      </c>
      <c r="BA162" s="109">
        <f>IFERROR(INDEX('[3]5.งบทดลอง รพ.'!$AZ:$AZ,MATCH(C:C,'[3]5.งบทดลอง รพ.'!B:B,0)),)</f>
        <v>61971</v>
      </c>
      <c r="BB162" s="109">
        <f>IFERROR(INDEX('[3]5.งบทดลอง รพ.'!$BA:$BA,MATCH(C:C,'[3]5.งบทดลอง รพ.'!B:B,0)),)</f>
        <v>0</v>
      </c>
      <c r="BC162" s="109">
        <f>IFERROR(INDEX('[3]5.งบทดลอง รพ.'!$BB:$BB,MATCH(C:C,'[3]5.งบทดลอง รพ.'!B:B,0)),)</f>
        <v>0</v>
      </c>
      <c r="BD162" s="109">
        <f>IFERROR(INDEX('[3]5.งบทดลอง รพ.'!$BC:$BC,MATCH(C:C,'[3]5.งบทดลอง รพ.'!B:B,0)),)</f>
        <v>0</v>
      </c>
      <c r="BE162" s="109">
        <f>IFERROR(INDEX('[3]5.งบทดลอง รพ.'!$BD:$BD,MATCH(C:C,'[3]5.งบทดลอง รพ.'!B:B,0)),)</f>
        <v>0</v>
      </c>
      <c r="BF162" s="109">
        <f>IFERROR(INDEX('[3]5.งบทดลอง รพ.'!$BE:$BE,MATCH(C:C,'[3]5.งบทดลอง รพ.'!B:B,0)),)</f>
        <v>143540.79999999999</v>
      </c>
      <c r="BG162" s="109">
        <f>IFERROR(INDEX('[3]5.งบทดลอง รพ.'!$BF:$BF,MATCH(C:C,'[3]5.งบทดลอง รพ.'!B:B,0)),)</f>
        <v>42301.14</v>
      </c>
      <c r="BH162" s="109">
        <f>IFERROR(INDEX('[3]5.งบทดลอง รพ.'!$BG:$BG,MATCH(C:C,'[3]5.งบทดลอง รพ.'!B:B,0)),)</f>
        <v>0</v>
      </c>
      <c r="BI162" s="109">
        <f>IFERROR(INDEX('[3]5.งบทดลอง รพ.'!$BH:$BH,MATCH(C:C,'[3]5.งบทดลอง รพ.'!B:B,0)),)</f>
        <v>0</v>
      </c>
      <c r="BJ162" s="109">
        <f>IFERROR(INDEX('[3]5.งบทดลอง รพ.'!$BI:$BI,MATCH(C:C,'[3]5.งบทดลอง รพ.'!B:B,0)),)</f>
        <v>0</v>
      </c>
      <c r="BK162" s="109">
        <f>IFERROR(INDEX('[3]5.งบทดลอง รพ.'!$BJ:$BJ,MATCH(C:C,'[3]5.งบทดลอง รพ.'!B:B,0)),)</f>
        <v>0</v>
      </c>
      <c r="BL162" s="109">
        <f>IFERROR(INDEX('[3]5.งบทดลอง รพ.'!$BK:$BK,MATCH(D:D,'[3]5.งบทดลอง รพ.'!C:C,0)),)</f>
        <v>0</v>
      </c>
      <c r="BM162" s="109">
        <f>IFERROR(INDEX('[3]5.งบทดลอง รพ.'!$BL:$BL,MATCH(C:C,'[3]5.งบทดลอง รพ.'!B:B,0)),)</f>
        <v>0</v>
      </c>
      <c r="BN162" s="109">
        <f>IFERROR(INDEX('[3]5.งบทดลอง รพ.'!$BM:$BM,MATCH(C:C,'[3]5.งบทดลอง รพ.'!B:B,0)),)</f>
        <v>0</v>
      </c>
      <c r="BO162" s="109">
        <f>IFERROR(INDEX('[3]5.งบทดลอง รพ.'!$BN:$BN,MATCH(C:C,'[3]5.งบทดลอง รพ.'!B:B,0)),)</f>
        <v>0</v>
      </c>
      <c r="BP162" s="109">
        <f>IFERROR(INDEX('[3]5.งบทดลอง รพ.'!$BO:$BO,MATCH(C:C,'[3]5.งบทดลอง รพ.'!B:B,0)),)</f>
        <v>0</v>
      </c>
      <c r="BQ162" s="109">
        <f>IFERROR(INDEX('[3]5.งบทดลอง รพ.'!$BP:$BP,MATCH(C:C,'[3]5.งบทดลอง รพ.'!B:B,0)),)</f>
        <v>0</v>
      </c>
      <c r="BR162" s="109">
        <f>IFERROR(INDEX('[3]5.งบทดลอง รพ.'!$BQ:$BQ,MATCH(C:C,'[3]5.งบทดลอง รพ.'!B:B,0)),)</f>
        <v>0</v>
      </c>
      <c r="BS162" s="109">
        <f>IFERROR(INDEX('[3]5.งบทดลอง รพ.'!$BR:$BR,MATCH(C:C,'[3]5.งบทดลอง รพ.'!B:B,0)),)</f>
        <v>0</v>
      </c>
      <c r="BT162" s="109">
        <f>IFERROR(INDEX('[3]5.งบทดลอง รพ.'!$BS:$BS,MATCH(C:C,'[3]5.งบทดลอง รพ.'!B:B,0)),)</f>
        <v>0</v>
      </c>
      <c r="BU162" s="109">
        <f>IFERROR(INDEX('[3]5.งบทดลอง รพ.'!$BT:$BT,MATCH(C:C,'[3]5.งบทดลอง รพ.'!B:B,0)),)</f>
        <v>0</v>
      </c>
      <c r="BV162" s="109">
        <f>IFERROR(INDEX('[3]5.งบทดลอง รพ.'!$BU:$BU,MATCH(C:C,'[3]5.งบทดลอง รพ.'!B:B,0)),)</f>
        <v>0</v>
      </c>
      <c r="BW162" s="109">
        <f>IFERROR(INDEX('[3]5.งบทดลอง รพ.'!$BV:$BV,MATCH(C:C,'[3]5.งบทดลอง รพ.'!B:B,0)),)</f>
        <v>0</v>
      </c>
      <c r="BX162" s="109">
        <f>IFERROR(INDEX('[3]5.งบทดลอง รพ.'!$BW:$BW,MATCH(C:C,'[3]5.งบทดลอง รพ.'!B:B,0)),)</f>
        <v>0</v>
      </c>
      <c r="BY162" s="109">
        <f>IFERROR(INDEX('[3]5.งบทดลอง รพ.'!$BX:$BX,MATCH(C:C,'[3]5.งบทดลอง รพ.'!B:B,0)),)</f>
        <v>0</v>
      </c>
      <c r="BZ162" s="124">
        <f t="shared" si="6"/>
        <v>3487076.8400000003</v>
      </c>
    </row>
    <row r="163" spans="1:78" ht="21.75" customHeight="1">
      <c r="A163" s="37" t="s">
        <v>596</v>
      </c>
      <c r="B163" s="106" t="s">
        <v>582</v>
      </c>
      <c r="C163" s="107" t="s">
        <v>649</v>
      </c>
      <c r="D163" s="108" t="s">
        <v>650</v>
      </c>
      <c r="E163" s="109">
        <f>IFERROR(INDEX('[3]5.งบทดลอง รพ.'!$D:$D,MATCH(C:C,'[3]5.งบทดลอง รพ.'!B:B,0)),)</f>
        <v>1024647.32</v>
      </c>
      <c r="F163" s="109">
        <f>IFERROR(INDEX('[3]5.งบทดลอง รพ.'!$E:$E,MATCH(C:C,'[3]5.งบทดลอง รพ.'!B:B,0)),)</f>
        <v>163514.5</v>
      </c>
      <c r="G163" s="109">
        <f>IFERROR(INDEX('[3]5.งบทดลอง รพ.'!$F:$F,MATCH(C:C,'[3]5.งบทดลอง รพ.'!B:B,0)),)</f>
        <v>641531.96</v>
      </c>
      <c r="H163" s="109">
        <f>IFERROR(INDEX('[3]5.งบทดลอง รพ.'!$G:$G,MATCH(C:C,'[3]5.งบทดลอง รพ.'!B:B,0)),)</f>
        <v>78440.399999999994</v>
      </c>
      <c r="I163" s="109">
        <f>IFERROR(INDEX('[3]5.งบทดลอง รพ.'!$H:$H,MATCH(D:D,'[3]5.งบทดลอง รพ.'!C:C,0)),)</f>
        <v>238146.35</v>
      </c>
      <c r="J163" s="109">
        <f>IFERROR(INDEX('[3]5.งบทดลอง รพ.'!$I:$I,MATCH(C:C,'[3]5.งบทดลอง รพ.'!B:B,0)),)</f>
        <v>100262</v>
      </c>
      <c r="K163" s="109">
        <f>IFERROR(INDEX('[3]5.งบทดลอง รพ.'!$J:$J,MATCH(C:C,'[3]5.งบทดลอง รพ.'!B:B,0)),)</f>
        <v>0</v>
      </c>
      <c r="L163" s="109">
        <f>IFERROR(INDEX('[3]5.งบทดลอง รพ.'!$K:$K,MATCH(C:C,'[3]5.งบทดลอง รพ.'!B:B,0)),)</f>
        <v>276320</v>
      </c>
      <c r="M163" s="109">
        <f>IFERROR(INDEX('[3]5.งบทดลอง รพ.'!$L:$L,MATCH(C:C,'[3]5.งบทดลอง รพ.'!B:B,0)),)</f>
        <v>19628.7</v>
      </c>
      <c r="N163" s="109">
        <f>IFERROR(INDEX('[3]5.งบทดลอง รพ.'!$M:$M,MATCH(C:C,'[3]5.งบทดลอง รพ.'!B:B,0)),)</f>
        <v>98443.93</v>
      </c>
      <c r="O163" s="109">
        <f>IFERROR(INDEX('[3]5.งบทดลอง รพ.'!$N:$N,MATCH(C:C,'[3]5.งบทดลอง รพ.'!B:B,0)),)</f>
        <v>0</v>
      </c>
      <c r="P163" s="109">
        <f>IFERROR(INDEX('[3]5.งบทดลอง รพ.'!$O:$O,MATCH(C:C,'[3]5.งบทดลอง รพ.'!B:B,0)),)</f>
        <v>0</v>
      </c>
      <c r="Q163" s="109">
        <f>IFERROR(INDEX('[3]5.งบทดลอง รพ.'!$P:$P,MATCH(C:C,'[3]5.งบทดลอง รพ.'!B:B,0)),)</f>
        <v>331725.62</v>
      </c>
      <c r="R163" s="109">
        <f>IFERROR(INDEX('[3]5.งบทดลอง รพ.'!$Q:$Q,MATCH(C:C,'[3]5.งบทดลอง รพ.'!B:B,0)),)</f>
        <v>0</v>
      </c>
      <c r="S163" s="109">
        <f>IFERROR(INDEX('[3]5.งบทดลอง รพ.'!$R:$R,MATCH(C:C,'[3]5.งบทดลอง รพ.'!B:B,0)),)</f>
        <v>0</v>
      </c>
      <c r="T163" s="109">
        <f>IFERROR(INDEX('[3]5.งบทดลอง รพ.'!$S:$S,MATCH(C:C,'[3]5.งบทดลอง รพ.'!B:B,0)),)</f>
        <v>323758.45</v>
      </c>
      <c r="U163" s="109">
        <f>IFERROR(INDEX('[3]5.งบทดลอง รพ.'!$T:$T,MATCH(C:C,'[3]5.งบทดลอง รพ.'!B:B,0)),)</f>
        <v>1000</v>
      </c>
      <c r="V163" s="109">
        <f>IFERROR(INDEX('[3]5.งบทดลอง รพ.'!$U:$U,MATCH(C:C,'[3]5.งบทดลอง รพ.'!B:B,0)),)</f>
        <v>0</v>
      </c>
      <c r="W163" s="109">
        <f>IFERROR(INDEX('[3]5.งบทดลอง รพ.'!$V:$V,MATCH(C:C,'[3]5.งบทดลอง รพ.'!B:B,0)),)</f>
        <v>680212.5</v>
      </c>
      <c r="X163" s="109">
        <f>IFERROR(INDEX('[3]5.งบทดลอง รพ.'!$W:$W,MATCH(C:C,'[3]5.งบทดลอง รพ.'!B:B,0)),)</f>
        <v>107122.5</v>
      </c>
      <c r="Y163" s="109">
        <f>IFERROR(INDEX('[3]5.งบทดลอง รพ.'!$X:$X,MATCH(C:C,'[3]5.งบทดลอง รพ.'!B:B,0)),)</f>
        <v>127587.5</v>
      </c>
      <c r="Z163" s="109">
        <f>IFERROR(INDEX('[3]5.งบทดลอง รพ.'!$Y:$Y,MATCH(C:C,'[3]5.งบทดลอง รพ.'!B:B,0)),)</f>
        <v>0</v>
      </c>
      <c r="AA163" s="109">
        <f>IFERROR(INDEX('[3]5.งบทดลอง รพ.'!$Z:$Z,MATCH(C:C,'[3]5.งบทดลอง รพ.'!B:B,0)),)</f>
        <v>69500</v>
      </c>
      <c r="AB163" s="109">
        <f>IFERROR(INDEX('[3]5.งบทดลอง รพ.'!$AA:$AA,MATCH(C:C,'[3]5.งบทดลอง รพ.'!B:B,0)),)</f>
        <v>32923</v>
      </c>
      <c r="AC163" s="109">
        <f>IFERROR(INDEX('[3]5.งบทดลอง รพ.'!$AB:$AB,MATCH(C:C,'[3]5.งบทดลอง รพ.'!B:B,0)),)</f>
        <v>0</v>
      </c>
      <c r="AD163" s="109">
        <f>IFERROR(INDEX('[3]5.งบทดลอง รพ.'!$AC:$AC,MATCH(C:C,'[3]5.งบทดลอง รพ.'!B:B,0)),)</f>
        <v>23137.5</v>
      </c>
      <c r="AE163" s="109">
        <f>IFERROR(INDEX('[3]5.งบทดลอง รพ.'!$AD:$AD,MATCH(C:C,'[3]5.งบทดลอง รพ.'!B:B,0)),)</f>
        <v>98025</v>
      </c>
      <c r="AF163" s="109">
        <f>IFERROR(INDEX('[3]5.งบทดลอง รพ.'!$AE:$AE,MATCH(C:C,'[3]5.งบทดลอง รพ.'!B:B,0)),)</f>
        <v>221814.86</v>
      </c>
      <c r="AG163" s="109">
        <f>IFERROR(INDEX('[3]5.งบทดลอง รพ.'!$AF:$AF,MATCH(C:C,'[3]5.งบทดลอง รพ.'!B:B,0)),)</f>
        <v>35824</v>
      </c>
      <c r="AH163" s="109">
        <f>IFERROR(INDEX('[3]5.งบทดลอง รพ.'!$AG:$AG,MATCH(C:C,'[3]5.งบทดลอง รพ.'!B:B,0)),)</f>
        <v>20466</v>
      </c>
      <c r="AI163" s="109">
        <f>IFERROR(INDEX('[3]5.งบทดลอง รพ.'!$AH:$AH,MATCH(D:D,'[3]5.งบทดลอง รพ.'!C:C,0)),)</f>
        <v>0</v>
      </c>
      <c r="AJ163" s="109">
        <f>IFERROR(INDEX('[3]5.งบทดลอง รพ.'!$AI:$AI,MATCH(C:C,'[3]5.งบทดลอง รพ.'!B:B,0)),)</f>
        <v>22192</v>
      </c>
      <c r="AK163" s="109">
        <f>IFERROR(INDEX('[3]5.งบทดลอง รพ.'!$AJ:$AJ,MATCH(C:C,'[3]5.งบทดลอง รพ.'!B:B,0)),)</f>
        <v>1000</v>
      </c>
      <c r="AL163" s="109">
        <f>IFERROR(INDEX('[3]5.งบทดลอง รพ.'!$AK:$AK,MATCH(C:C,'[3]5.งบทดลอง รพ.'!B:B,0)),)</f>
        <v>23805</v>
      </c>
      <c r="AM163" s="109">
        <f>IFERROR(INDEX('[3]5.งบทดลอง รพ.'!$AL:$AL,MATCH(C:C,'[3]5.งบทดลอง รพ.'!B:B,0)),)</f>
        <v>0</v>
      </c>
      <c r="AN163" s="109">
        <f>IFERROR(INDEX('[3]5.งบทดลอง รพ.'!$AM:$AM,MATCH(C:C,'[3]5.งบทดลอง รพ.'!B:B,0)),)</f>
        <v>88182</v>
      </c>
      <c r="AO163" s="109">
        <f>IFERROR(INDEX('[3]5.งบทดลอง รพ.'!$AN:$AN,MATCH(C:C,'[3]5.งบทดลอง รพ.'!B:B,0)),)</f>
        <v>0</v>
      </c>
      <c r="AP163" s="109">
        <f>IFERROR(INDEX('[3]5.งบทดลอง รพ.'!$AO:$AO,MATCH(C:C,'[3]5.งบทดลอง รพ.'!B:B,0)),)</f>
        <v>14000</v>
      </c>
      <c r="AQ163" s="109">
        <f>IFERROR(INDEX('[3]5.งบทดลอง รพ.'!$AP:$AP,MATCH(C:C,'[3]5.งบทดลอง รพ.'!B:B,0)),)</f>
        <v>18752</v>
      </c>
      <c r="AR163" s="109">
        <f>IFERROR(INDEX('[3]5.งบทดลอง รพ.'!$AQ:$AQ,MATCH(C:C,'[3]5.งบทดลอง รพ.'!B:B,0)),)</f>
        <v>134219.25</v>
      </c>
      <c r="AS163" s="109">
        <f>IFERROR(INDEX('[3]5.งบทดลอง รพ.'!$AR:$AR,MATCH(C:C,'[3]5.งบทดลอง รพ.'!B:B,0)),)</f>
        <v>0</v>
      </c>
      <c r="AT163" s="109">
        <f>IFERROR(INDEX('[3]5.งบทดลอง รพ.'!$AS:$AS,MATCH(C:C,'[3]5.งบทดลอง รพ.'!B:B,0)),)</f>
        <v>0</v>
      </c>
      <c r="AU163" s="109">
        <f>IFERROR(INDEX('[3]5.งบทดลอง รพ.'!$AT:$AT,MATCH(C:C,'[3]5.งบทดลอง รพ.'!B:B,0)),)</f>
        <v>30204</v>
      </c>
      <c r="AV163" s="109">
        <f>IFERROR(INDEX('[3]5.งบทดลอง รพ.'!$AU:$AU,MATCH(C:C,'[3]5.งบทดลอง รพ.'!B:B,0)),)</f>
        <v>0</v>
      </c>
      <c r="AW163" s="109">
        <f>IFERROR(INDEX('[3]5.งบทดลอง รพ.'!$AV:$AV,MATCH(C:C,'[3]5.งบทดลอง รพ.'!B:B,0)),)</f>
        <v>0</v>
      </c>
      <c r="AX163" s="109">
        <f>IFERROR(INDEX('[3]5.งบทดลอง รพ.'!$AW:$AW,MATCH(C:C,'[3]5.งบทดลอง รพ.'!B:B,0)),)</f>
        <v>42056</v>
      </c>
      <c r="AY163" s="109">
        <f>IFERROR(INDEX('[3]5.งบทดลอง รพ.'!$AX:$AX,MATCH(C:C,'[3]5.งบทดลอง รพ.'!B:B,0)),)</f>
        <v>315120</v>
      </c>
      <c r="AZ163" s="109">
        <f>IFERROR(INDEX('[3]5.งบทดลอง รพ.'!$AY:$AY,MATCH(C:C,'[3]5.งบทดลอง รพ.'!B:B,0)),)</f>
        <v>86626.05</v>
      </c>
      <c r="BA163" s="109">
        <f>IFERROR(INDEX('[3]5.งบทดลอง รพ.'!$AZ:$AZ,MATCH(C:C,'[3]5.งบทดลอง รพ.'!B:B,0)),)</f>
        <v>0</v>
      </c>
      <c r="BB163" s="109">
        <f>IFERROR(INDEX('[3]5.งบทดลอง รพ.'!$BA:$BA,MATCH(C:C,'[3]5.งบทดลอง รพ.'!B:B,0)),)</f>
        <v>136189</v>
      </c>
      <c r="BC163" s="109">
        <f>IFERROR(INDEX('[3]5.งบทดลอง รพ.'!$BB:$BB,MATCH(C:C,'[3]5.งบทดลอง รพ.'!B:B,0)),)</f>
        <v>31852.23</v>
      </c>
      <c r="BD163" s="109">
        <f>IFERROR(INDEX('[3]5.งบทดลอง รพ.'!$BC:$BC,MATCH(C:C,'[3]5.งบทดลอง รพ.'!B:B,0)),)</f>
        <v>32512.5</v>
      </c>
      <c r="BE163" s="109">
        <f>IFERROR(INDEX('[3]5.งบทดลอง รพ.'!$BD:$BD,MATCH(C:C,'[3]5.งบทดลอง รพ.'!B:B,0)),)</f>
        <v>305111.18</v>
      </c>
      <c r="BF163" s="109">
        <f>IFERROR(INDEX('[3]5.งบทดลอง รพ.'!$BE:$BE,MATCH(C:C,'[3]5.งบทดลอง รพ.'!B:B,0)),)</f>
        <v>38588</v>
      </c>
      <c r="BG163" s="109">
        <f>IFERROR(INDEX('[3]5.งบทดลอง รพ.'!$BF:$BF,MATCH(C:C,'[3]5.งบทดลอง รพ.'!B:B,0)),)</f>
        <v>81944.45</v>
      </c>
      <c r="BH163" s="109">
        <f>IFERROR(INDEX('[3]5.งบทดลอง รพ.'!$BG:$BG,MATCH(C:C,'[3]5.งบทดลอง รพ.'!B:B,0)),)</f>
        <v>18216</v>
      </c>
      <c r="BI163" s="109">
        <f>IFERROR(INDEX('[3]5.งบทดลอง รพ.'!$BH:$BH,MATCH(C:C,'[3]5.งบทดลอง รพ.'!B:B,0)),)</f>
        <v>12826</v>
      </c>
      <c r="BJ163" s="109">
        <f>IFERROR(INDEX('[3]5.งบทดลอง รพ.'!$BI:$BI,MATCH(C:C,'[3]5.งบทดลอง รพ.'!B:B,0)),)</f>
        <v>425670</v>
      </c>
      <c r="BK163" s="109">
        <f>IFERROR(INDEX('[3]5.งบทดลอง รพ.'!$BJ:$BJ,MATCH(C:C,'[3]5.งบทดลอง รพ.'!B:B,0)),)</f>
        <v>1644122.4</v>
      </c>
      <c r="BL163" s="109">
        <f>IFERROR(INDEX('[3]5.งบทดลอง รพ.'!$BK:$BK,MATCH(D:D,'[3]5.งบทดลอง รพ.'!C:C,0)),)</f>
        <v>46788</v>
      </c>
      <c r="BM163" s="109">
        <f>IFERROR(INDEX('[3]5.งบทดลอง รพ.'!$BL:$BL,MATCH(C:C,'[3]5.งบทดลอง รพ.'!B:B,0)),)</f>
        <v>13992</v>
      </c>
      <c r="BN163" s="109">
        <f>IFERROR(INDEX('[3]5.งบทดลอง รพ.'!$BM:$BM,MATCH(C:C,'[3]5.งบทดลอง รพ.'!B:B,0)),)</f>
        <v>0</v>
      </c>
      <c r="BO163" s="109">
        <f>IFERROR(INDEX('[3]5.งบทดลอง รพ.'!$BN:$BN,MATCH(C:C,'[3]5.งบทดลอง รพ.'!B:B,0)),)</f>
        <v>573231.13</v>
      </c>
      <c r="BP163" s="109">
        <f>IFERROR(INDEX('[3]5.งบทดลอง รพ.'!$BO:$BO,MATCH(C:C,'[3]5.งบทดลอง รพ.'!B:B,0)),)</f>
        <v>96951.4</v>
      </c>
      <c r="BQ163" s="109">
        <f>IFERROR(INDEX('[3]5.งบทดลอง รพ.'!$BP:$BP,MATCH(C:C,'[3]5.งบทดลอง รพ.'!B:B,0)),)</f>
        <v>3000</v>
      </c>
      <c r="BR163" s="109">
        <f>IFERROR(INDEX('[3]5.งบทดลอง รพ.'!$BQ:$BQ,MATCH(C:C,'[3]5.งบทดลอง รพ.'!B:B,0)),)</f>
        <v>0</v>
      </c>
      <c r="BS163" s="109">
        <f>IFERROR(INDEX('[3]5.งบทดลอง รพ.'!$BR:$BR,MATCH(C:C,'[3]5.งบทดลอง รพ.'!B:B,0)),)</f>
        <v>17095</v>
      </c>
      <c r="BT163" s="109">
        <f>IFERROR(INDEX('[3]5.งบทดลอง รพ.'!$BS:$BS,MATCH(C:C,'[3]5.งบทดลอง รพ.'!B:B,0)),)</f>
        <v>56936</v>
      </c>
      <c r="BU163" s="109">
        <f>IFERROR(INDEX('[3]5.งบทดลอง รพ.'!$BT:$BT,MATCH(C:C,'[3]5.งบทดลอง รพ.'!B:B,0)),)</f>
        <v>0</v>
      </c>
      <c r="BV163" s="109">
        <f>IFERROR(INDEX('[3]5.งบทดลอง รพ.'!$BU:$BU,MATCH(C:C,'[3]5.งบทดลอง รพ.'!B:B,0)),)</f>
        <v>106152</v>
      </c>
      <c r="BW163" s="109">
        <f>IFERROR(INDEX('[3]5.งบทดลอง รพ.'!$BV:$BV,MATCH(C:C,'[3]5.งบทดลอง รพ.'!B:B,0)),)</f>
        <v>0</v>
      </c>
      <c r="BX163" s="109">
        <f>IFERROR(INDEX('[3]5.งบทดลอง รพ.'!$BW:$BW,MATCH(C:C,'[3]5.งบทดลอง รพ.'!B:B,0)),)</f>
        <v>84337</v>
      </c>
      <c r="BY163" s="109">
        <f>IFERROR(INDEX('[3]5.งบทดลอง รพ.'!$BX:$BX,MATCH(C:C,'[3]5.งบทดลอง รพ.'!B:B,0)),)</f>
        <v>650</v>
      </c>
      <c r="BZ163" s="124">
        <f t="shared" si="6"/>
        <v>9216352.6800000016</v>
      </c>
    </row>
    <row r="164" spans="1:78" ht="21.75" customHeight="1">
      <c r="A164" s="37" t="s">
        <v>596</v>
      </c>
      <c r="B164" s="106" t="s">
        <v>582</v>
      </c>
      <c r="C164" s="107" t="s">
        <v>651</v>
      </c>
      <c r="D164" s="108" t="s">
        <v>652</v>
      </c>
      <c r="E164" s="109">
        <f>IFERROR(INDEX('[3]5.งบทดลอง รพ.'!$D:$D,MATCH(C:C,'[3]5.งบทดลอง รพ.'!B:B,0)),)</f>
        <v>1021101.02</v>
      </c>
      <c r="F164" s="109">
        <f>IFERROR(INDEX('[3]5.งบทดลอง รพ.'!$E:$E,MATCH(C:C,'[3]5.งบทดลอง รพ.'!B:B,0)),)</f>
        <v>846520</v>
      </c>
      <c r="G164" s="109">
        <f>IFERROR(INDEX('[3]5.งบทดลอง รพ.'!$F:$F,MATCH(C:C,'[3]5.งบทดลอง รพ.'!B:B,0)),)</f>
        <v>9345645.9199999999</v>
      </c>
      <c r="H164" s="109">
        <f>IFERROR(INDEX('[3]5.งบทดลอง รพ.'!$G:$G,MATCH(C:C,'[3]5.งบทดลอง รพ.'!B:B,0)),)</f>
        <v>0</v>
      </c>
      <c r="I164" s="109">
        <f>IFERROR(INDEX('[3]5.งบทดลอง รพ.'!$H:$H,MATCH(D:D,'[3]5.งบทดลอง รพ.'!C:C,0)),)</f>
        <v>0</v>
      </c>
      <c r="J164" s="109">
        <f>IFERROR(INDEX('[3]5.งบทดลอง รพ.'!$I:$I,MATCH(C:C,'[3]5.งบทดลอง รพ.'!B:B,0)),)</f>
        <v>0</v>
      </c>
      <c r="K164" s="109">
        <f>IFERROR(INDEX('[3]5.งบทดลอง รพ.'!$J:$J,MATCH(C:C,'[3]5.งบทดลอง รพ.'!B:B,0)),)</f>
        <v>458400</v>
      </c>
      <c r="L164" s="109">
        <f>IFERROR(INDEX('[3]5.งบทดลอง รพ.'!$K:$K,MATCH(C:C,'[3]5.งบทดลอง รพ.'!B:B,0)),)</f>
        <v>32822.25</v>
      </c>
      <c r="M164" s="109">
        <f>IFERROR(INDEX('[3]5.งบทดลอง รพ.'!$L:$L,MATCH(C:C,'[3]5.งบทดลอง รพ.'!B:B,0)),)</f>
        <v>0</v>
      </c>
      <c r="N164" s="109">
        <f>IFERROR(INDEX('[3]5.งบทดลอง รพ.'!$M:$M,MATCH(C:C,'[3]5.งบทดลอง รพ.'!B:B,0)),)</f>
        <v>33800</v>
      </c>
      <c r="O164" s="109">
        <f>IFERROR(INDEX('[3]5.งบทดลอง รพ.'!$N:$N,MATCH(C:C,'[3]5.งบทดลอง รพ.'!B:B,0)),)</f>
        <v>0</v>
      </c>
      <c r="P164" s="109">
        <f>IFERROR(INDEX('[3]5.งบทดลอง รพ.'!$O:$O,MATCH(C:C,'[3]5.งบทดลอง รพ.'!B:B,0)),)</f>
        <v>0</v>
      </c>
      <c r="Q164" s="109">
        <f>IFERROR(INDEX('[3]5.งบทดลอง รพ.'!$P:$P,MATCH(C:C,'[3]5.งบทดลอง รพ.'!B:B,0)),)</f>
        <v>0</v>
      </c>
      <c r="R164" s="109">
        <f>IFERROR(INDEX('[3]5.งบทดลอง รพ.'!$Q:$Q,MATCH(C:C,'[3]5.งบทดลอง รพ.'!B:B,0)),)</f>
        <v>0</v>
      </c>
      <c r="S164" s="109">
        <f>IFERROR(INDEX('[3]5.งบทดลอง รพ.'!$R:$R,MATCH(C:C,'[3]5.งบทดลอง รพ.'!B:B,0)),)</f>
        <v>0</v>
      </c>
      <c r="T164" s="109">
        <f>IFERROR(INDEX('[3]5.งบทดลอง รพ.'!$S:$S,MATCH(C:C,'[3]5.งบทดลอง รพ.'!B:B,0)),)</f>
        <v>0</v>
      </c>
      <c r="U164" s="109">
        <f>IFERROR(INDEX('[3]5.งบทดลอง รพ.'!$T:$T,MATCH(C:C,'[3]5.งบทดลอง รพ.'!B:B,0)),)</f>
        <v>0</v>
      </c>
      <c r="V164" s="109">
        <f>IFERROR(INDEX('[3]5.งบทดลอง รพ.'!$U:$U,MATCH(C:C,'[3]5.งบทดลอง รพ.'!B:B,0)),)</f>
        <v>0</v>
      </c>
      <c r="W164" s="109">
        <f>IFERROR(INDEX('[3]5.งบทดลอง รพ.'!$V:$V,MATCH(C:C,'[3]5.งบทดลอง รพ.'!B:B,0)),)</f>
        <v>0</v>
      </c>
      <c r="X164" s="109">
        <f>IFERROR(INDEX('[3]5.งบทดลอง รพ.'!$W:$W,MATCH(C:C,'[3]5.งบทดลอง รพ.'!B:B,0)),)</f>
        <v>0</v>
      </c>
      <c r="Y164" s="109">
        <f>IFERROR(INDEX('[3]5.งบทดลอง รพ.'!$X:$X,MATCH(C:C,'[3]5.งบทดลอง รพ.'!B:B,0)),)</f>
        <v>0</v>
      </c>
      <c r="Z164" s="109">
        <f>IFERROR(INDEX('[3]5.งบทดลอง รพ.'!$Y:$Y,MATCH(C:C,'[3]5.งบทดลอง รพ.'!B:B,0)),)</f>
        <v>0</v>
      </c>
      <c r="AA164" s="109">
        <f>IFERROR(INDEX('[3]5.งบทดลอง รพ.'!$Z:$Z,MATCH(C:C,'[3]5.งบทดลอง รพ.'!B:B,0)),)</f>
        <v>1046080</v>
      </c>
      <c r="AB164" s="109">
        <f>IFERROR(INDEX('[3]5.งบทดลอง รพ.'!$AA:$AA,MATCH(C:C,'[3]5.งบทดลอง รพ.'!B:B,0)),)</f>
        <v>0</v>
      </c>
      <c r="AC164" s="109">
        <f>IFERROR(INDEX('[3]5.งบทดลอง รพ.'!$AB:$AB,MATCH(C:C,'[3]5.งบทดลอง รพ.'!B:B,0)),)</f>
        <v>0</v>
      </c>
      <c r="AD164" s="109">
        <f>IFERROR(INDEX('[3]5.งบทดลอง รพ.'!$AC:$AC,MATCH(C:C,'[3]5.งบทดลอง รพ.'!B:B,0)),)</f>
        <v>0</v>
      </c>
      <c r="AE164" s="109">
        <f>IFERROR(INDEX('[3]5.งบทดลอง รพ.'!$AD:$AD,MATCH(C:C,'[3]5.งบทดลอง รพ.'!B:B,0)),)</f>
        <v>0</v>
      </c>
      <c r="AF164" s="109">
        <f>IFERROR(INDEX('[3]5.งบทดลอง รพ.'!$AE:$AE,MATCH(C:C,'[3]5.งบทดลอง รพ.'!B:B,0)),)</f>
        <v>0</v>
      </c>
      <c r="AG164" s="109">
        <f>IFERROR(INDEX('[3]5.งบทดลอง รพ.'!$AF:$AF,MATCH(C:C,'[3]5.งบทดลอง รพ.'!B:B,0)),)</f>
        <v>0</v>
      </c>
      <c r="AH164" s="109">
        <f>IFERROR(INDEX('[3]5.งบทดลอง รพ.'!$AG:$AG,MATCH(C:C,'[3]5.งบทดลอง รพ.'!B:B,0)),)</f>
        <v>0</v>
      </c>
      <c r="AI164" s="109">
        <f>IFERROR(INDEX('[3]5.งบทดลอง รพ.'!$AH:$AH,MATCH(D:D,'[3]5.งบทดลอง รพ.'!C:C,0)),)</f>
        <v>0</v>
      </c>
      <c r="AJ164" s="109">
        <f>IFERROR(INDEX('[3]5.งบทดลอง รพ.'!$AI:$AI,MATCH(C:C,'[3]5.งบทดลอง รพ.'!B:B,0)),)</f>
        <v>660</v>
      </c>
      <c r="AK164" s="109">
        <f>IFERROR(INDEX('[3]5.งบทดลอง รพ.'!$AJ:$AJ,MATCH(C:C,'[3]5.งบทดลอง รพ.'!B:B,0)),)</f>
        <v>0</v>
      </c>
      <c r="AL164" s="109">
        <f>IFERROR(INDEX('[3]5.งบทดลอง รพ.'!$AK:$AK,MATCH(C:C,'[3]5.งบทดลอง รพ.'!B:B,0)),)</f>
        <v>0</v>
      </c>
      <c r="AM164" s="109">
        <f>IFERROR(INDEX('[3]5.งบทดลอง รพ.'!$AL:$AL,MATCH(C:C,'[3]5.งบทดลอง รพ.'!B:B,0)),)</f>
        <v>0</v>
      </c>
      <c r="AN164" s="109">
        <f>IFERROR(INDEX('[3]5.งบทดลอง รพ.'!$AM:$AM,MATCH(C:C,'[3]5.งบทดลอง รพ.'!B:B,0)),)</f>
        <v>0</v>
      </c>
      <c r="AO164" s="109">
        <f>IFERROR(INDEX('[3]5.งบทดลอง รพ.'!$AN:$AN,MATCH(C:C,'[3]5.งบทดลอง รพ.'!B:B,0)),)</f>
        <v>0</v>
      </c>
      <c r="AP164" s="109">
        <f>IFERROR(INDEX('[3]5.งบทดลอง รพ.'!$AO:$AO,MATCH(C:C,'[3]5.งบทดลอง รพ.'!B:B,0)),)</f>
        <v>0</v>
      </c>
      <c r="AQ164" s="109">
        <f>IFERROR(INDEX('[3]5.งบทดลอง รพ.'!$AP:$AP,MATCH(C:C,'[3]5.งบทดลอง รพ.'!B:B,0)),)</f>
        <v>0</v>
      </c>
      <c r="AR164" s="109">
        <f>IFERROR(INDEX('[3]5.งบทดลอง รพ.'!$AQ:$AQ,MATCH(C:C,'[3]5.งบทดลอง รพ.'!B:B,0)),)</f>
        <v>1016.5</v>
      </c>
      <c r="AS164" s="109">
        <f>IFERROR(INDEX('[3]5.งบทดลอง รพ.'!$AR:$AR,MATCH(C:C,'[3]5.งบทดลอง รพ.'!B:B,0)),)</f>
        <v>0</v>
      </c>
      <c r="AT164" s="109">
        <f>IFERROR(INDEX('[3]5.งบทดลอง รพ.'!$AS:$AS,MATCH(C:C,'[3]5.งบทดลอง รพ.'!B:B,0)),)</f>
        <v>0</v>
      </c>
      <c r="AU164" s="109">
        <f>IFERROR(INDEX('[3]5.งบทดลอง รพ.'!$AT:$AT,MATCH(C:C,'[3]5.งบทดลอง รพ.'!B:B,0)),)</f>
        <v>0</v>
      </c>
      <c r="AV164" s="109">
        <f>IFERROR(INDEX('[3]5.งบทดลอง รพ.'!$AU:$AU,MATCH(C:C,'[3]5.งบทดลอง รพ.'!B:B,0)),)</f>
        <v>300</v>
      </c>
      <c r="AW164" s="109">
        <f>IFERROR(INDEX('[3]5.งบทดลอง รพ.'!$AV:$AV,MATCH(C:C,'[3]5.งบทดลอง รพ.'!B:B,0)),)</f>
        <v>0</v>
      </c>
      <c r="AX164" s="109">
        <f>IFERROR(INDEX('[3]5.งบทดลอง รพ.'!$AW:$AW,MATCH(C:C,'[3]5.งบทดลอง รพ.'!B:B,0)),)</f>
        <v>0</v>
      </c>
      <c r="AY164" s="109">
        <f>IFERROR(INDEX('[3]5.งบทดลอง รพ.'!$AX:$AX,MATCH(C:C,'[3]5.งบทดลอง รพ.'!B:B,0)),)</f>
        <v>236392</v>
      </c>
      <c r="AZ164" s="109">
        <f>IFERROR(INDEX('[3]5.งบทดลอง รพ.'!$AY:$AY,MATCH(C:C,'[3]5.งบทดลอง รพ.'!B:B,0)),)</f>
        <v>41680</v>
      </c>
      <c r="BA164" s="109">
        <f>IFERROR(INDEX('[3]5.งบทดลอง รพ.'!$AZ:$AZ,MATCH(C:C,'[3]5.งบทดลอง รพ.'!B:B,0)),)</f>
        <v>271120</v>
      </c>
      <c r="BB164" s="109">
        <f>IFERROR(INDEX('[3]5.งบทดลอง รพ.'!$BA:$BA,MATCH(C:C,'[3]5.งบทดลอง รพ.'!B:B,0)),)</f>
        <v>0</v>
      </c>
      <c r="BC164" s="109">
        <f>IFERROR(INDEX('[3]5.งบทดลอง รพ.'!$BB:$BB,MATCH(C:C,'[3]5.งบทดลอง รพ.'!B:B,0)),)</f>
        <v>387100</v>
      </c>
      <c r="BD164" s="109">
        <f>IFERROR(INDEX('[3]5.งบทดลอง รพ.'!$BC:$BC,MATCH(C:C,'[3]5.งบทดลอง รพ.'!B:B,0)),)</f>
        <v>1455200</v>
      </c>
      <c r="BE164" s="109">
        <f>IFERROR(INDEX('[3]5.งบทดลอง รพ.'!$BD:$BD,MATCH(C:C,'[3]5.งบทดลอง รพ.'!B:B,0)),)</f>
        <v>0</v>
      </c>
      <c r="BF164" s="109">
        <f>IFERROR(INDEX('[3]5.งบทดลอง รพ.'!$BE:$BE,MATCH(C:C,'[3]5.งบทดลอง รพ.'!B:B,0)),)</f>
        <v>0</v>
      </c>
      <c r="BG164" s="109">
        <f>IFERROR(INDEX('[3]5.งบทดลอง รพ.'!$BF:$BF,MATCH(C:C,'[3]5.งบทดลอง รพ.'!B:B,0)),)</f>
        <v>0</v>
      </c>
      <c r="BH164" s="109">
        <f>IFERROR(INDEX('[3]5.งบทดลอง รพ.'!$BG:$BG,MATCH(C:C,'[3]5.งบทดลอง รพ.'!B:B,0)),)</f>
        <v>0</v>
      </c>
      <c r="BI164" s="109">
        <f>IFERROR(INDEX('[3]5.งบทดลอง รพ.'!$BH:$BH,MATCH(C:C,'[3]5.งบทดลอง รพ.'!B:B,0)),)</f>
        <v>0</v>
      </c>
      <c r="BJ164" s="109">
        <f>IFERROR(INDEX('[3]5.งบทดลอง รพ.'!$BI:$BI,MATCH(C:C,'[3]5.งบทดลอง รพ.'!B:B,0)),)</f>
        <v>601700</v>
      </c>
      <c r="BK164" s="109">
        <f>IFERROR(INDEX('[3]5.งบทดลอง รพ.'!$BJ:$BJ,MATCH(C:C,'[3]5.งบทดลอง รพ.'!B:B,0)),)</f>
        <v>0</v>
      </c>
      <c r="BL164" s="109">
        <f>IFERROR(INDEX('[3]5.งบทดลอง รพ.'!$BK:$BK,MATCH(D:D,'[3]5.งบทดลอง รพ.'!C:C,0)),)</f>
        <v>0</v>
      </c>
      <c r="BM164" s="109">
        <f>IFERROR(INDEX('[3]5.งบทดลอง รพ.'!$BL:$BL,MATCH(C:C,'[3]5.งบทดลอง รพ.'!B:B,0)),)</f>
        <v>0</v>
      </c>
      <c r="BN164" s="109">
        <f>IFERROR(INDEX('[3]5.งบทดลอง รพ.'!$BM:$BM,MATCH(C:C,'[3]5.งบทดลอง รพ.'!B:B,0)),)</f>
        <v>0</v>
      </c>
      <c r="BO164" s="109">
        <f>IFERROR(INDEX('[3]5.งบทดลอง รพ.'!$BN:$BN,MATCH(C:C,'[3]5.งบทดลอง รพ.'!B:B,0)),)</f>
        <v>0</v>
      </c>
      <c r="BP164" s="109">
        <f>IFERROR(INDEX('[3]5.งบทดลอง รพ.'!$BO:$BO,MATCH(C:C,'[3]5.งบทดลอง รพ.'!B:B,0)),)</f>
        <v>0</v>
      </c>
      <c r="BQ164" s="109">
        <f>IFERROR(INDEX('[3]5.งบทดลอง รพ.'!$BP:$BP,MATCH(C:C,'[3]5.งบทดลอง รพ.'!B:B,0)),)</f>
        <v>0</v>
      </c>
      <c r="BR164" s="109">
        <f>IFERROR(INDEX('[3]5.งบทดลอง รพ.'!$BQ:$BQ,MATCH(C:C,'[3]5.งบทดลอง รพ.'!B:B,0)),)</f>
        <v>0</v>
      </c>
      <c r="BS164" s="109">
        <f>IFERROR(INDEX('[3]5.งบทดลอง รพ.'!$BR:$BR,MATCH(C:C,'[3]5.งบทดลอง รพ.'!B:B,0)),)</f>
        <v>0</v>
      </c>
      <c r="BT164" s="109">
        <f>IFERROR(INDEX('[3]5.งบทดลอง รพ.'!$BS:$BS,MATCH(C:C,'[3]5.งบทดลอง รพ.'!B:B,0)),)</f>
        <v>0</v>
      </c>
      <c r="BU164" s="109">
        <f>IFERROR(INDEX('[3]5.งบทดลอง รพ.'!$BT:$BT,MATCH(C:C,'[3]5.งบทดลอง รพ.'!B:B,0)),)</f>
        <v>0</v>
      </c>
      <c r="BV164" s="109">
        <f>IFERROR(INDEX('[3]5.งบทดลอง รพ.'!$BU:$BU,MATCH(C:C,'[3]5.งบทดลอง รพ.'!B:B,0)),)</f>
        <v>1463875</v>
      </c>
      <c r="BW164" s="109">
        <f>IFERROR(INDEX('[3]5.งบทดลอง รพ.'!$BV:$BV,MATCH(C:C,'[3]5.งบทดลอง รพ.'!B:B,0)),)</f>
        <v>0</v>
      </c>
      <c r="BX164" s="109">
        <f>IFERROR(INDEX('[3]5.งบทดลอง รพ.'!$BW:$BW,MATCH(C:C,'[3]5.งบทดลอง รพ.'!B:B,0)),)</f>
        <v>40923</v>
      </c>
      <c r="BY164" s="109">
        <f>IFERROR(INDEX('[3]5.งบทดลอง รพ.'!$BX:$BX,MATCH(C:C,'[3]5.งบทดลอง รพ.'!B:B,0)),)</f>
        <v>0</v>
      </c>
      <c r="BZ164" s="124">
        <f t="shared" si="6"/>
        <v>17284335.689999998</v>
      </c>
    </row>
    <row r="165" spans="1:78" ht="21.75" customHeight="1">
      <c r="A165" s="37" t="s">
        <v>596</v>
      </c>
      <c r="B165" s="106" t="s">
        <v>582</v>
      </c>
      <c r="C165" s="107" t="s">
        <v>653</v>
      </c>
      <c r="D165" s="108" t="s">
        <v>654</v>
      </c>
      <c r="E165" s="109">
        <f>IFERROR(INDEX('[3]5.งบทดลอง รพ.'!$D:$D,MATCH(C:C,'[3]5.งบทดลอง รพ.'!B:B,0)),)</f>
        <v>427134.96</v>
      </c>
      <c r="F165" s="109">
        <f>IFERROR(INDEX('[3]5.งบทดลอง รพ.'!$E:$E,MATCH(C:C,'[3]5.งบทดลอง รพ.'!B:B,0)),)</f>
        <v>119606.5</v>
      </c>
      <c r="G165" s="109">
        <f>IFERROR(INDEX('[3]5.งบทดลอง รพ.'!$F:$F,MATCH(C:C,'[3]5.งบทดลอง รพ.'!B:B,0)),)</f>
        <v>219634.93</v>
      </c>
      <c r="H165" s="109">
        <f>IFERROR(INDEX('[3]5.งบทดลอง รพ.'!$G:$G,MATCH(C:C,'[3]5.งบทดลอง รพ.'!B:B,0)),)</f>
        <v>110723.15</v>
      </c>
      <c r="I165" s="109">
        <f>IFERROR(INDEX('[3]5.งบทดลอง รพ.'!$H:$H,MATCH(D:D,'[3]5.งบทดลอง รพ.'!C:C,0)),)</f>
        <v>956604.67</v>
      </c>
      <c r="J165" s="109">
        <f>IFERROR(INDEX('[3]5.งบทดลอง รพ.'!$I:$I,MATCH(C:C,'[3]5.งบทดลอง รพ.'!B:B,0)),)</f>
        <v>73000</v>
      </c>
      <c r="K165" s="109">
        <f>IFERROR(INDEX('[3]5.งบทดลอง รพ.'!$J:$J,MATCH(C:C,'[3]5.งบทดลอง รพ.'!B:B,0)),)</f>
        <v>53170997.810000002</v>
      </c>
      <c r="L165" s="109">
        <f>IFERROR(INDEX('[3]5.งบทดลอง รพ.'!$K:$K,MATCH(C:C,'[3]5.งบทดลอง รพ.'!B:B,0)),)</f>
        <v>1049629.3799999999</v>
      </c>
      <c r="M165" s="109">
        <f>IFERROR(INDEX('[3]5.งบทดลอง รพ.'!$L:$L,MATCH(C:C,'[3]5.งบทดลอง รพ.'!B:B,0)),)</f>
        <v>393397.93</v>
      </c>
      <c r="N165" s="109">
        <f>IFERROR(INDEX('[3]5.งบทดลอง รพ.'!$M:$M,MATCH(C:C,'[3]5.งบทดลอง รพ.'!B:B,0)),)</f>
        <v>11637050.85</v>
      </c>
      <c r="O165" s="109">
        <f>IFERROR(INDEX('[3]5.งบทดลอง รพ.'!$N:$N,MATCH(C:C,'[3]5.งบทดลอง รพ.'!B:B,0)),)</f>
        <v>61307.360000000001</v>
      </c>
      <c r="P165" s="109">
        <f>IFERROR(INDEX('[3]5.งบทดลอง รพ.'!$O:$O,MATCH(C:C,'[3]5.งบทดลอง รพ.'!B:B,0)),)</f>
        <v>376575</v>
      </c>
      <c r="Q165" s="109">
        <f>IFERROR(INDEX('[3]5.งบทดลอง รพ.'!$P:$P,MATCH(C:C,'[3]5.งบทดลอง รพ.'!B:B,0)),)</f>
        <v>219316.16</v>
      </c>
      <c r="R165" s="109">
        <f>IFERROR(INDEX('[3]5.งบทดลอง รพ.'!$Q:$Q,MATCH(C:C,'[3]5.งบทดลอง รพ.'!B:B,0)),)</f>
        <v>504107.29</v>
      </c>
      <c r="S165" s="109">
        <f>IFERROR(INDEX('[3]5.งบทดลอง รพ.'!$R:$R,MATCH(C:C,'[3]5.งบทดลอง รพ.'!B:B,0)),)</f>
        <v>108262.95</v>
      </c>
      <c r="T165" s="109">
        <f>IFERROR(INDEX('[3]5.งบทดลอง รพ.'!$S:$S,MATCH(C:C,'[3]5.งบทดลอง รพ.'!B:B,0)),)</f>
        <v>12344327</v>
      </c>
      <c r="U165" s="109">
        <f>IFERROR(INDEX('[3]5.งบทดลอง รพ.'!$T:$T,MATCH(C:C,'[3]5.งบทดลอง รพ.'!B:B,0)),)</f>
        <v>147206.1</v>
      </c>
      <c r="V165" s="109">
        <f>IFERROR(INDEX('[3]5.งบทดลอง รพ.'!$U:$U,MATCH(C:C,'[3]5.งบทดลอง รพ.'!B:B,0)),)</f>
        <v>347497.43</v>
      </c>
      <c r="W165" s="109">
        <f>IFERROR(INDEX('[3]5.งบทดลอง รพ.'!$V:$V,MATCH(C:C,'[3]5.งบทดลอง รพ.'!B:B,0)),)</f>
        <v>10817919.16</v>
      </c>
      <c r="X165" s="109">
        <f>IFERROR(INDEX('[3]5.งบทดลอง รพ.'!$W:$W,MATCH(C:C,'[3]5.งบทดลอง รพ.'!B:B,0)),)</f>
        <v>822871.6</v>
      </c>
      <c r="Y165" s="109">
        <f>IFERROR(INDEX('[3]5.งบทดลอง รพ.'!$X:$X,MATCH(C:C,'[3]5.งบทดลอง รพ.'!B:B,0)),)</f>
        <v>23005</v>
      </c>
      <c r="Z165" s="109">
        <f>IFERROR(INDEX('[3]5.งบทดลอง รพ.'!$Y:$Y,MATCH(C:C,'[3]5.งบทดลอง รพ.'!B:B,0)),)</f>
        <v>815068.5</v>
      </c>
      <c r="AA165" s="109">
        <f>IFERROR(INDEX('[3]5.งบทดลอง รพ.'!$Z:$Z,MATCH(C:C,'[3]5.งบทดลอง รพ.'!B:B,0)),)</f>
        <v>39941.5</v>
      </c>
      <c r="AB165" s="109">
        <f>IFERROR(INDEX('[3]5.งบทดลอง รพ.'!$AA:$AA,MATCH(C:C,'[3]5.งบทดลอง รพ.'!B:B,0)),)</f>
        <v>0</v>
      </c>
      <c r="AC165" s="109">
        <f>IFERROR(INDEX('[3]5.งบทดลอง รพ.'!$AB:$AB,MATCH(C:C,'[3]5.งบทดลอง รพ.'!B:B,0)),)</f>
        <v>0</v>
      </c>
      <c r="AD165" s="109">
        <f>IFERROR(INDEX('[3]5.งบทดลอง รพ.'!$AC:$AC,MATCH(C:C,'[3]5.งบทดลอง รพ.'!B:B,0)),)</f>
        <v>61609.87</v>
      </c>
      <c r="AE165" s="109">
        <f>IFERROR(INDEX('[3]5.งบทดลอง รพ.'!$AD:$AD,MATCH(C:C,'[3]5.งบทดลอง รพ.'!B:B,0)),)</f>
        <v>0</v>
      </c>
      <c r="AF165" s="109">
        <f>IFERROR(INDEX('[3]5.งบทดลอง รพ.'!$AE:$AE,MATCH(C:C,'[3]5.งบทดลอง รพ.'!B:B,0)),)</f>
        <v>10140297.57</v>
      </c>
      <c r="AG165" s="109">
        <f>IFERROR(INDEX('[3]5.งบทดลอง รพ.'!$AF:$AF,MATCH(C:C,'[3]5.งบทดลอง รพ.'!B:B,0)),)</f>
        <v>9350</v>
      </c>
      <c r="AH165" s="109">
        <f>IFERROR(INDEX('[3]5.งบทดลอง รพ.'!$AG:$AG,MATCH(C:C,'[3]5.งบทดลอง รพ.'!B:B,0)),)</f>
        <v>142800</v>
      </c>
      <c r="AI165" s="109">
        <f>IFERROR(INDEX('[3]5.งบทดลอง รพ.'!$AH:$AH,MATCH(D:D,'[3]5.งบทดลอง รพ.'!C:C,0)),)</f>
        <v>15174.95</v>
      </c>
      <c r="AJ165" s="109">
        <f>IFERROR(INDEX('[3]5.งบทดลอง รพ.'!$AI:$AI,MATCH(C:C,'[3]5.งบทดลอง รพ.'!B:B,0)),)</f>
        <v>20400</v>
      </c>
      <c r="AK165" s="109">
        <f>IFERROR(INDEX('[3]5.งบทดลอง รพ.'!$AJ:$AJ,MATCH(C:C,'[3]5.งบทดลอง รพ.'!B:B,0)),)</f>
        <v>840</v>
      </c>
      <c r="AL165" s="109">
        <f>IFERROR(INDEX('[3]5.งบทดลอง รพ.'!$AK:$AK,MATCH(C:C,'[3]5.งบทดลอง รพ.'!B:B,0)),)</f>
        <v>86607.679999999993</v>
      </c>
      <c r="AM165" s="109">
        <f>IFERROR(INDEX('[3]5.งบทดลอง รพ.'!$AL:$AL,MATCH(C:C,'[3]5.งบทดลอง รพ.'!B:B,0)),)</f>
        <v>11021.02</v>
      </c>
      <c r="AN165" s="109">
        <f>IFERROR(INDEX('[3]5.งบทดลอง รพ.'!$AM:$AM,MATCH(C:C,'[3]5.งบทดลอง รพ.'!B:B,0)),)</f>
        <v>168402.5</v>
      </c>
      <c r="AO165" s="109">
        <f>IFERROR(INDEX('[3]5.งบทดลอง รพ.'!$AN:$AN,MATCH(C:C,'[3]5.งบทดลอง รพ.'!B:B,0)),)</f>
        <v>0</v>
      </c>
      <c r="AP165" s="109">
        <f>IFERROR(INDEX('[3]5.งบทดลอง รพ.'!$AO:$AO,MATCH(C:C,'[3]5.งบทดลอง รพ.'!B:B,0)),)</f>
        <v>177110</v>
      </c>
      <c r="AQ165" s="109">
        <f>IFERROR(INDEX('[3]5.งบทดลอง รพ.'!$AP:$AP,MATCH(C:C,'[3]5.งบทดลอง รพ.'!B:B,0)),)</f>
        <v>20000</v>
      </c>
      <c r="AR165" s="109">
        <f>IFERROR(INDEX('[3]5.งบทดลอง รพ.'!$AQ:$AQ,MATCH(C:C,'[3]5.งบทดลอง รพ.'!B:B,0)),)</f>
        <v>353685</v>
      </c>
      <c r="AS165" s="109">
        <f>IFERROR(INDEX('[3]5.งบทดลอง รพ.'!$AR:$AR,MATCH(C:C,'[3]5.งบทดลอง รพ.'!B:B,0)),)</f>
        <v>264529.96999999997</v>
      </c>
      <c r="AT165" s="109">
        <f>IFERROR(INDEX('[3]5.งบทดลอง รพ.'!$AS:$AS,MATCH(C:C,'[3]5.งบทดลอง รพ.'!B:B,0)),)</f>
        <v>3450</v>
      </c>
      <c r="AU165" s="109">
        <f>IFERROR(INDEX('[3]5.งบทดลอง รพ.'!$AT:$AT,MATCH(C:C,'[3]5.งบทดลอง รพ.'!B:B,0)),)</f>
        <v>652.5</v>
      </c>
      <c r="AV165" s="109">
        <f>IFERROR(INDEX('[3]5.งบทดลอง รพ.'!$AU:$AU,MATCH(C:C,'[3]5.งบทดลอง รพ.'!B:B,0)),)</f>
        <v>4800</v>
      </c>
      <c r="AW165" s="109">
        <f>IFERROR(INDEX('[3]5.งบทดลอง รพ.'!$AV:$AV,MATCH(C:C,'[3]5.งบทดลอง รพ.'!B:B,0)),)</f>
        <v>70466.39</v>
      </c>
      <c r="AX165" s="109">
        <f>IFERROR(INDEX('[3]5.งบทดลอง รพ.'!$AW:$AW,MATCH(C:C,'[3]5.งบทดลอง รพ.'!B:B,0)),)</f>
        <v>70516</v>
      </c>
      <c r="AY165" s="109">
        <f>IFERROR(INDEX('[3]5.งบทดลอง รพ.'!$AX:$AX,MATCH(C:C,'[3]5.งบทดลอง รพ.'!B:B,0)),)</f>
        <v>728229.5</v>
      </c>
      <c r="AZ165" s="109">
        <f>IFERROR(INDEX('[3]5.งบทดลอง รพ.'!$AY:$AY,MATCH(C:C,'[3]5.งบทดลอง รพ.'!B:B,0)),)</f>
        <v>16964.349999999999</v>
      </c>
      <c r="BA165" s="109">
        <f>IFERROR(INDEX('[3]5.งบทดลอง รพ.'!$AZ:$AZ,MATCH(C:C,'[3]5.งบทดลอง รพ.'!B:B,0)),)</f>
        <v>250485</v>
      </c>
      <c r="BB165" s="109">
        <f>IFERROR(INDEX('[3]5.งบทดลอง รพ.'!$BA:$BA,MATCH(C:C,'[3]5.งบทดลอง รพ.'!B:B,0)),)</f>
        <v>384698.75</v>
      </c>
      <c r="BC165" s="109">
        <f>IFERROR(INDEX('[3]5.งบทดลอง รพ.'!$BB:$BB,MATCH(C:C,'[3]5.งบทดลอง รพ.'!B:B,0)),)</f>
        <v>23054.85</v>
      </c>
      <c r="BD165" s="109">
        <f>IFERROR(INDEX('[3]5.งบทดลอง รพ.'!$BC:$BC,MATCH(C:C,'[3]5.งบทดลอง รพ.'!B:B,0)),)</f>
        <v>119239.55</v>
      </c>
      <c r="BE165" s="109">
        <f>IFERROR(INDEX('[3]5.งบทดลอง รพ.'!$BD:$BD,MATCH(C:C,'[3]5.งบทดลอง รพ.'!B:B,0)),)</f>
        <v>162579.79</v>
      </c>
      <c r="BF165" s="109">
        <f>IFERROR(INDEX('[3]5.งบทดลอง รพ.'!$BE:$BE,MATCH(C:C,'[3]5.งบทดลอง รพ.'!B:B,0)),)</f>
        <v>812997.92</v>
      </c>
      <c r="BG165" s="109">
        <f>IFERROR(INDEX('[3]5.งบทดลอง รพ.'!$BF:$BF,MATCH(C:C,'[3]5.งบทดลอง รพ.'!B:B,0)),)</f>
        <v>246633.75</v>
      </c>
      <c r="BH165" s="109">
        <f>IFERROR(INDEX('[3]5.งบทดลอง รพ.'!$BG:$BG,MATCH(C:C,'[3]5.งบทดลอง รพ.'!B:B,0)),)</f>
        <v>4500</v>
      </c>
      <c r="BI165" s="109">
        <f>IFERROR(INDEX('[3]5.งบทดลอง รพ.'!$BH:$BH,MATCH(C:C,'[3]5.งบทดลอง รพ.'!B:B,0)),)</f>
        <v>4283.3999999999996</v>
      </c>
      <c r="BJ165" s="109">
        <f>IFERROR(INDEX('[3]5.งบทดลอง รพ.'!$BI:$BI,MATCH(C:C,'[3]5.งบทดลอง รพ.'!B:B,0)),)</f>
        <v>1272048.5</v>
      </c>
      <c r="BK165" s="109">
        <f>IFERROR(INDEX('[3]5.งบทดลอง รพ.'!$BJ:$BJ,MATCH(C:C,'[3]5.งบทดลอง รพ.'!B:B,0)),)</f>
        <v>4023326.85</v>
      </c>
      <c r="BL165" s="109">
        <f>IFERROR(INDEX('[3]5.งบทดลอง รพ.'!$BK:$BK,MATCH(D:D,'[3]5.งบทดลอง รพ.'!C:C,0)),)</f>
        <v>800445.75</v>
      </c>
      <c r="BM165" s="109">
        <f>IFERROR(INDEX('[3]5.งบทดลอง รพ.'!$BL:$BL,MATCH(C:C,'[3]5.งบทดลอง รพ.'!B:B,0)),)</f>
        <v>39328.65</v>
      </c>
      <c r="BN165" s="109">
        <f>IFERROR(INDEX('[3]5.งบทดลอง รพ.'!$BM:$BM,MATCH(C:C,'[3]5.งบทดลอง รพ.'!B:B,0)),)</f>
        <v>24754</v>
      </c>
      <c r="BO165" s="109">
        <f>IFERROR(INDEX('[3]5.งบทดลอง รพ.'!$BN:$BN,MATCH(C:C,'[3]5.งบทดลอง รพ.'!B:B,0)),)</f>
        <v>314059</v>
      </c>
      <c r="BP165" s="109">
        <f>IFERROR(INDEX('[3]5.งบทดลอง รพ.'!$BO:$BO,MATCH(C:C,'[3]5.งบทดลอง รพ.'!B:B,0)),)</f>
        <v>0</v>
      </c>
      <c r="BQ165" s="109">
        <f>IFERROR(INDEX('[3]5.งบทดลอง รพ.'!$BP:$BP,MATCH(C:C,'[3]5.งบทดลอง รพ.'!B:B,0)),)</f>
        <v>82867</v>
      </c>
      <c r="BR165" s="109">
        <f>IFERROR(INDEX('[3]5.งบทดลอง รพ.'!$BQ:$BQ,MATCH(C:C,'[3]5.งบทดลอง รพ.'!B:B,0)),)</f>
        <v>341210</v>
      </c>
      <c r="BS165" s="109">
        <f>IFERROR(INDEX('[3]5.งบทดลอง รพ.'!$BR:$BR,MATCH(C:C,'[3]5.งบทดลอง รพ.'!B:B,0)),)</f>
        <v>6038</v>
      </c>
      <c r="BT165" s="109">
        <f>IFERROR(INDEX('[3]5.งบทดลอง รพ.'!$BS:$BS,MATCH(C:C,'[3]5.งบทดลอง รพ.'!B:B,0)),)</f>
        <v>215044.4</v>
      </c>
      <c r="BU165" s="109">
        <f>IFERROR(INDEX('[3]5.งบทดลอง รพ.'!$BT:$BT,MATCH(C:C,'[3]5.งบทดลอง รพ.'!B:B,0)),)</f>
        <v>700225</v>
      </c>
      <c r="BV165" s="109">
        <f>IFERROR(INDEX('[3]5.งบทดลอง รพ.'!$BU:$BU,MATCH(C:C,'[3]5.งบทดลอง รพ.'!B:B,0)),)</f>
        <v>1925219.09</v>
      </c>
      <c r="BW165" s="109">
        <f>IFERROR(INDEX('[3]5.งบทดลอง รพ.'!$BV:$BV,MATCH(C:C,'[3]5.งบทดลอง รพ.'!B:B,0)),)</f>
        <v>233329</v>
      </c>
      <c r="BX165" s="109">
        <f>IFERROR(INDEX('[3]5.งบทดลอง รพ.'!$BW:$BW,MATCH(C:C,'[3]5.งบทดลอง รพ.'!B:B,0)),)</f>
        <v>15000</v>
      </c>
      <c r="BY165" s="109">
        <f>IFERROR(INDEX('[3]5.งบทดลอง รพ.'!$BX:$BX,MATCH(C:C,'[3]5.งบทดลอง รพ.'!B:B,0)),)</f>
        <v>60200</v>
      </c>
      <c r="BZ165" s="124">
        <f t="shared" si="6"/>
        <v>119213660.78000003</v>
      </c>
    </row>
    <row r="166" spans="1:78" ht="21.75" customHeight="1">
      <c r="A166" s="37" t="s">
        <v>596</v>
      </c>
      <c r="B166" s="106" t="s">
        <v>582</v>
      </c>
      <c r="C166" s="107" t="s">
        <v>655</v>
      </c>
      <c r="D166" s="108" t="s">
        <v>656</v>
      </c>
      <c r="E166" s="109">
        <f>IFERROR(INDEX('[3]5.งบทดลอง รพ.'!$D:$D,MATCH(C:C,'[3]5.งบทดลอง รพ.'!B:B,0)),)</f>
        <v>34091</v>
      </c>
      <c r="F166" s="109">
        <f>IFERROR(INDEX('[3]5.งบทดลอง รพ.'!$E:$E,MATCH(C:C,'[3]5.งบทดลอง รพ.'!B:B,0)),)</f>
        <v>5247975.7699999996</v>
      </c>
      <c r="G166" s="109">
        <f>IFERROR(INDEX('[3]5.งบทดลอง รพ.'!$F:$F,MATCH(C:C,'[3]5.งบทดลอง รพ.'!B:B,0)),)</f>
        <v>948433.5</v>
      </c>
      <c r="H166" s="109">
        <f>IFERROR(INDEX('[3]5.งบทดลอง รพ.'!$G:$G,MATCH(C:C,'[3]5.งบทดลอง รพ.'!B:B,0)),)</f>
        <v>179170</v>
      </c>
      <c r="I166" s="109">
        <f>IFERROR(INDEX('[3]5.งบทดลอง รพ.'!$H:$H,MATCH(D:D,'[3]5.งบทดลอง รพ.'!C:C,0)),)</f>
        <v>244460</v>
      </c>
      <c r="J166" s="109">
        <f>IFERROR(INDEX('[3]5.งบทดลอง รพ.'!$I:$I,MATCH(C:C,'[3]5.งบทดลอง รพ.'!B:B,0)),)</f>
        <v>80206</v>
      </c>
      <c r="K166" s="109">
        <f>IFERROR(INDEX('[3]5.งบทดลอง รพ.'!$J:$J,MATCH(C:C,'[3]5.งบทดลอง รพ.'!B:B,0)),)</f>
        <v>2913122.25</v>
      </c>
      <c r="L166" s="109">
        <f>IFERROR(INDEX('[3]5.งบทดลอง รพ.'!$K:$K,MATCH(C:C,'[3]5.งบทดลอง รพ.'!B:B,0)),)</f>
        <v>0</v>
      </c>
      <c r="M166" s="109">
        <f>IFERROR(INDEX('[3]5.งบทดลอง รพ.'!$L:$L,MATCH(C:C,'[3]5.งบทดลอง รพ.'!B:B,0)),)</f>
        <v>35220</v>
      </c>
      <c r="N166" s="109">
        <f>IFERROR(INDEX('[3]5.งบทดลอง รพ.'!$M:$M,MATCH(C:C,'[3]5.งบทดลอง รพ.'!B:B,0)),)</f>
        <v>0</v>
      </c>
      <c r="O166" s="109">
        <f>IFERROR(INDEX('[3]5.งบทดลอง รพ.'!$N:$N,MATCH(C:C,'[3]5.งบทดลอง รพ.'!B:B,0)),)</f>
        <v>27285</v>
      </c>
      <c r="P166" s="109">
        <f>IFERROR(INDEX('[3]5.งบทดลอง รพ.'!$O:$O,MATCH(C:C,'[3]5.งบทดลอง รพ.'!B:B,0)),)</f>
        <v>532986.13</v>
      </c>
      <c r="Q166" s="109">
        <f>IFERROR(INDEX('[3]5.งบทดลอง รพ.'!$P:$P,MATCH(C:C,'[3]5.งบทดลอง รพ.'!B:B,0)),)</f>
        <v>172924</v>
      </c>
      <c r="R166" s="109">
        <f>IFERROR(INDEX('[3]5.งบทดลอง รพ.'!$Q:$Q,MATCH(C:C,'[3]5.งบทดลอง รพ.'!B:B,0)),)</f>
        <v>0</v>
      </c>
      <c r="S166" s="109">
        <f>IFERROR(INDEX('[3]5.งบทดลอง รพ.'!$R:$R,MATCH(C:C,'[3]5.งบทดลอง รพ.'!B:B,0)),)</f>
        <v>15945</v>
      </c>
      <c r="T166" s="109">
        <f>IFERROR(INDEX('[3]5.งบทดลอง รพ.'!$S:$S,MATCH(C:C,'[3]5.งบทดลอง รพ.'!B:B,0)),)</f>
        <v>97773</v>
      </c>
      <c r="U166" s="109">
        <f>IFERROR(INDEX('[3]5.งบทดลอง รพ.'!$T:$T,MATCH(C:C,'[3]5.งบทดลอง รพ.'!B:B,0)),)</f>
        <v>216736.35</v>
      </c>
      <c r="V166" s="109">
        <f>IFERROR(INDEX('[3]5.งบทดลอง รพ.'!$U:$U,MATCH(C:C,'[3]5.งบทดลอง รพ.'!B:B,0)),)</f>
        <v>130870</v>
      </c>
      <c r="W166" s="109">
        <f>IFERROR(INDEX('[3]5.งบทดลอง รพ.'!$V:$V,MATCH(C:C,'[3]5.งบทดลอง รพ.'!B:B,0)),)</f>
        <v>269033</v>
      </c>
      <c r="X166" s="109">
        <f>IFERROR(INDEX('[3]5.งบทดลอง รพ.'!$W:$W,MATCH(C:C,'[3]5.งบทดลอง รพ.'!B:B,0)),)</f>
        <v>6825680</v>
      </c>
      <c r="Y166" s="109">
        <f>IFERROR(INDEX('[3]5.งบทดลอง รพ.'!$X:$X,MATCH(C:C,'[3]5.งบทดลอง รพ.'!B:B,0)),)</f>
        <v>136730</v>
      </c>
      <c r="Z166" s="109">
        <f>IFERROR(INDEX('[3]5.งบทดลอง รพ.'!$Y:$Y,MATCH(C:C,'[3]5.งบทดลอง รพ.'!B:B,0)),)</f>
        <v>0</v>
      </c>
      <c r="AA166" s="109">
        <f>IFERROR(INDEX('[3]5.งบทดลอง รพ.'!$Z:$Z,MATCH(C:C,'[3]5.งบทดลอง รพ.'!B:B,0)),)</f>
        <v>11970</v>
      </c>
      <c r="AB166" s="109">
        <f>IFERROR(INDEX('[3]5.งบทดลอง รพ.'!$AA:$AA,MATCH(C:C,'[3]5.งบทดลอง รพ.'!B:B,0)),)</f>
        <v>1490591</v>
      </c>
      <c r="AC166" s="109">
        <f>IFERROR(INDEX('[3]5.งบทดลอง รพ.'!$AB:$AB,MATCH(C:C,'[3]5.งบทดลอง รพ.'!B:B,0)),)</f>
        <v>92560</v>
      </c>
      <c r="AD166" s="109">
        <f>IFERROR(INDEX('[3]5.งบทดลอง รพ.'!$AC:$AC,MATCH(C:C,'[3]5.งบทดลอง รพ.'!B:B,0)),)</f>
        <v>93345</v>
      </c>
      <c r="AE166" s="109">
        <f>IFERROR(INDEX('[3]5.งบทดลอง รพ.'!$AD:$AD,MATCH(C:C,'[3]5.งบทดลอง รพ.'!B:B,0)),)</f>
        <v>71748</v>
      </c>
      <c r="AF166" s="109">
        <f>IFERROR(INDEX('[3]5.งบทดลอง รพ.'!$AE:$AE,MATCH(C:C,'[3]5.งบทดลอง รพ.'!B:B,0)),)</f>
        <v>684608</v>
      </c>
      <c r="AG166" s="109">
        <f>IFERROR(INDEX('[3]5.งบทดลอง รพ.'!$AF:$AF,MATCH(C:C,'[3]5.งบทดลอง รพ.'!B:B,0)),)</f>
        <v>693523</v>
      </c>
      <c r="AH166" s="109">
        <f>IFERROR(INDEX('[3]5.งบทดลอง รพ.'!$AG:$AG,MATCH(C:C,'[3]5.งบทดลอง รพ.'!B:B,0)),)</f>
        <v>319559</v>
      </c>
      <c r="AI166" s="109">
        <f>IFERROR(INDEX('[3]5.งบทดลอง รพ.'!$AH:$AH,MATCH(D:D,'[3]5.งบทดลอง รพ.'!C:C,0)),)</f>
        <v>66496</v>
      </c>
      <c r="AJ166" s="109">
        <f>IFERROR(INDEX('[3]5.งบทดลอง รพ.'!$AI:$AI,MATCH(C:C,'[3]5.งบทดลอง รพ.'!B:B,0)),)</f>
        <v>440</v>
      </c>
      <c r="AK166" s="109">
        <f>IFERROR(INDEX('[3]5.งบทดลอง รพ.'!$AJ:$AJ,MATCH(C:C,'[3]5.งบทดลอง รพ.'!B:B,0)),)</f>
        <v>0</v>
      </c>
      <c r="AL166" s="109">
        <f>IFERROR(INDEX('[3]5.งบทดลอง รพ.'!$AK:$AK,MATCH(C:C,'[3]5.งบทดลอง รพ.'!B:B,0)),)</f>
        <v>52960.5</v>
      </c>
      <c r="AM166" s="109">
        <f>IFERROR(INDEX('[3]5.งบทดลอง รพ.'!$AL:$AL,MATCH(C:C,'[3]5.งบทดลอง รพ.'!B:B,0)),)</f>
        <v>8712.25</v>
      </c>
      <c r="AN166" s="109">
        <f>IFERROR(INDEX('[3]5.งบทดลอง รพ.'!$AM:$AM,MATCH(C:C,'[3]5.งบทดลอง รพ.'!B:B,0)),)</f>
        <v>0</v>
      </c>
      <c r="AO166" s="109">
        <f>IFERROR(INDEX('[3]5.งบทดลอง รพ.'!$AN:$AN,MATCH(C:C,'[3]5.งบทดลอง รพ.'!B:B,0)),)</f>
        <v>13270</v>
      </c>
      <c r="AP166" s="109">
        <f>IFERROR(INDEX('[3]5.งบทดลอง รพ.'!$AO:$AO,MATCH(C:C,'[3]5.งบทดลอง รพ.'!B:B,0)),)</f>
        <v>4755</v>
      </c>
      <c r="AQ166" s="109">
        <f>IFERROR(INDEX('[3]5.งบทดลอง รพ.'!$AP:$AP,MATCH(C:C,'[3]5.งบทดลอง รพ.'!B:B,0)),)</f>
        <v>195245</v>
      </c>
      <c r="AR166" s="109">
        <f>IFERROR(INDEX('[3]5.งบทดลอง รพ.'!$AQ:$AQ,MATCH(C:C,'[3]5.งบทดลอง รพ.'!B:B,0)),)</f>
        <v>440367</v>
      </c>
      <c r="AS166" s="109">
        <f>IFERROR(INDEX('[3]5.งบทดลอง รพ.'!$AR:$AR,MATCH(C:C,'[3]5.งบทดลอง รพ.'!B:B,0)),)</f>
        <v>56070</v>
      </c>
      <c r="AT166" s="109">
        <f>IFERROR(INDEX('[3]5.งบทดลอง รพ.'!$AS:$AS,MATCH(C:C,'[3]5.งบทดลอง รพ.'!B:B,0)),)</f>
        <v>23795</v>
      </c>
      <c r="AU166" s="109">
        <f>IFERROR(INDEX('[3]5.งบทดลอง รพ.'!$AT:$AT,MATCH(C:C,'[3]5.งบทดลอง รพ.'!B:B,0)),)</f>
        <v>130804.55</v>
      </c>
      <c r="AV166" s="109">
        <f>IFERROR(INDEX('[3]5.งบทดลอง รพ.'!$AU:$AU,MATCH(C:C,'[3]5.งบทดลอง รพ.'!B:B,0)),)</f>
        <v>43000</v>
      </c>
      <c r="AW166" s="109">
        <f>IFERROR(INDEX('[3]5.งบทดลอง รพ.'!$AV:$AV,MATCH(C:C,'[3]5.งบทดลอง รพ.'!B:B,0)),)</f>
        <v>0</v>
      </c>
      <c r="AX166" s="109">
        <f>IFERROR(INDEX('[3]5.งบทดลอง รพ.'!$AW:$AW,MATCH(C:C,'[3]5.งบทดลอง รพ.'!B:B,0)),)</f>
        <v>23175</v>
      </c>
      <c r="AY166" s="109">
        <f>IFERROR(INDEX('[3]5.งบทดลอง รพ.'!$AX:$AX,MATCH(C:C,'[3]5.งบทดลอง รพ.'!B:B,0)),)</f>
        <v>1271728</v>
      </c>
      <c r="AZ166" s="109">
        <f>IFERROR(INDEX('[3]5.งบทดลอง รพ.'!$AY:$AY,MATCH(C:C,'[3]5.งบทดลอง รพ.'!B:B,0)),)</f>
        <v>72875</v>
      </c>
      <c r="BA166" s="109">
        <f>IFERROR(INDEX('[3]5.งบทดลอง รพ.'!$AZ:$AZ,MATCH(C:C,'[3]5.งบทดลอง รพ.'!B:B,0)),)</f>
        <v>160641.5</v>
      </c>
      <c r="BB166" s="109">
        <f>IFERROR(INDEX('[3]5.งบทดลอง รพ.'!$BA:$BA,MATCH(C:C,'[3]5.งบทดลอง รพ.'!B:B,0)),)</f>
        <v>161994</v>
      </c>
      <c r="BC166" s="109">
        <f>IFERROR(INDEX('[3]5.งบทดลอง รพ.'!$BB:$BB,MATCH(C:C,'[3]5.งบทดลอง รพ.'!B:B,0)),)</f>
        <v>279198.5</v>
      </c>
      <c r="BD166" s="109">
        <f>IFERROR(INDEX('[3]5.งบทดลอง รพ.'!$BC:$BC,MATCH(C:C,'[3]5.งบทดลอง รพ.'!B:B,0)),)</f>
        <v>137703</v>
      </c>
      <c r="BE166" s="109">
        <f>IFERROR(INDEX('[3]5.งบทดลอง รพ.'!$BD:$BD,MATCH(C:C,'[3]5.งบทดลอง รพ.'!B:B,0)),)</f>
        <v>367624.8</v>
      </c>
      <c r="BF166" s="109">
        <f>IFERROR(INDEX('[3]5.งบทดลอง รพ.'!$BE:$BE,MATCH(C:C,'[3]5.งบทดลอง รพ.'!B:B,0)),)</f>
        <v>383551.02</v>
      </c>
      <c r="BG166" s="109">
        <f>IFERROR(INDEX('[3]5.งบทดลอง รพ.'!$BF:$BF,MATCH(C:C,'[3]5.งบทดลอง รพ.'!B:B,0)),)</f>
        <v>110051</v>
      </c>
      <c r="BH166" s="109">
        <f>IFERROR(INDEX('[3]5.งบทดลอง รพ.'!$BG:$BG,MATCH(C:C,'[3]5.งบทดลอง รพ.'!B:B,0)),)</f>
        <v>28830.5</v>
      </c>
      <c r="BI166" s="109">
        <f>IFERROR(INDEX('[3]5.งบทดลอง รพ.'!$BH:$BH,MATCH(C:C,'[3]5.งบทดลอง รพ.'!B:B,0)),)</f>
        <v>8000</v>
      </c>
      <c r="BJ166" s="109">
        <f>IFERROR(INDEX('[3]5.งบทดลอง รพ.'!$BI:$BI,MATCH(C:C,'[3]5.งบทดลอง รพ.'!B:B,0)),)</f>
        <v>1145040</v>
      </c>
      <c r="BK166" s="109">
        <f>IFERROR(INDEX('[3]5.งบทดลอง รพ.'!$BJ:$BJ,MATCH(C:C,'[3]5.งบทดลอง รพ.'!B:B,0)),)</f>
        <v>1996495</v>
      </c>
      <c r="BL166" s="109">
        <f>IFERROR(INDEX('[3]5.งบทดลอง รพ.'!$BK:$BK,MATCH(D:D,'[3]5.งบทดลอง รพ.'!C:C,0)),)</f>
        <v>31891.75</v>
      </c>
      <c r="BM166" s="109">
        <f>IFERROR(INDEX('[3]5.งบทดลอง รพ.'!$BL:$BL,MATCH(C:C,'[3]5.งบทดลอง รพ.'!B:B,0)),)</f>
        <v>18575</v>
      </c>
      <c r="BN166" s="109">
        <f>IFERROR(INDEX('[3]5.งบทดลอง รพ.'!$BM:$BM,MATCH(C:C,'[3]5.งบทดลอง รพ.'!B:B,0)),)</f>
        <v>0</v>
      </c>
      <c r="BO166" s="109">
        <f>IFERROR(INDEX('[3]5.งบทดลอง รพ.'!$BN:$BN,MATCH(C:C,'[3]5.งบทดลอง รพ.'!B:B,0)),)</f>
        <v>44055</v>
      </c>
      <c r="BP166" s="109">
        <f>IFERROR(INDEX('[3]5.งบทดลอง รพ.'!$BO:$BO,MATCH(C:C,'[3]5.งบทดลอง รพ.'!B:B,0)),)</f>
        <v>18975</v>
      </c>
      <c r="BQ166" s="109">
        <f>IFERROR(INDEX('[3]5.งบทดลอง รพ.'!$BP:$BP,MATCH(C:C,'[3]5.งบทดลอง รพ.'!B:B,0)),)</f>
        <v>1721334.4</v>
      </c>
      <c r="BR166" s="109">
        <f>IFERROR(INDEX('[3]5.งบทดลอง รพ.'!$BQ:$BQ,MATCH(C:C,'[3]5.งบทดลอง รพ.'!B:B,0)),)</f>
        <v>45523.7</v>
      </c>
      <c r="BS166" s="109">
        <f>IFERROR(INDEX('[3]5.งบทดลอง รพ.'!$BR:$BR,MATCH(C:C,'[3]5.งบทดลอง รพ.'!B:B,0)),)</f>
        <v>54889.5</v>
      </c>
      <c r="BT166" s="109">
        <f>IFERROR(INDEX('[3]5.งบทดลอง รพ.'!$BS:$BS,MATCH(C:C,'[3]5.งบทดลอง รพ.'!B:B,0)),)</f>
        <v>85900</v>
      </c>
      <c r="BU166" s="109">
        <f>IFERROR(INDEX('[3]5.งบทดลอง รพ.'!$BT:$BT,MATCH(C:C,'[3]5.งบทดลอง รพ.'!B:B,0)),)</f>
        <v>103234.3</v>
      </c>
      <c r="BV166" s="109">
        <f>IFERROR(INDEX('[3]5.งบทดลอง รพ.'!$BU:$BU,MATCH(C:C,'[3]5.งบทดลอง รพ.'!B:B,0)),)</f>
        <v>173847.6</v>
      </c>
      <c r="BW166" s="109">
        <f>IFERROR(INDEX('[3]5.งบทดลอง รพ.'!$BV:$BV,MATCH(C:C,'[3]5.งบทดลอง รพ.'!B:B,0)),)</f>
        <v>146578.5</v>
      </c>
      <c r="BX166" s="109">
        <f>IFERROR(INDEX('[3]5.งบทดลอง รพ.'!$BW:$BW,MATCH(C:C,'[3]5.งบทดลอง รพ.'!B:B,0)),)</f>
        <v>37120</v>
      </c>
      <c r="BY166" s="109">
        <f>IFERROR(INDEX('[3]5.งบทดลอง รพ.'!$BX:$BX,MATCH(C:C,'[3]5.งบทดลอง รพ.'!B:B,0)),)</f>
        <v>32591.599999999999</v>
      </c>
      <c r="BZ166" s="124">
        <f t="shared" si="6"/>
        <v>31263883.970000003</v>
      </c>
    </row>
    <row r="167" spans="1:78" ht="21.75" customHeight="1">
      <c r="A167" s="37" t="s">
        <v>596</v>
      </c>
      <c r="B167" s="106" t="s">
        <v>582</v>
      </c>
      <c r="C167" s="107" t="s">
        <v>657</v>
      </c>
      <c r="D167" s="108" t="s">
        <v>658</v>
      </c>
      <c r="E167" s="109">
        <f>IFERROR(INDEX('[3]5.งบทดลอง รพ.'!$D:$D,MATCH(C:C,'[3]5.งบทดลอง รพ.'!B:B,0)),)</f>
        <v>7161285</v>
      </c>
      <c r="F167" s="109">
        <f>IFERROR(INDEX('[3]5.งบทดลอง รพ.'!$E:$E,MATCH(C:C,'[3]5.งบทดลอง รพ.'!B:B,0)),)</f>
        <v>485740</v>
      </c>
      <c r="G167" s="109">
        <f>IFERROR(INDEX('[3]5.งบทดลอง รพ.'!$F:$F,MATCH(C:C,'[3]5.งบทดลอง รพ.'!B:B,0)),)</f>
        <v>198670</v>
      </c>
      <c r="H167" s="109">
        <f>IFERROR(INDEX('[3]5.งบทดลอง รพ.'!$G:$G,MATCH(C:C,'[3]5.งบทดลอง รพ.'!B:B,0)),)</f>
        <v>197750</v>
      </c>
      <c r="I167" s="109">
        <f>IFERROR(INDEX('[3]5.งบทดลอง รพ.'!$H:$H,MATCH(D:D,'[3]5.งบทดลอง รพ.'!C:C,0)),)</f>
        <v>42950</v>
      </c>
      <c r="J167" s="109">
        <f>IFERROR(INDEX('[3]5.งบทดลอง รพ.'!$I:$I,MATCH(C:C,'[3]5.งบทดลอง รพ.'!B:B,0)),)</f>
        <v>0</v>
      </c>
      <c r="K167" s="109">
        <f>IFERROR(INDEX('[3]5.งบทดลอง รพ.'!$J:$J,MATCH(C:C,'[3]5.งบทดลอง รพ.'!B:B,0)),)</f>
        <v>0</v>
      </c>
      <c r="L167" s="109">
        <f>IFERROR(INDEX('[3]5.งบทดลอง รพ.'!$K:$K,MATCH(C:C,'[3]5.งบทดลอง รพ.'!B:B,0)),)</f>
        <v>185950</v>
      </c>
      <c r="M167" s="109">
        <f>IFERROR(INDEX('[3]5.งบทดลอง รพ.'!$L:$L,MATCH(C:C,'[3]5.งบทดลอง รพ.'!B:B,0)),)</f>
        <v>41500</v>
      </c>
      <c r="N167" s="109">
        <f>IFERROR(INDEX('[3]5.งบทดลอง รพ.'!$M:$M,MATCH(C:C,'[3]5.งบทดลอง รพ.'!B:B,0)),)</f>
        <v>1242200</v>
      </c>
      <c r="O167" s="109">
        <f>IFERROR(INDEX('[3]5.งบทดลอง รพ.'!$N:$N,MATCH(C:C,'[3]5.งบทดลอง รพ.'!B:B,0)),)</f>
        <v>0</v>
      </c>
      <c r="P167" s="109">
        <f>IFERROR(INDEX('[3]5.งบทดลอง รพ.'!$O:$O,MATCH(C:C,'[3]5.งบทดลอง รพ.'!B:B,0)),)</f>
        <v>54800</v>
      </c>
      <c r="Q167" s="109">
        <f>IFERROR(INDEX('[3]5.งบทดลอง รพ.'!$P:$P,MATCH(C:C,'[3]5.งบทดลอง รพ.'!B:B,0)),)</f>
        <v>99630</v>
      </c>
      <c r="R167" s="109">
        <f>IFERROR(INDEX('[3]5.งบทดลอง รพ.'!$Q:$Q,MATCH(C:C,'[3]5.งบทดลอง รพ.'!B:B,0)),)</f>
        <v>0</v>
      </c>
      <c r="S167" s="109">
        <f>IFERROR(INDEX('[3]5.งบทดลอง รพ.'!$R:$R,MATCH(C:C,'[3]5.งบทดลอง รพ.'!B:B,0)),)</f>
        <v>91325.25</v>
      </c>
      <c r="T167" s="109">
        <f>IFERROR(INDEX('[3]5.งบทดลอง รพ.'!$S:$S,MATCH(C:C,'[3]5.งบทดลอง รพ.'!B:B,0)),)</f>
        <v>0</v>
      </c>
      <c r="U167" s="109">
        <f>IFERROR(INDEX('[3]5.งบทดลอง รพ.'!$T:$T,MATCH(C:C,'[3]5.งบทดลอง รพ.'!B:B,0)),)</f>
        <v>41500</v>
      </c>
      <c r="V167" s="109">
        <f>IFERROR(INDEX('[3]5.งบทดลอง รพ.'!$U:$U,MATCH(C:C,'[3]5.งบทดลอง รพ.'!B:B,0)),)</f>
        <v>31000</v>
      </c>
      <c r="W167" s="109">
        <f>IFERROR(INDEX('[3]5.งบทดลอง รพ.'!$V:$V,MATCH(C:C,'[3]5.งบทดลอง รพ.'!B:B,0)),)</f>
        <v>66092</v>
      </c>
      <c r="X167" s="109">
        <f>IFERROR(INDEX('[3]5.งบทดลอง รพ.'!$W:$W,MATCH(C:C,'[3]5.งบทดลอง รพ.'!B:B,0)),)</f>
        <v>380530</v>
      </c>
      <c r="Y167" s="109">
        <f>IFERROR(INDEX('[3]5.งบทดลอง รพ.'!$X:$X,MATCH(C:C,'[3]5.งบทดลอง รพ.'!B:B,0)),)</f>
        <v>0</v>
      </c>
      <c r="Z167" s="109">
        <f>IFERROR(INDEX('[3]5.งบทดลอง รพ.'!$Y:$Y,MATCH(C:C,'[3]5.งบทดลอง รพ.'!B:B,0)),)</f>
        <v>0</v>
      </c>
      <c r="AA167" s="109">
        <f>IFERROR(INDEX('[3]5.งบทดลอง รพ.'!$Z:$Z,MATCH(C:C,'[3]5.งบทดลอง รพ.'!B:B,0)),)</f>
        <v>143637</v>
      </c>
      <c r="AB167" s="109">
        <f>IFERROR(INDEX('[3]5.งบทดลอง รพ.'!$AA:$AA,MATCH(C:C,'[3]5.งบทดลอง รพ.'!B:B,0)),)</f>
        <v>0</v>
      </c>
      <c r="AC167" s="109">
        <f>IFERROR(INDEX('[3]5.งบทดลอง รพ.'!$AB:$AB,MATCH(C:C,'[3]5.งบทดลอง รพ.'!B:B,0)),)</f>
        <v>0</v>
      </c>
      <c r="AD167" s="109">
        <f>IFERROR(INDEX('[3]5.งบทดลอง รพ.'!$AC:$AC,MATCH(C:C,'[3]5.งบทดลอง รพ.'!B:B,0)),)</f>
        <v>0</v>
      </c>
      <c r="AE167" s="109">
        <f>IFERROR(INDEX('[3]5.งบทดลอง รพ.'!$AD:$AD,MATCH(C:C,'[3]5.งบทดลอง รพ.'!B:B,0)),)</f>
        <v>0</v>
      </c>
      <c r="AF167" s="109">
        <f>IFERROR(INDEX('[3]5.งบทดลอง รพ.'!$AE:$AE,MATCH(C:C,'[3]5.งบทดลอง รพ.'!B:B,0)),)</f>
        <v>13851170</v>
      </c>
      <c r="AG167" s="109">
        <f>IFERROR(INDEX('[3]5.งบทดลอง รพ.'!$AF:$AF,MATCH(C:C,'[3]5.งบทดลอง รพ.'!B:B,0)),)</f>
        <v>9500</v>
      </c>
      <c r="AH167" s="109">
        <f>IFERROR(INDEX('[3]5.งบทดลอง รพ.'!$AG:$AG,MATCH(C:C,'[3]5.งบทดลอง รพ.'!B:B,0)),)</f>
        <v>0</v>
      </c>
      <c r="AI167" s="109">
        <f>IFERROR(INDEX('[3]5.งบทดลอง รพ.'!$AH:$AH,MATCH(D:D,'[3]5.งบทดลอง รพ.'!C:C,0)),)</f>
        <v>0</v>
      </c>
      <c r="AJ167" s="109">
        <f>IFERROR(INDEX('[3]5.งบทดลอง รพ.'!$AI:$AI,MATCH(C:C,'[3]5.งบทดลอง รพ.'!B:B,0)),)</f>
        <v>0</v>
      </c>
      <c r="AK167" s="109">
        <f>IFERROR(INDEX('[3]5.งบทดลอง รพ.'!$AJ:$AJ,MATCH(C:C,'[3]5.งบทดลอง รพ.'!B:B,0)),)</f>
        <v>0</v>
      </c>
      <c r="AL167" s="109">
        <f>IFERROR(INDEX('[3]5.งบทดลอง รพ.'!$AK:$AK,MATCH(C:C,'[3]5.งบทดลอง รพ.'!B:B,0)),)</f>
        <v>0</v>
      </c>
      <c r="AM167" s="109">
        <f>IFERROR(INDEX('[3]5.งบทดลอง รพ.'!$AL:$AL,MATCH(C:C,'[3]5.งบทดลอง รพ.'!B:B,0)),)</f>
        <v>0</v>
      </c>
      <c r="AN167" s="109">
        <f>IFERROR(INDEX('[3]5.งบทดลอง รพ.'!$AM:$AM,MATCH(C:C,'[3]5.งบทดลอง รพ.'!B:B,0)),)</f>
        <v>0</v>
      </c>
      <c r="AO167" s="109">
        <f>IFERROR(INDEX('[3]5.งบทดลอง รพ.'!$AN:$AN,MATCH(C:C,'[3]5.งบทดลอง รพ.'!B:B,0)),)</f>
        <v>0</v>
      </c>
      <c r="AP167" s="109">
        <f>IFERROR(INDEX('[3]5.งบทดลอง รพ.'!$AO:$AO,MATCH(C:C,'[3]5.งบทดลอง รพ.'!B:B,0)),)</f>
        <v>0</v>
      </c>
      <c r="AQ167" s="109">
        <f>IFERROR(INDEX('[3]5.งบทดลอง รพ.'!$AP:$AP,MATCH(C:C,'[3]5.งบทดลอง รพ.'!B:B,0)),)</f>
        <v>0</v>
      </c>
      <c r="AR167" s="109">
        <f>IFERROR(INDEX('[3]5.งบทดลอง รพ.'!$AQ:$AQ,MATCH(C:C,'[3]5.งบทดลอง รพ.'!B:B,0)),)</f>
        <v>1207960</v>
      </c>
      <c r="AS167" s="109">
        <f>IFERROR(INDEX('[3]5.งบทดลอง รพ.'!$AR:$AR,MATCH(C:C,'[3]5.งบทดลอง รพ.'!B:B,0)),)</f>
        <v>0</v>
      </c>
      <c r="AT167" s="109">
        <f>IFERROR(INDEX('[3]5.งบทดลอง รพ.'!$AS:$AS,MATCH(C:C,'[3]5.งบทดลอง รพ.'!B:B,0)),)</f>
        <v>0</v>
      </c>
      <c r="AU167" s="109">
        <f>IFERROR(INDEX('[3]5.งบทดลอง รพ.'!$AT:$AT,MATCH(C:C,'[3]5.งบทดลอง รพ.'!B:B,0)),)</f>
        <v>0</v>
      </c>
      <c r="AV167" s="109">
        <f>IFERROR(INDEX('[3]5.งบทดลอง รพ.'!$AU:$AU,MATCH(C:C,'[3]5.งบทดลอง รพ.'!B:B,0)),)</f>
        <v>0</v>
      </c>
      <c r="AW167" s="109">
        <f>IFERROR(INDEX('[3]5.งบทดลอง รพ.'!$AV:$AV,MATCH(C:C,'[3]5.งบทดลอง รพ.'!B:B,0)),)</f>
        <v>0</v>
      </c>
      <c r="AX167" s="109">
        <f>IFERROR(INDEX('[3]5.งบทดลอง รพ.'!$AW:$AW,MATCH(C:C,'[3]5.งบทดลอง รพ.'!B:B,0)),)</f>
        <v>0</v>
      </c>
      <c r="AY167" s="109">
        <f>IFERROR(INDEX('[3]5.งบทดลอง รพ.'!$AX:$AX,MATCH(C:C,'[3]5.งบทดลอง รพ.'!B:B,0)),)</f>
        <v>2296464.4700000002</v>
      </c>
      <c r="AZ167" s="109">
        <f>IFERROR(INDEX('[3]5.งบทดลอง รพ.'!$AY:$AY,MATCH(C:C,'[3]5.งบทดลอง รพ.'!B:B,0)),)</f>
        <v>0</v>
      </c>
      <c r="BA167" s="109">
        <f>IFERROR(INDEX('[3]5.งบทดลอง รพ.'!$AZ:$AZ,MATCH(C:C,'[3]5.งบทดลอง รพ.'!B:B,0)),)</f>
        <v>187480</v>
      </c>
      <c r="BB167" s="109">
        <f>IFERROR(INDEX('[3]5.งบทดลอง รพ.'!$BA:$BA,MATCH(C:C,'[3]5.งบทดลอง รพ.'!B:B,0)),)</f>
        <v>60000</v>
      </c>
      <c r="BC167" s="109">
        <f>IFERROR(INDEX('[3]5.งบทดลอง รพ.'!$BB:$BB,MATCH(C:C,'[3]5.งบทดลอง รพ.'!B:B,0)),)</f>
        <v>0</v>
      </c>
      <c r="BD167" s="109">
        <f>IFERROR(INDEX('[3]5.งบทดลอง รพ.'!$BC:$BC,MATCH(C:C,'[3]5.งบทดลอง รพ.'!B:B,0)),)</f>
        <v>9600</v>
      </c>
      <c r="BE167" s="109">
        <f>IFERROR(INDEX('[3]5.งบทดลอง รพ.'!$BD:$BD,MATCH(C:C,'[3]5.งบทดลอง รพ.'!B:B,0)),)</f>
        <v>379170</v>
      </c>
      <c r="BF167" s="109">
        <f>IFERROR(INDEX('[3]5.งบทดลอง รพ.'!$BE:$BE,MATCH(C:C,'[3]5.งบทดลอง รพ.'!B:B,0)),)</f>
        <v>104610</v>
      </c>
      <c r="BG167" s="109">
        <f>IFERROR(INDEX('[3]5.งบทดลอง รพ.'!$BF:$BF,MATCH(C:C,'[3]5.งบทดลอง รพ.'!B:B,0)),)</f>
        <v>40000</v>
      </c>
      <c r="BH167" s="109">
        <f>IFERROR(INDEX('[3]5.งบทดลอง รพ.'!$BG:$BG,MATCH(C:C,'[3]5.งบทดลอง รพ.'!B:B,0)),)</f>
        <v>58260</v>
      </c>
      <c r="BI167" s="109">
        <f>IFERROR(INDEX('[3]5.งบทดลอง รพ.'!$BH:$BH,MATCH(C:C,'[3]5.งบทดลอง รพ.'!B:B,0)),)</f>
        <v>23775</v>
      </c>
      <c r="BJ167" s="109">
        <f>IFERROR(INDEX('[3]5.งบทดลอง รพ.'!$BI:$BI,MATCH(C:C,'[3]5.งบทดลอง รพ.'!B:B,0)),)</f>
        <v>3180463</v>
      </c>
      <c r="BK167" s="109">
        <f>IFERROR(INDEX('[3]5.งบทดลอง รพ.'!$BJ:$BJ,MATCH(C:C,'[3]5.งบทดลอง รพ.'!B:B,0)),)</f>
        <v>540920</v>
      </c>
      <c r="BL167" s="109">
        <f>IFERROR(INDEX('[3]5.งบทดลอง รพ.'!$BK:$BK,MATCH(D:D,'[3]5.งบทดลอง รพ.'!C:C,0)),)</f>
        <v>185525</v>
      </c>
      <c r="BM167" s="109">
        <f>IFERROR(INDEX('[3]5.งบทดลอง รพ.'!$BL:$BL,MATCH(C:C,'[3]5.งบทดลอง รพ.'!B:B,0)),)</f>
        <v>0</v>
      </c>
      <c r="BN167" s="109">
        <f>IFERROR(INDEX('[3]5.งบทดลอง รพ.'!$BM:$BM,MATCH(C:C,'[3]5.งบทดลอง รพ.'!B:B,0)),)</f>
        <v>124600</v>
      </c>
      <c r="BO167" s="109">
        <f>IFERROR(INDEX('[3]5.งบทดลอง รพ.'!$BN:$BN,MATCH(C:C,'[3]5.งบทดลอง รพ.'!B:B,0)),)</f>
        <v>0</v>
      </c>
      <c r="BP167" s="109">
        <f>IFERROR(INDEX('[3]5.งบทดลอง รพ.'!$BO:$BO,MATCH(C:C,'[3]5.งบทดลอง รพ.'!B:B,0)),)</f>
        <v>36000</v>
      </c>
      <c r="BQ167" s="109">
        <f>IFERROR(INDEX('[3]5.งบทดลอง รพ.'!$BP:$BP,MATCH(C:C,'[3]5.งบทดลอง รพ.'!B:B,0)),)</f>
        <v>2248130</v>
      </c>
      <c r="BR167" s="109">
        <f>IFERROR(INDEX('[3]5.งบทดลอง รพ.'!$BQ:$BQ,MATCH(C:C,'[3]5.งบทดลอง รพ.'!B:B,0)),)</f>
        <v>35348.5</v>
      </c>
      <c r="BS167" s="109">
        <f>IFERROR(INDEX('[3]5.งบทดลอง รพ.'!$BR:$BR,MATCH(C:C,'[3]5.งบทดลอง รพ.'!B:B,0)),)</f>
        <v>54850</v>
      </c>
      <c r="BT167" s="109">
        <f>IFERROR(INDEX('[3]5.งบทดลอง รพ.'!$BS:$BS,MATCH(C:C,'[3]5.งบทดลอง รพ.'!B:B,0)),)</f>
        <v>111067</v>
      </c>
      <c r="BU167" s="109">
        <f>IFERROR(INDEX('[3]5.งบทดลอง รพ.'!$BT:$BT,MATCH(C:C,'[3]5.งบทดลอง รพ.'!B:B,0)),)</f>
        <v>0</v>
      </c>
      <c r="BV167" s="109">
        <f>IFERROR(INDEX('[3]5.งบทดลอง รพ.'!$BU:$BU,MATCH(C:C,'[3]5.งบทดลอง รพ.'!B:B,0)),)</f>
        <v>0</v>
      </c>
      <c r="BW167" s="109">
        <f>IFERROR(INDEX('[3]5.งบทดลอง รพ.'!$BV:$BV,MATCH(C:C,'[3]5.งบทดลอง รพ.'!B:B,0)),)</f>
        <v>51977</v>
      </c>
      <c r="BX167" s="109">
        <f>IFERROR(INDEX('[3]5.งบทดลอง รพ.'!$BW:$BW,MATCH(C:C,'[3]5.งบทดลอง รพ.'!B:B,0)),)</f>
        <v>0</v>
      </c>
      <c r="BY167" s="109">
        <f>IFERROR(INDEX('[3]5.งบทดลอง รพ.'!$BX:$BX,MATCH(C:C,'[3]5.งบทดลอง รพ.'!B:B,0)),)</f>
        <v>43794</v>
      </c>
      <c r="BZ167" s="124">
        <f t="shared" si="6"/>
        <v>35305223.219999999</v>
      </c>
    </row>
    <row r="168" spans="1:78" ht="21.75" customHeight="1">
      <c r="A168" s="37" t="s">
        <v>596</v>
      </c>
      <c r="B168" s="106" t="s">
        <v>582</v>
      </c>
      <c r="C168" s="107" t="s">
        <v>659</v>
      </c>
      <c r="D168" s="108" t="s">
        <v>660</v>
      </c>
      <c r="E168" s="109">
        <f>IFERROR(INDEX('[3]5.งบทดลอง รพ.'!$D:$D,MATCH(C:C,'[3]5.งบทดลอง รพ.'!B:B,0)),)</f>
        <v>0</v>
      </c>
      <c r="F168" s="109">
        <f>IFERROR(INDEX('[3]5.งบทดลอง รพ.'!$E:$E,MATCH(C:C,'[3]5.งบทดลอง รพ.'!B:B,0)),)</f>
        <v>0</v>
      </c>
      <c r="G168" s="109">
        <f>IFERROR(INDEX('[3]5.งบทดลอง รพ.'!$F:$F,MATCH(C:C,'[3]5.งบทดลอง รพ.'!B:B,0)),)</f>
        <v>0</v>
      </c>
      <c r="H168" s="109">
        <f>IFERROR(INDEX('[3]5.งบทดลอง รพ.'!$G:$G,MATCH(C:C,'[3]5.งบทดลอง รพ.'!B:B,0)),)</f>
        <v>0</v>
      </c>
      <c r="I168" s="109">
        <f>IFERROR(INDEX('[3]5.งบทดลอง รพ.'!$H:$H,MATCH(D:D,'[3]5.งบทดลอง รพ.'!C:C,0)),)</f>
        <v>0</v>
      </c>
      <c r="J168" s="109">
        <f>IFERROR(INDEX('[3]5.งบทดลอง รพ.'!$I:$I,MATCH(C:C,'[3]5.งบทดลอง รพ.'!B:B,0)),)</f>
        <v>0</v>
      </c>
      <c r="K168" s="109">
        <f>IFERROR(INDEX('[3]5.งบทดลอง รพ.'!$J:$J,MATCH(C:C,'[3]5.งบทดลอง รพ.'!B:B,0)),)</f>
        <v>0</v>
      </c>
      <c r="L168" s="109">
        <f>IFERROR(INDEX('[3]5.งบทดลอง รพ.'!$K:$K,MATCH(C:C,'[3]5.งบทดลอง รพ.'!B:B,0)),)</f>
        <v>0</v>
      </c>
      <c r="M168" s="109">
        <f>IFERROR(INDEX('[3]5.งบทดลอง รพ.'!$L:$L,MATCH(C:C,'[3]5.งบทดลอง รพ.'!B:B,0)),)</f>
        <v>0</v>
      </c>
      <c r="N168" s="109">
        <f>IFERROR(INDEX('[3]5.งบทดลอง รพ.'!$M:$M,MATCH(C:C,'[3]5.งบทดลอง รพ.'!B:B,0)),)</f>
        <v>0</v>
      </c>
      <c r="O168" s="109">
        <f>IFERROR(INDEX('[3]5.งบทดลอง รพ.'!$N:$N,MATCH(C:C,'[3]5.งบทดลอง รพ.'!B:B,0)),)</f>
        <v>0</v>
      </c>
      <c r="P168" s="109">
        <f>IFERROR(INDEX('[3]5.งบทดลอง รพ.'!$O:$O,MATCH(C:C,'[3]5.งบทดลอง รพ.'!B:B,0)),)</f>
        <v>0</v>
      </c>
      <c r="Q168" s="109">
        <f>IFERROR(INDEX('[3]5.งบทดลอง รพ.'!$P:$P,MATCH(C:C,'[3]5.งบทดลอง รพ.'!B:B,0)),)</f>
        <v>0</v>
      </c>
      <c r="R168" s="109">
        <f>IFERROR(INDEX('[3]5.งบทดลอง รพ.'!$Q:$Q,MATCH(C:C,'[3]5.งบทดลอง รพ.'!B:B,0)),)</f>
        <v>0</v>
      </c>
      <c r="S168" s="109">
        <f>IFERROR(INDEX('[3]5.งบทดลอง รพ.'!$R:$R,MATCH(C:C,'[3]5.งบทดลอง รพ.'!B:B,0)),)</f>
        <v>0</v>
      </c>
      <c r="T168" s="109">
        <f>IFERROR(INDEX('[3]5.งบทดลอง รพ.'!$S:$S,MATCH(C:C,'[3]5.งบทดลอง รพ.'!B:B,0)),)</f>
        <v>0</v>
      </c>
      <c r="U168" s="109">
        <f>IFERROR(INDEX('[3]5.งบทดลอง รพ.'!$T:$T,MATCH(C:C,'[3]5.งบทดลอง รพ.'!B:B,0)),)</f>
        <v>0</v>
      </c>
      <c r="V168" s="109">
        <f>IFERROR(INDEX('[3]5.งบทดลอง รพ.'!$U:$U,MATCH(C:C,'[3]5.งบทดลอง รพ.'!B:B,0)),)</f>
        <v>0</v>
      </c>
      <c r="W168" s="109">
        <f>IFERROR(INDEX('[3]5.งบทดลอง รพ.'!$V:$V,MATCH(C:C,'[3]5.งบทดลอง รพ.'!B:B,0)),)</f>
        <v>0</v>
      </c>
      <c r="X168" s="109">
        <f>IFERROR(INDEX('[3]5.งบทดลอง รพ.'!$W:$W,MATCH(C:C,'[3]5.งบทดลอง รพ.'!B:B,0)),)</f>
        <v>0</v>
      </c>
      <c r="Y168" s="109">
        <f>IFERROR(INDEX('[3]5.งบทดลอง รพ.'!$X:$X,MATCH(C:C,'[3]5.งบทดลอง รพ.'!B:B,0)),)</f>
        <v>0</v>
      </c>
      <c r="Z168" s="109">
        <f>IFERROR(INDEX('[3]5.งบทดลอง รพ.'!$Y:$Y,MATCH(C:C,'[3]5.งบทดลอง รพ.'!B:B,0)),)</f>
        <v>0</v>
      </c>
      <c r="AA168" s="109">
        <f>IFERROR(INDEX('[3]5.งบทดลอง รพ.'!$Z:$Z,MATCH(C:C,'[3]5.งบทดลอง รพ.'!B:B,0)),)</f>
        <v>0</v>
      </c>
      <c r="AB168" s="109">
        <f>IFERROR(INDEX('[3]5.งบทดลอง รพ.'!$AA:$AA,MATCH(C:C,'[3]5.งบทดลอง รพ.'!B:B,0)),)</f>
        <v>0</v>
      </c>
      <c r="AC168" s="109">
        <f>IFERROR(INDEX('[3]5.งบทดลอง รพ.'!$AB:$AB,MATCH(C:C,'[3]5.งบทดลอง รพ.'!B:B,0)),)</f>
        <v>0</v>
      </c>
      <c r="AD168" s="109">
        <f>IFERROR(INDEX('[3]5.งบทดลอง รพ.'!$AC:$AC,MATCH(C:C,'[3]5.งบทดลอง รพ.'!B:B,0)),)</f>
        <v>0</v>
      </c>
      <c r="AE168" s="109">
        <f>IFERROR(INDEX('[3]5.งบทดลอง รพ.'!$AD:$AD,MATCH(C:C,'[3]5.งบทดลอง รพ.'!B:B,0)),)</f>
        <v>0</v>
      </c>
      <c r="AF168" s="109">
        <f>IFERROR(INDEX('[3]5.งบทดลอง รพ.'!$AE:$AE,MATCH(C:C,'[3]5.งบทดลอง รพ.'!B:B,0)),)</f>
        <v>0</v>
      </c>
      <c r="AG168" s="109">
        <f>IFERROR(INDEX('[3]5.งบทดลอง รพ.'!$AF:$AF,MATCH(C:C,'[3]5.งบทดลอง รพ.'!B:B,0)),)</f>
        <v>0</v>
      </c>
      <c r="AH168" s="109">
        <f>IFERROR(INDEX('[3]5.งบทดลอง รพ.'!$AG:$AG,MATCH(C:C,'[3]5.งบทดลอง รพ.'!B:B,0)),)</f>
        <v>0</v>
      </c>
      <c r="AI168" s="109">
        <f>IFERROR(INDEX('[3]5.งบทดลอง รพ.'!$AH:$AH,MATCH(D:D,'[3]5.งบทดลอง รพ.'!C:C,0)),)</f>
        <v>0</v>
      </c>
      <c r="AJ168" s="109">
        <f>IFERROR(INDEX('[3]5.งบทดลอง รพ.'!$AI:$AI,MATCH(C:C,'[3]5.งบทดลอง รพ.'!B:B,0)),)</f>
        <v>0</v>
      </c>
      <c r="AK168" s="109">
        <f>IFERROR(INDEX('[3]5.งบทดลอง รพ.'!$AJ:$AJ,MATCH(C:C,'[3]5.งบทดลอง รพ.'!B:B,0)),)</f>
        <v>0</v>
      </c>
      <c r="AL168" s="109">
        <f>IFERROR(INDEX('[3]5.งบทดลอง รพ.'!$AK:$AK,MATCH(C:C,'[3]5.งบทดลอง รพ.'!B:B,0)),)</f>
        <v>0</v>
      </c>
      <c r="AM168" s="109">
        <f>IFERROR(INDEX('[3]5.งบทดลอง รพ.'!$AL:$AL,MATCH(C:C,'[3]5.งบทดลอง รพ.'!B:B,0)),)</f>
        <v>0</v>
      </c>
      <c r="AN168" s="109">
        <f>IFERROR(INDEX('[3]5.งบทดลอง รพ.'!$AM:$AM,MATCH(C:C,'[3]5.งบทดลอง รพ.'!B:B,0)),)</f>
        <v>0</v>
      </c>
      <c r="AO168" s="109">
        <f>IFERROR(INDEX('[3]5.งบทดลอง รพ.'!$AN:$AN,MATCH(C:C,'[3]5.งบทดลอง รพ.'!B:B,0)),)</f>
        <v>0</v>
      </c>
      <c r="AP168" s="109">
        <f>IFERROR(INDEX('[3]5.งบทดลอง รพ.'!$AO:$AO,MATCH(C:C,'[3]5.งบทดลอง รพ.'!B:B,0)),)</f>
        <v>0</v>
      </c>
      <c r="AQ168" s="109">
        <f>IFERROR(INDEX('[3]5.งบทดลอง รพ.'!$AP:$AP,MATCH(C:C,'[3]5.งบทดลอง รพ.'!B:B,0)),)</f>
        <v>0</v>
      </c>
      <c r="AR168" s="109">
        <f>IFERROR(INDEX('[3]5.งบทดลอง รพ.'!$AQ:$AQ,MATCH(C:C,'[3]5.งบทดลอง รพ.'!B:B,0)),)</f>
        <v>0</v>
      </c>
      <c r="AS168" s="109">
        <f>IFERROR(INDEX('[3]5.งบทดลอง รพ.'!$AR:$AR,MATCH(C:C,'[3]5.งบทดลอง รพ.'!B:B,0)),)</f>
        <v>0</v>
      </c>
      <c r="AT168" s="109">
        <f>IFERROR(INDEX('[3]5.งบทดลอง รพ.'!$AS:$AS,MATCH(C:C,'[3]5.งบทดลอง รพ.'!B:B,0)),)</f>
        <v>0</v>
      </c>
      <c r="AU168" s="109">
        <f>IFERROR(INDEX('[3]5.งบทดลอง รพ.'!$AT:$AT,MATCH(C:C,'[3]5.งบทดลอง รพ.'!B:B,0)),)</f>
        <v>0</v>
      </c>
      <c r="AV168" s="109">
        <f>IFERROR(INDEX('[3]5.งบทดลอง รพ.'!$AU:$AU,MATCH(C:C,'[3]5.งบทดลอง รพ.'!B:B,0)),)</f>
        <v>0</v>
      </c>
      <c r="AW168" s="109">
        <f>IFERROR(INDEX('[3]5.งบทดลอง รพ.'!$AV:$AV,MATCH(C:C,'[3]5.งบทดลอง รพ.'!B:B,0)),)</f>
        <v>0</v>
      </c>
      <c r="AX168" s="109">
        <f>IFERROR(INDEX('[3]5.งบทดลอง รพ.'!$AW:$AW,MATCH(C:C,'[3]5.งบทดลอง รพ.'!B:B,0)),)</f>
        <v>0</v>
      </c>
      <c r="AY168" s="109">
        <f>IFERROR(INDEX('[3]5.งบทดลอง รพ.'!$AX:$AX,MATCH(C:C,'[3]5.งบทดลอง รพ.'!B:B,0)),)</f>
        <v>0</v>
      </c>
      <c r="AZ168" s="109">
        <f>IFERROR(INDEX('[3]5.งบทดลอง รพ.'!$AY:$AY,MATCH(C:C,'[3]5.งบทดลอง รพ.'!B:B,0)),)</f>
        <v>0</v>
      </c>
      <c r="BA168" s="109">
        <f>IFERROR(INDEX('[3]5.งบทดลอง รพ.'!$AZ:$AZ,MATCH(C:C,'[3]5.งบทดลอง รพ.'!B:B,0)),)</f>
        <v>0</v>
      </c>
      <c r="BB168" s="109">
        <f>IFERROR(INDEX('[3]5.งบทดลอง รพ.'!$BA:$BA,MATCH(C:C,'[3]5.งบทดลอง รพ.'!B:B,0)),)</f>
        <v>0</v>
      </c>
      <c r="BC168" s="109">
        <f>IFERROR(INDEX('[3]5.งบทดลอง รพ.'!$BB:$BB,MATCH(C:C,'[3]5.งบทดลอง รพ.'!B:B,0)),)</f>
        <v>0</v>
      </c>
      <c r="BD168" s="109">
        <f>IFERROR(INDEX('[3]5.งบทดลอง รพ.'!$BC:$BC,MATCH(C:C,'[3]5.งบทดลอง รพ.'!B:B,0)),)</f>
        <v>0</v>
      </c>
      <c r="BE168" s="109">
        <f>IFERROR(INDEX('[3]5.งบทดลอง รพ.'!$BD:$BD,MATCH(C:C,'[3]5.งบทดลอง รพ.'!B:B,0)),)</f>
        <v>0</v>
      </c>
      <c r="BF168" s="109">
        <f>IFERROR(INDEX('[3]5.งบทดลอง รพ.'!$BE:$BE,MATCH(C:C,'[3]5.งบทดลอง รพ.'!B:B,0)),)</f>
        <v>0</v>
      </c>
      <c r="BG168" s="109">
        <f>IFERROR(INDEX('[3]5.งบทดลอง รพ.'!$BF:$BF,MATCH(C:C,'[3]5.งบทดลอง รพ.'!B:B,0)),)</f>
        <v>0</v>
      </c>
      <c r="BH168" s="109">
        <f>IFERROR(INDEX('[3]5.งบทดลอง รพ.'!$BG:$BG,MATCH(C:C,'[3]5.งบทดลอง รพ.'!B:B,0)),)</f>
        <v>0</v>
      </c>
      <c r="BI168" s="109">
        <f>IFERROR(INDEX('[3]5.งบทดลอง รพ.'!$BH:$BH,MATCH(C:C,'[3]5.งบทดลอง รพ.'!B:B,0)),)</f>
        <v>0</v>
      </c>
      <c r="BJ168" s="109">
        <f>IFERROR(INDEX('[3]5.งบทดลอง รพ.'!$BI:$BI,MATCH(C:C,'[3]5.งบทดลอง รพ.'!B:B,0)),)</f>
        <v>0</v>
      </c>
      <c r="BK168" s="109">
        <f>IFERROR(INDEX('[3]5.งบทดลอง รพ.'!$BJ:$BJ,MATCH(C:C,'[3]5.งบทดลอง รพ.'!B:B,0)),)</f>
        <v>0</v>
      </c>
      <c r="BL168" s="109">
        <f>IFERROR(INDEX('[3]5.งบทดลอง รพ.'!$BK:$BK,MATCH(D:D,'[3]5.งบทดลอง รพ.'!C:C,0)),)</f>
        <v>0</v>
      </c>
      <c r="BM168" s="109">
        <f>IFERROR(INDEX('[3]5.งบทดลอง รพ.'!$BL:$BL,MATCH(C:C,'[3]5.งบทดลอง รพ.'!B:B,0)),)</f>
        <v>0</v>
      </c>
      <c r="BN168" s="109">
        <f>IFERROR(INDEX('[3]5.งบทดลอง รพ.'!$BM:$BM,MATCH(C:C,'[3]5.งบทดลอง รพ.'!B:B,0)),)</f>
        <v>0</v>
      </c>
      <c r="BO168" s="109">
        <f>IFERROR(INDEX('[3]5.งบทดลอง รพ.'!$BN:$BN,MATCH(C:C,'[3]5.งบทดลอง รพ.'!B:B,0)),)</f>
        <v>0</v>
      </c>
      <c r="BP168" s="109">
        <f>IFERROR(INDEX('[3]5.งบทดลอง รพ.'!$BO:$BO,MATCH(C:C,'[3]5.งบทดลอง รพ.'!B:B,0)),)</f>
        <v>0</v>
      </c>
      <c r="BQ168" s="109">
        <f>IFERROR(INDEX('[3]5.งบทดลอง รพ.'!$BP:$BP,MATCH(C:C,'[3]5.งบทดลอง รพ.'!B:B,0)),)</f>
        <v>0</v>
      </c>
      <c r="BR168" s="109">
        <f>IFERROR(INDEX('[3]5.งบทดลอง รพ.'!$BQ:$BQ,MATCH(C:C,'[3]5.งบทดลอง รพ.'!B:B,0)),)</f>
        <v>0</v>
      </c>
      <c r="BS168" s="109">
        <f>IFERROR(INDEX('[3]5.งบทดลอง รพ.'!$BR:$BR,MATCH(C:C,'[3]5.งบทดลอง รพ.'!B:B,0)),)</f>
        <v>0</v>
      </c>
      <c r="BT168" s="109">
        <f>IFERROR(INDEX('[3]5.งบทดลอง รพ.'!$BS:$BS,MATCH(C:C,'[3]5.งบทดลอง รพ.'!B:B,0)),)</f>
        <v>0</v>
      </c>
      <c r="BU168" s="109">
        <f>IFERROR(INDEX('[3]5.งบทดลอง รพ.'!$BT:$BT,MATCH(C:C,'[3]5.งบทดลอง รพ.'!B:B,0)),)</f>
        <v>0</v>
      </c>
      <c r="BV168" s="109">
        <f>IFERROR(INDEX('[3]5.งบทดลอง รพ.'!$BU:$BU,MATCH(C:C,'[3]5.งบทดลอง รพ.'!B:B,0)),)</f>
        <v>0</v>
      </c>
      <c r="BW168" s="109">
        <f>IFERROR(INDEX('[3]5.งบทดลอง รพ.'!$BV:$BV,MATCH(C:C,'[3]5.งบทดลอง รพ.'!B:B,0)),)</f>
        <v>0</v>
      </c>
      <c r="BX168" s="109">
        <f>IFERROR(INDEX('[3]5.งบทดลอง รพ.'!$BW:$BW,MATCH(C:C,'[3]5.งบทดลอง รพ.'!B:B,0)),)</f>
        <v>0</v>
      </c>
      <c r="BY168" s="109">
        <f>IFERROR(INDEX('[3]5.งบทดลอง รพ.'!$BX:$BX,MATCH(C:C,'[3]5.งบทดลอง รพ.'!B:B,0)),)</f>
        <v>0</v>
      </c>
      <c r="BZ168" s="124">
        <f t="shared" si="6"/>
        <v>0</v>
      </c>
    </row>
    <row r="169" spans="1:78" ht="21.75" customHeight="1">
      <c r="A169" s="37" t="s">
        <v>596</v>
      </c>
      <c r="B169" s="106" t="s">
        <v>582</v>
      </c>
      <c r="C169" s="107" t="s">
        <v>661</v>
      </c>
      <c r="D169" s="108" t="s">
        <v>662</v>
      </c>
      <c r="E169" s="109">
        <f>IFERROR(INDEX('[3]5.งบทดลอง รพ.'!$D:$D,MATCH(C:C,'[3]5.งบทดลอง รพ.'!B:B,0)),)</f>
        <v>42</v>
      </c>
      <c r="F169" s="109">
        <f>IFERROR(INDEX('[3]5.งบทดลอง รพ.'!$E:$E,MATCH(C:C,'[3]5.งบทดลอง รพ.'!B:B,0)),)</f>
        <v>0</v>
      </c>
      <c r="G169" s="109">
        <f>IFERROR(INDEX('[3]5.งบทดลอง รพ.'!$F:$F,MATCH(C:C,'[3]5.งบทดลอง รพ.'!B:B,0)),)</f>
        <v>0</v>
      </c>
      <c r="H169" s="109">
        <f>IFERROR(INDEX('[3]5.งบทดลอง รพ.'!$G:$G,MATCH(C:C,'[3]5.งบทดลอง รพ.'!B:B,0)),)</f>
        <v>12</v>
      </c>
      <c r="I169" s="109">
        <f>IFERROR(INDEX('[3]5.งบทดลอง รพ.'!$H:$H,MATCH(D:D,'[3]5.งบทดลอง รพ.'!C:C,0)),)</f>
        <v>0</v>
      </c>
      <c r="J169" s="109">
        <f>IFERROR(INDEX('[3]5.งบทดลอง รพ.'!$I:$I,MATCH(C:C,'[3]5.งบทดลอง รพ.'!B:B,0)),)</f>
        <v>18</v>
      </c>
      <c r="K169" s="109">
        <f>IFERROR(INDEX('[3]5.งบทดลอง รพ.'!$J:$J,MATCH(C:C,'[3]5.งบทดลอง รพ.'!B:B,0)),)</f>
        <v>0</v>
      </c>
      <c r="L169" s="109">
        <f>IFERROR(INDEX('[3]5.งบทดลอง รพ.'!$K:$K,MATCH(C:C,'[3]5.งบทดลอง รพ.'!B:B,0)),)</f>
        <v>0</v>
      </c>
      <c r="M169" s="109">
        <f>IFERROR(INDEX('[3]5.งบทดลอง รพ.'!$L:$L,MATCH(C:C,'[3]5.งบทดลอง รพ.'!B:B,0)),)</f>
        <v>6</v>
      </c>
      <c r="N169" s="109">
        <f>IFERROR(INDEX('[3]5.งบทดลอง รพ.'!$M:$M,MATCH(C:C,'[3]5.งบทดลอง รพ.'!B:B,0)),)</f>
        <v>453.7</v>
      </c>
      <c r="O169" s="109">
        <f>IFERROR(INDEX('[3]5.งบทดลอง รพ.'!$N:$N,MATCH(C:C,'[3]5.งบทดลอง รพ.'!B:B,0)),)</f>
        <v>18</v>
      </c>
      <c r="P169" s="109">
        <f>IFERROR(INDEX('[3]5.งบทดลอง รพ.'!$O:$O,MATCH(C:C,'[3]5.งบทดลอง รพ.'!B:B,0)),)</f>
        <v>18</v>
      </c>
      <c r="Q169" s="109">
        <f>IFERROR(INDEX('[3]5.งบทดลอง รพ.'!$P:$P,MATCH(C:C,'[3]5.งบทดลอง รพ.'!B:B,0)),)</f>
        <v>0</v>
      </c>
      <c r="R169" s="109">
        <f>IFERROR(INDEX('[3]5.งบทดลอง รพ.'!$Q:$Q,MATCH(C:C,'[3]5.งบทดลอง รพ.'!B:B,0)),)</f>
        <v>53</v>
      </c>
      <c r="S169" s="109">
        <f>IFERROR(INDEX('[3]5.งบทดลอง รพ.'!$R:$R,MATCH(C:C,'[3]5.งบทดลอง รพ.'!B:B,0)),)</f>
        <v>624</v>
      </c>
      <c r="T169" s="109">
        <f>IFERROR(INDEX('[3]5.งบทดลอง รพ.'!$S:$S,MATCH(C:C,'[3]5.งบทดลอง รพ.'!B:B,0)),)</f>
        <v>0</v>
      </c>
      <c r="U169" s="109">
        <f>IFERROR(INDEX('[3]5.งบทดลอง รพ.'!$T:$T,MATCH(C:C,'[3]5.งบทดลอง รพ.'!B:B,0)),)</f>
        <v>0</v>
      </c>
      <c r="V169" s="109">
        <f>IFERROR(INDEX('[3]5.งบทดลอง รพ.'!$U:$U,MATCH(C:C,'[3]5.งบทดลอง รพ.'!B:B,0)),)</f>
        <v>0</v>
      </c>
      <c r="W169" s="109">
        <f>IFERROR(INDEX('[3]5.งบทดลอง รพ.'!$V:$V,MATCH(C:C,'[3]5.งบทดลอง รพ.'!B:B,0)),)</f>
        <v>9805.4699999999993</v>
      </c>
      <c r="X169" s="109">
        <f>IFERROR(INDEX('[3]5.งบทดลอง รพ.'!$W:$W,MATCH(C:C,'[3]5.งบทดลอง รพ.'!B:B,0)),)</f>
        <v>12</v>
      </c>
      <c r="Y169" s="109">
        <f>IFERROR(INDEX('[3]5.งบทดลอง รพ.'!$X:$X,MATCH(C:C,'[3]5.งบทดลอง รพ.'!B:B,0)),)</f>
        <v>12</v>
      </c>
      <c r="Z169" s="109">
        <f>IFERROR(INDEX('[3]5.งบทดลอง รพ.'!$Y:$Y,MATCH(C:C,'[3]5.งบทดลอง รพ.'!B:B,0)),)</f>
        <v>0</v>
      </c>
      <c r="AA169" s="109">
        <f>IFERROR(INDEX('[3]5.งบทดลอง รพ.'!$Z:$Z,MATCH(C:C,'[3]5.งบทดลอง รพ.'!B:B,0)),)</f>
        <v>0</v>
      </c>
      <c r="AB169" s="109">
        <f>IFERROR(INDEX('[3]5.งบทดลอง รพ.'!$AA:$AA,MATCH(C:C,'[3]5.งบทดลอง รพ.'!B:B,0)),)</f>
        <v>0</v>
      </c>
      <c r="AC169" s="109">
        <f>IFERROR(INDEX('[3]5.งบทดลอง รพ.'!$AB:$AB,MATCH(C:C,'[3]5.งบทดลอง รพ.'!B:B,0)),)</f>
        <v>0</v>
      </c>
      <c r="AD169" s="109">
        <f>IFERROR(INDEX('[3]5.งบทดลอง รพ.'!$AC:$AC,MATCH(C:C,'[3]5.งบทดลอง รพ.'!B:B,0)),)</f>
        <v>0</v>
      </c>
      <c r="AE169" s="109">
        <f>IFERROR(INDEX('[3]5.งบทดลอง รพ.'!$AD:$AD,MATCH(C:C,'[3]5.งบทดลอง รพ.'!B:B,0)),)</f>
        <v>0</v>
      </c>
      <c r="AF169" s="109">
        <f>IFERROR(INDEX('[3]5.งบทดลอง รพ.'!$AE:$AE,MATCH(C:C,'[3]5.งบทดลอง รพ.'!B:B,0)),)</f>
        <v>5779.97</v>
      </c>
      <c r="AG169" s="109">
        <f>IFERROR(INDEX('[3]5.งบทดลอง รพ.'!$AF:$AF,MATCH(C:C,'[3]5.งบทดลอง รพ.'!B:B,0)),)</f>
        <v>0</v>
      </c>
      <c r="AH169" s="109">
        <f>IFERROR(INDEX('[3]5.งบทดลอง รพ.'!$AG:$AG,MATCH(C:C,'[3]5.งบทดลอง รพ.'!B:B,0)),)</f>
        <v>0</v>
      </c>
      <c r="AI169" s="109">
        <f>IFERROR(INDEX('[3]5.งบทดลอง รพ.'!$AH:$AH,MATCH(D:D,'[3]5.งบทดลอง รพ.'!C:C,0)),)</f>
        <v>6</v>
      </c>
      <c r="AJ169" s="109">
        <f>IFERROR(INDEX('[3]5.งบทดลอง รพ.'!$AI:$AI,MATCH(C:C,'[3]5.งบทดลอง รพ.'!B:B,0)),)</f>
        <v>0</v>
      </c>
      <c r="AK169" s="109">
        <f>IFERROR(INDEX('[3]5.งบทดลอง รพ.'!$AJ:$AJ,MATCH(C:C,'[3]5.งบทดลอง รพ.'!B:B,0)),)</f>
        <v>0</v>
      </c>
      <c r="AL169" s="109">
        <f>IFERROR(INDEX('[3]5.งบทดลอง รพ.'!$AK:$AK,MATCH(C:C,'[3]5.งบทดลอง รพ.'!B:B,0)),)</f>
        <v>0</v>
      </c>
      <c r="AM169" s="109">
        <f>IFERROR(INDEX('[3]5.งบทดลอง รพ.'!$AL:$AL,MATCH(C:C,'[3]5.งบทดลอง รพ.'!B:B,0)),)</f>
        <v>6</v>
      </c>
      <c r="AN169" s="109">
        <f>IFERROR(INDEX('[3]5.งบทดลอง รพ.'!$AM:$AM,MATCH(C:C,'[3]5.งบทดลอง รพ.'!B:B,0)),)</f>
        <v>0</v>
      </c>
      <c r="AO169" s="109">
        <f>IFERROR(INDEX('[3]5.งบทดลอง รพ.'!$AN:$AN,MATCH(C:C,'[3]5.งบทดลอง รพ.'!B:B,0)),)</f>
        <v>0</v>
      </c>
      <c r="AP169" s="109">
        <f>IFERROR(INDEX('[3]5.งบทดลอง รพ.'!$AO:$AO,MATCH(C:C,'[3]5.งบทดลอง รพ.'!B:B,0)),)</f>
        <v>6</v>
      </c>
      <c r="AQ169" s="109">
        <f>IFERROR(INDEX('[3]5.งบทดลอง รพ.'!$AP:$AP,MATCH(C:C,'[3]5.งบทดลอง รพ.'!B:B,0)),)</f>
        <v>0</v>
      </c>
      <c r="AR169" s="109">
        <f>IFERROR(INDEX('[3]5.งบทดลอง รพ.'!$AQ:$AQ,MATCH(C:C,'[3]5.งบทดลอง รพ.'!B:B,0)),)</f>
        <v>35</v>
      </c>
      <c r="AS169" s="109">
        <f>IFERROR(INDEX('[3]5.งบทดลอง รพ.'!$AR:$AR,MATCH(C:C,'[3]5.งบทดลอง รพ.'!B:B,0)),)</f>
        <v>0</v>
      </c>
      <c r="AT169" s="109">
        <f>IFERROR(INDEX('[3]5.งบทดลอง รพ.'!$AS:$AS,MATCH(C:C,'[3]5.งบทดลอง รพ.'!B:B,0)),)</f>
        <v>0</v>
      </c>
      <c r="AU169" s="109">
        <f>IFERROR(INDEX('[3]5.งบทดลอง รพ.'!$AT:$AT,MATCH(C:C,'[3]5.งบทดลอง รพ.'!B:B,0)),)</f>
        <v>0</v>
      </c>
      <c r="AV169" s="109">
        <f>IFERROR(INDEX('[3]5.งบทดลอง รพ.'!$AU:$AU,MATCH(C:C,'[3]5.งบทดลอง รพ.'!B:B,0)),)</f>
        <v>40</v>
      </c>
      <c r="AW169" s="109">
        <f>IFERROR(INDEX('[3]5.งบทดลอง รพ.'!$AV:$AV,MATCH(C:C,'[3]5.งบทดลอง รพ.'!B:B,0)),)</f>
        <v>0</v>
      </c>
      <c r="AX169" s="109">
        <f>IFERROR(INDEX('[3]5.งบทดลอง รพ.'!$AW:$AW,MATCH(C:C,'[3]5.งบทดลอง รพ.'!B:B,0)),)</f>
        <v>0</v>
      </c>
      <c r="AY169" s="109">
        <f>IFERROR(INDEX('[3]5.งบทดลอง รพ.'!$AX:$AX,MATCH(C:C,'[3]5.งบทดลอง รพ.'!B:B,0)),)</f>
        <v>18</v>
      </c>
      <c r="AZ169" s="109">
        <f>IFERROR(INDEX('[3]5.งบทดลอง รพ.'!$AY:$AY,MATCH(C:C,'[3]5.งบทดลอง รพ.'!B:B,0)),)</f>
        <v>24</v>
      </c>
      <c r="BA169" s="109">
        <f>IFERROR(INDEX('[3]5.งบทดลอง รพ.'!$AZ:$AZ,MATCH(C:C,'[3]5.งบทดลอง รพ.'!B:B,0)),)</f>
        <v>30</v>
      </c>
      <c r="BB169" s="109">
        <f>IFERROR(INDEX('[3]5.งบทดลอง รพ.'!$BA:$BA,MATCH(C:C,'[3]5.งบทดลอง รพ.'!B:B,0)),)</f>
        <v>24</v>
      </c>
      <c r="BC169" s="109">
        <f>IFERROR(INDEX('[3]5.งบทดลอง รพ.'!$BB:$BB,MATCH(C:C,'[3]5.งบทดลอง รพ.'!B:B,0)),)</f>
        <v>0</v>
      </c>
      <c r="BD169" s="109">
        <f>IFERROR(INDEX('[3]5.งบทดลอง รพ.'!$BC:$BC,MATCH(C:C,'[3]5.งบทดลอง รพ.'!B:B,0)),)</f>
        <v>0</v>
      </c>
      <c r="BE169" s="109">
        <f>IFERROR(INDEX('[3]5.งบทดลอง รพ.'!$BD:$BD,MATCH(C:C,'[3]5.งบทดลอง รพ.'!B:B,0)),)</f>
        <v>344.29</v>
      </c>
      <c r="BF169" s="109">
        <f>IFERROR(INDEX('[3]5.งบทดลอง รพ.'!$BE:$BE,MATCH(C:C,'[3]5.งบทดลอง รพ.'!B:B,0)),)</f>
        <v>30</v>
      </c>
      <c r="BG169" s="109">
        <f>IFERROR(INDEX('[3]5.งบทดลอง รพ.'!$BF:$BF,MATCH(C:C,'[3]5.งบทดลอง รพ.'!B:B,0)),)</f>
        <v>0</v>
      </c>
      <c r="BH169" s="109">
        <f>IFERROR(INDEX('[3]5.งบทดลอง รพ.'!$BG:$BG,MATCH(C:C,'[3]5.งบทดลอง รพ.'!B:B,0)),)</f>
        <v>6</v>
      </c>
      <c r="BI169" s="109">
        <f>IFERROR(INDEX('[3]5.งบทดลอง รพ.'!$BH:$BH,MATCH(C:C,'[3]5.งบทดลอง รพ.'!B:B,0)),)</f>
        <v>12</v>
      </c>
      <c r="BJ169" s="109">
        <f>IFERROR(INDEX('[3]5.งบทดลอง รพ.'!$BI:$BI,MATCH(C:C,'[3]5.งบทดลอง รพ.'!B:B,0)),)</f>
        <v>3798</v>
      </c>
      <c r="BK169" s="109">
        <f>IFERROR(INDEX('[3]5.งบทดลอง รพ.'!$BJ:$BJ,MATCH(C:C,'[3]5.งบทดลอง รพ.'!B:B,0)),)</f>
        <v>56</v>
      </c>
      <c r="BL169" s="109">
        <f>IFERROR(INDEX('[3]5.งบทดลอง รพ.'!$BK:$BK,MATCH(D:D,'[3]5.งบทดลอง รพ.'!C:C,0)),)</f>
        <v>38</v>
      </c>
      <c r="BM169" s="109">
        <f>IFERROR(INDEX('[3]5.งบทดลอง รพ.'!$BL:$BL,MATCH(C:C,'[3]5.งบทดลอง รพ.'!B:B,0)),)</f>
        <v>18</v>
      </c>
      <c r="BN169" s="109">
        <f>IFERROR(INDEX('[3]5.งบทดลอง รพ.'!$BM:$BM,MATCH(C:C,'[3]5.งบทดลอง รพ.'!B:B,0)),)</f>
        <v>18</v>
      </c>
      <c r="BO169" s="109">
        <f>IFERROR(INDEX('[3]5.งบทดลอง รพ.'!$BN:$BN,MATCH(C:C,'[3]5.งบทดลอง รพ.'!B:B,0)),)</f>
        <v>12</v>
      </c>
      <c r="BP169" s="109">
        <f>IFERROR(INDEX('[3]5.งบทดลอง รพ.'!$BO:$BO,MATCH(C:C,'[3]5.งบทดลอง รพ.'!B:B,0)),)</f>
        <v>24</v>
      </c>
      <c r="BQ169" s="109">
        <f>IFERROR(INDEX('[3]5.งบทดลอง รพ.'!$BP:$BP,MATCH(C:C,'[3]5.งบทดลอง รพ.'!B:B,0)),)</f>
        <v>318.44</v>
      </c>
      <c r="BR169" s="109">
        <f>IFERROR(INDEX('[3]5.งบทดลอง รพ.'!$BQ:$BQ,MATCH(C:C,'[3]5.งบทดลอง รพ.'!B:B,0)),)</f>
        <v>0</v>
      </c>
      <c r="BS169" s="109">
        <f>IFERROR(INDEX('[3]5.งบทดลอง รพ.'!$BR:$BR,MATCH(C:C,'[3]5.งบทดลอง รพ.'!B:B,0)),)</f>
        <v>0</v>
      </c>
      <c r="BT169" s="109">
        <f>IFERROR(INDEX('[3]5.งบทดลอง รพ.'!$BS:$BS,MATCH(C:C,'[3]5.งบทดลอง รพ.'!B:B,0)),)</f>
        <v>6</v>
      </c>
      <c r="BU169" s="109">
        <f>IFERROR(INDEX('[3]5.งบทดลอง รพ.'!$BT:$BT,MATCH(C:C,'[3]5.งบทดลอง รพ.'!B:B,0)),)</f>
        <v>12</v>
      </c>
      <c r="BV169" s="109">
        <f>IFERROR(INDEX('[3]5.งบทดลอง รพ.'!$BU:$BU,MATCH(C:C,'[3]5.งบทดลอง รพ.'!B:B,0)),)</f>
        <v>21</v>
      </c>
      <c r="BW169" s="109">
        <f>IFERROR(INDEX('[3]5.งบทดลอง รพ.'!$BV:$BV,MATCH(C:C,'[3]5.งบทดลอง รพ.'!B:B,0)),)</f>
        <v>0</v>
      </c>
      <c r="BX169" s="109">
        <f>IFERROR(INDEX('[3]5.งบทดลอง รพ.'!$BW:$BW,MATCH(C:C,'[3]5.งบทดลอง รพ.'!B:B,0)),)</f>
        <v>21</v>
      </c>
      <c r="BY169" s="109">
        <f>IFERROR(INDEX('[3]5.งบทดลอง รพ.'!$BX:$BX,MATCH(C:C,'[3]5.งบทดลอง รพ.'!B:B,0)),)</f>
        <v>0</v>
      </c>
      <c r="BZ169" s="124">
        <f t="shared" si="6"/>
        <v>21777.87</v>
      </c>
    </row>
    <row r="170" spans="1:78" ht="21.75" customHeight="1">
      <c r="A170" s="37" t="s">
        <v>596</v>
      </c>
      <c r="B170" s="106" t="s">
        <v>582</v>
      </c>
      <c r="C170" s="107" t="s">
        <v>663</v>
      </c>
      <c r="D170" s="108" t="s">
        <v>664</v>
      </c>
      <c r="E170" s="109">
        <f>IFERROR(INDEX('[3]5.งบทดลอง รพ.'!$D:$D,MATCH(C:C,'[3]5.งบทดลอง รพ.'!B:B,0)),)</f>
        <v>0</v>
      </c>
      <c r="F170" s="109">
        <f>IFERROR(INDEX('[3]5.งบทดลอง รพ.'!$E:$E,MATCH(C:C,'[3]5.งบทดลอง รพ.'!B:B,0)),)</f>
        <v>0</v>
      </c>
      <c r="G170" s="109">
        <f>IFERROR(INDEX('[3]5.งบทดลอง รพ.'!$F:$F,MATCH(C:C,'[3]5.งบทดลอง รพ.'!B:B,0)),)</f>
        <v>0</v>
      </c>
      <c r="H170" s="109">
        <f>IFERROR(INDEX('[3]5.งบทดลอง รพ.'!$G:$G,MATCH(C:C,'[3]5.งบทดลอง รพ.'!B:B,0)),)</f>
        <v>0</v>
      </c>
      <c r="I170" s="109">
        <f>IFERROR(INDEX('[3]5.งบทดลอง รพ.'!$H:$H,MATCH(D:D,'[3]5.งบทดลอง รพ.'!C:C,0)),)</f>
        <v>0</v>
      </c>
      <c r="J170" s="109">
        <f>IFERROR(INDEX('[3]5.งบทดลอง รพ.'!$I:$I,MATCH(C:C,'[3]5.งบทดลอง รพ.'!B:B,0)),)</f>
        <v>0</v>
      </c>
      <c r="K170" s="109">
        <f>IFERROR(INDEX('[3]5.งบทดลอง รพ.'!$J:$J,MATCH(C:C,'[3]5.งบทดลอง รพ.'!B:B,0)),)</f>
        <v>0</v>
      </c>
      <c r="L170" s="109">
        <f>IFERROR(INDEX('[3]5.งบทดลอง รพ.'!$K:$K,MATCH(C:C,'[3]5.งบทดลอง รพ.'!B:B,0)),)</f>
        <v>0</v>
      </c>
      <c r="M170" s="109">
        <f>IFERROR(INDEX('[3]5.งบทดลอง รพ.'!$L:$L,MATCH(C:C,'[3]5.งบทดลอง รพ.'!B:B,0)),)</f>
        <v>0</v>
      </c>
      <c r="N170" s="109">
        <f>IFERROR(INDEX('[3]5.งบทดลอง รพ.'!$M:$M,MATCH(C:C,'[3]5.งบทดลอง รพ.'!B:B,0)),)</f>
        <v>0</v>
      </c>
      <c r="O170" s="109">
        <f>IFERROR(INDEX('[3]5.งบทดลอง รพ.'!$N:$N,MATCH(C:C,'[3]5.งบทดลอง รพ.'!B:B,0)),)</f>
        <v>0</v>
      </c>
      <c r="P170" s="109">
        <f>IFERROR(INDEX('[3]5.งบทดลอง รพ.'!$O:$O,MATCH(C:C,'[3]5.งบทดลอง รพ.'!B:B,0)),)</f>
        <v>0</v>
      </c>
      <c r="Q170" s="109">
        <f>IFERROR(INDEX('[3]5.งบทดลอง รพ.'!$P:$P,MATCH(C:C,'[3]5.งบทดลอง รพ.'!B:B,0)),)</f>
        <v>0</v>
      </c>
      <c r="R170" s="109">
        <f>IFERROR(INDEX('[3]5.งบทดลอง รพ.'!$Q:$Q,MATCH(C:C,'[3]5.งบทดลอง รพ.'!B:B,0)),)</f>
        <v>0</v>
      </c>
      <c r="S170" s="109">
        <f>IFERROR(INDEX('[3]5.งบทดลอง รพ.'!$R:$R,MATCH(C:C,'[3]5.งบทดลอง รพ.'!B:B,0)),)</f>
        <v>0</v>
      </c>
      <c r="T170" s="109">
        <f>IFERROR(INDEX('[3]5.งบทดลอง รพ.'!$S:$S,MATCH(C:C,'[3]5.งบทดลอง รพ.'!B:B,0)),)</f>
        <v>0</v>
      </c>
      <c r="U170" s="109">
        <f>IFERROR(INDEX('[3]5.งบทดลอง รพ.'!$T:$T,MATCH(C:C,'[3]5.งบทดลอง รพ.'!B:B,0)),)</f>
        <v>0</v>
      </c>
      <c r="V170" s="109">
        <f>IFERROR(INDEX('[3]5.งบทดลอง รพ.'!$U:$U,MATCH(C:C,'[3]5.งบทดลอง รพ.'!B:B,0)),)</f>
        <v>0</v>
      </c>
      <c r="W170" s="109">
        <f>IFERROR(INDEX('[3]5.งบทดลอง รพ.'!$V:$V,MATCH(C:C,'[3]5.งบทดลอง รพ.'!B:B,0)),)</f>
        <v>0</v>
      </c>
      <c r="X170" s="109">
        <f>IFERROR(INDEX('[3]5.งบทดลอง รพ.'!$W:$W,MATCH(C:C,'[3]5.งบทดลอง รพ.'!B:B,0)),)</f>
        <v>0</v>
      </c>
      <c r="Y170" s="109">
        <f>IFERROR(INDEX('[3]5.งบทดลอง รพ.'!$X:$X,MATCH(C:C,'[3]5.งบทดลอง รพ.'!B:B,0)),)</f>
        <v>0</v>
      </c>
      <c r="Z170" s="109">
        <f>IFERROR(INDEX('[3]5.งบทดลอง รพ.'!$Y:$Y,MATCH(C:C,'[3]5.งบทดลอง รพ.'!B:B,0)),)</f>
        <v>0</v>
      </c>
      <c r="AA170" s="109">
        <f>IFERROR(INDEX('[3]5.งบทดลอง รพ.'!$Z:$Z,MATCH(C:C,'[3]5.งบทดลอง รพ.'!B:B,0)),)</f>
        <v>0</v>
      </c>
      <c r="AB170" s="109">
        <f>IFERROR(INDEX('[3]5.งบทดลอง รพ.'!$AA:$AA,MATCH(C:C,'[3]5.งบทดลอง รพ.'!B:B,0)),)</f>
        <v>0</v>
      </c>
      <c r="AC170" s="109">
        <f>IFERROR(INDEX('[3]5.งบทดลอง รพ.'!$AB:$AB,MATCH(C:C,'[3]5.งบทดลอง รพ.'!B:B,0)),)</f>
        <v>0</v>
      </c>
      <c r="AD170" s="109">
        <f>IFERROR(INDEX('[3]5.งบทดลอง รพ.'!$AC:$AC,MATCH(C:C,'[3]5.งบทดลอง รพ.'!B:B,0)),)</f>
        <v>0</v>
      </c>
      <c r="AE170" s="109">
        <f>IFERROR(INDEX('[3]5.งบทดลอง รพ.'!$AD:$AD,MATCH(C:C,'[3]5.งบทดลอง รพ.'!B:B,0)),)</f>
        <v>0</v>
      </c>
      <c r="AF170" s="109">
        <f>IFERROR(INDEX('[3]5.งบทดลอง รพ.'!$AE:$AE,MATCH(C:C,'[3]5.งบทดลอง รพ.'!B:B,0)),)</f>
        <v>0</v>
      </c>
      <c r="AG170" s="109">
        <f>IFERROR(INDEX('[3]5.งบทดลอง รพ.'!$AF:$AF,MATCH(C:C,'[3]5.งบทดลอง รพ.'!B:B,0)),)</f>
        <v>0</v>
      </c>
      <c r="AH170" s="109">
        <f>IFERROR(INDEX('[3]5.งบทดลอง รพ.'!$AG:$AG,MATCH(C:C,'[3]5.งบทดลอง รพ.'!B:B,0)),)</f>
        <v>0</v>
      </c>
      <c r="AI170" s="109">
        <f>IFERROR(INDEX('[3]5.งบทดลอง รพ.'!$AH:$AH,MATCH(D:D,'[3]5.งบทดลอง รพ.'!C:C,0)),)</f>
        <v>0</v>
      </c>
      <c r="AJ170" s="109">
        <f>IFERROR(INDEX('[3]5.งบทดลอง รพ.'!$AI:$AI,MATCH(C:C,'[3]5.งบทดลอง รพ.'!B:B,0)),)</f>
        <v>0</v>
      </c>
      <c r="AK170" s="109">
        <f>IFERROR(INDEX('[3]5.งบทดลอง รพ.'!$AJ:$AJ,MATCH(C:C,'[3]5.งบทดลอง รพ.'!B:B,0)),)</f>
        <v>0</v>
      </c>
      <c r="AL170" s="109">
        <f>IFERROR(INDEX('[3]5.งบทดลอง รพ.'!$AK:$AK,MATCH(C:C,'[3]5.งบทดลอง รพ.'!B:B,0)),)</f>
        <v>0</v>
      </c>
      <c r="AM170" s="109">
        <f>IFERROR(INDEX('[3]5.งบทดลอง รพ.'!$AL:$AL,MATCH(C:C,'[3]5.งบทดลอง รพ.'!B:B,0)),)</f>
        <v>0</v>
      </c>
      <c r="AN170" s="109">
        <f>IFERROR(INDEX('[3]5.งบทดลอง รพ.'!$AM:$AM,MATCH(C:C,'[3]5.งบทดลอง รพ.'!B:B,0)),)</f>
        <v>0</v>
      </c>
      <c r="AO170" s="109">
        <f>IFERROR(INDEX('[3]5.งบทดลอง รพ.'!$AN:$AN,MATCH(C:C,'[3]5.งบทดลอง รพ.'!B:B,0)),)</f>
        <v>0</v>
      </c>
      <c r="AP170" s="109">
        <f>IFERROR(INDEX('[3]5.งบทดลอง รพ.'!$AO:$AO,MATCH(C:C,'[3]5.งบทดลอง รพ.'!B:B,0)),)</f>
        <v>0</v>
      </c>
      <c r="AQ170" s="109">
        <f>IFERROR(INDEX('[3]5.งบทดลอง รพ.'!$AP:$AP,MATCH(C:C,'[3]5.งบทดลอง รพ.'!B:B,0)),)</f>
        <v>0</v>
      </c>
      <c r="AR170" s="109">
        <f>IFERROR(INDEX('[3]5.งบทดลอง รพ.'!$AQ:$AQ,MATCH(C:C,'[3]5.งบทดลอง รพ.'!B:B,0)),)</f>
        <v>0</v>
      </c>
      <c r="AS170" s="109">
        <f>IFERROR(INDEX('[3]5.งบทดลอง รพ.'!$AR:$AR,MATCH(C:C,'[3]5.งบทดลอง รพ.'!B:B,0)),)</f>
        <v>0</v>
      </c>
      <c r="AT170" s="109">
        <f>IFERROR(INDEX('[3]5.งบทดลอง รพ.'!$AS:$AS,MATCH(C:C,'[3]5.งบทดลอง รพ.'!B:B,0)),)</f>
        <v>0</v>
      </c>
      <c r="AU170" s="109">
        <f>IFERROR(INDEX('[3]5.งบทดลอง รพ.'!$AT:$AT,MATCH(C:C,'[3]5.งบทดลอง รพ.'!B:B,0)),)</f>
        <v>0</v>
      </c>
      <c r="AV170" s="109">
        <f>IFERROR(INDEX('[3]5.งบทดลอง รพ.'!$AU:$AU,MATCH(C:C,'[3]5.งบทดลอง รพ.'!B:B,0)),)</f>
        <v>0</v>
      </c>
      <c r="AW170" s="109">
        <f>IFERROR(INDEX('[3]5.งบทดลอง รพ.'!$AV:$AV,MATCH(C:C,'[3]5.งบทดลอง รพ.'!B:B,0)),)</f>
        <v>0</v>
      </c>
      <c r="AX170" s="109">
        <f>IFERROR(INDEX('[3]5.งบทดลอง รพ.'!$AW:$AW,MATCH(C:C,'[3]5.งบทดลอง รพ.'!B:B,0)),)</f>
        <v>0</v>
      </c>
      <c r="AY170" s="109">
        <f>IFERROR(INDEX('[3]5.งบทดลอง รพ.'!$AX:$AX,MATCH(C:C,'[3]5.งบทดลอง รพ.'!B:B,0)),)</f>
        <v>0</v>
      </c>
      <c r="AZ170" s="109">
        <f>IFERROR(INDEX('[3]5.งบทดลอง รพ.'!$AY:$AY,MATCH(C:C,'[3]5.งบทดลอง รพ.'!B:B,0)),)</f>
        <v>0</v>
      </c>
      <c r="BA170" s="109">
        <f>IFERROR(INDEX('[3]5.งบทดลอง รพ.'!$AZ:$AZ,MATCH(C:C,'[3]5.งบทดลอง รพ.'!B:B,0)),)</f>
        <v>0</v>
      </c>
      <c r="BB170" s="109">
        <f>IFERROR(INDEX('[3]5.งบทดลอง รพ.'!$BA:$BA,MATCH(C:C,'[3]5.งบทดลอง รพ.'!B:B,0)),)</f>
        <v>0</v>
      </c>
      <c r="BC170" s="109">
        <f>IFERROR(INDEX('[3]5.งบทดลอง รพ.'!$BB:$BB,MATCH(C:C,'[3]5.งบทดลอง รพ.'!B:B,0)),)</f>
        <v>0</v>
      </c>
      <c r="BD170" s="109">
        <f>IFERROR(INDEX('[3]5.งบทดลอง รพ.'!$BC:$BC,MATCH(C:C,'[3]5.งบทดลอง รพ.'!B:B,0)),)</f>
        <v>0</v>
      </c>
      <c r="BE170" s="109">
        <f>IFERROR(INDEX('[3]5.งบทดลอง รพ.'!$BD:$BD,MATCH(C:C,'[3]5.งบทดลอง รพ.'!B:B,0)),)</f>
        <v>0</v>
      </c>
      <c r="BF170" s="109">
        <f>IFERROR(INDEX('[3]5.งบทดลอง รพ.'!$BE:$BE,MATCH(C:C,'[3]5.งบทดลอง รพ.'!B:B,0)),)</f>
        <v>0</v>
      </c>
      <c r="BG170" s="109">
        <f>IFERROR(INDEX('[3]5.งบทดลอง รพ.'!$BF:$BF,MATCH(C:C,'[3]5.งบทดลอง รพ.'!B:B,0)),)</f>
        <v>0</v>
      </c>
      <c r="BH170" s="109">
        <f>IFERROR(INDEX('[3]5.งบทดลอง รพ.'!$BG:$BG,MATCH(C:C,'[3]5.งบทดลอง รพ.'!B:B,0)),)</f>
        <v>0</v>
      </c>
      <c r="BI170" s="109">
        <f>IFERROR(INDEX('[3]5.งบทดลอง รพ.'!$BH:$BH,MATCH(C:C,'[3]5.งบทดลอง รพ.'!B:B,0)),)</f>
        <v>0</v>
      </c>
      <c r="BJ170" s="109">
        <f>IFERROR(INDEX('[3]5.งบทดลอง รพ.'!$BI:$BI,MATCH(C:C,'[3]5.งบทดลอง รพ.'!B:B,0)),)</f>
        <v>0</v>
      </c>
      <c r="BK170" s="109">
        <f>IFERROR(INDEX('[3]5.งบทดลอง รพ.'!$BJ:$BJ,MATCH(C:C,'[3]5.งบทดลอง รพ.'!B:B,0)),)</f>
        <v>0</v>
      </c>
      <c r="BL170" s="109">
        <f>IFERROR(INDEX('[3]5.งบทดลอง รพ.'!$BK:$BK,MATCH(D:D,'[3]5.งบทดลอง รพ.'!C:C,0)),)</f>
        <v>0</v>
      </c>
      <c r="BM170" s="109">
        <f>IFERROR(INDEX('[3]5.งบทดลอง รพ.'!$BL:$BL,MATCH(C:C,'[3]5.งบทดลอง รพ.'!B:B,0)),)</f>
        <v>0</v>
      </c>
      <c r="BN170" s="109">
        <f>IFERROR(INDEX('[3]5.งบทดลอง รพ.'!$BM:$BM,MATCH(C:C,'[3]5.งบทดลอง รพ.'!B:B,0)),)</f>
        <v>0</v>
      </c>
      <c r="BO170" s="109">
        <f>IFERROR(INDEX('[3]5.งบทดลอง รพ.'!$BN:$BN,MATCH(C:C,'[3]5.งบทดลอง รพ.'!B:B,0)),)</f>
        <v>0</v>
      </c>
      <c r="BP170" s="109">
        <f>IFERROR(INDEX('[3]5.งบทดลอง รพ.'!$BO:$BO,MATCH(C:C,'[3]5.งบทดลอง รพ.'!B:B,0)),)</f>
        <v>0</v>
      </c>
      <c r="BQ170" s="109">
        <f>IFERROR(INDEX('[3]5.งบทดลอง รพ.'!$BP:$BP,MATCH(C:C,'[3]5.งบทดลอง รพ.'!B:B,0)),)</f>
        <v>0</v>
      </c>
      <c r="BR170" s="109">
        <f>IFERROR(INDEX('[3]5.งบทดลอง รพ.'!$BQ:$BQ,MATCH(C:C,'[3]5.งบทดลอง รพ.'!B:B,0)),)</f>
        <v>0</v>
      </c>
      <c r="BS170" s="109">
        <f>IFERROR(INDEX('[3]5.งบทดลอง รพ.'!$BR:$BR,MATCH(C:C,'[3]5.งบทดลอง รพ.'!B:B,0)),)</f>
        <v>0</v>
      </c>
      <c r="BT170" s="109">
        <f>IFERROR(INDEX('[3]5.งบทดลอง รพ.'!$BS:$BS,MATCH(C:C,'[3]5.งบทดลอง รพ.'!B:B,0)),)</f>
        <v>0</v>
      </c>
      <c r="BU170" s="109">
        <f>IFERROR(INDEX('[3]5.งบทดลอง รพ.'!$BT:$BT,MATCH(C:C,'[3]5.งบทดลอง รพ.'!B:B,0)),)</f>
        <v>0</v>
      </c>
      <c r="BV170" s="109">
        <f>IFERROR(INDEX('[3]5.งบทดลอง รพ.'!$BU:$BU,MATCH(C:C,'[3]5.งบทดลอง รพ.'!B:B,0)),)</f>
        <v>0</v>
      </c>
      <c r="BW170" s="109">
        <f>IFERROR(INDEX('[3]5.งบทดลอง รพ.'!$BV:$BV,MATCH(C:C,'[3]5.งบทดลอง รพ.'!B:B,0)),)</f>
        <v>0</v>
      </c>
      <c r="BX170" s="109">
        <f>IFERROR(INDEX('[3]5.งบทดลอง รพ.'!$BW:$BW,MATCH(C:C,'[3]5.งบทดลอง รพ.'!B:B,0)),)</f>
        <v>0</v>
      </c>
      <c r="BY170" s="109">
        <f>IFERROR(INDEX('[3]5.งบทดลอง รพ.'!$BX:$BX,MATCH(C:C,'[3]5.งบทดลอง รพ.'!B:B,0)),)</f>
        <v>0</v>
      </c>
      <c r="BZ170" s="124">
        <f t="shared" si="6"/>
        <v>0</v>
      </c>
    </row>
    <row r="171" spans="1:78" ht="21.75" customHeight="1">
      <c r="A171" s="37" t="s">
        <v>596</v>
      </c>
      <c r="B171" s="106" t="s">
        <v>582</v>
      </c>
      <c r="C171" s="107" t="s">
        <v>665</v>
      </c>
      <c r="D171" s="108" t="s">
        <v>666</v>
      </c>
      <c r="E171" s="109">
        <f>IFERROR(INDEX('[3]5.งบทดลอง รพ.'!$D:$D,MATCH(C:C,'[3]5.งบทดลอง รพ.'!B:B,0)),)</f>
        <v>0</v>
      </c>
      <c r="F171" s="109">
        <f>IFERROR(INDEX('[3]5.งบทดลอง รพ.'!$E:$E,MATCH(C:C,'[3]5.งบทดลอง รพ.'!B:B,0)),)</f>
        <v>0</v>
      </c>
      <c r="G171" s="109">
        <f>IFERROR(INDEX('[3]5.งบทดลอง รพ.'!$F:$F,MATCH(C:C,'[3]5.งบทดลอง รพ.'!B:B,0)),)</f>
        <v>0</v>
      </c>
      <c r="H171" s="109">
        <f>IFERROR(INDEX('[3]5.งบทดลอง รพ.'!$G:$G,MATCH(C:C,'[3]5.งบทดลอง รพ.'!B:B,0)),)</f>
        <v>0</v>
      </c>
      <c r="I171" s="109">
        <f>IFERROR(INDEX('[3]5.งบทดลอง รพ.'!$H:$H,MATCH(D:D,'[3]5.งบทดลอง รพ.'!C:C,0)),)</f>
        <v>0</v>
      </c>
      <c r="J171" s="109">
        <f>IFERROR(INDEX('[3]5.งบทดลอง รพ.'!$I:$I,MATCH(C:C,'[3]5.งบทดลอง รพ.'!B:B,0)),)</f>
        <v>0</v>
      </c>
      <c r="K171" s="109">
        <f>IFERROR(INDEX('[3]5.งบทดลอง รพ.'!$J:$J,MATCH(C:C,'[3]5.งบทดลอง รพ.'!B:B,0)),)</f>
        <v>0</v>
      </c>
      <c r="L171" s="109">
        <f>IFERROR(INDEX('[3]5.งบทดลอง รพ.'!$K:$K,MATCH(C:C,'[3]5.งบทดลอง รพ.'!B:B,0)),)</f>
        <v>0</v>
      </c>
      <c r="M171" s="109">
        <f>IFERROR(INDEX('[3]5.งบทดลอง รพ.'!$L:$L,MATCH(C:C,'[3]5.งบทดลอง รพ.'!B:B,0)),)</f>
        <v>6621.83</v>
      </c>
      <c r="N171" s="109">
        <f>IFERROR(INDEX('[3]5.งบทดลอง รพ.'!$M:$M,MATCH(C:C,'[3]5.งบทดลอง รพ.'!B:B,0)),)</f>
        <v>0</v>
      </c>
      <c r="O171" s="109">
        <f>IFERROR(INDEX('[3]5.งบทดลอง รพ.'!$N:$N,MATCH(C:C,'[3]5.งบทดลอง รพ.'!B:B,0)),)</f>
        <v>0</v>
      </c>
      <c r="P171" s="109">
        <f>IFERROR(INDEX('[3]5.งบทดลอง รพ.'!$O:$O,MATCH(C:C,'[3]5.งบทดลอง รพ.'!B:B,0)),)</f>
        <v>0</v>
      </c>
      <c r="Q171" s="109">
        <f>IFERROR(INDEX('[3]5.งบทดลอง รพ.'!$P:$P,MATCH(C:C,'[3]5.งบทดลอง รพ.'!B:B,0)),)</f>
        <v>0</v>
      </c>
      <c r="R171" s="109">
        <f>IFERROR(INDEX('[3]5.งบทดลอง รพ.'!$Q:$Q,MATCH(C:C,'[3]5.งบทดลอง รพ.'!B:B,0)),)</f>
        <v>0</v>
      </c>
      <c r="S171" s="109">
        <f>IFERROR(INDEX('[3]5.งบทดลอง รพ.'!$R:$R,MATCH(C:C,'[3]5.งบทดลอง รพ.'!B:B,0)),)</f>
        <v>0</v>
      </c>
      <c r="T171" s="109">
        <f>IFERROR(INDEX('[3]5.งบทดลอง รพ.'!$S:$S,MATCH(C:C,'[3]5.งบทดลอง รพ.'!B:B,0)),)</f>
        <v>0</v>
      </c>
      <c r="U171" s="109">
        <f>IFERROR(INDEX('[3]5.งบทดลอง รพ.'!$T:$T,MATCH(C:C,'[3]5.งบทดลอง รพ.'!B:B,0)),)</f>
        <v>0</v>
      </c>
      <c r="V171" s="109">
        <f>IFERROR(INDEX('[3]5.งบทดลอง รพ.'!$U:$U,MATCH(C:C,'[3]5.งบทดลอง รพ.'!B:B,0)),)</f>
        <v>0</v>
      </c>
      <c r="W171" s="109">
        <f>IFERROR(INDEX('[3]5.งบทดลอง รพ.'!$V:$V,MATCH(C:C,'[3]5.งบทดลอง รพ.'!B:B,0)),)</f>
        <v>0</v>
      </c>
      <c r="X171" s="109">
        <f>IFERROR(INDEX('[3]5.งบทดลอง รพ.'!$W:$W,MATCH(C:C,'[3]5.งบทดลอง รพ.'!B:B,0)),)</f>
        <v>0</v>
      </c>
      <c r="Y171" s="109">
        <f>IFERROR(INDEX('[3]5.งบทดลอง รพ.'!$X:$X,MATCH(C:C,'[3]5.งบทดลอง รพ.'!B:B,0)),)</f>
        <v>0</v>
      </c>
      <c r="Z171" s="109">
        <f>IFERROR(INDEX('[3]5.งบทดลอง รพ.'!$Y:$Y,MATCH(C:C,'[3]5.งบทดลอง รพ.'!B:B,0)),)</f>
        <v>0</v>
      </c>
      <c r="AA171" s="109">
        <f>IFERROR(INDEX('[3]5.งบทดลอง รพ.'!$Z:$Z,MATCH(C:C,'[3]5.งบทดลอง รพ.'!B:B,0)),)</f>
        <v>0</v>
      </c>
      <c r="AB171" s="109">
        <f>IFERROR(INDEX('[3]5.งบทดลอง รพ.'!$AA:$AA,MATCH(C:C,'[3]5.งบทดลอง รพ.'!B:B,0)),)</f>
        <v>0</v>
      </c>
      <c r="AC171" s="109">
        <f>IFERROR(INDEX('[3]5.งบทดลอง รพ.'!$AB:$AB,MATCH(C:C,'[3]5.งบทดลอง รพ.'!B:B,0)),)</f>
        <v>0</v>
      </c>
      <c r="AD171" s="109">
        <f>IFERROR(INDEX('[3]5.งบทดลอง รพ.'!$AC:$AC,MATCH(C:C,'[3]5.งบทดลอง รพ.'!B:B,0)),)</f>
        <v>138989.79</v>
      </c>
      <c r="AE171" s="109">
        <f>IFERROR(INDEX('[3]5.งบทดลอง รพ.'!$AD:$AD,MATCH(C:C,'[3]5.งบทดลอง รพ.'!B:B,0)),)</f>
        <v>0</v>
      </c>
      <c r="AF171" s="109">
        <f>IFERROR(INDEX('[3]5.งบทดลอง รพ.'!$AE:$AE,MATCH(C:C,'[3]5.งบทดลอง รพ.'!B:B,0)),)</f>
        <v>162002.32</v>
      </c>
      <c r="AG171" s="109">
        <f>IFERROR(INDEX('[3]5.งบทดลอง รพ.'!$AF:$AF,MATCH(C:C,'[3]5.งบทดลอง รพ.'!B:B,0)),)</f>
        <v>6703.94</v>
      </c>
      <c r="AH171" s="109">
        <f>IFERROR(INDEX('[3]5.งบทดลอง รพ.'!$AG:$AG,MATCH(C:C,'[3]5.งบทดลอง รพ.'!B:B,0)),)</f>
        <v>3402.51</v>
      </c>
      <c r="AI171" s="109">
        <f>IFERROR(INDEX('[3]5.งบทดลอง รพ.'!$AH:$AH,MATCH(D:D,'[3]5.งบทดลอง รพ.'!C:C,0)),)</f>
        <v>2522.96</v>
      </c>
      <c r="AJ171" s="109">
        <f>IFERROR(INDEX('[3]5.งบทดลอง รพ.'!$AI:$AI,MATCH(C:C,'[3]5.งบทดลอง รพ.'!B:B,0)),)</f>
        <v>0</v>
      </c>
      <c r="AK171" s="109">
        <f>IFERROR(INDEX('[3]5.งบทดลอง รพ.'!$AJ:$AJ,MATCH(C:C,'[3]5.งบทดลอง รพ.'!B:B,0)),)</f>
        <v>2226.94</v>
      </c>
      <c r="AL171" s="109">
        <f>IFERROR(INDEX('[3]5.งบทดลอง รพ.'!$AK:$AK,MATCH(C:C,'[3]5.งบทดลอง รพ.'!B:B,0)),)</f>
        <v>0</v>
      </c>
      <c r="AM171" s="109">
        <f>IFERROR(INDEX('[3]5.งบทดลอง รพ.'!$AL:$AL,MATCH(C:C,'[3]5.งบทดลอง รพ.'!B:B,0)),)</f>
        <v>7613.85</v>
      </c>
      <c r="AN171" s="109">
        <f>IFERROR(INDEX('[3]5.งบทดลอง รพ.'!$AM:$AM,MATCH(C:C,'[3]5.งบทดลอง รพ.'!B:B,0)),)</f>
        <v>1058.05</v>
      </c>
      <c r="AO171" s="109">
        <f>IFERROR(INDEX('[3]5.งบทดลอง รพ.'!$AN:$AN,MATCH(C:C,'[3]5.งบทดลอง รพ.'!B:B,0)),)</f>
        <v>8219.9699999999993</v>
      </c>
      <c r="AP171" s="109">
        <f>IFERROR(INDEX('[3]5.งบทดลอง รพ.'!$AO:$AO,MATCH(C:C,'[3]5.งบทดลอง รพ.'!B:B,0)),)</f>
        <v>9361.85</v>
      </c>
      <c r="AQ171" s="109">
        <f>IFERROR(INDEX('[3]5.งบทดลอง รพ.'!$AP:$AP,MATCH(C:C,'[3]5.งบทดลอง รพ.'!B:B,0)),)</f>
        <v>6626.88</v>
      </c>
      <c r="AR171" s="109">
        <f>IFERROR(INDEX('[3]5.งบทดลอง รพ.'!$AQ:$AQ,MATCH(C:C,'[3]5.งบทดลอง รพ.'!B:B,0)),)</f>
        <v>27035.69</v>
      </c>
      <c r="AS171" s="109">
        <f>IFERROR(INDEX('[3]5.งบทดลอง รพ.'!$AR:$AR,MATCH(C:C,'[3]5.งบทดลอง รพ.'!B:B,0)),)</f>
        <v>0</v>
      </c>
      <c r="AT171" s="109">
        <f>IFERROR(INDEX('[3]5.งบทดลอง รพ.'!$AS:$AS,MATCH(C:C,'[3]5.งบทดลอง รพ.'!B:B,0)),)</f>
        <v>0</v>
      </c>
      <c r="AU171" s="109">
        <f>IFERROR(INDEX('[3]5.งบทดลอง รพ.'!$AT:$AT,MATCH(C:C,'[3]5.งบทดลอง รพ.'!B:B,0)),)</f>
        <v>0</v>
      </c>
      <c r="AV171" s="109">
        <f>IFERROR(INDEX('[3]5.งบทดลอง รพ.'!$AU:$AU,MATCH(C:C,'[3]5.งบทดลอง รพ.'!B:B,0)),)</f>
        <v>0</v>
      </c>
      <c r="AW171" s="109">
        <f>IFERROR(INDEX('[3]5.งบทดลอง รพ.'!$AV:$AV,MATCH(C:C,'[3]5.งบทดลอง รพ.'!B:B,0)),)</f>
        <v>0</v>
      </c>
      <c r="AX171" s="109">
        <f>IFERROR(INDEX('[3]5.งบทดลอง รพ.'!$AW:$AW,MATCH(C:C,'[3]5.งบทดลอง รพ.'!B:B,0)),)</f>
        <v>0</v>
      </c>
      <c r="AY171" s="109">
        <f>IFERROR(INDEX('[3]5.งบทดลอง รพ.'!$AX:$AX,MATCH(C:C,'[3]5.งบทดลอง รพ.'!B:B,0)),)</f>
        <v>56829.84</v>
      </c>
      <c r="AZ171" s="109">
        <f>IFERROR(INDEX('[3]5.งบทดลอง รพ.'!$AY:$AY,MATCH(C:C,'[3]5.งบทดลอง รพ.'!B:B,0)),)</f>
        <v>24339.7</v>
      </c>
      <c r="BA171" s="109">
        <f>IFERROR(INDEX('[3]5.งบทดลอง รพ.'!$AZ:$AZ,MATCH(C:C,'[3]5.งบทดลอง รพ.'!B:B,0)),)</f>
        <v>0</v>
      </c>
      <c r="BB171" s="109">
        <f>IFERROR(INDEX('[3]5.งบทดลอง รพ.'!$BA:$BA,MATCH(C:C,'[3]5.งบทดลอง รพ.'!B:B,0)),)</f>
        <v>0</v>
      </c>
      <c r="BC171" s="109">
        <f>IFERROR(INDEX('[3]5.งบทดลอง รพ.'!$BB:$BB,MATCH(C:C,'[3]5.งบทดลอง รพ.'!B:B,0)),)</f>
        <v>28414.92</v>
      </c>
      <c r="BD171" s="109">
        <f>IFERROR(INDEX('[3]5.งบทดลอง รพ.'!$BC:$BC,MATCH(C:C,'[3]5.งบทดลอง รพ.'!B:B,0)),)</f>
        <v>0</v>
      </c>
      <c r="BE171" s="109">
        <f>IFERROR(INDEX('[3]5.งบทดลอง รพ.'!$BD:$BD,MATCH(C:C,'[3]5.งบทดลอง รพ.'!B:B,0)),)</f>
        <v>0</v>
      </c>
      <c r="BF171" s="109">
        <f>IFERROR(INDEX('[3]5.งบทดลอง รพ.'!$BE:$BE,MATCH(C:C,'[3]5.งบทดลอง รพ.'!B:B,0)),)</f>
        <v>0</v>
      </c>
      <c r="BG171" s="109">
        <f>IFERROR(INDEX('[3]5.งบทดลอง รพ.'!$BF:$BF,MATCH(C:C,'[3]5.งบทดลอง รพ.'!B:B,0)),)</f>
        <v>51275.07</v>
      </c>
      <c r="BH171" s="109">
        <f>IFERROR(INDEX('[3]5.งบทดลอง รพ.'!$BG:$BG,MATCH(C:C,'[3]5.งบทดลอง รพ.'!B:B,0)),)</f>
        <v>0</v>
      </c>
      <c r="BI171" s="109">
        <f>IFERROR(INDEX('[3]5.งบทดลอง รพ.'!$BH:$BH,MATCH(C:C,'[3]5.งบทดลอง รพ.'!B:B,0)),)</f>
        <v>0</v>
      </c>
      <c r="BJ171" s="109">
        <f>IFERROR(INDEX('[3]5.งบทดลอง รพ.'!$BI:$BI,MATCH(C:C,'[3]5.งบทดลอง รพ.'!B:B,0)),)</f>
        <v>0</v>
      </c>
      <c r="BK171" s="109">
        <f>IFERROR(INDEX('[3]5.งบทดลอง รพ.'!$BJ:$BJ,MATCH(C:C,'[3]5.งบทดลอง รพ.'!B:B,0)),)</f>
        <v>0</v>
      </c>
      <c r="BL171" s="109">
        <f>IFERROR(INDEX('[3]5.งบทดลอง รพ.'!$BK:$BK,MATCH(D:D,'[3]5.งบทดลอง รพ.'!C:C,0)),)</f>
        <v>0</v>
      </c>
      <c r="BM171" s="109">
        <f>IFERROR(INDEX('[3]5.งบทดลอง รพ.'!$BL:$BL,MATCH(C:C,'[3]5.งบทดลอง รพ.'!B:B,0)),)</f>
        <v>3302.91</v>
      </c>
      <c r="BN171" s="109">
        <f>IFERROR(INDEX('[3]5.งบทดลอง รพ.'!$BM:$BM,MATCH(C:C,'[3]5.งบทดลอง รพ.'!B:B,0)),)</f>
        <v>0</v>
      </c>
      <c r="BO171" s="109">
        <f>IFERROR(INDEX('[3]5.งบทดลอง รพ.'!$BN:$BN,MATCH(C:C,'[3]5.งบทดลอง รพ.'!B:B,0)),)</f>
        <v>0</v>
      </c>
      <c r="BP171" s="109">
        <f>IFERROR(INDEX('[3]5.งบทดลอง รพ.'!$BO:$BO,MATCH(C:C,'[3]5.งบทดลอง รพ.'!B:B,0)),)</f>
        <v>0</v>
      </c>
      <c r="BQ171" s="109">
        <f>IFERROR(INDEX('[3]5.งบทดลอง รพ.'!$BP:$BP,MATCH(C:C,'[3]5.งบทดลอง รพ.'!B:B,0)),)</f>
        <v>0</v>
      </c>
      <c r="BR171" s="109">
        <f>IFERROR(INDEX('[3]5.งบทดลอง รพ.'!$BQ:$BQ,MATCH(C:C,'[3]5.งบทดลอง รพ.'!B:B,0)),)</f>
        <v>0</v>
      </c>
      <c r="BS171" s="109">
        <f>IFERROR(INDEX('[3]5.งบทดลอง รพ.'!$BR:$BR,MATCH(C:C,'[3]5.งบทดลอง รพ.'!B:B,0)),)</f>
        <v>0</v>
      </c>
      <c r="BT171" s="109">
        <f>IFERROR(INDEX('[3]5.งบทดลอง รพ.'!$BS:$BS,MATCH(C:C,'[3]5.งบทดลอง รพ.'!B:B,0)),)</f>
        <v>0</v>
      </c>
      <c r="BU171" s="109">
        <f>IFERROR(INDEX('[3]5.งบทดลอง รพ.'!$BT:$BT,MATCH(C:C,'[3]5.งบทดลอง รพ.'!B:B,0)),)</f>
        <v>0</v>
      </c>
      <c r="BV171" s="109">
        <f>IFERROR(INDEX('[3]5.งบทดลอง รพ.'!$BU:$BU,MATCH(C:C,'[3]5.งบทดลอง รพ.'!B:B,0)),)</f>
        <v>0</v>
      </c>
      <c r="BW171" s="109">
        <f>IFERROR(INDEX('[3]5.งบทดลอง รพ.'!$BV:$BV,MATCH(C:C,'[3]5.งบทดลอง รพ.'!B:B,0)),)</f>
        <v>0</v>
      </c>
      <c r="BX171" s="109">
        <f>IFERROR(INDEX('[3]5.งบทดลอง รพ.'!$BW:$BW,MATCH(C:C,'[3]5.งบทดลอง รพ.'!B:B,0)),)</f>
        <v>25540.9</v>
      </c>
      <c r="BY171" s="109">
        <f>IFERROR(INDEX('[3]5.งบทดลอง รพ.'!$BX:$BX,MATCH(C:C,'[3]5.งบทดลอง รพ.'!B:B,0)),)</f>
        <v>0</v>
      </c>
      <c r="BZ171" s="124">
        <f t="shared" si="6"/>
        <v>572089.91999999993</v>
      </c>
    </row>
    <row r="172" spans="1:78" ht="21.75" customHeight="1">
      <c r="A172" s="37" t="s">
        <v>596</v>
      </c>
      <c r="B172" s="106" t="s">
        <v>582</v>
      </c>
      <c r="C172" s="107" t="s">
        <v>667</v>
      </c>
      <c r="D172" s="108" t="s">
        <v>668</v>
      </c>
      <c r="E172" s="109">
        <f>IFERROR(INDEX('[3]5.งบทดลอง รพ.'!$D:$D,MATCH(C:C,'[3]5.งบทดลอง รพ.'!B:B,0)),)</f>
        <v>0</v>
      </c>
      <c r="F172" s="109">
        <f>IFERROR(INDEX('[3]5.งบทดลอง รพ.'!$E:$E,MATCH(C:C,'[3]5.งบทดลอง รพ.'!B:B,0)),)</f>
        <v>0</v>
      </c>
      <c r="G172" s="109">
        <f>IFERROR(INDEX('[3]5.งบทดลอง รพ.'!$F:$F,MATCH(C:C,'[3]5.งบทดลอง รพ.'!B:B,0)),)</f>
        <v>0</v>
      </c>
      <c r="H172" s="109">
        <f>IFERROR(INDEX('[3]5.งบทดลอง รพ.'!$G:$G,MATCH(C:C,'[3]5.งบทดลอง รพ.'!B:B,0)),)</f>
        <v>0</v>
      </c>
      <c r="I172" s="109">
        <f>IFERROR(INDEX('[3]5.งบทดลอง รพ.'!$H:$H,MATCH(D:D,'[3]5.งบทดลอง รพ.'!C:C,0)),)</f>
        <v>0</v>
      </c>
      <c r="J172" s="109">
        <f>IFERROR(INDEX('[3]5.งบทดลอง รพ.'!$I:$I,MATCH(C:C,'[3]5.งบทดลอง รพ.'!B:B,0)),)</f>
        <v>0</v>
      </c>
      <c r="K172" s="109">
        <f>IFERROR(INDEX('[3]5.งบทดลอง รพ.'!$J:$J,MATCH(C:C,'[3]5.งบทดลอง รพ.'!B:B,0)),)</f>
        <v>0</v>
      </c>
      <c r="L172" s="109">
        <f>IFERROR(INDEX('[3]5.งบทดลอง รพ.'!$K:$K,MATCH(C:C,'[3]5.งบทดลอง รพ.'!B:B,0)),)</f>
        <v>0</v>
      </c>
      <c r="M172" s="109">
        <f>IFERROR(INDEX('[3]5.งบทดลอง รพ.'!$L:$L,MATCH(C:C,'[3]5.งบทดลอง รพ.'!B:B,0)),)</f>
        <v>0</v>
      </c>
      <c r="N172" s="109">
        <f>IFERROR(INDEX('[3]5.งบทดลอง รพ.'!$M:$M,MATCH(C:C,'[3]5.งบทดลอง รพ.'!B:B,0)),)</f>
        <v>0</v>
      </c>
      <c r="O172" s="109">
        <f>IFERROR(INDEX('[3]5.งบทดลอง รพ.'!$N:$N,MATCH(C:C,'[3]5.งบทดลอง รพ.'!B:B,0)),)</f>
        <v>0</v>
      </c>
      <c r="P172" s="109">
        <f>IFERROR(INDEX('[3]5.งบทดลอง รพ.'!$O:$O,MATCH(C:C,'[3]5.งบทดลอง รพ.'!B:B,0)),)</f>
        <v>0</v>
      </c>
      <c r="Q172" s="109">
        <f>IFERROR(INDEX('[3]5.งบทดลอง รพ.'!$P:$P,MATCH(C:C,'[3]5.งบทดลอง รพ.'!B:B,0)),)</f>
        <v>0</v>
      </c>
      <c r="R172" s="109">
        <f>IFERROR(INDEX('[3]5.งบทดลอง รพ.'!$Q:$Q,MATCH(C:C,'[3]5.งบทดลอง รพ.'!B:B,0)),)</f>
        <v>0</v>
      </c>
      <c r="S172" s="109">
        <f>IFERROR(INDEX('[3]5.งบทดลอง รพ.'!$R:$R,MATCH(C:C,'[3]5.งบทดลอง รพ.'!B:B,0)),)</f>
        <v>0</v>
      </c>
      <c r="T172" s="109">
        <f>IFERROR(INDEX('[3]5.งบทดลอง รพ.'!$S:$S,MATCH(C:C,'[3]5.งบทดลอง รพ.'!B:B,0)),)</f>
        <v>0</v>
      </c>
      <c r="U172" s="109">
        <f>IFERROR(INDEX('[3]5.งบทดลอง รพ.'!$T:$T,MATCH(C:C,'[3]5.งบทดลอง รพ.'!B:B,0)),)</f>
        <v>0</v>
      </c>
      <c r="V172" s="109">
        <f>IFERROR(INDEX('[3]5.งบทดลอง รพ.'!$U:$U,MATCH(C:C,'[3]5.งบทดลอง รพ.'!B:B,0)),)</f>
        <v>0</v>
      </c>
      <c r="W172" s="109">
        <f>IFERROR(INDEX('[3]5.งบทดลอง รพ.'!$V:$V,MATCH(C:C,'[3]5.งบทดลอง รพ.'!B:B,0)),)</f>
        <v>0</v>
      </c>
      <c r="X172" s="109">
        <f>IFERROR(INDEX('[3]5.งบทดลอง รพ.'!$W:$W,MATCH(C:C,'[3]5.งบทดลอง รพ.'!B:B,0)),)</f>
        <v>0</v>
      </c>
      <c r="Y172" s="109">
        <f>IFERROR(INDEX('[3]5.งบทดลอง รพ.'!$X:$X,MATCH(C:C,'[3]5.งบทดลอง รพ.'!B:B,0)),)</f>
        <v>0</v>
      </c>
      <c r="Z172" s="109">
        <f>IFERROR(INDEX('[3]5.งบทดลอง รพ.'!$Y:$Y,MATCH(C:C,'[3]5.งบทดลอง รพ.'!B:B,0)),)</f>
        <v>0</v>
      </c>
      <c r="AA172" s="109">
        <f>IFERROR(INDEX('[3]5.งบทดลอง รพ.'!$Z:$Z,MATCH(C:C,'[3]5.งบทดลอง รพ.'!B:B,0)),)</f>
        <v>0</v>
      </c>
      <c r="AB172" s="109">
        <f>IFERROR(INDEX('[3]5.งบทดลอง รพ.'!$AA:$AA,MATCH(C:C,'[3]5.งบทดลอง รพ.'!B:B,0)),)</f>
        <v>0</v>
      </c>
      <c r="AC172" s="109">
        <f>IFERROR(INDEX('[3]5.งบทดลอง รพ.'!$AB:$AB,MATCH(C:C,'[3]5.งบทดลอง รพ.'!B:B,0)),)</f>
        <v>0</v>
      </c>
      <c r="AD172" s="109">
        <f>IFERROR(INDEX('[3]5.งบทดลอง รพ.'!$AC:$AC,MATCH(C:C,'[3]5.งบทดลอง รพ.'!B:B,0)),)</f>
        <v>0</v>
      </c>
      <c r="AE172" s="109">
        <f>IFERROR(INDEX('[3]5.งบทดลอง รพ.'!$AD:$AD,MATCH(C:C,'[3]5.งบทดลอง รพ.'!B:B,0)),)</f>
        <v>0</v>
      </c>
      <c r="AF172" s="109">
        <f>IFERROR(INDEX('[3]5.งบทดลอง รพ.'!$AE:$AE,MATCH(C:C,'[3]5.งบทดลอง รพ.'!B:B,0)),)</f>
        <v>0</v>
      </c>
      <c r="AG172" s="109">
        <f>IFERROR(INDEX('[3]5.งบทดลอง รพ.'!$AF:$AF,MATCH(C:C,'[3]5.งบทดลอง รพ.'!B:B,0)),)</f>
        <v>0</v>
      </c>
      <c r="AH172" s="109">
        <f>IFERROR(INDEX('[3]5.งบทดลอง รพ.'!$AG:$AG,MATCH(C:C,'[3]5.งบทดลอง รพ.'!B:B,0)),)</f>
        <v>0</v>
      </c>
      <c r="AI172" s="109">
        <f>IFERROR(INDEX('[3]5.งบทดลอง รพ.'!$AH:$AH,MATCH(D:D,'[3]5.งบทดลอง รพ.'!C:C,0)),)</f>
        <v>0</v>
      </c>
      <c r="AJ172" s="109">
        <f>IFERROR(INDEX('[3]5.งบทดลอง รพ.'!$AI:$AI,MATCH(C:C,'[3]5.งบทดลอง รพ.'!B:B,0)),)</f>
        <v>0</v>
      </c>
      <c r="AK172" s="109">
        <f>IFERROR(INDEX('[3]5.งบทดลอง รพ.'!$AJ:$AJ,MATCH(C:C,'[3]5.งบทดลอง รพ.'!B:B,0)),)</f>
        <v>0</v>
      </c>
      <c r="AL172" s="109">
        <f>IFERROR(INDEX('[3]5.งบทดลอง รพ.'!$AK:$AK,MATCH(C:C,'[3]5.งบทดลอง รพ.'!B:B,0)),)</f>
        <v>0</v>
      </c>
      <c r="AM172" s="109">
        <f>IFERROR(INDEX('[3]5.งบทดลอง รพ.'!$AL:$AL,MATCH(C:C,'[3]5.งบทดลอง รพ.'!B:B,0)),)</f>
        <v>0</v>
      </c>
      <c r="AN172" s="109">
        <f>IFERROR(INDEX('[3]5.งบทดลอง รพ.'!$AM:$AM,MATCH(C:C,'[3]5.งบทดลอง รพ.'!B:B,0)),)</f>
        <v>0</v>
      </c>
      <c r="AO172" s="109">
        <f>IFERROR(INDEX('[3]5.งบทดลอง รพ.'!$AN:$AN,MATCH(C:C,'[3]5.งบทดลอง รพ.'!B:B,0)),)</f>
        <v>0</v>
      </c>
      <c r="AP172" s="109">
        <f>IFERROR(INDEX('[3]5.งบทดลอง รพ.'!$AO:$AO,MATCH(C:C,'[3]5.งบทดลอง รพ.'!B:B,0)),)</f>
        <v>0</v>
      </c>
      <c r="AQ172" s="109">
        <f>IFERROR(INDEX('[3]5.งบทดลอง รพ.'!$AP:$AP,MATCH(C:C,'[3]5.งบทดลอง รพ.'!B:B,0)),)</f>
        <v>0</v>
      </c>
      <c r="AR172" s="109">
        <f>IFERROR(INDEX('[3]5.งบทดลอง รพ.'!$AQ:$AQ,MATCH(C:C,'[3]5.งบทดลอง รพ.'!B:B,0)),)</f>
        <v>0</v>
      </c>
      <c r="AS172" s="109">
        <f>IFERROR(INDEX('[3]5.งบทดลอง รพ.'!$AR:$AR,MATCH(C:C,'[3]5.งบทดลอง รพ.'!B:B,0)),)</f>
        <v>0</v>
      </c>
      <c r="AT172" s="109">
        <f>IFERROR(INDEX('[3]5.งบทดลอง รพ.'!$AS:$AS,MATCH(C:C,'[3]5.งบทดลอง รพ.'!B:B,0)),)</f>
        <v>0</v>
      </c>
      <c r="AU172" s="109">
        <f>IFERROR(INDEX('[3]5.งบทดลอง รพ.'!$AT:$AT,MATCH(C:C,'[3]5.งบทดลอง รพ.'!B:B,0)),)</f>
        <v>0</v>
      </c>
      <c r="AV172" s="109">
        <f>IFERROR(INDEX('[3]5.งบทดลอง รพ.'!$AU:$AU,MATCH(C:C,'[3]5.งบทดลอง รพ.'!B:B,0)),)</f>
        <v>0</v>
      </c>
      <c r="AW172" s="109">
        <f>IFERROR(INDEX('[3]5.งบทดลอง รพ.'!$AV:$AV,MATCH(C:C,'[3]5.งบทดลอง รพ.'!B:B,0)),)</f>
        <v>0</v>
      </c>
      <c r="AX172" s="109">
        <f>IFERROR(INDEX('[3]5.งบทดลอง รพ.'!$AW:$AW,MATCH(C:C,'[3]5.งบทดลอง รพ.'!B:B,0)),)</f>
        <v>0</v>
      </c>
      <c r="AY172" s="109">
        <f>IFERROR(INDEX('[3]5.งบทดลอง รพ.'!$AX:$AX,MATCH(C:C,'[3]5.งบทดลอง รพ.'!B:B,0)),)</f>
        <v>0</v>
      </c>
      <c r="AZ172" s="109">
        <f>IFERROR(INDEX('[3]5.งบทดลอง รพ.'!$AY:$AY,MATCH(C:C,'[3]5.งบทดลอง รพ.'!B:B,0)),)</f>
        <v>0</v>
      </c>
      <c r="BA172" s="109">
        <f>IFERROR(INDEX('[3]5.งบทดลอง รพ.'!$AZ:$AZ,MATCH(C:C,'[3]5.งบทดลอง รพ.'!B:B,0)),)</f>
        <v>0</v>
      </c>
      <c r="BB172" s="109">
        <f>IFERROR(INDEX('[3]5.งบทดลอง รพ.'!$BA:$BA,MATCH(C:C,'[3]5.งบทดลอง รพ.'!B:B,0)),)</f>
        <v>0</v>
      </c>
      <c r="BC172" s="109">
        <f>IFERROR(INDEX('[3]5.งบทดลอง รพ.'!$BB:$BB,MATCH(C:C,'[3]5.งบทดลอง รพ.'!B:B,0)),)</f>
        <v>0</v>
      </c>
      <c r="BD172" s="109">
        <f>IFERROR(INDEX('[3]5.งบทดลอง รพ.'!$BC:$BC,MATCH(C:C,'[3]5.งบทดลอง รพ.'!B:B,0)),)</f>
        <v>0</v>
      </c>
      <c r="BE172" s="109">
        <f>IFERROR(INDEX('[3]5.งบทดลอง รพ.'!$BD:$BD,MATCH(C:C,'[3]5.งบทดลอง รพ.'!B:B,0)),)</f>
        <v>0</v>
      </c>
      <c r="BF172" s="109">
        <f>IFERROR(INDEX('[3]5.งบทดลอง รพ.'!$BE:$BE,MATCH(C:C,'[3]5.งบทดลอง รพ.'!B:B,0)),)</f>
        <v>0</v>
      </c>
      <c r="BG172" s="109">
        <f>IFERROR(INDEX('[3]5.งบทดลอง รพ.'!$BF:$BF,MATCH(C:C,'[3]5.งบทดลอง รพ.'!B:B,0)),)</f>
        <v>0</v>
      </c>
      <c r="BH172" s="109">
        <f>IFERROR(INDEX('[3]5.งบทดลอง รพ.'!$BG:$BG,MATCH(C:C,'[3]5.งบทดลอง รพ.'!B:B,0)),)</f>
        <v>0</v>
      </c>
      <c r="BI172" s="109">
        <f>IFERROR(INDEX('[3]5.งบทดลอง รพ.'!$BH:$BH,MATCH(C:C,'[3]5.งบทดลอง รพ.'!B:B,0)),)</f>
        <v>0</v>
      </c>
      <c r="BJ172" s="109">
        <f>IFERROR(INDEX('[3]5.งบทดลอง รพ.'!$BI:$BI,MATCH(C:C,'[3]5.งบทดลอง รพ.'!B:B,0)),)</f>
        <v>0</v>
      </c>
      <c r="BK172" s="109">
        <f>IFERROR(INDEX('[3]5.งบทดลอง รพ.'!$BJ:$BJ,MATCH(C:C,'[3]5.งบทดลอง รพ.'!B:B,0)),)</f>
        <v>0</v>
      </c>
      <c r="BL172" s="109">
        <f>IFERROR(INDEX('[3]5.งบทดลอง รพ.'!$BK:$BK,MATCH(D:D,'[3]5.งบทดลอง รพ.'!C:C,0)),)</f>
        <v>0</v>
      </c>
      <c r="BM172" s="109">
        <f>IFERROR(INDEX('[3]5.งบทดลอง รพ.'!$BL:$BL,MATCH(C:C,'[3]5.งบทดลอง รพ.'!B:B,0)),)</f>
        <v>0</v>
      </c>
      <c r="BN172" s="109">
        <f>IFERROR(INDEX('[3]5.งบทดลอง รพ.'!$BM:$BM,MATCH(C:C,'[3]5.งบทดลอง รพ.'!B:B,0)),)</f>
        <v>0</v>
      </c>
      <c r="BO172" s="109">
        <f>IFERROR(INDEX('[3]5.งบทดลอง รพ.'!$BN:$BN,MATCH(C:C,'[3]5.งบทดลอง รพ.'!B:B,0)),)</f>
        <v>0</v>
      </c>
      <c r="BP172" s="109">
        <f>IFERROR(INDEX('[3]5.งบทดลอง รพ.'!$BO:$BO,MATCH(C:C,'[3]5.งบทดลอง รพ.'!B:B,0)),)</f>
        <v>0</v>
      </c>
      <c r="BQ172" s="109">
        <f>IFERROR(INDEX('[3]5.งบทดลอง รพ.'!$BP:$BP,MATCH(C:C,'[3]5.งบทดลอง รพ.'!B:B,0)),)</f>
        <v>0</v>
      </c>
      <c r="BR172" s="109">
        <f>IFERROR(INDEX('[3]5.งบทดลอง รพ.'!$BQ:$BQ,MATCH(C:C,'[3]5.งบทดลอง รพ.'!B:B,0)),)</f>
        <v>0</v>
      </c>
      <c r="BS172" s="109">
        <f>IFERROR(INDEX('[3]5.งบทดลอง รพ.'!$BR:$BR,MATCH(C:C,'[3]5.งบทดลอง รพ.'!B:B,0)),)</f>
        <v>0</v>
      </c>
      <c r="BT172" s="109">
        <f>IFERROR(INDEX('[3]5.งบทดลอง รพ.'!$BS:$BS,MATCH(C:C,'[3]5.งบทดลอง รพ.'!B:B,0)),)</f>
        <v>0</v>
      </c>
      <c r="BU172" s="109">
        <f>IFERROR(INDEX('[3]5.งบทดลอง รพ.'!$BT:$BT,MATCH(C:C,'[3]5.งบทดลอง รพ.'!B:B,0)),)</f>
        <v>0</v>
      </c>
      <c r="BV172" s="109">
        <f>IFERROR(INDEX('[3]5.งบทดลอง รพ.'!$BU:$BU,MATCH(C:C,'[3]5.งบทดลอง รพ.'!B:B,0)),)</f>
        <v>0</v>
      </c>
      <c r="BW172" s="109">
        <f>IFERROR(INDEX('[3]5.งบทดลอง รพ.'!$BV:$BV,MATCH(C:C,'[3]5.งบทดลอง รพ.'!B:B,0)),)</f>
        <v>0</v>
      </c>
      <c r="BX172" s="109">
        <f>IFERROR(INDEX('[3]5.งบทดลอง รพ.'!$BW:$BW,MATCH(C:C,'[3]5.งบทดลอง รพ.'!B:B,0)),)</f>
        <v>0</v>
      </c>
      <c r="BY172" s="109">
        <f>IFERROR(INDEX('[3]5.งบทดลอง รพ.'!$BX:$BX,MATCH(C:C,'[3]5.งบทดลอง รพ.'!B:B,0)),)</f>
        <v>0</v>
      </c>
      <c r="BZ172" s="124">
        <f t="shared" si="6"/>
        <v>0</v>
      </c>
    </row>
    <row r="173" spans="1:78" ht="21.75" customHeight="1">
      <c r="A173" s="37" t="s">
        <v>596</v>
      </c>
      <c r="B173" s="106" t="s">
        <v>582</v>
      </c>
      <c r="C173" s="107" t="s">
        <v>669</v>
      </c>
      <c r="D173" s="108" t="s">
        <v>670</v>
      </c>
      <c r="E173" s="109">
        <f>IFERROR(INDEX('[3]5.งบทดลอง รพ.'!$D:$D,MATCH(C:C,'[3]5.งบทดลอง รพ.'!B:B,0)),)</f>
        <v>0</v>
      </c>
      <c r="F173" s="109">
        <f>IFERROR(INDEX('[3]5.งบทดลอง รพ.'!$E:$E,MATCH(C:C,'[3]5.งบทดลอง รพ.'!B:B,0)),)</f>
        <v>0</v>
      </c>
      <c r="G173" s="109">
        <f>IFERROR(INDEX('[3]5.งบทดลอง รพ.'!$F:$F,MATCH(C:C,'[3]5.งบทดลอง รพ.'!B:B,0)),)</f>
        <v>0</v>
      </c>
      <c r="H173" s="109">
        <f>IFERROR(INDEX('[3]5.งบทดลอง รพ.'!$G:$G,MATCH(C:C,'[3]5.งบทดลอง รพ.'!B:B,0)),)</f>
        <v>0</v>
      </c>
      <c r="I173" s="109">
        <f>IFERROR(INDEX('[3]5.งบทดลอง รพ.'!$H:$H,MATCH(D:D,'[3]5.งบทดลอง รพ.'!C:C,0)),)</f>
        <v>0</v>
      </c>
      <c r="J173" s="109">
        <f>IFERROR(INDEX('[3]5.งบทดลอง รพ.'!$I:$I,MATCH(C:C,'[3]5.งบทดลอง รพ.'!B:B,0)),)</f>
        <v>0</v>
      </c>
      <c r="K173" s="109">
        <f>IFERROR(INDEX('[3]5.งบทดลอง รพ.'!$J:$J,MATCH(C:C,'[3]5.งบทดลอง รพ.'!B:B,0)),)</f>
        <v>0</v>
      </c>
      <c r="L173" s="109">
        <f>IFERROR(INDEX('[3]5.งบทดลอง รพ.'!$K:$K,MATCH(C:C,'[3]5.งบทดลอง รพ.'!B:B,0)),)</f>
        <v>0</v>
      </c>
      <c r="M173" s="109">
        <f>IFERROR(INDEX('[3]5.งบทดลอง รพ.'!$L:$L,MATCH(C:C,'[3]5.งบทดลอง รพ.'!B:B,0)),)</f>
        <v>0</v>
      </c>
      <c r="N173" s="109">
        <f>IFERROR(INDEX('[3]5.งบทดลอง รพ.'!$M:$M,MATCH(C:C,'[3]5.งบทดลอง รพ.'!B:B,0)),)</f>
        <v>0</v>
      </c>
      <c r="O173" s="109">
        <f>IFERROR(INDEX('[3]5.งบทดลอง รพ.'!$N:$N,MATCH(C:C,'[3]5.งบทดลอง รพ.'!B:B,0)),)</f>
        <v>0</v>
      </c>
      <c r="P173" s="109">
        <f>IFERROR(INDEX('[3]5.งบทดลอง รพ.'!$O:$O,MATCH(C:C,'[3]5.งบทดลอง รพ.'!B:B,0)),)</f>
        <v>0</v>
      </c>
      <c r="Q173" s="109">
        <f>IFERROR(INDEX('[3]5.งบทดลอง รพ.'!$P:$P,MATCH(C:C,'[3]5.งบทดลอง รพ.'!B:B,0)),)</f>
        <v>0</v>
      </c>
      <c r="R173" s="109">
        <f>IFERROR(INDEX('[3]5.งบทดลอง รพ.'!$Q:$Q,MATCH(C:C,'[3]5.งบทดลอง รพ.'!B:B,0)),)</f>
        <v>0</v>
      </c>
      <c r="S173" s="109">
        <f>IFERROR(INDEX('[3]5.งบทดลอง รพ.'!$R:$R,MATCH(C:C,'[3]5.งบทดลอง รพ.'!B:B,0)),)</f>
        <v>0</v>
      </c>
      <c r="T173" s="109">
        <f>IFERROR(INDEX('[3]5.งบทดลอง รพ.'!$S:$S,MATCH(C:C,'[3]5.งบทดลอง รพ.'!B:B,0)),)</f>
        <v>0</v>
      </c>
      <c r="U173" s="109">
        <f>IFERROR(INDEX('[3]5.งบทดลอง รพ.'!$T:$T,MATCH(C:C,'[3]5.งบทดลอง รพ.'!B:B,0)),)</f>
        <v>0</v>
      </c>
      <c r="V173" s="109">
        <f>IFERROR(INDEX('[3]5.งบทดลอง รพ.'!$U:$U,MATCH(C:C,'[3]5.งบทดลอง รพ.'!B:B,0)),)</f>
        <v>0</v>
      </c>
      <c r="W173" s="109">
        <f>IFERROR(INDEX('[3]5.งบทดลอง รพ.'!$V:$V,MATCH(C:C,'[3]5.งบทดลอง รพ.'!B:B,0)),)</f>
        <v>0</v>
      </c>
      <c r="X173" s="109">
        <f>IFERROR(INDEX('[3]5.งบทดลอง รพ.'!$W:$W,MATCH(C:C,'[3]5.งบทดลอง รพ.'!B:B,0)),)</f>
        <v>0</v>
      </c>
      <c r="Y173" s="109">
        <f>IFERROR(INDEX('[3]5.งบทดลอง รพ.'!$X:$X,MATCH(C:C,'[3]5.งบทดลอง รพ.'!B:B,0)),)</f>
        <v>0</v>
      </c>
      <c r="Z173" s="109">
        <f>IFERROR(INDEX('[3]5.งบทดลอง รพ.'!$Y:$Y,MATCH(C:C,'[3]5.งบทดลอง รพ.'!B:B,0)),)</f>
        <v>0</v>
      </c>
      <c r="AA173" s="109">
        <f>IFERROR(INDEX('[3]5.งบทดลอง รพ.'!$Z:$Z,MATCH(C:C,'[3]5.งบทดลอง รพ.'!B:B,0)),)</f>
        <v>0</v>
      </c>
      <c r="AB173" s="109">
        <f>IFERROR(INDEX('[3]5.งบทดลอง รพ.'!$AA:$AA,MATCH(C:C,'[3]5.งบทดลอง รพ.'!B:B,0)),)</f>
        <v>0</v>
      </c>
      <c r="AC173" s="109">
        <f>IFERROR(INDEX('[3]5.งบทดลอง รพ.'!$AB:$AB,MATCH(C:C,'[3]5.งบทดลอง รพ.'!B:B,0)),)</f>
        <v>0</v>
      </c>
      <c r="AD173" s="109">
        <f>IFERROR(INDEX('[3]5.งบทดลอง รพ.'!$AC:$AC,MATCH(C:C,'[3]5.งบทดลอง รพ.'!B:B,0)),)</f>
        <v>0</v>
      </c>
      <c r="AE173" s="109">
        <f>IFERROR(INDEX('[3]5.งบทดลอง รพ.'!$AD:$AD,MATCH(C:C,'[3]5.งบทดลอง รพ.'!B:B,0)),)</f>
        <v>0</v>
      </c>
      <c r="AF173" s="109">
        <f>IFERROR(INDEX('[3]5.งบทดลอง รพ.'!$AE:$AE,MATCH(C:C,'[3]5.งบทดลอง รพ.'!B:B,0)),)</f>
        <v>0</v>
      </c>
      <c r="AG173" s="109">
        <f>IFERROR(INDEX('[3]5.งบทดลอง รพ.'!$AF:$AF,MATCH(C:C,'[3]5.งบทดลอง รพ.'!B:B,0)),)</f>
        <v>0</v>
      </c>
      <c r="AH173" s="109">
        <f>IFERROR(INDEX('[3]5.งบทดลอง รพ.'!$AG:$AG,MATCH(C:C,'[3]5.งบทดลอง รพ.'!B:B,0)),)</f>
        <v>0</v>
      </c>
      <c r="AI173" s="109">
        <f>IFERROR(INDEX('[3]5.งบทดลอง รพ.'!$AH:$AH,MATCH(D:D,'[3]5.งบทดลอง รพ.'!C:C,0)),)</f>
        <v>0</v>
      </c>
      <c r="AJ173" s="109">
        <f>IFERROR(INDEX('[3]5.งบทดลอง รพ.'!$AI:$AI,MATCH(C:C,'[3]5.งบทดลอง รพ.'!B:B,0)),)</f>
        <v>0</v>
      </c>
      <c r="AK173" s="109">
        <f>IFERROR(INDEX('[3]5.งบทดลอง รพ.'!$AJ:$AJ,MATCH(C:C,'[3]5.งบทดลอง รพ.'!B:B,0)),)</f>
        <v>0</v>
      </c>
      <c r="AL173" s="109">
        <f>IFERROR(INDEX('[3]5.งบทดลอง รพ.'!$AK:$AK,MATCH(C:C,'[3]5.งบทดลอง รพ.'!B:B,0)),)</f>
        <v>0</v>
      </c>
      <c r="AM173" s="109">
        <f>IFERROR(INDEX('[3]5.งบทดลอง รพ.'!$AL:$AL,MATCH(C:C,'[3]5.งบทดลอง รพ.'!B:B,0)),)</f>
        <v>0</v>
      </c>
      <c r="AN173" s="109">
        <f>IFERROR(INDEX('[3]5.งบทดลอง รพ.'!$AM:$AM,MATCH(C:C,'[3]5.งบทดลอง รพ.'!B:B,0)),)</f>
        <v>0</v>
      </c>
      <c r="AO173" s="109">
        <f>IFERROR(INDEX('[3]5.งบทดลอง รพ.'!$AN:$AN,MATCH(C:C,'[3]5.งบทดลอง รพ.'!B:B,0)),)</f>
        <v>0</v>
      </c>
      <c r="AP173" s="109">
        <f>IFERROR(INDEX('[3]5.งบทดลอง รพ.'!$AO:$AO,MATCH(C:C,'[3]5.งบทดลอง รพ.'!B:B,0)),)</f>
        <v>0</v>
      </c>
      <c r="AQ173" s="109">
        <f>IFERROR(INDEX('[3]5.งบทดลอง รพ.'!$AP:$AP,MATCH(C:C,'[3]5.งบทดลอง รพ.'!B:B,0)),)</f>
        <v>0</v>
      </c>
      <c r="AR173" s="109">
        <f>IFERROR(INDEX('[3]5.งบทดลอง รพ.'!$AQ:$AQ,MATCH(C:C,'[3]5.งบทดลอง รพ.'!B:B,0)),)</f>
        <v>0</v>
      </c>
      <c r="AS173" s="109">
        <f>IFERROR(INDEX('[3]5.งบทดลอง รพ.'!$AR:$AR,MATCH(C:C,'[3]5.งบทดลอง รพ.'!B:B,0)),)</f>
        <v>0</v>
      </c>
      <c r="AT173" s="109">
        <f>IFERROR(INDEX('[3]5.งบทดลอง รพ.'!$AS:$AS,MATCH(C:C,'[3]5.งบทดลอง รพ.'!B:B,0)),)</f>
        <v>0</v>
      </c>
      <c r="AU173" s="109">
        <f>IFERROR(INDEX('[3]5.งบทดลอง รพ.'!$AT:$AT,MATCH(C:C,'[3]5.งบทดลอง รพ.'!B:B,0)),)</f>
        <v>0</v>
      </c>
      <c r="AV173" s="109">
        <f>IFERROR(INDEX('[3]5.งบทดลอง รพ.'!$AU:$AU,MATCH(C:C,'[3]5.งบทดลอง รพ.'!B:B,0)),)</f>
        <v>0</v>
      </c>
      <c r="AW173" s="109">
        <f>IFERROR(INDEX('[3]5.งบทดลอง รพ.'!$AV:$AV,MATCH(C:C,'[3]5.งบทดลอง รพ.'!B:B,0)),)</f>
        <v>0</v>
      </c>
      <c r="AX173" s="109">
        <f>IFERROR(INDEX('[3]5.งบทดลอง รพ.'!$AW:$AW,MATCH(C:C,'[3]5.งบทดลอง รพ.'!B:B,0)),)</f>
        <v>0</v>
      </c>
      <c r="AY173" s="109">
        <f>IFERROR(INDEX('[3]5.งบทดลอง รพ.'!$AX:$AX,MATCH(C:C,'[3]5.งบทดลอง รพ.'!B:B,0)),)</f>
        <v>0</v>
      </c>
      <c r="AZ173" s="109">
        <f>IFERROR(INDEX('[3]5.งบทดลอง รพ.'!$AY:$AY,MATCH(C:C,'[3]5.งบทดลอง รพ.'!B:B,0)),)</f>
        <v>0</v>
      </c>
      <c r="BA173" s="109">
        <f>IFERROR(INDEX('[3]5.งบทดลอง รพ.'!$AZ:$AZ,MATCH(C:C,'[3]5.งบทดลอง รพ.'!B:B,0)),)</f>
        <v>0</v>
      </c>
      <c r="BB173" s="109">
        <f>IFERROR(INDEX('[3]5.งบทดลอง รพ.'!$BA:$BA,MATCH(C:C,'[3]5.งบทดลอง รพ.'!B:B,0)),)</f>
        <v>0</v>
      </c>
      <c r="BC173" s="109">
        <f>IFERROR(INDEX('[3]5.งบทดลอง รพ.'!$BB:$BB,MATCH(C:C,'[3]5.งบทดลอง รพ.'!B:B,0)),)</f>
        <v>0</v>
      </c>
      <c r="BD173" s="109">
        <f>IFERROR(INDEX('[3]5.งบทดลอง รพ.'!$BC:$BC,MATCH(C:C,'[3]5.งบทดลอง รพ.'!B:B,0)),)</f>
        <v>0</v>
      </c>
      <c r="BE173" s="109">
        <f>IFERROR(INDEX('[3]5.งบทดลอง รพ.'!$BD:$BD,MATCH(C:C,'[3]5.งบทดลอง รพ.'!B:B,0)),)</f>
        <v>0</v>
      </c>
      <c r="BF173" s="109">
        <f>IFERROR(INDEX('[3]5.งบทดลอง รพ.'!$BE:$BE,MATCH(C:C,'[3]5.งบทดลอง รพ.'!B:B,0)),)</f>
        <v>0</v>
      </c>
      <c r="BG173" s="109">
        <f>IFERROR(INDEX('[3]5.งบทดลอง รพ.'!$BF:$BF,MATCH(C:C,'[3]5.งบทดลอง รพ.'!B:B,0)),)</f>
        <v>0</v>
      </c>
      <c r="BH173" s="109">
        <f>IFERROR(INDEX('[3]5.งบทดลอง รพ.'!$BG:$BG,MATCH(C:C,'[3]5.งบทดลอง รพ.'!B:B,0)),)</f>
        <v>0</v>
      </c>
      <c r="BI173" s="109">
        <f>IFERROR(INDEX('[3]5.งบทดลอง รพ.'!$BH:$BH,MATCH(C:C,'[3]5.งบทดลอง รพ.'!B:B,0)),)</f>
        <v>0</v>
      </c>
      <c r="BJ173" s="109">
        <f>IFERROR(INDEX('[3]5.งบทดลอง รพ.'!$BI:$BI,MATCH(C:C,'[3]5.งบทดลอง รพ.'!B:B,0)),)</f>
        <v>0</v>
      </c>
      <c r="BK173" s="109">
        <f>IFERROR(INDEX('[3]5.งบทดลอง รพ.'!$BJ:$BJ,MATCH(C:C,'[3]5.งบทดลอง รพ.'!B:B,0)),)</f>
        <v>0</v>
      </c>
      <c r="BL173" s="109">
        <f>IFERROR(INDEX('[3]5.งบทดลอง รพ.'!$BK:$BK,MATCH(D:D,'[3]5.งบทดลอง รพ.'!C:C,0)),)</f>
        <v>0</v>
      </c>
      <c r="BM173" s="109">
        <f>IFERROR(INDEX('[3]5.งบทดลอง รพ.'!$BL:$BL,MATCH(C:C,'[3]5.งบทดลอง รพ.'!B:B,0)),)</f>
        <v>0</v>
      </c>
      <c r="BN173" s="109">
        <f>IFERROR(INDEX('[3]5.งบทดลอง รพ.'!$BM:$BM,MATCH(C:C,'[3]5.งบทดลอง รพ.'!B:B,0)),)</f>
        <v>0</v>
      </c>
      <c r="BO173" s="109">
        <f>IFERROR(INDEX('[3]5.งบทดลอง รพ.'!$BN:$BN,MATCH(C:C,'[3]5.งบทดลอง รพ.'!B:B,0)),)</f>
        <v>10251</v>
      </c>
      <c r="BP173" s="109">
        <f>IFERROR(INDEX('[3]5.งบทดลอง รพ.'!$BO:$BO,MATCH(C:C,'[3]5.งบทดลอง รพ.'!B:B,0)),)</f>
        <v>0</v>
      </c>
      <c r="BQ173" s="109">
        <f>IFERROR(INDEX('[3]5.งบทดลอง รพ.'!$BP:$BP,MATCH(C:C,'[3]5.งบทดลอง รพ.'!B:B,0)),)</f>
        <v>0</v>
      </c>
      <c r="BR173" s="109">
        <f>IFERROR(INDEX('[3]5.งบทดลอง รพ.'!$BQ:$BQ,MATCH(C:C,'[3]5.งบทดลอง รพ.'!B:B,0)),)</f>
        <v>0</v>
      </c>
      <c r="BS173" s="109">
        <f>IFERROR(INDEX('[3]5.งบทดลอง รพ.'!$BR:$BR,MATCH(C:C,'[3]5.งบทดลอง รพ.'!B:B,0)),)</f>
        <v>0</v>
      </c>
      <c r="BT173" s="109">
        <f>IFERROR(INDEX('[3]5.งบทดลอง รพ.'!$BS:$BS,MATCH(C:C,'[3]5.งบทดลอง รพ.'!B:B,0)),)</f>
        <v>0</v>
      </c>
      <c r="BU173" s="109">
        <f>IFERROR(INDEX('[3]5.งบทดลอง รพ.'!$BT:$BT,MATCH(C:C,'[3]5.งบทดลอง รพ.'!B:B,0)),)</f>
        <v>0</v>
      </c>
      <c r="BV173" s="109">
        <f>IFERROR(INDEX('[3]5.งบทดลอง รพ.'!$BU:$BU,MATCH(C:C,'[3]5.งบทดลอง รพ.'!B:B,0)),)</f>
        <v>0</v>
      </c>
      <c r="BW173" s="109">
        <f>IFERROR(INDEX('[3]5.งบทดลอง รพ.'!$BV:$BV,MATCH(C:C,'[3]5.งบทดลอง รพ.'!B:B,0)),)</f>
        <v>0</v>
      </c>
      <c r="BX173" s="109">
        <f>IFERROR(INDEX('[3]5.งบทดลอง รพ.'!$BW:$BW,MATCH(C:C,'[3]5.งบทดลอง รพ.'!B:B,0)),)</f>
        <v>0</v>
      </c>
      <c r="BY173" s="109">
        <f>IFERROR(INDEX('[3]5.งบทดลอง รพ.'!$BX:$BX,MATCH(C:C,'[3]5.งบทดลอง รพ.'!B:B,0)),)</f>
        <v>0</v>
      </c>
      <c r="BZ173" s="124">
        <f t="shared" si="6"/>
        <v>10251</v>
      </c>
    </row>
    <row r="174" spans="1:78" ht="21.75" customHeight="1">
      <c r="A174" s="37" t="s">
        <v>596</v>
      </c>
      <c r="B174" s="106" t="s">
        <v>582</v>
      </c>
      <c r="C174" s="107" t="s">
        <v>671</v>
      </c>
      <c r="D174" s="108" t="s">
        <v>672</v>
      </c>
      <c r="E174" s="109">
        <f>IFERROR(INDEX('[3]5.งบทดลอง รพ.'!$D:$D,MATCH(C:C,'[3]5.งบทดลอง รพ.'!B:B,0)),)</f>
        <v>3530500</v>
      </c>
      <c r="F174" s="109">
        <f>IFERROR(INDEX('[3]5.งบทดลอง รพ.'!$E:$E,MATCH(C:C,'[3]5.งบทดลอง รพ.'!B:B,0)),)</f>
        <v>0</v>
      </c>
      <c r="G174" s="109">
        <f>IFERROR(INDEX('[3]5.งบทดลอง รพ.'!$F:$F,MATCH(C:C,'[3]5.งบทดลอง รพ.'!B:B,0)),)</f>
        <v>0</v>
      </c>
      <c r="H174" s="109">
        <f>IFERROR(INDEX('[3]5.งบทดลอง รพ.'!$G:$G,MATCH(C:C,'[3]5.งบทดลอง รพ.'!B:B,0)),)</f>
        <v>0</v>
      </c>
      <c r="I174" s="109">
        <f>IFERROR(INDEX('[3]5.งบทดลอง รพ.'!$H:$H,MATCH(D:D,'[3]5.งบทดลอง รพ.'!C:C,0)),)</f>
        <v>0</v>
      </c>
      <c r="J174" s="109">
        <f>IFERROR(INDEX('[3]5.งบทดลอง รพ.'!$I:$I,MATCH(C:C,'[3]5.งบทดลอง รพ.'!B:B,0)),)</f>
        <v>0</v>
      </c>
      <c r="K174" s="109">
        <f>IFERROR(INDEX('[3]5.งบทดลอง รพ.'!$J:$J,MATCH(C:C,'[3]5.งบทดลอง รพ.'!B:B,0)),)</f>
        <v>0</v>
      </c>
      <c r="L174" s="109">
        <f>IFERROR(INDEX('[3]5.งบทดลอง รพ.'!$K:$K,MATCH(C:C,'[3]5.งบทดลอง รพ.'!B:B,0)),)</f>
        <v>0</v>
      </c>
      <c r="M174" s="109">
        <f>IFERROR(INDEX('[3]5.งบทดลอง รพ.'!$L:$L,MATCH(C:C,'[3]5.งบทดลอง รพ.'!B:B,0)),)</f>
        <v>0</v>
      </c>
      <c r="N174" s="109">
        <f>IFERROR(INDEX('[3]5.งบทดลอง รพ.'!$M:$M,MATCH(C:C,'[3]5.งบทดลอง รพ.'!B:B,0)),)</f>
        <v>0</v>
      </c>
      <c r="O174" s="109">
        <f>IFERROR(INDEX('[3]5.งบทดลอง รพ.'!$N:$N,MATCH(C:C,'[3]5.งบทดลอง รพ.'!B:B,0)),)</f>
        <v>0</v>
      </c>
      <c r="P174" s="109">
        <f>IFERROR(INDEX('[3]5.งบทดลอง รพ.'!$O:$O,MATCH(C:C,'[3]5.งบทดลอง รพ.'!B:B,0)),)</f>
        <v>0</v>
      </c>
      <c r="Q174" s="109">
        <f>IFERROR(INDEX('[3]5.งบทดลอง รพ.'!$P:$P,MATCH(C:C,'[3]5.งบทดลอง รพ.'!B:B,0)),)</f>
        <v>0</v>
      </c>
      <c r="R174" s="109">
        <f>IFERROR(INDEX('[3]5.งบทดลอง รพ.'!$Q:$Q,MATCH(C:C,'[3]5.งบทดลอง รพ.'!B:B,0)),)</f>
        <v>0</v>
      </c>
      <c r="S174" s="109">
        <f>IFERROR(INDEX('[3]5.งบทดลอง รพ.'!$R:$R,MATCH(C:C,'[3]5.งบทดลอง รพ.'!B:B,0)),)</f>
        <v>0</v>
      </c>
      <c r="T174" s="109">
        <f>IFERROR(INDEX('[3]5.งบทดลอง รพ.'!$S:$S,MATCH(C:C,'[3]5.งบทดลอง รพ.'!B:B,0)),)</f>
        <v>0</v>
      </c>
      <c r="U174" s="109">
        <f>IFERROR(INDEX('[3]5.งบทดลอง รพ.'!$T:$T,MATCH(C:C,'[3]5.งบทดลอง รพ.'!B:B,0)),)</f>
        <v>0</v>
      </c>
      <c r="V174" s="109">
        <f>IFERROR(INDEX('[3]5.งบทดลอง รพ.'!$U:$U,MATCH(C:C,'[3]5.งบทดลอง รพ.'!B:B,0)),)</f>
        <v>0</v>
      </c>
      <c r="W174" s="109">
        <f>IFERROR(INDEX('[3]5.งบทดลอง รพ.'!$V:$V,MATCH(C:C,'[3]5.งบทดลอง รพ.'!B:B,0)),)</f>
        <v>270000</v>
      </c>
      <c r="X174" s="109">
        <f>IFERROR(INDEX('[3]5.งบทดลอง รพ.'!$W:$W,MATCH(C:C,'[3]5.งบทดลอง รพ.'!B:B,0)),)</f>
        <v>0</v>
      </c>
      <c r="Y174" s="109">
        <f>IFERROR(INDEX('[3]5.งบทดลอง รพ.'!$X:$X,MATCH(C:C,'[3]5.งบทดลอง รพ.'!B:B,0)),)</f>
        <v>0</v>
      </c>
      <c r="Z174" s="109">
        <f>IFERROR(INDEX('[3]5.งบทดลอง รพ.'!$Y:$Y,MATCH(C:C,'[3]5.งบทดลอง รพ.'!B:B,0)),)</f>
        <v>0</v>
      </c>
      <c r="AA174" s="109">
        <f>IFERROR(INDEX('[3]5.งบทดลอง รพ.'!$Z:$Z,MATCH(C:C,'[3]5.งบทดลอง รพ.'!B:B,0)),)</f>
        <v>0</v>
      </c>
      <c r="AB174" s="109">
        <f>IFERROR(INDEX('[3]5.งบทดลอง รพ.'!$AA:$AA,MATCH(C:C,'[3]5.งบทดลอง รพ.'!B:B,0)),)</f>
        <v>0</v>
      </c>
      <c r="AC174" s="109">
        <f>IFERROR(INDEX('[3]5.งบทดลอง รพ.'!$AB:$AB,MATCH(C:C,'[3]5.งบทดลอง รพ.'!B:B,0)),)</f>
        <v>0</v>
      </c>
      <c r="AD174" s="109">
        <f>IFERROR(INDEX('[3]5.งบทดลอง รพ.'!$AC:$AC,MATCH(C:C,'[3]5.งบทดลอง รพ.'!B:B,0)),)</f>
        <v>0</v>
      </c>
      <c r="AE174" s="109">
        <f>IFERROR(INDEX('[3]5.งบทดลอง รพ.'!$AD:$AD,MATCH(C:C,'[3]5.งบทดลอง รพ.'!B:B,0)),)</f>
        <v>0</v>
      </c>
      <c r="AF174" s="109">
        <f>IFERROR(INDEX('[3]5.งบทดลอง รพ.'!$AE:$AE,MATCH(C:C,'[3]5.งบทดลอง รพ.'!B:B,0)),)</f>
        <v>0</v>
      </c>
      <c r="AG174" s="109">
        <f>IFERROR(INDEX('[3]5.งบทดลอง รพ.'!$AF:$AF,MATCH(C:C,'[3]5.งบทดลอง รพ.'!B:B,0)),)</f>
        <v>0</v>
      </c>
      <c r="AH174" s="109">
        <f>IFERROR(INDEX('[3]5.งบทดลอง รพ.'!$AG:$AG,MATCH(C:C,'[3]5.งบทดลอง รพ.'!B:B,0)),)</f>
        <v>0</v>
      </c>
      <c r="AI174" s="109">
        <f>IFERROR(INDEX('[3]5.งบทดลอง รพ.'!$AH:$AH,MATCH(D:D,'[3]5.งบทดลอง รพ.'!C:C,0)),)</f>
        <v>0</v>
      </c>
      <c r="AJ174" s="109">
        <f>IFERROR(INDEX('[3]5.งบทดลอง รพ.'!$AI:$AI,MATCH(C:C,'[3]5.งบทดลอง รพ.'!B:B,0)),)</f>
        <v>0</v>
      </c>
      <c r="AK174" s="109">
        <f>IFERROR(INDEX('[3]5.งบทดลอง รพ.'!$AJ:$AJ,MATCH(C:C,'[3]5.งบทดลอง รพ.'!B:B,0)),)</f>
        <v>0</v>
      </c>
      <c r="AL174" s="109">
        <f>IFERROR(INDEX('[3]5.งบทดลอง รพ.'!$AK:$AK,MATCH(C:C,'[3]5.งบทดลอง รพ.'!B:B,0)),)</f>
        <v>0</v>
      </c>
      <c r="AM174" s="109">
        <f>IFERROR(INDEX('[3]5.งบทดลอง รพ.'!$AL:$AL,MATCH(C:C,'[3]5.งบทดลอง รพ.'!B:B,0)),)</f>
        <v>0</v>
      </c>
      <c r="AN174" s="109">
        <f>IFERROR(INDEX('[3]5.งบทดลอง รพ.'!$AM:$AM,MATCH(C:C,'[3]5.งบทดลอง รพ.'!B:B,0)),)</f>
        <v>0</v>
      </c>
      <c r="AO174" s="109">
        <f>IFERROR(INDEX('[3]5.งบทดลอง รพ.'!$AN:$AN,MATCH(C:C,'[3]5.งบทดลอง รพ.'!B:B,0)),)</f>
        <v>0</v>
      </c>
      <c r="AP174" s="109">
        <f>IFERROR(INDEX('[3]5.งบทดลอง รพ.'!$AO:$AO,MATCH(C:C,'[3]5.งบทดลอง รพ.'!B:B,0)),)</f>
        <v>0</v>
      </c>
      <c r="AQ174" s="109">
        <f>IFERROR(INDEX('[3]5.งบทดลอง รพ.'!$AP:$AP,MATCH(C:C,'[3]5.งบทดลอง รพ.'!B:B,0)),)</f>
        <v>0</v>
      </c>
      <c r="AR174" s="109">
        <f>IFERROR(INDEX('[3]5.งบทดลอง รพ.'!$AQ:$AQ,MATCH(C:C,'[3]5.งบทดลอง รพ.'!B:B,0)),)</f>
        <v>0</v>
      </c>
      <c r="AS174" s="109">
        <f>IFERROR(INDEX('[3]5.งบทดลอง รพ.'!$AR:$AR,MATCH(C:C,'[3]5.งบทดลอง รพ.'!B:B,0)),)</f>
        <v>0</v>
      </c>
      <c r="AT174" s="109">
        <f>IFERROR(INDEX('[3]5.งบทดลอง รพ.'!$AS:$AS,MATCH(C:C,'[3]5.งบทดลอง รพ.'!B:B,0)),)</f>
        <v>0</v>
      </c>
      <c r="AU174" s="109">
        <f>IFERROR(INDEX('[3]5.งบทดลอง รพ.'!$AT:$AT,MATCH(C:C,'[3]5.งบทดลอง รพ.'!B:B,0)),)</f>
        <v>0</v>
      </c>
      <c r="AV174" s="109">
        <f>IFERROR(INDEX('[3]5.งบทดลอง รพ.'!$AU:$AU,MATCH(C:C,'[3]5.งบทดลอง รพ.'!B:B,0)),)</f>
        <v>0</v>
      </c>
      <c r="AW174" s="109">
        <f>IFERROR(INDEX('[3]5.งบทดลอง รพ.'!$AV:$AV,MATCH(C:C,'[3]5.งบทดลอง รพ.'!B:B,0)),)</f>
        <v>0</v>
      </c>
      <c r="AX174" s="109">
        <f>IFERROR(INDEX('[3]5.งบทดลอง รพ.'!$AW:$AW,MATCH(C:C,'[3]5.งบทดลอง รพ.'!B:B,0)),)</f>
        <v>0</v>
      </c>
      <c r="AY174" s="109">
        <f>IFERROR(INDEX('[3]5.งบทดลอง รพ.'!$AX:$AX,MATCH(C:C,'[3]5.งบทดลอง รพ.'!B:B,0)),)</f>
        <v>0</v>
      </c>
      <c r="AZ174" s="109">
        <f>IFERROR(INDEX('[3]5.งบทดลอง รพ.'!$AY:$AY,MATCH(C:C,'[3]5.งบทดลอง รพ.'!B:B,0)),)</f>
        <v>0</v>
      </c>
      <c r="BA174" s="109">
        <f>IFERROR(INDEX('[3]5.งบทดลอง รพ.'!$AZ:$AZ,MATCH(C:C,'[3]5.งบทดลอง รพ.'!B:B,0)),)</f>
        <v>1378000</v>
      </c>
      <c r="BB174" s="109">
        <f>IFERROR(INDEX('[3]5.งบทดลอง รพ.'!$BA:$BA,MATCH(C:C,'[3]5.งบทดลอง รพ.'!B:B,0)),)</f>
        <v>0</v>
      </c>
      <c r="BC174" s="109">
        <f>IFERROR(INDEX('[3]5.งบทดลอง รพ.'!$BB:$BB,MATCH(C:C,'[3]5.งบทดลอง รพ.'!B:B,0)),)</f>
        <v>0</v>
      </c>
      <c r="BD174" s="109">
        <f>IFERROR(INDEX('[3]5.งบทดลอง รพ.'!$BC:$BC,MATCH(C:C,'[3]5.งบทดลอง รพ.'!B:B,0)),)</f>
        <v>0</v>
      </c>
      <c r="BE174" s="109">
        <f>IFERROR(INDEX('[3]5.งบทดลอง รพ.'!$BD:$BD,MATCH(C:C,'[3]5.งบทดลอง รพ.'!B:B,0)),)</f>
        <v>0</v>
      </c>
      <c r="BF174" s="109">
        <f>IFERROR(INDEX('[3]5.งบทดลอง รพ.'!$BE:$BE,MATCH(C:C,'[3]5.งบทดลอง รพ.'!B:B,0)),)</f>
        <v>0</v>
      </c>
      <c r="BG174" s="109">
        <f>IFERROR(INDEX('[3]5.งบทดลอง รพ.'!$BF:$BF,MATCH(C:C,'[3]5.งบทดลอง รพ.'!B:B,0)),)</f>
        <v>0</v>
      </c>
      <c r="BH174" s="109">
        <f>IFERROR(INDEX('[3]5.งบทดลอง รพ.'!$BG:$BG,MATCH(C:C,'[3]5.งบทดลอง รพ.'!B:B,0)),)</f>
        <v>0</v>
      </c>
      <c r="BI174" s="109">
        <f>IFERROR(INDEX('[3]5.งบทดลอง รพ.'!$BH:$BH,MATCH(C:C,'[3]5.งบทดลอง รพ.'!B:B,0)),)</f>
        <v>0</v>
      </c>
      <c r="BJ174" s="109">
        <f>IFERROR(INDEX('[3]5.งบทดลอง รพ.'!$BI:$BI,MATCH(C:C,'[3]5.งบทดลอง รพ.'!B:B,0)),)</f>
        <v>0</v>
      </c>
      <c r="BK174" s="109">
        <f>IFERROR(INDEX('[3]5.งบทดลอง รพ.'!$BJ:$BJ,MATCH(C:C,'[3]5.งบทดลอง รพ.'!B:B,0)),)</f>
        <v>0</v>
      </c>
      <c r="BL174" s="109">
        <f>IFERROR(INDEX('[3]5.งบทดลอง รพ.'!$BK:$BK,MATCH(D:D,'[3]5.งบทดลอง รพ.'!C:C,0)),)</f>
        <v>0</v>
      </c>
      <c r="BM174" s="109">
        <f>IFERROR(INDEX('[3]5.งบทดลอง รพ.'!$BL:$BL,MATCH(C:C,'[3]5.งบทดลอง รพ.'!B:B,0)),)</f>
        <v>0</v>
      </c>
      <c r="BN174" s="109">
        <f>IFERROR(INDEX('[3]5.งบทดลอง รพ.'!$BM:$BM,MATCH(C:C,'[3]5.งบทดลอง รพ.'!B:B,0)),)</f>
        <v>0</v>
      </c>
      <c r="BO174" s="109">
        <f>IFERROR(INDEX('[3]5.งบทดลอง รพ.'!$BN:$BN,MATCH(C:C,'[3]5.งบทดลอง รพ.'!B:B,0)),)</f>
        <v>0</v>
      </c>
      <c r="BP174" s="109">
        <f>IFERROR(INDEX('[3]5.งบทดลอง รพ.'!$BO:$BO,MATCH(C:C,'[3]5.งบทดลอง รพ.'!B:B,0)),)</f>
        <v>0</v>
      </c>
      <c r="BQ174" s="109">
        <f>IFERROR(INDEX('[3]5.งบทดลอง รพ.'!$BP:$BP,MATCH(C:C,'[3]5.งบทดลอง รพ.'!B:B,0)),)</f>
        <v>751000</v>
      </c>
      <c r="BR174" s="109">
        <f>IFERROR(INDEX('[3]5.งบทดลอง รพ.'!$BQ:$BQ,MATCH(C:C,'[3]5.งบทดลอง รพ.'!B:B,0)),)</f>
        <v>0</v>
      </c>
      <c r="BS174" s="109">
        <f>IFERROR(INDEX('[3]5.งบทดลอง รพ.'!$BR:$BR,MATCH(C:C,'[3]5.งบทดลอง รพ.'!B:B,0)),)</f>
        <v>0</v>
      </c>
      <c r="BT174" s="109">
        <f>IFERROR(INDEX('[3]5.งบทดลอง รพ.'!$BS:$BS,MATCH(C:C,'[3]5.งบทดลอง รพ.'!B:B,0)),)</f>
        <v>0</v>
      </c>
      <c r="BU174" s="109">
        <f>IFERROR(INDEX('[3]5.งบทดลอง รพ.'!$BT:$BT,MATCH(C:C,'[3]5.งบทดลอง รพ.'!B:B,0)),)</f>
        <v>0</v>
      </c>
      <c r="BV174" s="109">
        <f>IFERROR(INDEX('[3]5.งบทดลอง รพ.'!$BU:$BU,MATCH(C:C,'[3]5.งบทดลอง รพ.'!B:B,0)),)</f>
        <v>0</v>
      </c>
      <c r="BW174" s="109">
        <f>IFERROR(INDEX('[3]5.งบทดลอง รพ.'!$BV:$BV,MATCH(C:C,'[3]5.งบทดลอง รพ.'!B:B,0)),)</f>
        <v>0</v>
      </c>
      <c r="BX174" s="109">
        <f>IFERROR(INDEX('[3]5.งบทดลอง รพ.'!$BW:$BW,MATCH(C:C,'[3]5.งบทดลอง รพ.'!B:B,0)),)</f>
        <v>0</v>
      </c>
      <c r="BY174" s="109">
        <f>IFERROR(INDEX('[3]5.งบทดลอง รพ.'!$BX:$BX,MATCH(C:C,'[3]5.งบทดลอง รพ.'!B:B,0)),)</f>
        <v>0</v>
      </c>
      <c r="BZ174" s="124">
        <f t="shared" si="6"/>
        <v>5929500</v>
      </c>
    </row>
    <row r="175" spans="1:78" ht="21.75" customHeight="1">
      <c r="A175" s="37" t="s">
        <v>596</v>
      </c>
      <c r="B175" s="106" t="s">
        <v>582</v>
      </c>
      <c r="C175" s="107" t="s">
        <v>673</v>
      </c>
      <c r="D175" s="108" t="s">
        <v>674</v>
      </c>
      <c r="E175" s="109">
        <f>IFERROR(INDEX('[3]5.งบทดลอง รพ.'!$D:$D,MATCH(C:C,'[3]5.งบทดลอง รพ.'!B:B,0)),)</f>
        <v>0</v>
      </c>
      <c r="F175" s="109">
        <f>IFERROR(INDEX('[3]5.งบทดลอง รพ.'!$E:$E,MATCH(C:C,'[3]5.งบทดลอง รพ.'!B:B,0)),)</f>
        <v>0</v>
      </c>
      <c r="G175" s="109">
        <f>IFERROR(INDEX('[3]5.งบทดลอง รพ.'!$F:$F,MATCH(C:C,'[3]5.งบทดลอง รพ.'!B:B,0)),)</f>
        <v>315949.53000000003</v>
      </c>
      <c r="H175" s="109">
        <f>IFERROR(INDEX('[3]5.งบทดลอง รพ.'!$G:$G,MATCH(C:C,'[3]5.งบทดลอง รพ.'!B:B,0)),)</f>
        <v>0</v>
      </c>
      <c r="I175" s="109">
        <f>IFERROR(INDEX('[3]5.งบทดลอง รพ.'!$H:$H,MATCH(D:D,'[3]5.งบทดลอง รพ.'!C:C,0)),)</f>
        <v>0</v>
      </c>
      <c r="J175" s="109">
        <f>IFERROR(INDEX('[3]5.งบทดลอง รพ.'!$I:$I,MATCH(C:C,'[3]5.งบทดลอง รพ.'!B:B,0)),)</f>
        <v>0</v>
      </c>
      <c r="K175" s="109">
        <f>IFERROR(INDEX('[3]5.งบทดลอง รพ.'!$J:$J,MATCH(C:C,'[3]5.งบทดลอง รพ.'!B:B,0)),)</f>
        <v>0</v>
      </c>
      <c r="L175" s="109">
        <f>IFERROR(INDEX('[3]5.งบทดลอง รพ.'!$K:$K,MATCH(C:C,'[3]5.งบทดลอง รพ.'!B:B,0)),)</f>
        <v>0</v>
      </c>
      <c r="M175" s="109">
        <f>IFERROR(INDEX('[3]5.งบทดลอง รพ.'!$L:$L,MATCH(C:C,'[3]5.งบทดลอง รพ.'!B:B,0)),)</f>
        <v>0</v>
      </c>
      <c r="N175" s="109">
        <f>IFERROR(INDEX('[3]5.งบทดลอง รพ.'!$M:$M,MATCH(C:C,'[3]5.งบทดลอง รพ.'!B:B,0)),)</f>
        <v>8371046</v>
      </c>
      <c r="O175" s="109">
        <f>IFERROR(INDEX('[3]5.งบทดลอง รพ.'!$N:$N,MATCH(C:C,'[3]5.งบทดลอง รพ.'!B:B,0)),)</f>
        <v>0</v>
      </c>
      <c r="P175" s="109">
        <f>IFERROR(INDEX('[3]5.งบทดลอง รพ.'!$O:$O,MATCH(C:C,'[3]5.งบทดลอง รพ.'!B:B,0)),)</f>
        <v>0</v>
      </c>
      <c r="Q175" s="109">
        <f>IFERROR(INDEX('[3]5.งบทดลอง รพ.'!$P:$P,MATCH(C:C,'[3]5.งบทดลอง รพ.'!B:B,0)),)</f>
        <v>0</v>
      </c>
      <c r="R175" s="109">
        <f>IFERROR(INDEX('[3]5.งบทดลอง รพ.'!$Q:$Q,MATCH(C:C,'[3]5.งบทดลอง รพ.'!B:B,0)),)</f>
        <v>0</v>
      </c>
      <c r="S175" s="109">
        <f>IFERROR(INDEX('[3]5.งบทดลอง รพ.'!$R:$R,MATCH(C:C,'[3]5.งบทดลอง รพ.'!B:B,0)),)</f>
        <v>0</v>
      </c>
      <c r="T175" s="109">
        <f>IFERROR(INDEX('[3]5.งบทดลอง รพ.'!$S:$S,MATCH(C:C,'[3]5.งบทดลอง รพ.'!B:B,0)),)</f>
        <v>0</v>
      </c>
      <c r="U175" s="109">
        <f>IFERROR(INDEX('[3]5.งบทดลอง รพ.'!$T:$T,MATCH(C:C,'[3]5.งบทดลอง รพ.'!B:B,0)),)</f>
        <v>0</v>
      </c>
      <c r="V175" s="109">
        <f>IFERROR(INDEX('[3]5.งบทดลอง รพ.'!$U:$U,MATCH(C:C,'[3]5.งบทดลอง รพ.'!B:B,0)),)</f>
        <v>0</v>
      </c>
      <c r="W175" s="109">
        <f>IFERROR(INDEX('[3]5.งบทดลอง รพ.'!$V:$V,MATCH(C:C,'[3]5.งบทดลอง รพ.'!B:B,0)),)</f>
        <v>0</v>
      </c>
      <c r="X175" s="109">
        <f>IFERROR(INDEX('[3]5.งบทดลอง รพ.'!$W:$W,MATCH(C:C,'[3]5.งบทดลอง รพ.'!B:B,0)),)</f>
        <v>0</v>
      </c>
      <c r="Y175" s="109">
        <f>IFERROR(INDEX('[3]5.งบทดลอง รพ.'!$X:$X,MATCH(C:C,'[3]5.งบทดลอง รพ.'!B:B,0)),)</f>
        <v>0</v>
      </c>
      <c r="Z175" s="109">
        <f>IFERROR(INDEX('[3]5.งบทดลอง รพ.'!$Y:$Y,MATCH(C:C,'[3]5.งบทดลอง รพ.'!B:B,0)),)</f>
        <v>0</v>
      </c>
      <c r="AA175" s="109">
        <f>IFERROR(INDEX('[3]5.งบทดลอง รพ.'!$Z:$Z,MATCH(C:C,'[3]5.งบทดลอง รพ.'!B:B,0)),)</f>
        <v>80900</v>
      </c>
      <c r="AB175" s="109">
        <f>IFERROR(INDEX('[3]5.งบทดลอง รพ.'!$AA:$AA,MATCH(C:C,'[3]5.งบทดลอง รพ.'!B:B,0)),)</f>
        <v>42000</v>
      </c>
      <c r="AC175" s="109">
        <f>IFERROR(INDEX('[3]5.งบทดลอง รพ.'!$AB:$AB,MATCH(C:C,'[3]5.งบทดลอง รพ.'!B:B,0)),)</f>
        <v>0</v>
      </c>
      <c r="AD175" s="109">
        <f>IFERROR(INDEX('[3]5.งบทดลอง รพ.'!$AC:$AC,MATCH(C:C,'[3]5.งบทดลอง รพ.'!B:B,0)),)</f>
        <v>0</v>
      </c>
      <c r="AE175" s="109">
        <f>IFERROR(INDEX('[3]5.งบทดลอง รพ.'!$AD:$AD,MATCH(C:C,'[3]5.งบทดลอง รพ.'!B:B,0)),)</f>
        <v>0</v>
      </c>
      <c r="AF175" s="109">
        <f>IFERROR(INDEX('[3]5.งบทดลอง รพ.'!$AE:$AE,MATCH(C:C,'[3]5.งบทดลอง รพ.'!B:B,0)),)</f>
        <v>0</v>
      </c>
      <c r="AG175" s="109">
        <f>IFERROR(INDEX('[3]5.งบทดลอง รพ.'!$AF:$AF,MATCH(C:C,'[3]5.งบทดลอง รพ.'!B:B,0)),)</f>
        <v>37100</v>
      </c>
      <c r="AH175" s="109">
        <f>IFERROR(INDEX('[3]5.งบทดลอง รพ.'!$AG:$AG,MATCH(C:C,'[3]5.งบทดลอง รพ.'!B:B,0)),)</f>
        <v>81619.100000000006</v>
      </c>
      <c r="AI175" s="109">
        <f>IFERROR(INDEX('[3]5.งบทดลอง รพ.'!$AH:$AH,MATCH(D:D,'[3]5.งบทดลอง รพ.'!C:C,0)),)</f>
        <v>43000</v>
      </c>
      <c r="AJ175" s="109">
        <f>IFERROR(INDEX('[3]5.งบทดลอง รพ.'!$AI:$AI,MATCH(C:C,'[3]5.งบทดลอง รพ.'!B:B,0)),)</f>
        <v>22080</v>
      </c>
      <c r="AK175" s="109">
        <f>IFERROR(INDEX('[3]5.งบทดลอง รพ.'!$AJ:$AJ,MATCH(C:C,'[3]5.งบทดลอง รพ.'!B:B,0)),)</f>
        <v>0</v>
      </c>
      <c r="AL175" s="109">
        <f>IFERROR(INDEX('[3]5.งบทดลอง รพ.'!$AK:$AK,MATCH(C:C,'[3]5.งบทดลอง รพ.'!B:B,0)),)</f>
        <v>0</v>
      </c>
      <c r="AM175" s="109">
        <f>IFERROR(INDEX('[3]5.งบทดลอง รพ.'!$AL:$AL,MATCH(C:C,'[3]5.งบทดลอง รพ.'!B:B,0)),)</f>
        <v>2461</v>
      </c>
      <c r="AN175" s="109">
        <f>IFERROR(INDEX('[3]5.งบทดลอง รพ.'!$AM:$AM,MATCH(C:C,'[3]5.งบทดลอง รพ.'!B:B,0)),)</f>
        <v>0</v>
      </c>
      <c r="AO175" s="109">
        <f>IFERROR(INDEX('[3]5.งบทดลอง รพ.'!$AN:$AN,MATCH(C:C,'[3]5.งบทดลอง รพ.'!B:B,0)),)</f>
        <v>0</v>
      </c>
      <c r="AP175" s="109">
        <f>IFERROR(INDEX('[3]5.งบทดลอง รพ.'!$AO:$AO,MATCH(C:C,'[3]5.งบทดลอง รพ.'!B:B,0)),)</f>
        <v>32057.919999999998</v>
      </c>
      <c r="AQ175" s="109">
        <f>IFERROR(INDEX('[3]5.งบทดลอง รพ.'!$AP:$AP,MATCH(C:C,'[3]5.งบทดลอง รพ.'!B:B,0)),)</f>
        <v>0</v>
      </c>
      <c r="AR175" s="109">
        <f>IFERROR(INDEX('[3]5.งบทดลอง รพ.'!$AQ:$AQ,MATCH(C:C,'[3]5.งบทดลอง รพ.'!B:B,0)),)</f>
        <v>0</v>
      </c>
      <c r="AS175" s="109">
        <f>IFERROR(INDEX('[3]5.งบทดลอง รพ.'!$AR:$AR,MATCH(C:C,'[3]5.งบทดลอง รพ.'!B:B,0)),)</f>
        <v>0</v>
      </c>
      <c r="AT175" s="109">
        <f>IFERROR(INDEX('[3]5.งบทดลอง รพ.'!$AS:$AS,MATCH(C:C,'[3]5.งบทดลอง รพ.'!B:B,0)),)</f>
        <v>0</v>
      </c>
      <c r="AU175" s="109">
        <f>IFERROR(INDEX('[3]5.งบทดลอง รพ.'!$AT:$AT,MATCH(C:C,'[3]5.งบทดลอง รพ.'!B:B,0)),)</f>
        <v>0</v>
      </c>
      <c r="AV175" s="109">
        <f>IFERROR(INDEX('[3]5.งบทดลอง รพ.'!$AU:$AU,MATCH(C:C,'[3]5.งบทดลอง รพ.'!B:B,0)),)</f>
        <v>2000</v>
      </c>
      <c r="AW175" s="109">
        <f>IFERROR(INDEX('[3]5.งบทดลอง รพ.'!$AV:$AV,MATCH(C:C,'[3]5.งบทดลอง รพ.'!B:B,0)),)</f>
        <v>0</v>
      </c>
      <c r="AX175" s="109">
        <f>IFERROR(INDEX('[3]5.งบทดลอง รพ.'!$AW:$AW,MATCH(C:C,'[3]5.งบทดลอง รพ.'!B:B,0)),)</f>
        <v>27000</v>
      </c>
      <c r="AY175" s="109">
        <f>IFERROR(INDEX('[3]5.งบทดลอง รพ.'!$AX:$AX,MATCH(C:C,'[3]5.งบทดลอง รพ.'!B:B,0)),)</f>
        <v>0</v>
      </c>
      <c r="AZ175" s="109">
        <f>IFERROR(INDEX('[3]5.งบทดลอง รพ.'!$AY:$AY,MATCH(C:C,'[3]5.งบทดลอง รพ.'!B:B,0)),)</f>
        <v>0</v>
      </c>
      <c r="BA175" s="109">
        <f>IFERROR(INDEX('[3]5.งบทดลอง รพ.'!$AZ:$AZ,MATCH(C:C,'[3]5.งบทดลอง รพ.'!B:B,0)),)</f>
        <v>0</v>
      </c>
      <c r="BB175" s="109">
        <f>IFERROR(INDEX('[3]5.งบทดลอง รพ.'!$BA:$BA,MATCH(C:C,'[3]5.งบทดลอง รพ.'!B:B,0)),)</f>
        <v>0</v>
      </c>
      <c r="BC175" s="109">
        <f>IFERROR(INDEX('[3]5.งบทดลอง รพ.'!$BB:$BB,MATCH(C:C,'[3]5.งบทดลอง รพ.'!B:B,0)),)</f>
        <v>0</v>
      </c>
      <c r="BD175" s="109">
        <f>IFERROR(INDEX('[3]5.งบทดลอง รพ.'!$BC:$BC,MATCH(C:C,'[3]5.งบทดลอง รพ.'!B:B,0)),)</f>
        <v>0</v>
      </c>
      <c r="BE175" s="109">
        <f>IFERROR(INDEX('[3]5.งบทดลอง รพ.'!$BD:$BD,MATCH(C:C,'[3]5.งบทดลอง รพ.'!B:B,0)),)</f>
        <v>0</v>
      </c>
      <c r="BF175" s="109">
        <f>IFERROR(INDEX('[3]5.งบทดลอง รพ.'!$BE:$BE,MATCH(C:C,'[3]5.งบทดลอง รพ.'!B:B,0)),)</f>
        <v>23850.35</v>
      </c>
      <c r="BG175" s="109">
        <f>IFERROR(INDEX('[3]5.งบทดลอง รพ.'!$BF:$BF,MATCH(C:C,'[3]5.งบทดลอง รพ.'!B:B,0)),)</f>
        <v>0</v>
      </c>
      <c r="BH175" s="109">
        <f>IFERROR(INDEX('[3]5.งบทดลอง รพ.'!$BG:$BG,MATCH(C:C,'[3]5.งบทดลอง รพ.'!B:B,0)),)</f>
        <v>0</v>
      </c>
      <c r="BI175" s="109">
        <f>IFERROR(INDEX('[3]5.งบทดลอง รพ.'!$BH:$BH,MATCH(C:C,'[3]5.งบทดลอง รพ.'!B:B,0)),)</f>
        <v>4000</v>
      </c>
      <c r="BJ175" s="109">
        <f>IFERROR(INDEX('[3]5.งบทดลอง รพ.'!$BI:$BI,MATCH(C:C,'[3]5.งบทดลอง รพ.'!B:B,0)),)</f>
        <v>29000</v>
      </c>
      <c r="BK175" s="109">
        <f>IFERROR(INDEX('[3]5.งบทดลอง รพ.'!$BJ:$BJ,MATCH(C:C,'[3]5.งบทดลอง รพ.'!B:B,0)),)</f>
        <v>0</v>
      </c>
      <c r="BL175" s="109">
        <f>IFERROR(INDEX('[3]5.งบทดลอง รพ.'!$BK:$BK,MATCH(D:D,'[3]5.งบทดลอง รพ.'!C:C,0)),)</f>
        <v>41500</v>
      </c>
      <c r="BM175" s="109">
        <f>IFERROR(INDEX('[3]5.งบทดลอง รพ.'!$BL:$BL,MATCH(C:C,'[3]5.งบทดลอง รพ.'!B:B,0)),)</f>
        <v>0</v>
      </c>
      <c r="BN175" s="109">
        <f>IFERROR(INDEX('[3]5.งบทดลอง รพ.'!$BM:$BM,MATCH(C:C,'[3]5.งบทดลอง รพ.'!B:B,0)),)</f>
        <v>0</v>
      </c>
      <c r="BO175" s="109">
        <f>IFERROR(INDEX('[3]5.งบทดลอง รพ.'!$BN:$BN,MATCH(C:C,'[3]5.งบทดลอง รพ.'!B:B,0)),)</f>
        <v>0</v>
      </c>
      <c r="BP175" s="109">
        <f>IFERROR(INDEX('[3]5.งบทดลอง รพ.'!$BO:$BO,MATCH(C:C,'[3]5.งบทดลอง รพ.'!B:B,0)),)</f>
        <v>0</v>
      </c>
      <c r="BQ175" s="109">
        <f>IFERROR(INDEX('[3]5.งบทดลอง รพ.'!$BP:$BP,MATCH(C:C,'[3]5.งบทดลอง รพ.'!B:B,0)),)</f>
        <v>83763.820000000007</v>
      </c>
      <c r="BR175" s="109">
        <f>IFERROR(INDEX('[3]5.งบทดลอง รพ.'!$BQ:$BQ,MATCH(C:C,'[3]5.งบทดลอง รพ.'!B:B,0)),)</f>
        <v>0</v>
      </c>
      <c r="BS175" s="109">
        <f>IFERROR(INDEX('[3]5.งบทดลอง รพ.'!$BR:$BR,MATCH(C:C,'[3]5.งบทดลอง รพ.'!B:B,0)),)</f>
        <v>0</v>
      </c>
      <c r="BT175" s="109">
        <f>IFERROR(INDEX('[3]5.งบทดลอง รพ.'!$BS:$BS,MATCH(C:C,'[3]5.งบทดลอง รพ.'!B:B,0)),)</f>
        <v>0</v>
      </c>
      <c r="BU175" s="109">
        <f>IFERROR(INDEX('[3]5.งบทดลอง รพ.'!$BT:$BT,MATCH(C:C,'[3]5.งบทดลอง รพ.'!B:B,0)),)</f>
        <v>0</v>
      </c>
      <c r="BV175" s="109">
        <f>IFERROR(INDEX('[3]5.งบทดลอง รพ.'!$BU:$BU,MATCH(C:C,'[3]5.งบทดลอง รพ.'!B:B,0)),)</f>
        <v>0</v>
      </c>
      <c r="BW175" s="109">
        <f>IFERROR(INDEX('[3]5.งบทดลอง รพ.'!$BV:$BV,MATCH(C:C,'[3]5.งบทดลอง รพ.'!B:B,0)),)</f>
        <v>0</v>
      </c>
      <c r="BX175" s="109">
        <f>IFERROR(INDEX('[3]5.งบทดลอง รพ.'!$BW:$BW,MATCH(C:C,'[3]5.งบทดลอง รพ.'!B:B,0)),)</f>
        <v>0</v>
      </c>
      <c r="BY175" s="109">
        <f>IFERROR(INDEX('[3]5.งบทดลอง รพ.'!$BX:$BX,MATCH(C:C,'[3]5.งบทดลอง รพ.'!B:B,0)),)</f>
        <v>0</v>
      </c>
      <c r="BZ175" s="124">
        <f t="shared" si="6"/>
        <v>9239327.7199999988</v>
      </c>
    </row>
    <row r="176" spans="1:78" ht="21.75" customHeight="1">
      <c r="A176" s="37" t="s">
        <v>596</v>
      </c>
      <c r="B176" s="106" t="s">
        <v>582</v>
      </c>
      <c r="C176" s="107" t="s">
        <v>675</v>
      </c>
      <c r="D176" s="108" t="s">
        <v>676</v>
      </c>
      <c r="E176" s="109">
        <f>IFERROR(INDEX('[3]5.งบทดลอง รพ.'!$D:$D,MATCH(C:C,'[3]5.งบทดลอง รพ.'!B:B,0)),)</f>
        <v>0</v>
      </c>
      <c r="F176" s="109">
        <f>IFERROR(INDEX('[3]5.งบทดลอง รพ.'!$E:$E,MATCH(C:C,'[3]5.งบทดลอง รพ.'!B:B,0)),)</f>
        <v>0</v>
      </c>
      <c r="G176" s="109">
        <f>IFERROR(INDEX('[3]5.งบทดลอง รพ.'!$F:$F,MATCH(C:C,'[3]5.งบทดลอง รพ.'!B:B,0)),)</f>
        <v>0</v>
      </c>
      <c r="H176" s="109">
        <f>IFERROR(INDEX('[3]5.งบทดลอง รพ.'!$G:$G,MATCH(C:C,'[3]5.งบทดลอง รพ.'!B:B,0)),)</f>
        <v>0</v>
      </c>
      <c r="I176" s="109">
        <f>IFERROR(INDEX('[3]5.งบทดลอง รพ.'!$H:$H,MATCH(D:D,'[3]5.งบทดลอง รพ.'!C:C,0)),)</f>
        <v>0</v>
      </c>
      <c r="J176" s="109">
        <f>IFERROR(INDEX('[3]5.งบทดลอง รพ.'!$I:$I,MATCH(C:C,'[3]5.งบทดลอง รพ.'!B:B,0)),)</f>
        <v>0</v>
      </c>
      <c r="K176" s="109">
        <f>IFERROR(INDEX('[3]5.งบทดลอง รพ.'!$J:$J,MATCH(C:C,'[3]5.งบทดลอง รพ.'!B:B,0)),)</f>
        <v>0</v>
      </c>
      <c r="L176" s="109">
        <f>IFERROR(INDEX('[3]5.งบทดลอง รพ.'!$K:$K,MATCH(C:C,'[3]5.งบทดลอง รพ.'!B:B,0)),)</f>
        <v>0</v>
      </c>
      <c r="M176" s="109">
        <f>IFERROR(INDEX('[3]5.งบทดลอง รพ.'!$L:$L,MATCH(C:C,'[3]5.งบทดลอง รพ.'!B:B,0)),)</f>
        <v>0</v>
      </c>
      <c r="N176" s="109">
        <f>IFERROR(INDEX('[3]5.งบทดลอง รพ.'!$M:$M,MATCH(C:C,'[3]5.งบทดลอง รพ.'!B:B,0)),)</f>
        <v>0</v>
      </c>
      <c r="O176" s="109">
        <f>IFERROR(INDEX('[3]5.งบทดลอง รพ.'!$N:$N,MATCH(C:C,'[3]5.งบทดลอง รพ.'!B:B,0)),)</f>
        <v>0</v>
      </c>
      <c r="P176" s="109">
        <f>IFERROR(INDEX('[3]5.งบทดลอง รพ.'!$O:$O,MATCH(C:C,'[3]5.งบทดลอง รพ.'!B:B,0)),)</f>
        <v>0</v>
      </c>
      <c r="Q176" s="109">
        <f>IFERROR(INDEX('[3]5.งบทดลอง รพ.'!$P:$P,MATCH(C:C,'[3]5.งบทดลอง รพ.'!B:B,0)),)</f>
        <v>0</v>
      </c>
      <c r="R176" s="109">
        <f>IFERROR(INDEX('[3]5.งบทดลอง รพ.'!$Q:$Q,MATCH(C:C,'[3]5.งบทดลอง รพ.'!B:B,0)),)</f>
        <v>0</v>
      </c>
      <c r="S176" s="109">
        <f>IFERROR(INDEX('[3]5.งบทดลอง รพ.'!$R:$R,MATCH(C:C,'[3]5.งบทดลอง รพ.'!B:B,0)),)</f>
        <v>0</v>
      </c>
      <c r="T176" s="109">
        <f>IFERROR(INDEX('[3]5.งบทดลอง รพ.'!$S:$S,MATCH(C:C,'[3]5.งบทดลอง รพ.'!B:B,0)),)</f>
        <v>0</v>
      </c>
      <c r="U176" s="109">
        <f>IFERROR(INDEX('[3]5.งบทดลอง รพ.'!$T:$T,MATCH(C:C,'[3]5.งบทดลอง รพ.'!B:B,0)),)</f>
        <v>0</v>
      </c>
      <c r="V176" s="109">
        <f>IFERROR(INDEX('[3]5.งบทดลอง รพ.'!$U:$U,MATCH(C:C,'[3]5.งบทดลอง รพ.'!B:B,0)),)</f>
        <v>0</v>
      </c>
      <c r="W176" s="109">
        <f>IFERROR(INDEX('[3]5.งบทดลอง รพ.'!$V:$V,MATCH(C:C,'[3]5.งบทดลอง รพ.'!B:B,0)),)</f>
        <v>0</v>
      </c>
      <c r="X176" s="109">
        <f>IFERROR(INDEX('[3]5.งบทดลอง รพ.'!$W:$W,MATCH(C:C,'[3]5.งบทดลอง รพ.'!B:B,0)),)</f>
        <v>0</v>
      </c>
      <c r="Y176" s="109">
        <f>IFERROR(INDEX('[3]5.งบทดลอง รพ.'!$X:$X,MATCH(C:C,'[3]5.งบทดลอง รพ.'!B:B,0)),)</f>
        <v>0</v>
      </c>
      <c r="Z176" s="109">
        <f>IFERROR(INDEX('[3]5.งบทดลอง รพ.'!$Y:$Y,MATCH(C:C,'[3]5.งบทดลอง รพ.'!B:B,0)),)</f>
        <v>0</v>
      </c>
      <c r="AA176" s="109">
        <f>IFERROR(INDEX('[3]5.งบทดลอง รพ.'!$Z:$Z,MATCH(C:C,'[3]5.งบทดลอง รพ.'!B:B,0)),)</f>
        <v>0</v>
      </c>
      <c r="AB176" s="109">
        <f>IFERROR(INDEX('[3]5.งบทดลอง รพ.'!$AA:$AA,MATCH(C:C,'[3]5.งบทดลอง รพ.'!B:B,0)),)</f>
        <v>0</v>
      </c>
      <c r="AC176" s="109">
        <f>IFERROR(INDEX('[3]5.งบทดลอง รพ.'!$AB:$AB,MATCH(C:C,'[3]5.งบทดลอง รพ.'!B:B,0)),)</f>
        <v>0</v>
      </c>
      <c r="AD176" s="109">
        <f>IFERROR(INDEX('[3]5.งบทดลอง รพ.'!$AC:$AC,MATCH(C:C,'[3]5.งบทดลอง รพ.'!B:B,0)),)</f>
        <v>0</v>
      </c>
      <c r="AE176" s="109">
        <f>IFERROR(INDEX('[3]5.งบทดลอง รพ.'!$AD:$AD,MATCH(C:C,'[3]5.งบทดลอง รพ.'!B:B,0)),)</f>
        <v>0</v>
      </c>
      <c r="AF176" s="109">
        <f>IFERROR(INDEX('[3]5.งบทดลอง รพ.'!$AE:$AE,MATCH(C:C,'[3]5.งบทดลอง รพ.'!B:B,0)),)</f>
        <v>0</v>
      </c>
      <c r="AG176" s="109">
        <f>IFERROR(INDEX('[3]5.งบทดลอง รพ.'!$AF:$AF,MATCH(C:C,'[3]5.งบทดลอง รพ.'!B:B,0)),)</f>
        <v>0</v>
      </c>
      <c r="AH176" s="109">
        <f>IFERROR(INDEX('[3]5.งบทดลอง รพ.'!$AG:$AG,MATCH(C:C,'[3]5.งบทดลอง รพ.'!B:B,0)),)</f>
        <v>0</v>
      </c>
      <c r="AI176" s="109">
        <f>IFERROR(INDEX('[3]5.งบทดลอง รพ.'!$AH:$AH,MATCH(D:D,'[3]5.งบทดลอง รพ.'!C:C,0)),)</f>
        <v>0</v>
      </c>
      <c r="AJ176" s="109">
        <f>IFERROR(INDEX('[3]5.งบทดลอง รพ.'!$AI:$AI,MATCH(C:C,'[3]5.งบทดลอง รพ.'!B:B,0)),)</f>
        <v>0</v>
      </c>
      <c r="AK176" s="109">
        <f>IFERROR(INDEX('[3]5.งบทดลอง รพ.'!$AJ:$AJ,MATCH(C:C,'[3]5.งบทดลอง รพ.'!B:B,0)),)</f>
        <v>0</v>
      </c>
      <c r="AL176" s="109">
        <f>IFERROR(INDEX('[3]5.งบทดลอง รพ.'!$AK:$AK,MATCH(C:C,'[3]5.งบทดลอง รพ.'!B:B,0)),)</f>
        <v>0</v>
      </c>
      <c r="AM176" s="109">
        <f>IFERROR(INDEX('[3]5.งบทดลอง รพ.'!$AL:$AL,MATCH(C:C,'[3]5.งบทดลอง รพ.'!B:B,0)),)</f>
        <v>0</v>
      </c>
      <c r="AN176" s="109">
        <f>IFERROR(INDEX('[3]5.งบทดลอง รพ.'!$AM:$AM,MATCH(C:C,'[3]5.งบทดลอง รพ.'!B:B,0)),)</f>
        <v>0</v>
      </c>
      <c r="AO176" s="109">
        <f>IFERROR(INDEX('[3]5.งบทดลอง รพ.'!$AN:$AN,MATCH(C:C,'[3]5.งบทดลอง รพ.'!B:B,0)),)</f>
        <v>0</v>
      </c>
      <c r="AP176" s="109">
        <f>IFERROR(INDEX('[3]5.งบทดลอง รพ.'!$AO:$AO,MATCH(C:C,'[3]5.งบทดลอง รพ.'!B:B,0)),)</f>
        <v>0</v>
      </c>
      <c r="AQ176" s="109">
        <f>IFERROR(INDEX('[3]5.งบทดลอง รพ.'!$AP:$AP,MATCH(C:C,'[3]5.งบทดลอง รพ.'!B:B,0)),)</f>
        <v>0</v>
      </c>
      <c r="AR176" s="109">
        <f>IFERROR(INDEX('[3]5.งบทดลอง รพ.'!$AQ:$AQ,MATCH(C:C,'[3]5.งบทดลอง รพ.'!B:B,0)),)</f>
        <v>0</v>
      </c>
      <c r="AS176" s="109">
        <f>IFERROR(INDEX('[3]5.งบทดลอง รพ.'!$AR:$AR,MATCH(C:C,'[3]5.งบทดลอง รพ.'!B:B,0)),)</f>
        <v>0</v>
      </c>
      <c r="AT176" s="109">
        <f>IFERROR(INDEX('[3]5.งบทดลอง รพ.'!$AS:$AS,MATCH(C:C,'[3]5.งบทดลอง รพ.'!B:B,0)),)</f>
        <v>0</v>
      </c>
      <c r="AU176" s="109">
        <f>IFERROR(INDEX('[3]5.งบทดลอง รพ.'!$AT:$AT,MATCH(C:C,'[3]5.งบทดลอง รพ.'!B:B,0)),)</f>
        <v>0</v>
      </c>
      <c r="AV176" s="109">
        <f>IFERROR(INDEX('[3]5.งบทดลอง รพ.'!$AU:$AU,MATCH(C:C,'[3]5.งบทดลอง รพ.'!B:B,0)),)</f>
        <v>0</v>
      </c>
      <c r="AW176" s="109">
        <f>IFERROR(INDEX('[3]5.งบทดลอง รพ.'!$AV:$AV,MATCH(C:C,'[3]5.งบทดลอง รพ.'!B:B,0)),)</f>
        <v>0</v>
      </c>
      <c r="AX176" s="109">
        <f>IFERROR(INDEX('[3]5.งบทดลอง รพ.'!$AW:$AW,MATCH(C:C,'[3]5.งบทดลอง รพ.'!B:B,0)),)</f>
        <v>0</v>
      </c>
      <c r="AY176" s="109">
        <f>IFERROR(INDEX('[3]5.งบทดลอง รพ.'!$AX:$AX,MATCH(C:C,'[3]5.งบทดลอง รพ.'!B:B,0)),)</f>
        <v>0</v>
      </c>
      <c r="AZ176" s="109">
        <f>IFERROR(INDEX('[3]5.งบทดลอง รพ.'!$AY:$AY,MATCH(C:C,'[3]5.งบทดลอง รพ.'!B:B,0)),)</f>
        <v>0</v>
      </c>
      <c r="BA176" s="109">
        <f>IFERROR(INDEX('[3]5.งบทดลอง รพ.'!$AZ:$AZ,MATCH(C:C,'[3]5.งบทดลอง รพ.'!B:B,0)),)</f>
        <v>0</v>
      </c>
      <c r="BB176" s="109">
        <f>IFERROR(INDEX('[3]5.งบทดลอง รพ.'!$BA:$BA,MATCH(C:C,'[3]5.งบทดลอง รพ.'!B:B,0)),)</f>
        <v>0</v>
      </c>
      <c r="BC176" s="109">
        <f>IFERROR(INDEX('[3]5.งบทดลอง รพ.'!$BB:$BB,MATCH(C:C,'[3]5.งบทดลอง รพ.'!B:B,0)),)</f>
        <v>0</v>
      </c>
      <c r="BD176" s="109">
        <f>IFERROR(INDEX('[3]5.งบทดลอง รพ.'!$BC:$BC,MATCH(C:C,'[3]5.งบทดลอง รพ.'!B:B,0)),)</f>
        <v>0</v>
      </c>
      <c r="BE176" s="109">
        <f>IFERROR(INDEX('[3]5.งบทดลอง รพ.'!$BD:$BD,MATCH(C:C,'[3]5.งบทดลอง รพ.'!B:B,0)),)</f>
        <v>0</v>
      </c>
      <c r="BF176" s="109">
        <f>IFERROR(INDEX('[3]5.งบทดลอง รพ.'!$BE:$BE,MATCH(C:C,'[3]5.งบทดลอง รพ.'!B:B,0)),)</f>
        <v>0</v>
      </c>
      <c r="BG176" s="109">
        <f>IFERROR(INDEX('[3]5.งบทดลอง รพ.'!$BF:$BF,MATCH(C:C,'[3]5.งบทดลอง รพ.'!B:B,0)),)</f>
        <v>0</v>
      </c>
      <c r="BH176" s="109">
        <f>IFERROR(INDEX('[3]5.งบทดลอง รพ.'!$BG:$BG,MATCH(C:C,'[3]5.งบทดลอง รพ.'!B:B,0)),)</f>
        <v>0</v>
      </c>
      <c r="BI176" s="109">
        <f>IFERROR(INDEX('[3]5.งบทดลอง รพ.'!$BH:$BH,MATCH(C:C,'[3]5.งบทดลอง รพ.'!B:B,0)),)</f>
        <v>0</v>
      </c>
      <c r="BJ176" s="109">
        <f>IFERROR(INDEX('[3]5.งบทดลอง รพ.'!$BI:$BI,MATCH(C:C,'[3]5.งบทดลอง รพ.'!B:B,0)),)</f>
        <v>0</v>
      </c>
      <c r="BK176" s="109">
        <f>IFERROR(INDEX('[3]5.งบทดลอง รพ.'!$BJ:$BJ,MATCH(C:C,'[3]5.งบทดลอง รพ.'!B:B,0)),)</f>
        <v>0</v>
      </c>
      <c r="BL176" s="109">
        <f>IFERROR(INDEX('[3]5.งบทดลอง รพ.'!$BK:$BK,MATCH(D:D,'[3]5.งบทดลอง รพ.'!C:C,0)),)</f>
        <v>0</v>
      </c>
      <c r="BM176" s="109">
        <f>IFERROR(INDEX('[3]5.งบทดลอง รพ.'!$BL:$BL,MATCH(C:C,'[3]5.งบทดลอง รพ.'!B:B,0)),)</f>
        <v>0</v>
      </c>
      <c r="BN176" s="109">
        <f>IFERROR(INDEX('[3]5.งบทดลอง รพ.'!$BM:$BM,MATCH(C:C,'[3]5.งบทดลอง รพ.'!B:B,0)),)</f>
        <v>0</v>
      </c>
      <c r="BO176" s="109">
        <f>IFERROR(INDEX('[3]5.งบทดลอง รพ.'!$BN:$BN,MATCH(C:C,'[3]5.งบทดลอง รพ.'!B:B,0)),)</f>
        <v>0</v>
      </c>
      <c r="BP176" s="109">
        <f>IFERROR(INDEX('[3]5.งบทดลอง รพ.'!$BO:$BO,MATCH(C:C,'[3]5.งบทดลอง รพ.'!B:B,0)),)</f>
        <v>0</v>
      </c>
      <c r="BQ176" s="109">
        <f>IFERROR(INDEX('[3]5.งบทดลอง รพ.'!$BP:$BP,MATCH(C:C,'[3]5.งบทดลอง รพ.'!B:B,0)),)</f>
        <v>0</v>
      </c>
      <c r="BR176" s="109">
        <f>IFERROR(INDEX('[3]5.งบทดลอง รพ.'!$BQ:$BQ,MATCH(C:C,'[3]5.งบทดลอง รพ.'!B:B,0)),)</f>
        <v>0</v>
      </c>
      <c r="BS176" s="109">
        <f>IFERROR(INDEX('[3]5.งบทดลอง รพ.'!$BR:$BR,MATCH(C:C,'[3]5.งบทดลอง รพ.'!B:B,0)),)</f>
        <v>0</v>
      </c>
      <c r="BT176" s="109">
        <f>IFERROR(INDEX('[3]5.งบทดลอง รพ.'!$BS:$BS,MATCH(C:C,'[3]5.งบทดลอง รพ.'!B:B,0)),)</f>
        <v>0</v>
      </c>
      <c r="BU176" s="109">
        <f>IFERROR(INDEX('[3]5.งบทดลอง รพ.'!$BT:$BT,MATCH(C:C,'[3]5.งบทดลอง รพ.'!B:B,0)),)</f>
        <v>0</v>
      </c>
      <c r="BV176" s="109">
        <f>IFERROR(INDEX('[3]5.งบทดลอง รพ.'!$BU:$BU,MATCH(C:C,'[3]5.งบทดลอง รพ.'!B:B,0)),)</f>
        <v>0</v>
      </c>
      <c r="BW176" s="109">
        <f>IFERROR(INDEX('[3]5.งบทดลอง รพ.'!$BV:$BV,MATCH(C:C,'[3]5.งบทดลอง รพ.'!B:B,0)),)</f>
        <v>0</v>
      </c>
      <c r="BX176" s="109">
        <f>IFERROR(INDEX('[3]5.งบทดลอง รพ.'!$BW:$BW,MATCH(C:C,'[3]5.งบทดลอง รพ.'!B:B,0)),)</f>
        <v>0</v>
      </c>
      <c r="BY176" s="109">
        <f>IFERROR(INDEX('[3]5.งบทดลอง รพ.'!$BX:$BX,MATCH(C:C,'[3]5.งบทดลอง รพ.'!B:B,0)),)</f>
        <v>0</v>
      </c>
      <c r="BZ176" s="124">
        <f t="shared" si="6"/>
        <v>0</v>
      </c>
    </row>
    <row r="177" spans="1:78" ht="21.75" customHeight="1">
      <c r="A177" s="37" t="s">
        <v>596</v>
      </c>
      <c r="B177" s="106" t="s">
        <v>582</v>
      </c>
      <c r="C177" s="107" t="s">
        <v>677</v>
      </c>
      <c r="D177" s="108" t="s">
        <v>678</v>
      </c>
      <c r="E177" s="109">
        <f>IFERROR(INDEX('[3]5.งบทดลอง รพ.'!$D:$D,MATCH(C:C,'[3]5.งบทดลอง รพ.'!B:B,0)),)</f>
        <v>0</v>
      </c>
      <c r="F177" s="109">
        <f>IFERROR(INDEX('[3]5.งบทดลอง รพ.'!$E:$E,MATCH(C:C,'[3]5.งบทดลอง รพ.'!B:B,0)),)</f>
        <v>0</v>
      </c>
      <c r="G177" s="109">
        <f>IFERROR(INDEX('[3]5.งบทดลอง รพ.'!$F:$F,MATCH(C:C,'[3]5.งบทดลอง รพ.'!B:B,0)),)</f>
        <v>0</v>
      </c>
      <c r="H177" s="109">
        <f>IFERROR(INDEX('[3]5.งบทดลอง รพ.'!$G:$G,MATCH(C:C,'[3]5.งบทดลอง รพ.'!B:B,0)),)</f>
        <v>0</v>
      </c>
      <c r="I177" s="109">
        <f>IFERROR(INDEX('[3]5.งบทดลอง รพ.'!$H:$H,MATCH(D:D,'[3]5.งบทดลอง รพ.'!C:C,0)),)</f>
        <v>0</v>
      </c>
      <c r="J177" s="109">
        <f>IFERROR(INDEX('[3]5.งบทดลอง รพ.'!$I:$I,MATCH(C:C,'[3]5.งบทดลอง รพ.'!B:B,0)),)</f>
        <v>0</v>
      </c>
      <c r="K177" s="109">
        <f>IFERROR(INDEX('[3]5.งบทดลอง รพ.'!$J:$J,MATCH(C:C,'[3]5.งบทดลอง รพ.'!B:B,0)),)</f>
        <v>0</v>
      </c>
      <c r="L177" s="109">
        <f>IFERROR(INDEX('[3]5.งบทดลอง รพ.'!$K:$K,MATCH(C:C,'[3]5.งบทดลอง รพ.'!B:B,0)),)</f>
        <v>0</v>
      </c>
      <c r="M177" s="109">
        <f>IFERROR(INDEX('[3]5.งบทดลอง รพ.'!$L:$L,MATCH(C:C,'[3]5.งบทดลอง รพ.'!B:B,0)),)</f>
        <v>0</v>
      </c>
      <c r="N177" s="109">
        <f>IFERROR(INDEX('[3]5.งบทดลอง รพ.'!$M:$M,MATCH(C:C,'[3]5.งบทดลอง รพ.'!B:B,0)),)</f>
        <v>0</v>
      </c>
      <c r="O177" s="109">
        <f>IFERROR(INDEX('[3]5.งบทดลอง รพ.'!$N:$N,MATCH(C:C,'[3]5.งบทดลอง รพ.'!B:B,0)),)</f>
        <v>0</v>
      </c>
      <c r="P177" s="109">
        <f>IFERROR(INDEX('[3]5.งบทดลอง รพ.'!$O:$O,MATCH(C:C,'[3]5.งบทดลอง รพ.'!B:B,0)),)</f>
        <v>0</v>
      </c>
      <c r="Q177" s="109">
        <f>IFERROR(INDEX('[3]5.งบทดลอง รพ.'!$P:$P,MATCH(C:C,'[3]5.งบทดลอง รพ.'!B:B,0)),)</f>
        <v>0</v>
      </c>
      <c r="R177" s="109">
        <f>IFERROR(INDEX('[3]5.งบทดลอง รพ.'!$Q:$Q,MATCH(C:C,'[3]5.งบทดลอง รพ.'!B:B,0)),)</f>
        <v>0</v>
      </c>
      <c r="S177" s="109">
        <f>IFERROR(INDEX('[3]5.งบทดลอง รพ.'!$R:$R,MATCH(C:C,'[3]5.งบทดลอง รพ.'!B:B,0)),)</f>
        <v>0</v>
      </c>
      <c r="T177" s="109">
        <f>IFERROR(INDEX('[3]5.งบทดลอง รพ.'!$S:$S,MATCH(C:C,'[3]5.งบทดลอง รพ.'!B:B,0)),)</f>
        <v>0</v>
      </c>
      <c r="U177" s="109">
        <f>IFERROR(INDEX('[3]5.งบทดลอง รพ.'!$T:$T,MATCH(C:C,'[3]5.งบทดลอง รพ.'!B:B,0)),)</f>
        <v>0</v>
      </c>
      <c r="V177" s="109">
        <f>IFERROR(INDEX('[3]5.งบทดลอง รพ.'!$U:$U,MATCH(C:C,'[3]5.งบทดลอง รพ.'!B:B,0)),)</f>
        <v>0</v>
      </c>
      <c r="W177" s="109">
        <f>IFERROR(INDEX('[3]5.งบทดลอง รพ.'!$V:$V,MATCH(C:C,'[3]5.งบทดลอง รพ.'!B:B,0)),)</f>
        <v>0</v>
      </c>
      <c r="X177" s="109">
        <f>IFERROR(INDEX('[3]5.งบทดลอง รพ.'!$W:$W,MATCH(C:C,'[3]5.งบทดลอง รพ.'!B:B,0)),)</f>
        <v>0</v>
      </c>
      <c r="Y177" s="109">
        <f>IFERROR(INDEX('[3]5.งบทดลอง รพ.'!$X:$X,MATCH(C:C,'[3]5.งบทดลอง รพ.'!B:B,0)),)</f>
        <v>0</v>
      </c>
      <c r="Z177" s="109">
        <f>IFERROR(INDEX('[3]5.งบทดลอง รพ.'!$Y:$Y,MATCH(C:C,'[3]5.งบทดลอง รพ.'!B:B,0)),)</f>
        <v>0</v>
      </c>
      <c r="AA177" s="109">
        <f>IFERROR(INDEX('[3]5.งบทดลอง รพ.'!$Z:$Z,MATCH(C:C,'[3]5.งบทดลอง รพ.'!B:B,0)),)</f>
        <v>0</v>
      </c>
      <c r="AB177" s="109">
        <f>IFERROR(INDEX('[3]5.งบทดลอง รพ.'!$AA:$AA,MATCH(C:C,'[3]5.งบทดลอง รพ.'!B:B,0)),)</f>
        <v>0</v>
      </c>
      <c r="AC177" s="109">
        <f>IFERROR(INDEX('[3]5.งบทดลอง รพ.'!$AB:$AB,MATCH(C:C,'[3]5.งบทดลอง รพ.'!B:B,0)),)</f>
        <v>0</v>
      </c>
      <c r="AD177" s="109">
        <f>IFERROR(INDEX('[3]5.งบทดลอง รพ.'!$AC:$AC,MATCH(C:C,'[3]5.งบทดลอง รพ.'!B:B,0)),)</f>
        <v>0</v>
      </c>
      <c r="AE177" s="109">
        <f>IFERROR(INDEX('[3]5.งบทดลอง รพ.'!$AD:$AD,MATCH(C:C,'[3]5.งบทดลอง รพ.'!B:B,0)),)</f>
        <v>0</v>
      </c>
      <c r="AF177" s="109">
        <f>IFERROR(INDEX('[3]5.งบทดลอง รพ.'!$AE:$AE,MATCH(C:C,'[3]5.งบทดลอง รพ.'!B:B,0)),)</f>
        <v>0</v>
      </c>
      <c r="AG177" s="109">
        <f>IFERROR(INDEX('[3]5.งบทดลอง รพ.'!$AF:$AF,MATCH(C:C,'[3]5.งบทดลอง รพ.'!B:B,0)),)</f>
        <v>0</v>
      </c>
      <c r="AH177" s="109">
        <f>IFERROR(INDEX('[3]5.งบทดลอง รพ.'!$AG:$AG,MATCH(C:C,'[3]5.งบทดลอง รพ.'!B:B,0)),)</f>
        <v>0</v>
      </c>
      <c r="AI177" s="109">
        <f>IFERROR(INDEX('[3]5.งบทดลอง รพ.'!$AH:$AH,MATCH(D:D,'[3]5.งบทดลอง รพ.'!C:C,0)),)</f>
        <v>0</v>
      </c>
      <c r="AJ177" s="109">
        <f>IFERROR(INDEX('[3]5.งบทดลอง รพ.'!$AI:$AI,MATCH(C:C,'[3]5.งบทดลอง รพ.'!B:B,0)),)</f>
        <v>0</v>
      </c>
      <c r="AK177" s="109">
        <f>IFERROR(INDEX('[3]5.งบทดลอง รพ.'!$AJ:$AJ,MATCH(C:C,'[3]5.งบทดลอง รพ.'!B:B,0)),)</f>
        <v>0</v>
      </c>
      <c r="AL177" s="109">
        <f>IFERROR(INDEX('[3]5.งบทดลอง รพ.'!$AK:$AK,MATCH(C:C,'[3]5.งบทดลอง รพ.'!B:B,0)),)</f>
        <v>0</v>
      </c>
      <c r="AM177" s="109">
        <f>IFERROR(INDEX('[3]5.งบทดลอง รพ.'!$AL:$AL,MATCH(C:C,'[3]5.งบทดลอง รพ.'!B:B,0)),)</f>
        <v>0</v>
      </c>
      <c r="AN177" s="109">
        <f>IFERROR(INDEX('[3]5.งบทดลอง รพ.'!$AM:$AM,MATCH(C:C,'[3]5.งบทดลอง รพ.'!B:B,0)),)</f>
        <v>0</v>
      </c>
      <c r="AO177" s="109">
        <f>IFERROR(INDEX('[3]5.งบทดลอง รพ.'!$AN:$AN,MATCH(C:C,'[3]5.งบทดลอง รพ.'!B:B,0)),)</f>
        <v>0</v>
      </c>
      <c r="AP177" s="109">
        <f>IFERROR(INDEX('[3]5.งบทดลอง รพ.'!$AO:$AO,MATCH(C:C,'[3]5.งบทดลอง รพ.'!B:B,0)),)</f>
        <v>0</v>
      </c>
      <c r="AQ177" s="109">
        <f>IFERROR(INDEX('[3]5.งบทดลอง รพ.'!$AP:$AP,MATCH(C:C,'[3]5.งบทดลอง รพ.'!B:B,0)),)</f>
        <v>0</v>
      </c>
      <c r="AR177" s="109">
        <f>IFERROR(INDEX('[3]5.งบทดลอง รพ.'!$AQ:$AQ,MATCH(C:C,'[3]5.งบทดลอง รพ.'!B:B,0)),)</f>
        <v>0</v>
      </c>
      <c r="AS177" s="109">
        <f>IFERROR(INDEX('[3]5.งบทดลอง รพ.'!$AR:$AR,MATCH(C:C,'[3]5.งบทดลอง รพ.'!B:B,0)),)</f>
        <v>0</v>
      </c>
      <c r="AT177" s="109">
        <f>IFERROR(INDEX('[3]5.งบทดลอง รพ.'!$AS:$AS,MATCH(C:C,'[3]5.งบทดลอง รพ.'!B:B,0)),)</f>
        <v>0</v>
      </c>
      <c r="AU177" s="109">
        <f>IFERROR(INDEX('[3]5.งบทดลอง รพ.'!$AT:$AT,MATCH(C:C,'[3]5.งบทดลอง รพ.'!B:B,0)),)</f>
        <v>0</v>
      </c>
      <c r="AV177" s="109">
        <f>IFERROR(INDEX('[3]5.งบทดลอง รพ.'!$AU:$AU,MATCH(C:C,'[3]5.งบทดลอง รพ.'!B:B,0)),)</f>
        <v>0</v>
      </c>
      <c r="AW177" s="109">
        <f>IFERROR(INDEX('[3]5.งบทดลอง รพ.'!$AV:$AV,MATCH(C:C,'[3]5.งบทดลอง รพ.'!B:B,0)),)</f>
        <v>0</v>
      </c>
      <c r="AX177" s="109">
        <f>IFERROR(INDEX('[3]5.งบทดลอง รพ.'!$AW:$AW,MATCH(C:C,'[3]5.งบทดลอง รพ.'!B:B,0)),)</f>
        <v>0</v>
      </c>
      <c r="AY177" s="109">
        <f>IFERROR(INDEX('[3]5.งบทดลอง รพ.'!$AX:$AX,MATCH(C:C,'[3]5.งบทดลอง รพ.'!B:B,0)),)</f>
        <v>0</v>
      </c>
      <c r="AZ177" s="109">
        <f>IFERROR(INDEX('[3]5.งบทดลอง รพ.'!$AY:$AY,MATCH(C:C,'[3]5.งบทดลอง รพ.'!B:B,0)),)</f>
        <v>0</v>
      </c>
      <c r="BA177" s="109">
        <f>IFERROR(INDEX('[3]5.งบทดลอง รพ.'!$AZ:$AZ,MATCH(C:C,'[3]5.งบทดลอง รพ.'!B:B,0)),)</f>
        <v>7840</v>
      </c>
      <c r="BB177" s="109">
        <f>IFERROR(INDEX('[3]5.งบทดลอง รพ.'!$BA:$BA,MATCH(C:C,'[3]5.งบทดลอง รพ.'!B:B,0)),)</f>
        <v>0</v>
      </c>
      <c r="BC177" s="109">
        <f>IFERROR(INDEX('[3]5.งบทดลอง รพ.'!$BB:$BB,MATCH(C:C,'[3]5.งบทดลอง รพ.'!B:B,0)),)</f>
        <v>0</v>
      </c>
      <c r="BD177" s="109">
        <f>IFERROR(INDEX('[3]5.งบทดลอง รพ.'!$BC:$BC,MATCH(C:C,'[3]5.งบทดลอง รพ.'!B:B,0)),)</f>
        <v>0</v>
      </c>
      <c r="BE177" s="109">
        <f>IFERROR(INDEX('[3]5.งบทดลอง รพ.'!$BD:$BD,MATCH(C:C,'[3]5.งบทดลอง รพ.'!B:B,0)),)</f>
        <v>0</v>
      </c>
      <c r="BF177" s="109">
        <f>IFERROR(INDEX('[3]5.งบทดลอง รพ.'!$BE:$BE,MATCH(C:C,'[3]5.งบทดลอง รพ.'!B:B,0)),)</f>
        <v>0</v>
      </c>
      <c r="BG177" s="109">
        <f>IFERROR(INDEX('[3]5.งบทดลอง รพ.'!$BF:$BF,MATCH(C:C,'[3]5.งบทดลอง รพ.'!B:B,0)),)</f>
        <v>0</v>
      </c>
      <c r="BH177" s="109">
        <f>IFERROR(INDEX('[3]5.งบทดลอง รพ.'!$BG:$BG,MATCH(C:C,'[3]5.งบทดลอง รพ.'!B:B,0)),)</f>
        <v>0</v>
      </c>
      <c r="BI177" s="109">
        <f>IFERROR(INDEX('[3]5.งบทดลอง รพ.'!$BH:$BH,MATCH(C:C,'[3]5.งบทดลอง รพ.'!B:B,0)),)</f>
        <v>0</v>
      </c>
      <c r="BJ177" s="109">
        <f>IFERROR(INDEX('[3]5.งบทดลอง รพ.'!$BI:$BI,MATCH(C:C,'[3]5.งบทดลอง รพ.'!B:B,0)),)</f>
        <v>0</v>
      </c>
      <c r="BK177" s="109">
        <f>IFERROR(INDEX('[3]5.งบทดลอง รพ.'!$BJ:$BJ,MATCH(C:C,'[3]5.งบทดลอง รพ.'!B:B,0)),)</f>
        <v>0</v>
      </c>
      <c r="BL177" s="109">
        <f>IFERROR(INDEX('[3]5.งบทดลอง รพ.'!$BK:$BK,MATCH(D:D,'[3]5.งบทดลอง รพ.'!C:C,0)),)</f>
        <v>0</v>
      </c>
      <c r="BM177" s="109">
        <f>IFERROR(INDEX('[3]5.งบทดลอง รพ.'!$BL:$BL,MATCH(C:C,'[3]5.งบทดลอง รพ.'!B:B,0)),)</f>
        <v>0</v>
      </c>
      <c r="BN177" s="109">
        <f>IFERROR(INDEX('[3]5.งบทดลอง รพ.'!$BM:$BM,MATCH(C:C,'[3]5.งบทดลอง รพ.'!B:B,0)),)</f>
        <v>0</v>
      </c>
      <c r="BO177" s="109">
        <f>IFERROR(INDEX('[3]5.งบทดลอง รพ.'!$BN:$BN,MATCH(C:C,'[3]5.งบทดลอง รพ.'!B:B,0)),)</f>
        <v>0</v>
      </c>
      <c r="BP177" s="109">
        <f>IFERROR(INDEX('[3]5.งบทดลอง รพ.'!$BO:$BO,MATCH(C:C,'[3]5.งบทดลอง รพ.'!B:B,0)),)</f>
        <v>0</v>
      </c>
      <c r="BQ177" s="109">
        <f>IFERROR(INDEX('[3]5.งบทดลอง รพ.'!$BP:$BP,MATCH(C:C,'[3]5.งบทดลอง รพ.'!B:B,0)),)</f>
        <v>0</v>
      </c>
      <c r="BR177" s="109">
        <f>IFERROR(INDEX('[3]5.งบทดลอง รพ.'!$BQ:$BQ,MATCH(C:C,'[3]5.งบทดลอง รพ.'!B:B,0)),)</f>
        <v>0</v>
      </c>
      <c r="BS177" s="109">
        <f>IFERROR(INDEX('[3]5.งบทดลอง รพ.'!$BR:$BR,MATCH(C:C,'[3]5.งบทดลอง รพ.'!B:B,0)),)</f>
        <v>0</v>
      </c>
      <c r="BT177" s="109">
        <f>IFERROR(INDEX('[3]5.งบทดลอง รพ.'!$BS:$BS,MATCH(C:C,'[3]5.งบทดลอง รพ.'!B:B,0)),)</f>
        <v>0</v>
      </c>
      <c r="BU177" s="109">
        <f>IFERROR(INDEX('[3]5.งบทดลอง รพ.'!$BT:$BT,MATCH(C:C,'[3]5.งบทดลอง รพ.'!B:B,0)),)</f>
        <v>0</v>
      </c>
      <c r="BV177" s="109">
        <f>IFERROR(INDEX('[3]5.งบทดลอง รพ.'!$BU:$BU,MATCH(C:C,'[3]5.งบทดลอง รพ.'!B:B,0)),)</f>
        <v>0</v>
      </c>
      <c r="BW177" s="109">
        <f>IFERROR(INDEX('[3]5.งบทดลอง รพ.'!$BV:$BV,MATCH(C:C,'[3]5.งบทดลอง รพ.'!B:B,0)),)</f>
        <v>0</v>
      </c>
      <c r="BX177" s="109">
        <f>IFERROR(INDEX('[3]5.งบทดลอง รพ.'!$BW:$BW,MATCH(C:C,'[3]5.งบทดลอง รพ.'!B:B,0)),)</f>
        <v>0</v>
      </c>
      <c r="BY177" s="109">
        <f>IFERROR(INDEX('[3]5.งบทดลอง รพ.'!$BX:$BX,MATCH(C:C,'[3]5.งบทดลอง รพ.'!B:B,0)),)</f>
        <v>0</v>
      </c>
      <c r="BZ177" s="124">
        <f t="shared" si="6"/>
        <v>7840</v>
      </c>
    </row>
    <row r="178" spans="1:78" ht="21.75" customHeight="1">
      <c r="A178" s="37" t="s">
        <v>596</v>
      </c>
      <c r="B178" s="106" t="s">
        <v>582</v>
      </c>
      <c r="C178" s="107" t="s">
        <v>679</v>
      </c>
      <c r="D178" s="108" t="s">
        <v>680</v>
      </c>
      <c r="E178" s="109">
        <f>IFERROR(INDEX('[3]5.งบทดลอง รพ.'!$D:$D,MATCH(C:C,'[3]5.งบทดลอง รพ.'!B:B,0)),)</f>
        <v>0</v>
      </c>
      <c r="F178" s="109">
        <f>IFERROR(INDEX('[3]5.งบทดลอง รพ.'!$E:$E,MATCH(C:C,'[3]5.งบทดลอง รพ.'!B:B,0)),)</f>
        <v>0</v>
      </c>
      <c r="G178" s="109">
        <f>IFERROR(INDEX('[3]5.งบทดลอง รพ.'!$F:$F,MATCH(C:C,'[3]5.งบทดลอง รพ.'!B:B,0)),)</f>
        <v>0</v>
      </c>
      <c r="H178" s="109">
        <f>IFERROR(INDEX('[3]5.งบทดลอง รพ.'!$G:$G,MATCH(C:C,'[3]5.งบทดลอง รพ.'!B:B,0)),)</f>
        <v>0</v>
      </c>
      <c r="I178" s="109">
        <f>IFERROR(INDEX('[3]5.งบทดลอง รพ.'!$H:$H,MATCH(D:D,'[3]5.งบทดลอง รพ.'!C:C,0)),)</f>
        <v>0</v>
      </c>
      <c r="J178" s="109">
        <f>IFERROR(INDEX('[3]5.งบทดลอง รพ.'!$I:$I,MATCH(C:C,'[3]5.งบทดลอง รพ.'!B:B,0)),)</f>
        <v>0</v>
      </c>
      <c r="K178" s="109">
        <f>IFERROR(INDEX('[3]5.งบทดลอง รพ.'!$J:$J,MATCH(C:C,'[3]5.งบทดลอง รพ.'!B:B,0)),)</f>
        <v>0</v>
      </c>
      <c r="L178" s="109">
        <f>IFERROR(INDEX('[3]5.งบทดลอง รพ.'!$K:$K,MATCH(C:C,'[3]5.งบทดลอง รพ.'!B:B,0)),)</f>
        <v>0</v>
      </c>
      <c r="M178" s="109">
        <f>IFERROR(INDEX('[3]5.งบทดลอง รพ.'!$L:$L,MATCH(C:C,'[3]5.งบทดลอง รพ.'!B:B,0)),)</f>
        <v>0</v>
      </c>
      <c r="N178" s="109">
        <f>IFERROR(INDEX('[3]5.งบทดลอง รพ.'!$M:$M,MATCH(C:C,'[3]5.งบทดลอง รพ.'!B:B,0)),)</f>
        <v>0</v>
      </c>
      <c r="O178" s="109">
        <f>IFERROR(INDEX('[3]5.งบทดลอง รพ.'!$N:$N,MATCH(C:C,'[3]5.งบทดลอง รพ.'!B:B,0)),)</f>
        <v>0</v>
      </c>
      <c r="P178" s="109">
        <f>IFERROR(INDEX('[3]5.งบทดลอง รพ.'!$O:$O,MATCH(C:C,'[3]5.งบทดลอง รพ.'!B:B,0)),)</f>
        <v>0</v>
      </c>
      <c r="Q178" s="109">
        <f>IFERROR(INDEX('[3]5.งบทดลอง รพ.'!$P:$P,MATCH(C:C,'[3]5.งบทดลอง รพ.'!B:B,0)),)</f>
        <v>0</v>
      </c>
      <c r="R178" s="109">
        <f>IFERROR(INDEX('[3]5.งบทดลอง รพ.'!$Q:$Q,MATCH(C:C,'[3]5.งบทดลอง รพ.'!B:B,0)),)</f>
        <v>0</v>
      </c>
      <c r="S178" s="109">
        <f>IFERROR(INDEX('[3]5.งบทดลอง รพ.'!$R:$R,MATCH(C:C,'[3]5.งบทดลอง รพ.'!B:B,0)),)</f>
        <v>0</v>
      </c>
      <c r="T178" s="109">
        <f>IFERROR(INDEX('[3]5.งบทดลอง รพ.'!$S:$S,MATCH(C:C,'[3]5.งบทดลอง รพ.'!B:B,0)),)</f>
        <v>0</v>
      </c>
      <c r="U178" s="109">
        <f>IFERROR(INDEX('[3]5.งบทดลอง รพ.'!$T:$T,MATCH(C:C,'[3]5.งบทดลอง รพ.'!B:B,0)),)</f>
        <v>0</v>
      </c>
      <c r="V178" s="109">
        <f>IFERROR(INDEX('[3]5.งบทดลอง รพ.'!$U:$U,MATCH(C:C,'[3]5.งบทดลอง รพ.'!B:B,0)),)</f>
        <v>0</v>
      </c>
      <c r="W178" s="109">
        <f>IFERROR(INDEX('[3]5.งบทดลอง รพ.'!$V:$V,MATCH(C:C,'[3]5.งบทดลอง รพ.'!B:B,0)),)</f>
        <v>0</v>
      </c>
      <c r="X178" s="109">
        <f>IFERROR(INDEX('[3]5.งบทดลอง รพ.'!$W:$W,MATCH(C:C,'[3]5.งบทดลอง รพ.'!B:B,0)),)</f>
        <v>0</v>
      </c>
      <c r="Y178" s="109">
        <f>IFERROR(INDEX('[3]5.งบทดลอง รพ.'!$X:$X,MATCH(C:C,'[3]5.งบทดลอง รพ.'!B:B,0)),)</f>
        <v>0</v>
      </c>
      <c r="Z178" s="109">
        <f>IFERROR(INDEX('[3]5.งบทดลอง รพ.'!$Y:$Y,MATCH(C:C,'[3]5.งบทดลอง รพ.'!B:B,0)),)</f>
        <v>0</v>
      </c>
      <c r="AA178" s="109">
        <f>IFERROR(INDEX('[3]5.งบทดลอง รพ.'!$Z:$Z,MATCH(C:C,'[3]5.งบทดลอง รพ.'!B:B,0)),)</f>
        <v>0</v>
      </c>
      <c r="AB178" s="109">
        <f>IFERROR(INDEX('[3]5.งบทดลอง รพ.'!$AA:$AA,MATCH(C:C,'[3]5.งบทดลอง รพ.'!B:B,0)),)</f>
        <v>0</v>
      </c>
      <c r="AC178" s="109">
        <f>IFERROR(INDEX('[3]5.งบทดลอง รพ.'!$AB:$AB,MATCH(C:C,'[3]5.งบทดลอง รพ.'!B:B,0)),)</f>
        <v>0</v>
      </c>
      <c r="AD178" s="109">
        <f>IFERROR(INDEX('[3]5.งบทดลอง รพ.'!$AC:$AC,MATCH(C:C,'[3]5.งบทดลอง รพ.'!B:B,0)),)</f>
        <v>0</v>
      </c>
      <c r="AE178" s="109">
        <f>IFERROR(INDEX('[3]5.งบทดลอง รพ.'!$AD:$AD,MATCH(C:C,'[3]5.งบทดลอง รพ.'!B:B,0)),)</f>
        <v>0</v>
      </c>
      <c r="AF178" s="109">
        <f>IFERROR(INDEX('[3]5.งบทดลอง รพ.'!$AE:$AE,MATCH(C:C,'[3]5.งบทดลอง รพ.'!B:B,0)),)</f>
        <v>0</v>
      </c>
      <c r="AG178" s="109">
        <f>IFERROR(INDEX('[3]5.งบทดลอง รพ.'!$AF:$AF,MATCH(C:C,'[3]5.งบทดลอง รพ.'!B:B,0)),)</f>
        <v>0</v>
      </c>
      <c r="AH178" s="109">
        <f>IFERROR(INDEX('[3]5.งบทดลอง รพ.'!$AG:$AG,MATCH(C:C,'[3]5.งบทดลอง รพ.'!B:B,0)),)</f>
        <v>0</v>
      </c>
      <c r="AI178" s="109">
        <f>IFERROR(INDEX('[3]5.งบทดลอง รพ.'!$AH:$AH,MATCH(D:D,'[3]5.งบทดลอง รพ.'!C:C,0)),)</f>
        <v>0</v>
      </c>
      <c r="AJ178" s="109">
        <f>IFERROR(INDEX('[3]5.งบทดลอง รพ.'!$AI:$AI,MATCH(C:C,'[3]5.งบทดลอง รพ.'!B:B,0)),)</f>
        <v>0</v>
      </c>
      <c r="AK178" s="109">
        <f>IFERROR(INDEX('[3]5.งบทดลอง รพ.'!$AJ:$AJ,MATCH(C:C,'[3]5.งบทดลอง รพ.'!B:B,0)),)</f>
        <v>0</v>
      </c>
      <c r="AL178" s="109">
        <f>IFERROR(INDEX('[3]5.งบทดลอง รพ.'!$AK:$AK,MATCH(C:C,'[3]5.งบทดลอง รพ.'!B:B,0)),)</f>
        <v>0</v>
      </c>
      <c r="AM178" s="109">
        <f>IFERROR(INDEX('[3]5.งบทดลอง รพ.'!$AL:$AL,MATCH(C:C,'[3]5.งบทดลอง รพ.'!B:B,0)),)</f>
        <v>0</v>
      </c>
      <c r="AN178" s="109">
        <f>IFERROR(INDEX('[3]5.งบทดลอง รพ.'!$AM:$AM,MATCH(C:C,'[3]5.งบทดลอง รพ.'!B:B,0)),)</f>
        <v>0</v>
      </c>
      <c r="AO178" s="109">
        <f>IFERROR(INDEX('[3]5.งบทดลอง รพ.'!$AN:$AN,MATCH(C:C,'[3]5.งบทดลอง รพ.'!B:B,0)),)</f>
        <v>0</v>
      </c>
      <c r="AP178" s="109">
        <f>IFERROR(INDEX('[3]5.งบทดลอง รพ.'!$AO:$AO,MATCH(C:C,'[3]5.งบทดลอง รพ.'!B:B,0)),)</f>
        <v>0</v>
      </c>
      <c r="AQ178" s="109">
        <f>IFERROR(INDEX('[3]5.งบทดลอง รพ.'!$AP:$AP,MATCH(C:C,'[3]5.งบทดลอง รพ.'!B:B,0)),)</f>
        <v>0</v>
      </c>
      <c r="AR178" s="109">
        <f>IFERROR(INDEX('[3]5.งบทดลอง รพ.'!$AQ:$AQ,MATCH(C:C,'[3]5.งบทดลอง รพ.'!B:B,0)),)</f>
        <v>0</v>
      </c>
      <c r="AS178" s="109">
        <f>IFERROR(INDEX('[3]5.งบทดลอง รพ.'!$AR:$AR,MATCH(C:C,'[3]5.งบทดลอง รพ.'!B:B,0)),)</f>
        <v>0</v>
      </c>
      <c r="AT178" s="109">
        <f>IFERROR(INDEX('[3]5.งบทดลอง รพ.'!$AS:$AS,MATCH(C:C,'[3]5.งบทดลอง รพ.'!B:B,0)),)</f>
        <v>0</v>
      </c>
      <c r="AU178" s="109">
        <f>IFERROR(INDEX('[3]5.งบทดลอง รพ.'!$AT:$AT,MATCH(C:C,'[3]5.งบทดลอง รพ.'!B:B,0)),)</f>
        <v>0</v>
      </c>
      <c r="AV178" s="109">
        <f>IFERROR(INDEX('[3]5.งบทดลอง รพ.'!$AU:$AU,MATCH(C:C,'[3]5.งบทดลอง รพ.'!B:B,0)),)</f>
        <v>0</v>
      </c>
      <c r="AW178" s="109">
        <f>IFERROR(INDEX('[3]5.งบทดลอง รพ.'!$AV:$AV,MATCH(C:C,'[3]5.งบทดลอง รพ.'!B:B,0)),)</f>
        <v>0</v>
      </c>
      <c r="AX178" s="109">
        <f>IFERROR(INDEX('[3]5.งบทดลอง รพ.'!$AW:$AW,MATCH(C:C,'[3]5.งบทดลอง รพ.'!B:B,0)),)</f>
        <v>0</v>
      </c>
      <c r="AY178" s="109">
        <f>IFERROR(INDEX('[3]5.งบทดลอง รพ.'!$AX:$AX,MATCH(C:C,'[3]5.งบทดลอง รพ.'!B:B,0)),)</f>
        <v>0</v>
      </c>
      <c r="AZ178" s="109">
        <f>IFERROR(INDEX('[3]5.งบทดลอง รพ.'!$AY:$AY,MATCH(C:C,'[3]5.งบทดลอง รพ.'!B:B,0)),)</f>
        <v>0</v>
      </c>
      <c r="BA178" s="109">
        <f>IFERROR(INDEX('[3]5.งบทดลอง รพ.'!$AZ:$AZ,MATCH(C:C,'[3]5.งบทดลอง รพ.'!B:B,0)),)</f>
        <v>0</v>
      </c>
      <c r="BB178" s="109">
        <f>IFERROR(INDEX('[3]5.งบทดลอง รพ.'!$BA:$BA,MATCH(C:C,'[3]5.งบทดลอง รพ.'!B:B,0)),)</f>
        <v>0</v>
      </c>
      <c r="BC178" s="109">
        <f>IFERROR(INDEX('[3]5.งบทดลอง รพ.'!$BB:$BB,MATCH(C:C,'[3]5.งบทดลอง รพ.'!B:B,0)),)</f>
        <v>0</v>
      </c>
      <c r="BD178" s="109">
        <f>IFERROR(INDEX('[3]5.งบทดลอง รพ.'!$BC:$BC,MATCH(C:C,'[3]5.งบทดลอง รพ.'!B:B,0)),)</f>
        <v>0</v>
      </c>
      <c r="BE178" s="109">
        <f>IFERROR(INDEX('[3]5.งบทดลอง รพ.'!$BD:$BD,MATCH(C:C,'[3]5.งบทดลอง รพ.'!B:B,0)),)</f>
        <v>0</v>
      </c>
      <c r="BF178" s="109">
        <f>IFERROR(INDEX('[3]5.งบทดลอง รพ.'!$BE:$BE,MATCH(C:C,'[3]5.งบทดลอง รพ.'!B:B,0)),)</f>
        <v>0</v>
      </c>
      <c r="BG178" s="109">
        <f>IFERROR(INDEX('[3]5.งบทดลอง รพ.'!$BF:$BF,MATCH(C:C,'[3]5.งบทดลอง รพ.'!B:B,0)),)</f>
        <v>0</v>
      </c>
      <c r="BH178" s="109">
        <f>IFERROR(INDEX('[3]5.งบทดลอง รพ.'!$BG:$BG,MATCH(C:C,'[3]5.งบทดลอง รพ.'!B:B,0)),)</f>
        <v>0</v>
      </c>
      <c r="BI178" s="109">
        <f>IFERROR(INDEX('[3]5.งบทดลอง รพ.'!$BH:$BH,MATCH(C:C,'[3]5.งบทดลอง รพ.'!B:B,0)),)</f>
        <v>0</v>
      </c>
      <c r="BJ178" s="109">
        <f>IFERROR(INDEX('[3]5.งบทดลอง รพ.'!$BI:$BI,MATCH(C:C,'[3]5.งบทดลอง รพ.'!B:B,0)),)</f>
        <v>0</v>
      </c>
      <c r="BK178" s="109">
        <f>IFERROR(INDEX('[3]5.งบทดลอง รพ.'!$BJ:$BJ,MATCH(C:C,'[3]5.งบทดลอง รพ.'!B:B,0)),)</f>
        <v>0</v>
      </c>
      <c r="BL178" s="109">
        <f>IFERROR(INDEX('[3]5.งบทดลอง รพ.'!$BK:$BK,MATCH(D:D,'[3]5.งบทดลอง รพ.'!C:C,0)),)</f>
        <v>0</v>
      </c>
      <c r="BM178" s="109">
        <f>IFERROR(INDEX('[3]5.งบทดลอง รพ.'!$BL:$BL,MATCH(C:C,'[3]5.งบทดลอง รพ.'!B:B,0)),)</f>
        <v>0</v>
      </c>
      <c r="BN178" s="109">
        <f>IFERROR(INDEX('[3]5.งบทดลอง รพ.'!$BM:$BM,MATCH(C:C,'[3]5.งบทดลอง รพ.'!B:B,0)),)</f>
        <v>0</v>
      </c>
      <c r="BO178" s="109">
        <f>IFERROR(INDEX('[3]5.งบทดลอง รพ.'!$BN:$BN,MATCH(C:C,'[3]5.งบทดลอง รพ.'!B:B,0)),)</f>
        <v>0</v>
      </c>
      <c r="BP178" s="109">
        <f>IFERROR(INDEX('[3]5.งบทดลอง รพ.'!$BO:$BO,MATCH(C:C,'[3]5.งบทดลอง รพ.'!B:B,0)),)</f>
        <v>0</v>
      </c>
      <c r="BQ178" s="109">
        <f>IFERROR(INDEX('[3]5.งบทดลอง รพ.'!$BP:$BP,MATCH(C:C,'[3]5.งบทดลอง รพ.'!B:B,0)),)</f>
        <v>0</v>
      </c>
      <c r="BR178" s="109">
        <f>IFERROR(INDEX('[3]5.งบทดลอง รพ.'!$BQ:$BQ,MATCH(C:C,'[3]5.งบทดลอง รพ.'!B:B,0)),)</f>
        <v>0</v>
      </c>
      <c r="BS178" s="109">
        <f>IFERROR(INDEX('[3]5.งบทดลอง รพ.'!$BR:$BR,MATCH(C:C,'[3]5.งบทดลอง รพ.'!B:B,0)),)</f>
        <v>0</v>
      </c>
      <c r="BT178" s="109">
        <f>IFERROR(INDEX('[3]5.งบทดลอง รพ.'!$BS:$BS,MATCH(C:C,'[3]5.งบทดลอง รพ.'!B:B,0)),)</f>
        <v>0</v>
      </c>
      <c r="BU178" s="109">
        <f>IFERROR(INDEX('[3]5.งบทดลอง รพ.'!$BT:$BT,MATCH(C:C,'[3]5.งบทดลอง รพ.'!B:B,0)),)</f>
        <v>0</v>
      </c>
      <c r="BV178" s="109">
        <f>IFERROR(INDEX('[3]5.งบทดลอง รพ.'!$BU:$BU,MATCH(C:C,'[3]5.งบทดลอง รพ.'!B:B,0)),)</f>
        <v>0</v>
      </c>
      <c r="BW178" s="109">
        <f>IFERROR(INDEX('[3]5.งบทดลอง รพ.'!$BV:$BV,MATCH(C:C,'[3]5.งบทดลอง รพ.'!B:B,0)),)</f>
        <v>0</v>
      </c>
      <c r="BX178" s="109">
        <f>IFERROR(INDEX('[3]5.งบทดลอง รพ.'!$BW:$BW,MATCH(C:C,'[3]5.งบทดลอง รพ.'!B:B,0)),)</f>
        <v>0</v>
      </c>
      <c r="BY178" s="109">
        <f>IFERROR(INDEX('[3]5.งบทดลอง รพ.'!$BX:$BX,MATCH(C:C,'[3]5.งบทดลอง รพ.'!B:B,0)),)</f>
        <v>0</v>
      </c>
      <c r="BZ178" s="124">
        <f t="shared" si="6"/>
        <v>0</v>
      </c>
    </row>
    <row r="179" spans="1:78" ht="21.75" customHeight="1">
      <c r="A179" s="37" t="s">
        <v>596</v>
      </c>
      <c r="B179" s="106" t="s">
        <v>582</v>
      </c>
      <c r="C179" s="107" t="s">
        <v>681</v>
      </c>
      <c r="D179" s="108" t="s">
        <v>682</v>
      </c>
      <c r="E179" s="109">
        <f>IFERROR(INDEX('[3]5.งบทดลอง รพ.'!$D:$D,MATCH(C:C,'[3]5.งบทดลอง รพ.'!B:B,0)),)</f>
        <v>19195</v>
      </c>
      <c r="F179" s="109">
        <f>IFERROR(INDEX('[3]5.งบทดลอง รพ.'!$E:$E,MATCH(C:C,'[3]5.งบทดลอง รพ.'!B:B,0)),)</f>
        <v>0</v>
      </c>
      <c r="G179" s="109">
        <f>IFERROR(INDEX('[3]5.งบทดลอง รพ.'!$F:$F,MATCH(C:C,'[3]5.งบทดลอง รพ.'!B:B,0)),)</f>
        <v>2500</v>
      </c>
      <c r="H179" s="109">
        <f>IFERROR(INDEX('[3]5.งบทดลอง รพ.'!$G:$G,MATCH(C:C,'[3]5.งบทดลอง รพ.'!B:B,0)),)</f>
        <v>0</v>
      </c>
      <c r="I179" s="109">
        <f>IFERROR(INDEX('[3]5.งบทดลอง รพ.'!$H:$H,MATCH(D:D,'[3]5.งบทดลอง รพ.'!C:C,0)),)</f>
        <v>0</v>
      </c>
      <c r="J179" s="109">
        <f>IFERROR(INDEX('[3]5.งบทดลอง รพ.'!$I:$I,MATCH(C:C,'[3]5.งบทดลอง รพ.'!B:B,0)),)</f>
        <v>0</v>
      </c>
      <c r="K179" s="109">
        <f>IFERROR(INDEX('[3]5.งบทดลอง รพ.'!$J:$J,MATCH(C:C,'[3]5.งบทดลอง รพ.'!B:B,0)),)</f>
        <v>0</v>
      </c>
      <c r="L179" s="109">
        <f>IFERROR(INDEX('[3]5.งบทดลอง รพ.'!$K:$K,MATCH(C:C,'[3]5.งบทดลอง รพ.'!B:B,0)),)</f>
        <v>0</v>
      </c>
      <c r="M179" s="109">
        <f>IFERROR(INDEX('[3]5.งบทดลอง รพ.'!$L:$L,MATCH(C:C,'[3]5.งบทดลอง รพ.'!B:B,0)),)</f>
        <v>3909.6</v>
      </c>
      <c r="N179" s="109">
        <f>IFERROR(INDEX('[3]5.งบทดลอง รพ.'!$M:$M,MATCH(C:C,'[3]5.งบทดลอง รพ.'!B:B,0)),)</f>
        <v>0</v>
      </c>
      <c r="O179" s="109">
        <f>IFERROR(INDEX('[3]5.งบทดลอง รพ.'!$N:$N,MATCH(C:C,'[3]5.งบทดลอง รพ.'!B:B,0)),)</f>
        <v>0</v>
      </c>
      <c r="P179" s="109">
        <f>IFERROR(INDEX('[3]5.งบทดลอง รพ.'!$O:$O,MATCH(C:C,'[3]5.งบทดลอง รพ.'!B:B,0)),)</f>
        <v>0</v>
      </c>
      <c r="Q179" s="109">
        <f>IFERROR(INDEX('[3]5.งบทดลอง รพ.'!$P:$P,MATCH(C:C,'[3]5.งบทดลอง รพ.'!B:B,0)),)</f>
        <v>0</v>
      </c>
      <c r="R179" s="109">
        <f>IFERROR(INDEX('[3]5.งบทดลอง รพ.'!$Q:$Q,MATCH(C:C,'[3]5.งบทดลอง รพ.'!B:B,0)),)</f>
        <v>0</v>
      </c>
      <c r="S179" s="109">
        <f>IFERROR(INDEX('[3]5.งบทดลอง รพ.'!$R:$R,MATCH(C:C,'[3]5.งบทดลอง รพ.'!B:B,0)),)</f>
        <v>0</v>
      </c>
      <c r="T179" s="109">
        <f>IFERROR(INDEX('[3]5.งบทดลอง รพ.'!$S:$S,MATCH(C:C,'[3]5.งบทดลอง รพ.'!B:B,0)),)</f>
        <v>0</v>
      </c>
      <c r="U179" s="109">
        <f>IFERROR(INDEX('[3]5.งบทดลอง รพ.'!$T:$T,MATCH(C:C,'[3]5.งบทดลอง รพ.'!B:B,0)),)</f>
        <v>0</v>
      </c>
      <c r="V179" s="109">
        <f>IFERROR(INDEX('[3]5.งบทดลอง รพ.'!$U:$U,MATCH(C:C,'[3]5.งบทดลอง รพ.'!B:B,0)),)</f>
        <v>358946</v>
      </c>
      <c r="W179" s="109">
        <f>IFERROR(INDEX('[3]5.งบทดลอง รพ.'!$V:$V,MATCH(C:C,'[3]5.งบทดลอง รพ.'!B:B,0)),)</f>
        <v>0</v>
      </c>
      <c r="X179" s="109">
        <f>IFERROR(INDEX('[3]5.งบทดลอง รพ.'!$W:$W,MATCH(C:C,'[3]5.งบทดลอง รพ.'!B:B,0)),)</f>
        <v>19260</v>
      </c>
      <c r="Y179" s="109">
        <f>IFERROR(INDEX('[3]5.งบทดลอง รพ.'!$X:$X,MATCH(C:C,'[3]5.งบทดลอง รพ.'!B:B,0)),)</f>
        <v>0</v>
      </c>
      <c r="Z179" s="109">
        <f>IFERROR(INDEX('[3]5.งบทดลอง รพ.'!$Y:$Y,MATCH(C:C,'[3]5.งบทดลอง รพ.'!B:B,0)),)</f>
        <v>0</v>
      </c>
      <c r="AA179" s="109">
        <f>IFERROR(INDEX('[3]5.งบทดลอง รพ.'!$Z:$Z,MATCH(C:C,'[3]5.งบทดลอง รพ.'!B:B,0)),)</f>
        <v>6400</v>
      </c>
      <c r="AB179" s="109">
        <f>IFERROR(INDEX('[3]5.งบทดลอง รพ.'!$AA:$AA,MATCH(C:C,'[3]5.งบทดลอง รพ.'!B:B,0)),)</f>
        <v>240942.98</v>
      </c>
      <c r="AC179" s="109">
        <f>IFERROR(INDEX('[3]5.งบทดลอง รพ.'!$AB:$AB,MATCH(C:C,'[3]5.งบทดลอง รพ.'!B:B,0)),)</f>
        <v>0</v>
      </c>
      <c r="AD179" s="109">
        <f>IFERROR(INDEX('[3]5.งบทดลอง รพ.'!$AC:$AC,MATCH(C:C,'[3]5.งบทดลอง รพ.'!B:B,0)),)</f>
        <v>0</v>
      </c>
      <c r="AE179" s="109">
        <f>IFERROR(INDEX('[3]5.งบทดลอง รพ.'!$AD:$AD,MATCH(C:C,'[3]5.งบทดลอง รพ.'!B:B,0)),)</f>
        <v>45705.1</v>
      </c>
      <c r="AF179" s="109">
        <f>IFERROR(INDEX('[3]5.งบทดลอง รพ.'!$AE:$AE,MATCH(C:C,'[3]5.งบทดลอง รพ.'!B:B,0)),)</f>
        <v>59626.5</v>
      </c>
      <c r="AG179" s="109">
        <f>IFERROR(INDEX('[3]5.งบทดลอง รพ.'!$AF:$AF,MATCH(C:C,'[3]5.งบทดลอง รพ.'!B:B,0)),)</f>
        <v>630.02</v>
      </c>
      <c r="AH179" s="109">
        <f>IFERROR(INDEX('[3]5.งบทดลอง รพ.'!$AG:$AG,MATCH(C:C,'[3]5.งบทดลอง รพ.'!B:B,0)),)</f>
        <v>963</v>
      </c>
      <c r="AI179" s="109">
        <f>IFERROR(INDEX('[3]5.งบทดลอง รพ.'!$AH:$AH,MATCH(D:D,'[3]5.งบทดลอง รพ.'!C:C,0)),)</f>
        <v>5360.08</v>
      </c>
      <c r="AJ179" s="109">
        <f>IFERROR(INDEX('[3]5.งบทดลอง รพ.'!$AI:$AI,MATCH(C:C,'[3]5.งบทดลอง รพ.'!B:B,0)),)</f>
        <v>0</v>
      </c>
      <c r="AK179" s="109">
        <f>IFERROR(INDEX('[3]5.งบทดลอง รพ.'!$AJ:$AJ,MATCH(C:C,'[3]5.งบทดลอง รพ.'!B:B,0)),)</f>
        <v>9013.91</v>
      </c>
      <c r="AL179" s="109">
        <f>IFERROR(INDEX('[3]5.งบทดลอง รพ.'!$AK:$AK,MATCH(C:C,'[3]5.งบทดลอง รพ.'!B:B,0)),)</f>
        <v>3000</v>
      </c>
      <c r="AM179" s="109">
        <f>IFERROR(INDEX('[3]5.งบทดลอง รพ.'!$AL:$AL,MATCH(C:C,'[3]5.งบทดลอง รพ.'!B:B,0)),)</f>
        <v>0</v>
      </c>
      <c r="AN179" s="109">
        <f>IFERROR(INDEX('[3]5.งบทดลอง รพ.'!$AM:$AM,MATCH(C:C,'[3]5.งบทดลอง รพ.'!B:B,0)),)</f>
        <v>0</v>
      </c>
      <c r="AO179" s="109">
        <f>IFERROR(INDEX('[3]5.งบทดลอง รพ.'!$AN:$AN,MATCH(C:C,'[3]5.งบทดลอง รพ.'!B:B,0)),)</f>
        <v>7629.33</v>
      </c>
      <c r="AP179" s="109">
        <f>IFERROR(INDEX('[3]5.งบทดลอง รพ.'!$AO:$AO,MATCH(C:C,'[3]5.งบทดลอง รพ.'!B:B,0)),)</f>
        <v>0</v>
      </c>
      <c r="AQ179" s="109">
        <f>IFERROR(INDEX('[3]5.งบทดลอง รพ.'!$AP:$AP,MATCH(C:C,'[3]5.งบทดลอง รพ.'!B:B,0)),)</f>
        <v>2571.0100000000002</v>
      </c>
      <c r="AR179" s="109">
        <f>IFERROR(INDEX('[3]5.งบทดลอง รพ.'!$AQ:$AQ,MATCH(C:C,'[3]5.งบทดลอง รพ.'!B:B,0)),)</f>
        <v>1755</v>
      </c>
      <c r="AS179" s="109">
        <f>IFERROR(INDEX('[3]5.งบทดลอง รพ.'!$AR:$AR,MATCH(C:C,'[3]5.งบทดลอง รพ.'!B:B,0)),)</f>
        <v>0</v>
      </c>
      <c r="AT179" s="109">
        <f>IFERROR(INDEX('[3]5.งบทดลอง รพ.'!$AS:$AS,MATCH(C:C,'[3]5.งบทดลอง รพ.'!B:B,0)),)</f>
        <v>0</v>
      </c>
      <c r="AU179" s="109">
        <f>IFERROR(INDEX('[3]5.งบทดลอง รพ.'!$AT:$AT,MATCH(C:C,'[3]5.งบทดลอง รพ.'!B:B,0)),)</f>
        <v>0</v>
      </c>
      <c r="AV179" s="109">
        <f>IFERROR(INDEX('[3]5.งบทดลอง รพ.'!$AU:$AU,MATCH(C:C,'[3]5.งบทดลอง รพ.'!B:B,0)),)</f>
        <v>0</v>
      </c>
      <c r="AW179" s="109">
        <f>IFERROR(INDEX('[3]5.งบทดลอง รพ.'!$AV:$AV,MATCH(C:C,'[3]5.งบทดลอง รพ.'!B:B,0)),)</f>
        <v>0</v>
      </c>
      <c r="AX179" s="109">
        <f>IFERROR(INDEX('[3]5.งบทดลอง รพ.'!$AW:$AW,MATCH(C:C,'[3]5.งบทดลอง รพ.'!B:B,0)),)</f>
        <v>9280</v>
      </c>
      <c r="AY179" s="109">
        <f>IFERROR(INDEX('[3]5.งบทดลอง รพ.'!$AX:$AX,MATCH(C:C,'[3]5.งบทดลอง รพ.'!B:B,0)),)</f>
        <v>0</v>
      </c>
      <c r="AZ179" s="109">
        <f>IFERROR(INDEX('[3]5.งบทดลอง รพ.'!$AY:$AY,MATCH(C:C,'[3]5.งบทดลอง รพ.'!B:B,0)),)</f>
        <v>0</v>
      </c>
      <c r="BA179" s="109">
        <f>IFERROR(INDEX('[3]5.งบทดลอง รพ.'!$AZ:$AZ,MATCH(C:C,'[3]5.งบทดลอง รพ.'!B:B,0)),)</f>
        <v>1200</v>
      </c>
      <c r="BB179" s="109">
        <f>IFERROR(INDEX('[3]5.งบทดลอง รพ.'!$BA:$BA,MATCH(C:C,'[3]5.งบทดลอง รพ.'!B:B,0)),)</f>
        <v>0</v>
      </c>
      <c r="BC179" s="109">
        <f>IFERROR(INDEX('[3]5.งบทดลอง รพ.'!$BB:$BB,MATCH(C:C,'[3]5.งบทดลอง รพ.'!B:B,0)),)</f>
        <v>0</v>
      </c>
      <c r="BD179" s="109">
        <f>IFERROR(INDEX('[3]5.งบทดลอง รพ.'!$BC:$BC,MATCH(C:C,'[3]5.งบทดลอง รพ.'!B:B,0)),)</f>
        <v>0</v>
      </c>
      <c r="BE179" s="109">
        <f>IFERROR(INDEX('[3]5.งบทดลอง รพ.'!$BD:$BD,MATCH(C:C,'[3]5.งบทดลอง รพ.'!B:B,0)),)</f>
        <v>0</v>
      </c>
      <c r="BF179" s="109">
        <f>IFERROR(INDEX('[3]5.งบทดลอง รพ.'!$BE:$BE,MATCH(C:C,'[3]5.งบทดลอง รพ.'!B:B,0)),)</f>
        <v>0</v>
      </c>
      <c r="BG179" s="109">
        <f>IFERROR(INDEX('[3]5.งบทดลอง รพ.'!$BF:$BF,MATCH(C:C,'[3]5.งบทดลอง รพ.'!B:B,0)),)</f>
        <v>5000</v>
      </c>
      <c r="BH179" s="109">
        <f>IFERROR(INDEX('[3]5.งบทดลอง รพ.'!$BG:$BG,MATCH(C:C,'[3]5.งบทดลอง รพ.'!B:B,0)),)</f>
        <v>0</v>
      </c>
      <c r="BI179" s="109">
        <f>IFERROR(INDEX('[3]5.งบทดลอง รพ.'!$BH:$BH,MATCH(C:C,'[3]5.งบทดลอง รพ.'!B:B,0)),)</f>
        <v>0</v>
      </c>
      <c r="BJ179" s="109">
        <f>IFERROR(INDEX('[3]5.งบทดลอง รพ.'!$BI:$BI,MATCH(C:C,'[3]5.งบทดลอง รพ.'!B:B,0)),)</f>
        <v>2400</v>
      </c>
      <c r="BK179" s="109">
        <f>IFERROR(INDEX('[3]5.งบทดลอง รพ.'!$BJ:$BJ,MATCH(C:C,'[3]5.งบทดลอง รพ.'!B:B,0)),)</f>
        <v>0</v>
      </c>
      <c r="BL179" s="109">
        <f>IFERROR(INDEX('[3]5.งบทดลอง รพ.'!$BK:$BK,MATCH(D:D,'[3]5.งบทดลอง รพ.'!C:C,0)),)</f>
        <v>2584</v>
      </c>
      <c r="BM179" s="109">
        <f>IFERROR(INDEX('[3]5.งบทดลอง รพ.'!$BL:$BL,MATCH(C:C,'[3]5.งบทดลอง รพ.'!B:B,0)),)</f>
        <v>0</v>
      </c>
      <c r="BN179" s="109">
        <f>IFERROR(INDEX('[3]5.งบทดลอง รพ.'!$BM:$BM,MATCH(C:C,'[3]5.งบทดลอง รพ.'!B:B,0)),)</f>
        <v>0</v>
      </c>
      <c r="BO179" s="109">
        <f>IFERROR(INDEX('[3]5.งบทดลอง รพ.'!$BN:$BN,MATCH(C:C,'[3]5.งบทดลอง รพ.'!B:B,0)),)</f>
        <v>10000</v>
      </c>
      <c r="BP179" s="109">
        <f>IFERROR(INDEX('[3]5.งบทดลอง รพ.'!$BO:$BO,MATCH(C:C,'[3]5.งบทดลอง รพ.'!B:B,0)),)</f>
        <v>6000</v>
      </c>
      <c r="BQ179" s="109">
        <f>IFERROR(INDEX('[3]5.งบทดลอง รพ.'!$BP:$BP,MATCH(C:C,'[3]5.งบทดลอง รพ.'!B:B,0)),)</f>
        <v>194149.77</v>
      </c>
      <c r="BR179" s="109">
        <f>IFERROR(INDEX('[3]5.งบทดลอง รพ.'!$BQ:$BQ,MATCH(C:C,'[3]5.งบทดลอง รพ.'!B:B,0)),)</f>
        <v>0</v>
      </c>
      <c r="BS179" s="109">
        <f>IFERROR(INDEX('[3]5.งบทดลอง รพ.'!$BR:$BR,MATCH(C:C,'[3]5.งบทดลอง รพ.'!B:B,0)),)</f>
        <v>0</v>
      </c>
      <c r="BT179" s="109">
        <f>IFERROR(INDEX('[3]5.งบทดลอง รพ.'!$BS:$BS,MATCH(C:C,'[3]5.งบทดลอง รพ.'!B:B,0)),)</f>
        <v>0</v>
      </c>
      <c r="BU179" s="109">
        <f>IFERROR(INDEX('[3]5.งบทดลอง รพ.'!$BT:$BT,MATCH(C:C,'[3]5.งบทดลอง รพ.'!B:B,0)),)</f>
        <v>0</v>
      </c>
      <c r="BV179" s="109">
        <f>IFERROR(INDEX('[3]5.งบทดลอง รพ.'!$BU:$BU,MATCH(C:C,'[3]5.งบทดลอง รพ.'!B:B,0)),)</f>
        <v>0</v>
      </c>
      <c r="BW179" s="109">
        <f>IFERROR(INDEX('[3]5.งบทดลอง รพ.'!$BV:$BV,MATCH(C:C,'[3]5.งบทดลอง รพ.'!B:B,0)),)</f>
        <v>0</v>
      </c>
      <c r="BX179" s="109">
        <f>IFERROR(INDEX('[3]5.งบทดลอง รพ.'!$BW:$BW,MATCH(C:C,'[3]5.งบทดลอง รพ.'!B:B,0)),)</f>
        <v>0</v>
      </c>
      <c r="BY179" s="109">
        <f>IFERROR(INDEX('[3]5.งบทดลอง รพ.'!$BX:$BX,MATCH(C:C,'[3]5.งบทดลอง รพ.'!B:B,0)),)</f>
        <v>0</v>
      </c>
      <c r="BZ179" s="124">
        <f t="shared" si="6"/>
        <v>1018021.2999999999</v>
      </c>
    </row>
    <row r="180" spans="1:78" ht="21.75" customHeight="1">
      <c r="A180" s="37" t="s">
        <v>596</v>
      </c>
      <c r="B180" s="106" t="s">
        <v>683</v>
      </c>
      <c r="C180" s="107" t="s">
        <v>684</v>
      </c>
      <c r="D180" s="108" t="s">
        <v>685</v>
      </c>
      <c r="E180" s="109">
        <f>IFERROR(INDEX('[3]5.งบทดลอง รพ.'!$D:$D,MATCH(C:C,'[3]5.งบทดลอง รพ.'!B:B,0)),)</f>
        <v>2868761.71</v>
      </c>
      <c r="F180" s="109">
        <f>IFERROR(INDEX('[3]5.งบทดลอง รพ.'!$E:$E,MATCH(C:C,'[3]5.งบทดลอง รพ.'!B:B,0)),)</f>
        <v>22343.200000000001</v>
      </c>
      <c r="G180" s="109">
        <f>IFERROR(INDEX('[3]5.งบทดลอง รพ.'!$F:$F,MATCH(C:C,'[3]5.งบทดลอง รพ.'!B:B,0)),)</f>
        <v>1008125.89</v>
      </c>
      <c r="H180" s="109">
        <f>IFERROR(INDEX('[3]5.งบทดลอง รพ.'!$G:$G,MATCH(C:C,'[3]5.งบทดลอง รพ.'!B:B,0)),)</f>
        <v>362100.94</v>
      </c>
      <c r="I180" s="109">
        <f>IFERROR(INDEX('[3]5.งบทดลอง รพ.'!$H:$H,MATCH(D:D,'[3]5.งบทดลอง รพ.'!C:C,0)),)</f>
        <v>293648.15000000002</v>
      </c>
      <c r="J180" s="109">
        <f>IFERROR(INDEX('[3]5.งบทดลอง รพ.'!$I:$I,MATCH(C:C,'[3]5.งบทดลอง รพ.'!B:B,0)),)</f>
        <v>134838.65</v>
      </c>
      <c r="K180" s="109">
        <f>IFERROR(INDEX('[3]5.งบทดลอง รพ.'!$J:$J,MATCH(C:C,'[3]5.งบทดลอง รพ.'!B:B,0)),)</f>
        <v>4627587.07</v>
      </c>
      <c r="L180" s="109">
        <f>IFERROR(INDEX('[3]5.งบทดลอง รพ.'!$K:$K,MATCH(C:C,'[3]5.งบทดลอง รพ.'!B:B,0)),)</f>
        <v>1880886.51</v>
      </c>
      <c r="M180" s="109">
        <f>IFERROR(INDEX('[3]5.งบทดลอง รพ.'!$L:$L,MATCH(C:C,'[3]5.งบทดลอง รพ.'!B:B,0)),)</f>
        <v>186972.05</v>
      </c>
      <c r="N180" s="109">
        <f>IFERROR(INDEX('[3]5.งบทดลอง รพ.'!$M:$M,MATCH(C:C,'[3]5.งบทดลอง รพ.'!B:B,0)),)</f>
        <v>1500000</v>
      </c>
      <c r="O180" s="109">
        <f>IFERROR(INDEX('[3]5.งบทดลอง รพ.'!$N:$N,MATCH(C:C,'[3]5.งบทดลอง รพ.'!B:B,0)),)</f>
        <v>186655.85</v>
      </c>
      <c r="P180" s="109">
        <f>IFERROR(INDEX('[3]5.งบทดลอง รพ.'!$O:$O,MATCH(C:C,'[3]5.งบทดลอง รพ.'!B:B,0)),)</f>
        <v>0</v>
      </c>
      <c r="Q180" s="109">
        <f>IFERROR(INDEX('[3]5.งบทดลอง รพ.'!$P:$P,MATCH(C:C,'[3]5.งบทดลอง รพ.'!B:B,0)),)</f>
        <v>1007648.97</v>
      </c>
      <c r="R180" s="109">
        <f>IFERROR(INDEX('[3]5.งบทดลอง รพ.'!$Q:$Q,MATCH(C:C,'[3]5.งบทดลอง รพ.'!B:B,0)),)</f>
        <v>886866.28</v>
      </c>
      <c r="S180" s="109">
        <f>IFERROR(INDEX('[3]5.งบทดลอง รพ.'!$R:$R,MATCH(C:C,'[3]5.งบทดลอง รพ.'!B:B,0)),)</f>
        <v>199295.47</v>
      </c>
      <c r="T180" s="109">
        <f>IFERROR(INDEX('[3]5.งบทดลอง รพ.'!$S:$S,MATCH(C:C,'[3]5.งบทดลอง รพ.'!B:B,0)),)</f>
        <v>406485.95</v>
      </c>
      <c r="U180" s="109">
        <f>IFERROR(INDEX('[3]5.งบทดลอง รพ.'!$T:$T,MATCH(C:C,'[3]5.งบทดลอง รพ.'!B:B,0)),)</f>
        <v>270647.21999999997</v>
      </c>
      <c r="V180" s="109">
        <f>IFERROR(INDEX('[3]5.งบทดลอง รพ.'!$U:$U,MATCH(C:C,'[3]5.งบทดลอง รพ.'!B:B,0)),)</f>
        <v>202233.05</v>
      </c>
      <c r="W180" s="109">
        <f>IFERROR(INDEX('[3]5.งบทดลอง รพ.'!$V:$V,MATCH(C:C,'[3]5.งบทดลอง รพ.'!B:B,0)),)</f>
        <v>4180215.92</v>
      </c>
      <c r="X180" s="109">
        <f>IFERROR(INDEX('[3]5.งบทดลอง รพ.'!$W:$W,MATCH(C:C,'[3]5.งบทดลอง รพ.'!B:B,0)),)</f>
        <v>828297.16</v>
      </c>
      <c r="Y180" s="109">
        <f>IFERROR(INDEX('[3]5.งบทดลอง รพ.'!$X:$X,MATCH(C:C,'[3]5.งบทดลอง รพ.'!B:B,0)),)</f>
        <v>467119.14</v>
      </c>
      <c r="Z180" s="109">
        <f>IFERROR(INDEX('[3]5.งบทดลอง รพ.'!$Y:$Y,MATCH(C:C,'[3]5.งบทดลอง รพ.'!B:B,0)),)</f>
        <v>771675.99</v>
      </c>
      <c r="AA180" s="109">
        <f>IFERROR(INDEX('[3]5.งบทดลอง รพ.'!$Z:$Z,MATCH(C:C,'[3]5.งบทดลอง รพ.'!B:B,0)),)</f>
        <v>204071.52</v>
      </c>
      <c r="AB180" s="109">
        <f>IFERROR(INDEX('[3]5.งบทดลอง รพ.'!$AA:$AA,MATCH(C:C,'[3]5.งบทดลอง รพ.'!B:B,0)),)</f>
        <v>239143.57</v>
      </c>
      <c r="AC180" s="109">
        <f>IFERROR(INDEX('[3]5.งบทดลอง รพ.'!$AB:$AB,MATCH(C:C,'[3]5.งบทดลอง รพ.'!B:B,0)),)</f>
        <v>328996.26</v>
      </c>
      <c r="AD180" s="109">
        <f>IFERROR(INDEX('[3]5.งบทดลอง รพ.'!$AC:$AC,MATCH(C:C,'[3]5.งบทดลอง รพ.'!B:B,0)),)</f>
        <v>0</v>
      </c>
      <c r="AE180" s="109">
        <f>IFERROR(INDEX('[3]5.งบทดลอง รพ.'!$AD:$AD,MATCH(C:C,'[3]5.งบทดลอง รพ.'!B:B,0)),)</f>
        <v>0</v>
      </c>
      <c r="AF180" s="109">
        <f>IFERROR(INDEX('[3]5.งบทดลอง รพ.'!$AE:$AE,MATCH(C:C,'[3]5.งบทดลอง รพ.'!B:B,0)),)</f>
        <v>3887461.24</v>
      </c>
      <c r="AG180" s="109">
        <f>IFERROR(INDEX('[3]5.งบทดลอง รพ.'!$AF:$AF,MATCH(C:C,'[3]5.งบทดลอง รพ.'!B:B,0)),)</f>
        <v>204912.95</v>
      </c>
      <c r="AH180" s="109">
        <f>IFERROR(INDEX('[3]5.งบทดลอง รพ.'!$AG:$AG,MATCH(C:C,'[3]5.งบทดลอง รพ.'!B:B,0)),)</f>
        <v>107003.13</v>
      </c>
      <c r="AI180" s="109">
        <f>IFERROR(INDEX('[3]5.งบทดลอง รพ.'!$AH:$AH,MATCH(D:D,'[3]5.งบทดลอง รพ.'!C:C,0)),)</f>
        <v>146003.29999999999</v>
      </c>
      <c r="AJ180" s="109">
        <f>IFERROR(INDEX('[3]5.งบทดลอง รพ.'!$AI:$AI,MATCH(C:C,'[3]5.งบทดลอง รพ.'!B:B,0)),)</f>
        <v>224970.58</v>
      </c>
      <c r="AK180" s="109">
        <f>IFERROR(INDEX('[3]5.งบทดลอง รพ.'!$AJ:$AJ,MATCH(C:C,'[3]5.งบทดลอง รพ.'!B:B,0)),)</f>
        <v>432240.07</v>
      </c>
      <c r="AL180" s="109">
        <f>IFERROR(INDEX('[3]5.งบทดลอง รพ.'!$AK:$AK,MATCH(C:C,'[3]5.งบทดลอง รพ.'!B:B,0)),)</f>
        <v>130000</v>
      </c>
      <c r="AM180" s="109">
        <f>IFERROR(INDEX('[3]5.งบทดลอง รพ.'!$AL:$AL,MATCH(C:C,'[3]5.งบทดลอง รพ.'!B:B,0)),)</f>
        <v>117120.54</v>
      </c>
      <c r="AN180" s="109">
        <f>IFERROR(INDEX('[3]5.งบทดลอง รพ.'!$AM:$AM,MATCH(C:C,'[3]5.งบทดลอง รพ.'!B:B,0)),)</f>
        <v>2112.61</v>
      </c>
      <c r="AO180" s="109">
        <f>IFERROR(INDEX('[3]5.งบทดลอง รพ.'!$AN:$AN,MATCH(C:C,'[3]5.งบทดลอง รพ.'!B:B,0)),)</f>
        <v>191000</v>
      </c>
      <c r="AP180" s="109">
        <f>IFERROR(INDEX('[3]5.งบทดลอง รพ.'!$AO:$AO,MATCH(C:C,'[3]5.งบทดลอง รพ.'!B:B,0)),)</f>
        <v>173797.14</v>
      </c>
      <c r="AQ180" s="109">
        <f>IFERROR(INDEX('[3]5.งบทดลอง รพ.'!$AP:$AP,MATCH(C:C,'[3]5.งบทดลอง รพ.'!B:B,0)),)</f>
        <v>160880.39000000001</v>
      </c>
      <c r="AR180" s="109">
        <f>IFERROR(INDEX('[3]5.งบทดลอง รพ.'!$AQ:$AQ,MATCH(C:C,'[3]5.งบทดลอง รพ.'!B:B,0)),)</f>
        <v>1098700</v>
      </c>
      <c r="AS180" s="109">
        <f>IFERROR(INDEX('[3]5.งบทดลอง รพ.'!$AR:$AR,MATCH(C:C,'[3]5.งบทดลอง รพ.'!B:B,0)),)</f>
        <v>0</v>
      </c>
      <c r="AT180" s="109">
        <f>IFERROR(INDEX('[3]5.งบทดลอง รพ.'!$AS:$AS,MATCH(C:C,'[3]5.งบทดลอง รพ.'!B:B,0)),)</f>
        <v>146766.65</v>
      </c>
      <c r="AU180" s="109">
        <f>IFERROR(INDEX('[3]5.งบทดลอง รพ.'!$AT:$AT,MATCH(C:C,'[3]5.งบทดลอง รพ.'!B:B,0)),)</f>
        <v>159660.82999999999</v>
      </c>
      <c r="AV180" s="109">
        <f>IFERROR(INDEX('[3]5.งบทดลอง รพ.'!$AU:$AU,MATCH(C:C,'[3]5.งบทดลอง รพ.'!B:B,0)),)</f>
        <v>111225.14</v>
      </c>
      <c r="AW180" s="109">
        <f>IFERROR(INDEX('[3]5.งบทดลอง รพ.'!$AV:$AV,MATCH(C:C,'[3]5.งบทดลอง รพ.'!B:B,0)),)</f>
        <v>49271.47</v>
      </c>
      <c r="AX180" s="109">
        <f>IFERROR(INDEX('[3]5.งบทดลอง รพ.'!$AW:$AW,MATCH(C:C,'[3]5.งบทดลอง รพ.'!B:B,0)),)</f>
        <v>90013.119999999995</v>
      </c>
      <c r="AY180" s="109">
        <f>IFERROR(INDEX('[3]5.งบทดลอง รพ.'!$AX:$AX,MATCH(C:C,'[3]5.งบทดลอง รพ.'!B:B,0)),)</f>
        <v>2663036.56</v>
      </c>
      <c r="AZ180" s="109">
        <f>IFERROR(INDEX('[3]5.งบทดลอง รพ.'!$AY:$AY,MATCH(C:C,'[3]5.งบทดลอง รพ.'!B:B,0)),)</f>
        <v>193409</v>
      </c>
      <c r="BA180" s="109">
        <f>IFERROR(INDEX('[3]5.งบทดลอง รพ.'!$AZ:$AZ,MATCH(C:C,'[3]5.งบทดลอง รพ.'!B:B,0)),)</f>
        <v>134316.47</v>
      </c>
      <c r="BB180" s="109">
        <f>IFERROR(INDEX('[3]5.งบทดลอง รพ.'!$BA:$BA,MATCH(C:C,'[3]5.งบทดลอง รพ.'!B:B,0)),)</f>
        <v>307900.84999999998</v>
      </c>
      <c r="BC180" s="109">
        <f>IFERROR(INDEX('[3]5.งบทดลอง รพ.'!$BB:$BB,MATCH(C:C,'[3]5.งบทดลอง รพ.'!B:B,0)),)</f>
        <v>1848.57</v>
      </c>
      <c r="BD180" s="109">
        <f>IFERROR(INDEX('[3]5.งบทดลอง รพ.'!$BC:$BC,MATCH(C:C,'[3]5.งบทดลอง รพ.'!B:B,0)),)</f>
        <v>0</v>
      </c>
      <c r="BE180" s="109">
        <f>IFERROR(INDEX('[3]5.งบทดลอง รพ.'!$BD:$BD,MATCH(C:C,'[3]5.งบทดลอง รพ.'!B:B,0)),)</f>
        <v>725514.83</v>
      </c>
      <c r="BF180" s="109">
        <f>IFERROR(INDEX('[3]5.งบทดลอง รพ.'!$BE:$BE,MATCH(C:C,'[3]5.งบทดลอง รพ.'!B:B,0)),)</f>
        <v>493297.26</v>
      </c>
      <c r="BG180" s="109">
        <f>IFERROR(INDEX('[3]5.งบทดลอง รพ.'!$BF:$BF,MATCH(C:C,'[3]5.งบทดลอง รพ.'!B:B,0)),)</f>
        <v>10434.280000000001</v>
      </c>
      <c r="BH180" s="109">
        <f>IFERROR(INDEX('[3]5.งบทดลอง รพ.'!$BG:$BG,MATCH(C:C,'[3]5.งบทดลอง รพ.'!B:B,0)),)</f>
        <v>100474.45</v>
      </c>
      <c r="BI180" s="109">
        <f>IFERROR(INDEX('[3]5.งบทดลอง รพ.'!$BH:$BH,MATCH(C:C,'[3]5.งบทดลอง รพ.'!B:B,0)),)</f>
        <v>62720.36</v>
      </c>
      <c r="BJ180" s="109">
        <f>IFERROR(INDEX('[3]5.งบทดลอง รพ.'!$BI:$BI,MATCH(C:C,'[3]5.งบทดลอง รพ.'!B:B,0)),)</f>
        <v>3041673.49</v>
      </c>
      <c r="BK180" s="109">
        <f>IFERROR(INDEX('[3]5.งบทดลอง รพ.'!$BJ:$BJ,MATCH(C:C,'[3]5.งบทดลอง รพ.'!B:B,0)),)</f>
        <v>999385.18</v>
      </c>
      <c r="BL180" s="109">
        <f>IFERROR(INDEX('[3]5.งบทดลอง รพ.'!$BK:$BK,MATCH(D:D,'[3]5.งบทดลอง รพ.'!C:C,0)),)</f>
        <v>368961.84</v>
      </c>
      <c r="BM180" s="109">
        <f>IFERROR(INDEX('[3]5.งบทดลอง รพ.'!$BL:$BL,MATCH(C:C,'[3]5.งบทดลอง รพ.'!B:B,0)),)</f>
        <v>111374.32</v>
      </c>
      <c r="BN180" s="109">
        <f>IFERROR(INDEX('[3]5.งบทดลอง รพ.'!$BM:$BM,MATCH(C:C,'[3]5.งบทดลอง รพ.'!B:B,0)),)</f>
        <v>0</v>
      </c>
      <c r="BO180" s="109">
        <f>IFERROR(INDEX('[3]5.งบทดลอง รพ.'!$BN:$BN,MATCH(C:C,'[3]5.งบทดลอง รพ.'!B:B,0)),)</f>
        <v>331894.96999999997</v>
      </c>
      <c r="BP180" s="109">
        <f>IFERROR(INDEX('[3]5.งบทดลอง รพ.'!$BO:$BO,MATCH(C:C,'[3]5.งบทดลอง รพ.'!B:B,0)),)</f>
        <v>137413.21</v>
      </c>
      <c r="BQ180" s="109">
        <f>IFERROR(INDEX('[3]5.งบทดลอง รพ.'!$BP:$BP,MATCH(C:C,'[3]5.งบทดลอง รพ.'!B:B,0)),)</f>
        <v>1482446.14</v>
      </c>
      <c r="BR180" s="109">
        <f>IFERROR(INDEX('[3]5.งบทดลอง รพ.'!$BQ:$BQ,MATCH(C:C,'[3]5.งบทดลอง รพ.'!B:B,0)),)</f>
        <v>34987.74</v>
      </c>
      <c r="BS180" s="109">
        <f>IFERROR(INDEX('[3]5.งบทดลอง รพ.'!$BR:$BR,MATCH(C:C,'[3]5.งบทดลอง รพ.'!B:B,0)),)</f>
        <v>178030.97</v>
      </c>
      <c r="BT180" s="109">
        <f>IFERROR(INDEX('[3]5.งบทดลอง รพ.'!$BS:$BS,MATCH(C:C,'[3]5.งบทดลอง รพ.'!B:B,0)),)</f>
        <v>288373.71000000002</v>
      </c>
      <c r="BU180" s="109">
        <f>IFERROR(INDEX('[3]5.งบทดลอง รพ.'!$BT:$BT,MATCH(C:C,'[3]5.งบทดลอง รพ.'!B:B,0)),)</f>
        <v>336940.4</v>
      </c>
      <c r="BV180" s="109">
        <f>IFERROR(INDEX('[3]5.งบทดลอง รพ.'!$BU:$BU,MATCH(C:C,'[3]5.งบทดลอง รพ.'!B:B,0)),)</f>
        <v>629513.18000000005</v>
      </c>
      <c r="BW180" s="109">
        <f>IFERROR(INDEX('[3]5.งบทดลอง รพ.'!$BV:$BV,MATCH(C:C,'[3]5.งบทดลอง รพ.'!B:B,0)),)</f>
        <v>173057.14</v>
      </c>
      <c r="BX180" s="109">
        <f>IFERROR(INDEX('[3]5.งบทดลอง รพ.'!$BW:$BW,MATCH(C:C,'[3]5.งบทดลอง รพ.'!B:B,0)),)</f>
        <v>1155.93</v>
      </c>
      <c r="BY180" s="109">
        <f>IFERROR(INDEX('[3]5.งบทดลอง รพ.'!$BX:$BX,MATCH(C:C,'[3]5.งบทดลอง รพ.'!B:B,0)),)</f>
        <v>102244.32</v>
      </c>
      <c r="BZ180" s="124">
        <f t="shared" si="6"/>
        <v>43408160.850000001</v>
      </c>
    </row>
    <row r="181" spans="1:78" ht="21.75" customHeight="1">
      <c r="A181" s="37" t="s">
        <v>596</v>
      </c>
      <c r="B181" s="106" t="s">
        <v>683</v>
      </c>
      <c r="C181" s="107" t="s">
        <v>686</v>
      </c>
      <c r="D181" s="108" t="s">
        <v>687</v>
      </c>
      <c r="E181" s="109">
        <f>IFERROR(INDEX('[3]5.งบทดลอง รพ.'!$D:$D,MATCH(C:C,'[3]5.งบทดลอง รพ.'!B:B,0)),)</f>
        <v>372597.33</v>
      </c>
      <c r="F181" s="109">
        <f>IFERROR(INDEX('[3]5.งบทดลอง รพ.'!$E:$E,MATCH(C:C,'[3]5.งบทดลอง รพ.'!B:B,0)),)</f>
        <v>70579.600000000006</v>
      </c>
      <c r="G181" s="109">
        <f>IFERROR(INDEX('[3]5.งบทดลอง รพ.'!$F:$F,MATCH(C:C,'[3]5.งบทดลอง รพ.'!B:B,0)),)</f>
        <v>70000</v>
      </c>
      <c r="H181" s="109">
        <f>IFERROR(INDEX('[3]5.งบทดลอง รพ.'!$G:$G,MATCH(C:C,'[3]5.งบทดลอง รพ.'!B:B,0)),)</f>
        <v>45396.52</v>
      </c>
      <c r="I181" s="109">
        <f>IFERROR(INDEX('[3]5.งบทดลอง รพ.'!$H:$H,MATCH(D:D,'[3]5.งบทดลอง รพ.'!C:C,0)),)</f>
        <v>69278.97</v>
      </c>
      <c r="J181" s="109">
        <f>IFERROR(INDEX('[3]5.งบทดลอง รพ.'!$I:$I,MATCH(C:C,'[3]5.งบทดลอง รพ.'!B:B,0)),)</f>
        <v>3837.07</v>
      </c>
      <c r="K181" s="109">
        <f>IFERROR(INDEX('[3]5.งบทดลอง รพ.'!$J:$J,MATCH(C:C,'[3]5.งบทดลอง รพ.'!B:B,0)),)</f>
        <v>0</v>
      </c>
      <c r="L181" s="109">
        <f>IFERROR(INDEX('[3]5.งบทดลอง รพ.'!$K:$K,MATCH(C:C,'[3]5.งบทดลอง รพ.'!B:B,0)),)</f>
        <v>226149.75</v>
      </c>
      <c r="M181" s="109">
        <f>IFERROR(INDEX('[3]5.งบทดลอง รพ.'!$L:$L,MATCH(C:C,'[3]5.งบทดลอง รพ.'!B:B,0)),)</f>
        <v>0</v>
      </c>
      <c r="N181" s="109">
        <f>IFERROR(INDEX('[3]5.งบทดลอง รพ.'!$M:$M,MATCH(C:C,'[3]5.งบทดลอง รพ.'!B:B,0)),)</f>
        <v>150000</v>
      </c>
      <c r="O181" s="109">
        <f>IFERROR(INDEX('[3]5.งบทดลอง รพ.'!$N:$N,MATCH(C:C,'[3]5.งบทดลอง รพ.'!B:B,0)),)</f>
        <v>0</v>
      </c>
      <c r="P181" s="109">
        <f>IFERROR(INDEX('[3]5.งบทดลอง รพ.'!$O:$O,MATCH(C:C,'[3]5.งบทดลอง รพ.'!B:B,0)),)</f>
        <v>74387.039999999994</v>
      </c>
      <c r="Q181" s="109">
        <f>IFERROR(INDEX('[3]5.งบทดลอง รพ.'!$P:$P,MATCH(C:C,'[3]5.งบทดลอง รพ.'!B:B,0)),)</f>
        <v>100000</v>
      </c>
      <c r="R181" s="109">
        <f>IFERROR(INDEX('[3]5.งบทดลอง รพ.'!$Q:$Q,MATCH(C:C,'[3]5.งบทดลอง รพ.'!B:B,0)),)</f>
        <v>140702.91</v>
      </c>
      <c r="S181" s="109">
        <f>IFERROR(INDEX('[3]5.งบทดลอง รพ.'!$R:$R,MATCH(C:C,'[3]5.งบทดลอง รพ.'!B:B,0)),)</f>
        <v>20000</v>
      </c>
      <c r="T181" s="109">
        <f>IFERROR(INDEX('[3]5.งบทดลอง รพ.'!$S:$S,MATCH(C:C,'[3]5.งบทดลอง รพ.'!B:B,0)),)</f>
        <v>19981.45</v>
      </c>
      <c r="U181" s="109">
        <f>IFERROR(INDEX('[3]5.งบทดลอง รพ.'!$T:$T,MATCH(C:C,'[3]5.งบทดลอง รพ.'!B:B,0)),)</f>
        <v>83191.86</v>
      </c>
      <c r="V181" s="109">
        <f>IFERROR(INDEX('[3]5.งบทดลอง รพ.'!$U:$U,MATCH(C:C,'[3]5.งบทดลอง รพ.'!B:B,0)),)</f>
        <v>65715.429999999993</v>
      </c>
      <c r="W181" s="109">
        <f>IFERROR(INDEX('[3]5.งบทดลอง รพ.'!$V:$V,MATCH(C:C,'[3]5.งบทดลอง รพ.'!B:B,0)),)</f>
        <v>588877.01</v>
      </c>
      <c r="X181" s="109">
        <f>IFERROR(INDEX('[3]5.งบทดลอง รพ.'!$W:$W,MATCH(C:C,'[3]5.งบทดลอง รพ.'!B:B,0)),)</f>
        <v>44142.77</v>
      </c>
      <c r="Y181" s="109">
        <f>IFERROR(INDEX('[3]5.งบทดลอง รพ.'!$X:$X,MATCH(C:C,'[3]5.งบทดลอง รพ.'!B:B,0)),)</f>
        <v>0</v>
      </c>
      <c r="Z181" s="109">
        <f>IFERROR(INDEX('[3]5.งบทดลอง รพ.'!$Y:$Y,MATCH(C:C,'[3]5.งบทดลอง รพ.'!B:B,0)),)</f>
        <v>78180.89</v>
      </c>
      <c r="AA181" s="109">
        <f>IFERROR(INDEX('[3]5.งบทดลอง รพ.'!$Z:$Z,MATCH(C:C,'[3]5.งบทดลอง รพ.'!B:B,0)),)</f>
        <v>10</v>
      </c>
      <c r="AB181" s="109">
        <f>IFERROR(INDEX('[3]5.งบทดลอง รพ.'!$AA:$AA,MATCH(C:C,'[3]5.งบทดลอง รพ.'!B:B,0)),)</f>
        <v>60019.72</v>
      </c>
      <c r="AC181" s="109">
        <f>IFERROR(INDEX('[3]5.งบทดลอง รพ.'!$AB:$AB,MATCH(C:C,'[3]5.งบทดลอง รพ.'!B:B,0)),)</f>
        <v>0</v>
      </c>
      <c r="AD181" s="109">
        <f>IFERROR(INDEX('[3]5.งบทดลอง รพ.'!$AC:$AC,MATCH(C:C,'[3]5.งบทดลอง รพ.'!B:B,0)),)</f>
        <v>0</v>
      </c>
      <c r="AE181" s="109">
        <f>IFERROR(INDEX('[3]5.งบทดลอง รพ.'!$AD:$AD,MATCH(C:C,'[3]5.งบทดลอง รพ.'!B:B,0)),)</f>
        <v>0</v>
      </c>
      <c r="AF181" s="109">
        <f>IFERROR(INDEX('[3]5.งบทดลอง รพ.'!$AE:$AE,MATCH(C:C,'[3]5.งบทดลอง รพ.'!B:B,0)),)</f>
        <v>0</v>
      </c>
      <c r="AG181" s="109">
        <f>IFERROR(INDEX('[3]5.งบทดลอง รพ.'!$AF:$AF,MATCH(C:C,'[3]5.งบทดลอง รพ.'!B:B,0)),)</f>
        <v>85.3</v>
      </c>
      <c r="AH181" s="109">
        <f>IFERROR(INDEX('[3]5.งบทดลอง รพ.'!$AG:$AG,MATCH(C:C,'[3]5.งบทดลอง รพ.'!B:B,0)),)</f>
        <v>10683.42</v>
      </c>
      <c r="AI181" s="109">
        <f>IFERROR(INDEX('[3]5.งบทดลอง รพ.'!$AH:$AH,MATCH(D:D,'[3]5.งบทดลอง รพ.'!C:C,0)),)</f>
        <v>0</v>
      </c>
      <c r="AJ181" s="109">
        <f>IFERROR(INDEX('[3]5.งบทดลอง รพ.'!$AI:$AI,MATCH(C:C,'[3]5.งบทดลอง รพ.'!B:B,0)),)</f>
        <v>0</v>
      </c>
      <c r="AK181" s="109">
        <f>IFERROR(INDEX('[3]5.งบทดลอง รพ.'!$AJ:$AJ,MATCH(C:C,'[3]5.งบทดลอง รพ.'!B:B,0)),)</f>
        <v>1417</v>
      </c>
      <c r="AL181" s="109">
        <f>IFERROR(INDEX('[3]5.งบทดลอง รพ.'!$AK:$AK,MATCH(C:C,'[3]5.งบทดลอง รพ.'!B:B,0)),)</f>
        <v>20232.900000000001</v>
      </c>
      <c r="AM181" s="109">
        <f>IFERROR(INDEX('[3]5.งบทดลอง รพ.'!$AL:$AL,MATCH(C:C,'[3]5.งบทดลอง รพ.'!B:B,0)),)</f>
        <v>23130.46</v>
      </c>
      <c r="AN181" s="109">
        <f>IFERROR(INDEX('[3]5.งบทดลอง รพ.'!$AM:$AM,MATCH(C:C,'[3]5.งบทดลอง รพ.'!B:B,0)),)</f>
        <v>0</v>
      </c>
      <c r="AO181" s="109">
        <f>IFERROR(INDEX('[3]5.งบทดลอง รพ.'!$AN:$AN,MATCH(C:C,'[3]5.งบทดลอง รพ.'!B:B,0)),)</f>
        <v>0</v>
      </c>
      <c r="AP181" s="109">
        <f>IFERROR(INDEX('[3]5.งบทดลอง รพ.'!$AO:$AO,MATCH(C:C,'[3]5.งบทดลอง รพ.'!B:B,0)),)</f>
        <v>19317.509999999998</v>
      </c>
      <c r="AQ181" s="109">
        <f>IFERROR(INDEX('[3]5.งบทดลอง รพ.'!$AP:$AP,MATCH(C:C,'[3]5.งบทดลอง รพ.'!B:B,0)),)</f>
        <v>0</v>
      </c>
      <c r="AR181" s="109">
        <f>IFERROR(INDEX('[3]5.งบทดลอง รพ.'!$AQ:$AQ,MATCH(C:C,'[3]5.งบทดลอง รพ.'!B:B,0)),)</f>
        <v>260200</v>
      </c>
      <c r="AS181" s="109">
        <f>IFERROR(INDEX('[3]5.งบทดลอง รพ.'!$AR:$AR,MATCH(C:C,'[3]5.งบทดลอง รพ.'!B:B,0)),)</f>
        <v>0</v>
      </c>
      <c r="AT181" s="109">
        <f>IFERROR(INDEX('[3]5.งบทดลอง รพ.'!$AS:$AS,MATCH(C:C,'[3]5.งบทดลอง รพ.'!B:B,0)),)</f>
        <v>214</v>
      </c>
      <c r="AU181" s="109">
        <f>IFERROR(INDEX('[3]5.งบทดลอง รพ.'!$AT:$AT,MATCH(C:C,'[3]5.งบทดลอง รพ.'!B:B,0)),)</f>
        <v>256.8</v>
      </c>
      <c r="AV181" s="109">
        <f>IFERROR(INDEX('[3]5.งบทดลอง รพ.'!$AU:$AU,MATCH(C:C,'[3]5.งบทดลอง รพ.'!B:B,0)),)</f>
        <v>30765.01</v>
      </c>
      <c r="AW181" s="109">
        <f>IFERROR(INDEX('[3]5.งบทดลอง รพ.'!$AV:$AV,MATCH(C:C,'[3]5.งบทดลอง รพ.'!B:B,0)),)</f>
        <v>0</v>
      </c>
      <c r="AX181" s="109">
        <f>IFERROR(INDEX('[3]5.งบทดลอง รพ.'!$AW:$AW,MATCH(C:C,'[3]5.งบทดลอง รพ.'!B:B,0)),)</f>
        <v>0</v>
      </c>
      <c r="AY181" s="109">
        <f>IFERROR(INDEX('[3]5.งบทดลอง รพ.'!$AX:$AX,MATCH(C:C,'[3]5.งบทดลอง รพ.'!B:B,0)),)</f>
        <v>367812.93</v>
      </c>
      <c r="AZ181" s="109">
        <f>IFERROR(INDEX('[3]5.งบทดลอง รพ.'!$AY:$AY,MATCH(C:C,'[3]5.งบทดลอง รพ.'!B:B,0)),)</f>
        <v>23250.67</v>
      </c>
      <c r="BA181" s="109">
        <f>IFERROR(INDEX('[3]5.งบทดลอง รพ.'!$AZ:$AZ,MATCH(C:C,'[3]5.งบทดลอง รพ.'!B:B,0)),)</f>
        <v>30628.75</v>
      </c>
      <c r="BB181" s="109">
        <f>IFERROR(INDEX('[3]5.งบทดลอง รพ.'!$BA:$BA,MATCH(C:C,'[3]5.งบทดลอง รพ.'!B:B,0)),)</f>
        <v>0</v>
      </c>
      <c r="BC181" s="109">
        <f>IFERROR(INDEX('[3]5.งบทดลอง รพ.'!$BB:$BB,MATCH(C:C,'[3]5.งบทดลอง รพ.'!B:B,0)),)</f>
        <v>68009.41</v>
      </c>
      <c r="BD181" s="109">
        <f>IFERROR(INDEX('[3]5.งบทดลอง รพ.'!$BC:$BC,MATCH(C:C,'[3]5.งบทดลอง รพ.'!B:B,0)),)</f>
        <v>13775.09</v>
      </c>
      <c r="BE181" s="109">
        <f>IFERROR(INDEX('[3]5.งบทดลอง รพ.'!$BD:$BD,MATCH(C:C,'[3]5.งบทดลอง รพ.'!B:B,0)),)</f>
        <v>64260.47</v>
      </c>
      <c r="BF181" s="109">
        <f>IFERROR(INDEX('[3]5.งบทดลอง รพ.'!$BE:$BE,MATCH(C:C,'[3]5.งบทดลอง รพ.'!B:B,0)),)</f>
        <v>50000</v>
      </c>
      <c r="BG181" s="109">
        <f>IFERROR(INDEX('[3]5.งบทดลอง รพ.'!$BF:$BF,MATCH(C:C,'[3]5.งบทดลอง รพ.'!B:B,0)),)</f>
        <v>24754.19</v>
      </c>
      <c r="BH181" s="109">
        <f>IFERROR(INDEX('[3]5.งบทดลอง รพ.'!$BG:$BG,MATCH(C:C,'[3]5.งบทดลอง รพ.'!B:B,0)),)</f>
        <v>214</v>
      </c>
      <c r="BI181" s="109">
        <f>IFERROR(INDEX('[3]5.งบทดลอง รพ.'!$BH:$BH,MATCH(C:C,'[3]5.งบทดลอง รพ.'!B:B,0)),)</f>
        <v>5311.16</v>
      </c>
      <c r="BJ181" s="109">
        <f>IFERROR(INDEX('[3]5.งบทดลอง รพ.'!$BI:$BI,MATCH(C:C,'[3]5.งบทดลอง รพ.'!B:B,0)),)</f>
        <v>16805.96</v>
      </c>
      <c r="BK181" s="109">
        <f>IFERROR(INDEX('[3]5.งบทดลอง รพ.'!$BJ:$BJ,MATCH(C:C,'[3]5.งบทดลอง รพ.'!B:B,0)),)</f>
        <v>25944.29</v>
      </c>
      <c r="BL181" s="109">
        <f>IFERROR(INDEX('[3]5.งบทดลอง รพ.'!$BK:$BK,MATCH(D:D,'[3]5.งบทดลอง รพ.'!C:C,0)),)</f>
        <v>0</v>
      </c>
      <c r="BM181" s="109">
        <f>IFERROR(INDEX('[3]5.งบทดลอง รพ.'!$BL:$BL,MATCH(C:C,'[3]5.งบทดลอง รพ.'!B:B,0)),)</f>
        <v>16729.45</v>
      </c>
      <c r="BN181" s="109">
        <f>IFERROR(INDEX('[3]5.งบทดลอง รพ.'!$BM:$BM,MATCH(C:C,'[3]5.งบทดลอง รพ.'!B:B,0)),)</f>
        <v>0</v>
      </c>
      <c r="BO181" s="109">
        <f>IFERROR(INDEX('[3]5.งบทดลอง รพ.'!$BN:$BN,MATCH(C:C,'[3]5.งบทดลอง รพ.'!B:B,0)),)</f>
        <v>535</v>
      </c>
      <c r="BP181" s="109">
        <f>IFERROR(INDEX('[3]5.งบทดลอง รพ.'!$BO:$BO,MATCH(C:C,'[3]5.งบทดลอง รพ.'!B:B,0)),)</f>
        <v>35925.46</v>
      </c>
      <c r="BQ181" s="109">
        <f>IFERROR(INDEX('[3]5.งบทดลอง รพ.'!$BP:$BP,MATCH(C:C,'[3]5.งบทดลอง รพ.'!B:B,0)),)</f>
        <v>296541.31</v>
      </c>
      <c r="BR181" s="109">
        <f>IFERROR(INDEX('[3]5.งบทดลอง รพ.'!$BQ:$BQ,MATCH(C:C,'[3]5.งบทดลอง รพ.'!B:B,0)),)</f>
        <v>214</v>
      </c>
      <c r="BS181" s="109">
        <f>IFERROR(INDEX('[3]5.งบทดลอง รพ.'!$BR:$BR,MATCH(C:C,'[3]5.งบทดลอง รพ.'!B:B,0)),)</f>
        <v>2113</v>
      </c>
      <c r="BT181" s="109">
        <f>IFERROR(INDEX('[3]5.งบทดลอง รพ.'!$BS:$BS,MATCH(C:C,'[3]5.งบทดลอง รพ.'!B:B,0)),)</f>
        <v>114414.63</v>
      </c>
      <c r="BU181" s="109">
        <f>IFERROR(INDEX('[3]5.งบทดลอง รพ.'!$BT:$BT,MATCH(C:C,'[3]5.งบทดลอง รพ.'!B:B,0)),)</f>
        <v>71397.09</v>
      </c>
      <c r="BV181" s="109">
        <f>IFERROR(INDEX('[3]5.งบทดลอง รพ.'!$BU:$BU,MATCH(C:C,'[3]5.งบทดลอง รพ.'!B:B,0)),)</f>
        <v>187247.35999999999</v>
      </c>
      <c r="BW181" s="109">
        <f>IFERROR(INDEX('[3]5.งบทดลอง รพ.'!$BV:$BV,MATCH(C:C,'[3]5.งบทดลอง รพ.'!B:B,0)),)</f>
        <v>36011.699999999997</v>
      </c>
      <c r="BX181" s="109">
        <f>IFERROR(INDEX('[3]5.งบทดลอง รพ.'!$BW:$BW,MATCH(C:C,'[3]5.งบทดลอง รพ.'!B:B,0)),)</f>
        <v>0</v>
      </c>
      <c r="BY181" s="109">
        <f>IFERROR(INDEX('[3]5.งบทดลอง รพ.'!$BX:$BX,MATCH(C:C,'[3]5.งบทดลอง รพ.'!B:B,0)),)</f>
        <v>0</v>
      </c>
      <c r="BZ181" s="124">
        <f t="shared" si="6"/>
        <v>4101246.6399999997</v>
      </c>
    </row>
    <row r="182" spans="1:78" ht="21.75" customHeight="1">
      <c r="A182" s="37" t="s">
        <v>596</v>
      </c>
      <c r="B182" s="106" t="s">
        <v>683</v>
      </c>
      <c r="C182" s="107" t="s">
        <v>688</v>
      </c>
      <c r="D182" s="108" t="s">
        <v>689</v>
      </c>
      <c r="E182" s="109">
        <f>IFERROR(INDEX('[3]5.งบทดลอง รพ.'!$D:$D,MATCH(C:C,'[3]5.งบทดลอง รพ.'!B:B,0)),)</f>
        <v>70612.460000000006</v>
      </c>
      <c r="F182" s="109">
        <f>IFERROR(INDEX('[3]5.งบทดลอง รพ.'!$E:$E,MATCH(C:C,'[3]5.งบทดลอง รพ.'!B:B,0)),)</f>
        <v>7443.78</v>
      </c>
      <c r="G182" s="109">
        <f>IFERROR(INDEX('[3]5.งบทดลอง รพ.'!$F:$F,MATCH(C:C,'[3]5.งบทดลอง รพ.'!B:B,0)),)</f>
        <v>76898.64</v>
      </c>
      <c r="H182" s="109">
        <f>IFERROR(INDEX('[3]5.งบทดลอง รพ.'!$G:$G,MATCH(C:C,'[3]5.งบทดลอง รพ.'!B:B,0)),)</f>
        <v>14560.84</v>
      </c>
      <c r="I182" s="109">
        <f>IFERROR(INDEX('[3]5.งบทดลอง รพ.'!$H:$H,MATCH(D:D,'[3]5.งบทดลอง รพ.'!C:C,0)),)</f>
        <v>10565.23</v>
      </c>
      <c r="J182" s="109">
        <f>IFERROR(INDEX('[3]5.งบทดลอง รพ.'!$I:$I,MATCH(C:C,'[3]5.งบทดลอง รพ.'!B:B,0)),)</f>
        <v>17341.16</v>
      </c>
      <c r="K182" s="109">
        <f>IFERROR(INDEX('[3]5.งบทดลอง รพ.'!$J:$J,MATCH(C:C,'[3]5.งบทดลอง รพ.'!B:B,0)),)</f>
        <v>0</v>
      </c>
      <c r="L182" s="109">
        <f>IFERROR(INDEX('[3]5.งบทดลอง รพ.'!$K:$K,MATCH(C:C,'[3]5.งบทดลอง รพ.'!B:B,0)),)</f>
        <v>49447.96</v>
      </c>
      <c r="M182" s="109">
        <f>IFERROR(INDEX('[3]5.งบทดลอง รพ.'!$L:$L,MATCH(C:C,'[3]5.งบทดลอง รพ.'!B:B,0)),)</f>
        <v>1277.42</v>
      </c>
      <c r="N182" s="109">
        <f>IFERROR(INDEX('[3]5.งบทดลอง รพ.'!$M:$M,MATCH(C:C,'[3]5.งบทดลอง รพ.'!B:B,0)),)</f>
        <v>10000</v>
      </c>
      <c r="O182" s="109">
        <f>IFERROR(INDEX('[3]5.งบทดลอง รพ.'!$N:$N,MATCH(C:C,'[3]5.งบทดลอง รพ.'!B:B,0)),)</f>
        <v>16873.62</v>
      </c>
      <c r="P182" s="109">
        <f>IFERROR(INDEX('[3]5.งบทดลอง รพ.'!$O:$O,MATCH(C:C,'[3]5.งบทดลอง รพ.'!B:B,0)),)</f>
        <v>0</v>
      </c>
      <c r="Q182" s="109">
        <f>IFERROR(INDEX('[3]5.งบทดลอง รพ.'!$P:$P,MATCH(C:C,'[3]5.งบทดลอง รพ.'!B:B,0)),)</f>
        <v>50919.28</v>
      </c>
      <c r="R182" s="109">
        <f>IFERROR(INDEX('[3]5.งบทดลอง รพ.'!$Q:$Q,MATCH(C:C,'[3]5.งบทดลอง รพ.'!B:B,0)),)</f>
        <v>17926.79</v>
      </c>
      <c r="S182" s="109">
        <f>IFERROR(INDEX('[3]5.งบทดลอง รพ.'!$R:$R,MATCH(C:C,'[3]5.งบทดลอง รพ.'!B:B,0)),)</f>
        <v>2449.77</v>
      </c>
      <c r="T182" s="109">
        <f>IFERROR(INDEX('[3]5.งบทดลอง รพ.'!$S:$S,MATCH(C:C,'[3]5.งบทดลอง รพ.'!B:B,0)),)</f>
        <v>0</v>
      </c>
      <c r="U182" s="109">
        <f>IFERROR(INDEX('[3]5.งบทดลอง รพ.'!$T:$T,MATCH(C:C,'[3]5.งบทดลอง รพ.'!B:B,0)),)</f>
        <v>8600</v>
      </c>
      <c r="V182" s="109">
        <f>IFERROR(INDEX('[3]5.งบทดลอง รพ.'!$U:$U,MATCH(C:C,'[3]5.งบทดลอง รพ.'!B:B,0)),)</f>
        <v>0</v>
      </c>
      <c r="W182" s="109">
        <f>IFERROR(INDEX('[3]5.งบทดลอง รพ.'!$V:$V,MATCH(C:C,'[3]5.งบทดลอง รพ.'!B:B,0)),)</f>
        <v>124014.37</v>
      </c>
      <c r="X182" s="109">
        <f>IFERROR(INDEX('[3]5.งบทดลอง รพ.'!$W:$W,MATCH(C:C,'[3]5.งบทดลอง รพ.'!B:B,0)),)</f>
        <v>64854.81</v>
      </c>
      <c r="Y182" s="109">
        <f>IFERROR(INDEX('[3]5.งบทดลอง รพ.'!$X:$X,MATCH(C:C,'[3]5.งบทดลอง รพ.'!B:B,0)),)</f>
        <v>16122.36</v>
      </c>
      <c r="Z182" s="109">
        <f>IFERROR(INDEX('[3]5.งบทดลอง รพ.'!$Y:$Y,MATCH(C:C,'[3]5.งบทดลอง รพ.'!B:B,0)),)</f>
        <v>15490.81</v>
      </c>
      <c r="AA182" s="109">
        <f>IFERROR(INDEX('[3]5.งบทดลอง รพ.'!$Z:$Z,MATCH(C:C,'[3]5.งบทดลอง รพ.'!B:B,0)),)</f>
        <v>11360.92</v>
      </c>
      <c r="AB182" s="109">
        <f>IFERROR(INDEX('[3]5.งบทดลอง รพ.'!$AA:$AA,MATCH(C:C,'[3]5.งบทดลอง รพ.'!B:B,0)),)</f>
        <v>69355.75</v>
      </c>
      <c r="AC182" s="109">
        <f>IFERROR(INDEX('[3]5.งบทดลอง รพ.'!$AB:$AB,MATCH(C:C,'[3]5.งบทดลอง รพ.'!B:B,0)),)</f>
        <v>0</v>
      </c>
      <c r="AD182" s="109">
        <f>IFERROR(INDEX('[3]5.งบทดลอง รพ.'!$AC:$AC,MATCH(C:C,'[3]5.งบทดลอง รพ.'!B:B,0)),)</f>
        <v>7142.82</v>
      </c>
      <c r="AE182" s="109">
        <f>IFERROR(INDEX('[3]5.งบทดลอง รพ.'!$AD:$AD,MATCH(C:C,'[3]5.งบทดลอง รพ.'!B:B,0)),)</f>
        <v>0</v>
      </c>
      <c r="AF182" s="109">
        <f>IFERROR(INDEX('[3]5.งบทดลอง รพ.'!$AE:$AE,MATCH(C:C,'[3]5.งบทดลอง รพ.'!B:B,0)),)</f>
        <v>11172.94</v>
      </c>
      <c r="AG182" s="109">
        <f>IFERROR(INDEX('[3]5.งบทดลอง รพ.'!$AF:$AF,MATCH(C:C,'[3]5.งบทดลอง รพ.'!B:B,0)),)</f>
        <v>845.3</v>
      </c>
      <c r="AH182" s="109">
        <f>IFERROR(INDEX('[3]5.งบทดลอง รพ.'!$AG:$AG,MATCH(C:C,'[3]5.งบทดลอง รพ.'!B:B,0)),)</f>
        <v>0</v>
      </c>
      <c r="AI182" s="109">
        <f>IFERROR(INDEX('[3]5.งบทดลอง รพ.'!$AH:$AH,MATCH(D:D,'[3]5.งบทดลอง รพ.'!C:C,0)),)</f>
        <v>4288.29</v>
      </c>
      <c r="AJ182" s="109">
        <f>IFERROR(INDEX('[3]5.งบทดลอง รพ.'!$AI:$AI,MATCH(C:C,'[3]5.งบทดลอง รพ.'!B:B,0)),)</f>
        <v>455.82</v>
      </c>
      <c r="AK182" s="109">
        <f>IFERROR(INDEX('[3]5.งบทดลอง รพ.'!$AJ:$AJ,MATCH(C:C,'[3]5.งบทดลอง รพ.'!B:B,0)),)</f>
        <v>10533.09</v>
      </c>
      <c r="AL182" s="109">
        <f>IFERROR(INDEX('[3]5.งบทดลอง รพ.'!$AK:$AK,MATCH(C:C,'[3]5.งบทดลอง รพ.'!B:B,0)),)</f>
        <v>1220.8699999999999</v>
      </c>
      <c r="AM182" s="109">
        <f>IFERROR(INDEX('[3]5.งบทดลอง รพ.'!$AL:$AL,MATCH(C:C,'[3]5.งบทดลอง รพ.'!B:B,0)),)</f>
        <v>1162.02</v>
      </c>
      <c r="AN182" s="109">
        <f>IFERROR(INDEX('[3]5.งบทดลอง รพ.'!$AM:$AM,MATCH(C:C,'[3]5.งบทดลอง รพ.'!B:B,0)),)</f>
        <v>0</v>
      </c>
      <c r="AO182" s="109">
        <f>IFERROR(INDEX('[3]5.งบทดลอง รพ.'!$AN:$AN,MATCH(C:C,'[3]5.งบทดลอง รพ.'!B:B,0)),)</f>
        <v>6259.24</v>
      </c>
      <c r="AP182" s="109">
        <f>IFERROR(INDEX('[3]5.งบทดลอง รพ.'!$AO:$AO,MATCH(C:C,'[3]5.งบทดลอง รพ.'!B:B,0)),)</f>
        <v>3703.6</v>
      </c>
      <c r="AQ182" s="109">
        <f>IFERROR(INDEX('[3]5.งบทดลอง รพ.'!$AP:$AP,MATCH(C:C,'[3]5.งบทดลอง รพ.'!B:B,0)),)</f>
        <v>1526.94</v>
      </c>
      <c r="AR182" s="109">
        <f>IFERROR(INDEX('[3]5.งบทดลอง รพ.'!$AQ:$AQ,MATCH(C:C,'[3]5.งบทดลอง รพ.'!B:B,0)),)</f>
        <v>46900</v>
      </c>
      <c r="AS182" s="109">
        <f>IFERROR(INDEX('[3]5.งบทดลอง รพ.'!$AR:$AR,MATCH(C:C,'[3]5.งบทดลอง รพ.'!B:B,0)),)</f>
        <v>25540.71</v>
      </c>
      <c r="AT182" s="109">
        <f>IFERROR(INDEX('[3]5.งบทดลอง รพ.'!$AS:$AS,MATCH(C:C,'[3]5.งบทดลอง รพ.'!B:B,0)),)</f>
        <v>6392.18</v>
      </c>
      <c r="AU182" s="109">
        <f>IFERROR(INDEX('[3]5.งบทดลอง รพ.'!$AT:$AT,MATCH(C:C,'[3]5.งบทดลอง รพ.'!B:B,0)),)</f>
        <v>5781.21</v>
      </c>
      <c r="AV182" s="109">
        <f>IFERROR(INDEX('[3]5.งบทดลอง รพ.'!$AU:$AU,MATCH(C:C,'[3]5.งบทดลอง รพ.'!B:B,0)),)</f>
        <v>2485.0100000000002</v>
      </c>
      <c r="AW182" s="109">
        <f>IFERROR(INDEX('[3]5.งบทดลอง รพ.'!$AV:$AV,MATCH(C:C,'[3]5.งบทดลอง รพ.'!B:B,0)),)</f>
        <v>1827.56</v>
      </c>
      <c r="AX182" s="109">
        <f>IFERROR(INDEX('[3]5.งบทดลอง รพ.'!$AW:$AW,MATCH(C:C,'[3]5.งบทดลอง รพ.'!B:B,0)),)</f>
        <v>2745.66</v>
      </c>
      <c r="AY182" s="109">
        <f>IFERROR(INDEX('[3]5.งบทดลอง รพ.'!$AX:$AX,MATCH(C:C,'[3]5.งบทดลอง รพ.'!B:B,0)),)</f>
        <v>60492.39</v>
      </c>
      <c r="AZ182" s="109">
        <f>IFERROR(INDEX('[3]5.งบทดลอง รพ.'!$AY:$AY,MATCH(C:C,'[3]5.งบทดลอง รพ.'!B:B,0)),)</f>
        <v>3493.28</v>
      </c>
      <c r="BA182" s="109">
        <f>IFERROR(INDEX('[3]5.งบทดลอง รพ.'!$AZ:$AZ,MATCH(C:C,'[3]5.งบทดลอง รพ.'!B:B,0)),)</f>
        <v>0</v>
      </c>
      <c r="BB182" s="109">
        <f>IFERROR(INDEX('[3]5.งบทดลอง รพ.'!$BA:$BA,MATCH(C:C,'[3]5.งบทดลอง รพ.'!B:B,0)),)</f>
        <v>7591.4</v>
      </c>
      <c r="BC182" s="109">
        <f>IFERROR(INDEX('[3]5.งบทดลอง รพ.'!$BB:$BB,MATCH(C:C,'[3]5.งบทดลอง รพ.'!B:B,0)),)</f>
        <v>14734.89</v>
      </c>
      <c r="BD182" s="109">
        <f>IFERROR(INDEX('[3]5.งบทดลอง รพ.'!$BC:$BC,MATCH(C:C,'[3]5.งบทดลอง รพ.'!B:B,0)),)</f>
        <v>562.87</v>
      </c>
      <c r="BE182" s="109">
        <f>IFERROR(INDEX('[3]5.งบทดลอง รพ.'!$BD:$BD,MATCH(C:C,'[3]5.งบทดลอง รพ.'!B:B,0)),)</f>
        <v>5455.96</v>
      </c>
      <c r="BF182" s="109">
        <f>IFERROR(INDEX('[3]5.งบทดลอง รพ.'!$BE:$BE,MATCH(C:C,'[3]5.งบทดลอง รพ.'!B:B,0)),)</f>
        <v>15000</v>
      </c>
      <c r="BG182" s="109">
        <f>IFERROR(INDEX('[3]5.งบทดลอง รพ.'!$BF:$BF,MATCH(C:C,'[3]5.งบทดลอง รพ.'!B:B,0)),)</f>
        <v>1500</v>
      </c>
      <c r="BH182" s="109">
        <f>IFERROR(INDEX('[3]5.งบทดลอง รพ.'!$BG:$BG,MATCH(C:C,'[3]5.งบทดลอง รพ.'!B:B,0)),)</f>
        <v>3143.53</v>
      </c>
      <c r="BI182" s="109">
        <f>IFERROR(INDEX('[3]5.งบทดลอง รพ.'!$BH:$BH,MATCH(C:C,'[3]5.งบทดลอง รพ.'!B:B,0)),)</f>
        <v>107</v>
      </c>
      <c r="BJ182" s="109">
        <f>IFERROR(INDEX('[3]5.งบทดลอง รพ.'!$BI:$BI,MATCH(C:C,'[3]5.งบทดลอง รพ.'!B:B,0)),)</f>
        <v>122425.04</v>
      </c>
      <c r="BK182" s="109">
        <f>IFERROR(INDEX('[3]5.งบทดลอง รพ.'!$BJ:$BJ,MATCH(C:C,'[3]5.งบทดลอง รพ.'!B:B,0)),)</f>
        <v>34613.599999999999</v>
      </c>
      <c r="BL182" s="109">
        <f>IFERROR(INDEX('[3]5.งบทดลอง รพ.'!$BK:$BK,MATCH(D:D,'[3]5.งบทดลอง รพ.'!C:C,0)),)</f>
        <v>0</v>
      </c>
      <c r="BM182" s="109">
        <f>IFERROR(INDEX('[3]5.งบทดลอง รพ.'!$BL:$BL,MATCH(C:C,'[3]5.งบทดลอง รพ.'!B:B,0)),)</f>
        <v>4843.8900000000003</v>
      </c>
      <c r="BN182" s="109">
        <f>IFERROR(INDEX('[3]5.งบทดลอง รพ.'!$BM:$BM,MATCH(C:C,'[3]5.งบทดลอง รพ.'!B:B,0)),)</f>
        <v>3618.74</v>
      </c>
      <c r="BO182" s="109">
        <f>IFERROR(INDEX('[3]5.งบทดลอง รพ.'!$BN:$BN,MATCH(C:C,'[3]5.งบทดลอง รพ.'!B:B,0)),)</f>
        <v>2578.6999999999998</v>
      </c>
      <c r="BP182" s="109">
        <f>IFERROR(INDEX('[3]5.งบทดลอง รพ.'!$BO:$BO,MATCH(C:C,'[3]5.งบทดลอง รพ.'!B:B,0)),)</f>
        <v>7514.89</v>
      </c>
      <c r="BQ182" s="109">
        <f>IFERROR(INDEX('[3]5.งบทดลอง รพ.'!$BP:$BP,MATCH(C:C,'[3]5.งบทดลอง รพ.'!B:B,0)),)</f>
        <v>55478.7</v>
      </c>
      <c r="BR182" s="109">
        <f>IFERROR(INDEX('[3]5.งบทดลอง รพ.'!$BQ:$BQ,MATCH(C:C,'[3]5.งบทดลอง รพ.'!B:B,0)),)</f>
        <v>7554.58</v>
      </c>
      <c r="BS182" s="109">
        <f>IFERROR(INDEX('[3]5.งบทดลอง รพ.'!$BR:$BR,MATCH(C:C,'[3]5.งบทดลอง รพ.'!B:B,0)),)</f>
        <v>5271.39</v>
      </c>
      <c r="BT182" s="109">
        <f>IFERROR(INDEX('[3]5.งบทดลอง รพ.'!$BS:$BS,MATCH(C:C,'[3]5.งบทดลอง รพ.'!B:B,0)),)</f>
        <v>3997.54</v>
      </c>
      <c r="BU182" s="109">
        <f>IFERROR(INDEX('[3]5.งบทดลอง รพ.'!$BT:$BT,MATCH(C:C,'[3]5.งบทดลอง รพ.'!B:B,0)),)</f>
        <v>8771.75</v>
      </c>
      <c r="BV182" s="109">
        <f>IFERROR(INDEX('[3]5.งบทดลอง รพ.'!$BU:$BU,MATCH(C:C,'[3]5.งบทดลอง รพ.'!B:B,0)),)</f>
        <v>17096.37</v>
      </c>
      <c r="BW182" s="109">
        <f>IFERROR(INDEX('[3]5.งบทดลอง รพ.'!$BV:$BV,MATCH(C:C,'[3]5.งบทดลอง รพ.'!B:B,0)),)</f>
        <v>11557.08</v>
      </c>
      <c r="BX182" s="109">
        <f>IFERROR(INDEX('[3]5.งบทดลอง รพ.'!$BW:$BW,MATCH(C:C,'[3]5.งบทดลอง รพ.'!B:B,0)),)</f>
        <v>3051.42</v>
      </c>
      <c r="BY182" s="109">
        <f>IFERROR(INDEX('[3]5.งบทดลอง รพ.'!$BX:$BX,MATCH(C:C,'[3]5.งบทดลอง รพ.'!B:B,0)),)</f>
        <v>5301.32</v>
      </c>
      <c r="BZ182" s="124">
        <f t="shared" si="6"/>
        <v>1201855.56</v>
      </c>
    </row>
    <row r="183" spans="1:78" ht="21.75" customHeight="1">
      <c r="A183" s="37" t="s">
        <v>596</v>
      </c>
      <c r="B183" s="106" t="s">
        <v>683</v>
      </c>
      <c r="C183" s="107" t="s">
        <v>690</v>
      </c>
      <c r="D183" s="108" t="s">
        <v>691</v>
      </c>
      <c r="E183" s="109">
        <f>IFERROR(INDEX('[3]5.งบทดลอง รพ.'!$D:$D,MATCH(C:C,'[3]5.งบทดลอง รพ.'!B:B,0)),)</f>
        <v>15661.59</v>
      </c>
      <c r="F183" s="109">
        <f>IFERROR(INDEX('[3]5.งบทดลอง รพ.'!$E:$E,MATCH(C:C,'[3]5.งบทดลอง รพ.'!B:B,0)),)</f>
        <v>854.93</v>
      </c>
      <c r="G183" s="109">
        <f>IFERROR(INDEX('[3]5.งบทดลอง รพ.'!$F:$F,MATCH(C:C,'[3]5.งบทดลอง รพ.'!B:B,0)),)</f>
        <v>14726.44</v>
      </c>
      <c r="H183" s="109">
        <f>IFERROR(INDEX('[3]5.งบทดลอง รพ.'!$G:$G,MATCH(C:C,'[3]5.งบทดลอง รพ.'!B:B,0)),)</f>
        <v>0</v>
      </c>
      <c r="I183" s="109">
        <f>IFERROR(INDEX('[3]5.งบทดลอง รพ.'!$H:$H,MATCH(D:D,'[3]5.งบทดลอง รพ.'!C:C,0)),)</f>
        <v>0</v>
      </c>
      <c r="J183" s="109">
        <f>IFERROR(INDEX('[3]5.งบทดลอง รพ.'!$I:$I,MATCH(C:C,'[3]5.งบทดลอง รพ.'!B:B,0)),)</f>
        <v>1080.7</v>
      </c>
      <c r="K183" s="109">
        <f>IFERROR(INDEX('[3]5.งบทดลอง รพ.'!$J:$J,MATCH(C:C,'[3]5.งบทดลอง รพ.'!B:B,0)),)</f>
        <v>271361.7</v>
      </c>
      <c r="L183" s="109">
        <f>IFERROR(INDEX('[3]5.งบทดลอง รพ.'!$K:$K,MATCH(C:C,'[3]5.งบทดลอง รพ.'!B:B,0)),)</f>
        <v>35000</v>
      </c>
      <c r="M183" s="109">
        <f>IFERROR(INDEX('[3]5.งบทดลอง รพ.'!$L:$L,MATCH(C:C,'[3]5.งบทดลอง รพ.'!B:B,0)),)</f>
        <v>10881.9</v>
      </c>
      <c r="N183" s="109">
        <f>IFERROR(INDEX('[3]5.งบทดลอง รพ.'!$M:$M,MATCH(C:C,'[3]5.งบทดลอง รพ.'!B:B,0)),)</f>
        <v>15000</v>
      </c>
      <c r="O183" s="109">
        <f>IFERROR(INDEX('[3]5.งบทดลอง รพ.'!$N:$N,MATCH(C:C,'[3]5.งบทดลอง รพ.'!B:B,0)),)</f>
        <v>4494</v>
      </c>
      <c r="P183" s="109">
        <f>IFERROR(INDEX('[3]5.งบทดลอง รพ.'!$O:$O,MATCH(C:C,'[3]5.งบทดลอง รพ.'!B:B,0)),)</f>
        <v>0</v>
      </c>
      <c r="Q183" s="109">
        <f>IFERROR(INDEX('[3]5.งบทดลอง รพ.'!$P:$P,MATCH(C:C,'[3]5.งบทดลอง รพ.'!B:B,0)),)</f>
        <v>32752.7</v>
      </c>
      <c r="R183" s="109">
        <f>IFERROR(INDEX('[3]5.งบทดลอง รพ.'!$Q:$Q,MATCH(C:C,'[3]5.งบทดลอง รพ.'!B:B,0)),)</f>
        <v>0</v>
      </c>
      <c r="S183" s="109">
        <f>IFERROR(INDEX('[3]5.งบทดลอง รพ.'!$R:$R,MATCH(C:C,'[3]5.งบทดลอง รพ.'!B:B,0)),)</f>
        <v>5339.3</v>
      </c>
      <c r="T183" s="109">
        <f>IFERROR(INDEX('[3]5.งบทดลอง รพ.'!$S:$S,MATCH(C:C,'[3]5.งบทดลอง รพ.'!B:B,0)),)</f>
        <v>12780.08</v>
      </c>
      <c r="U183" s="109">
        <f>IFERROR(INDEX('[3]5.งบทดลอง รพ.'!$T:$T,MATCH(C:C,'[3]5.งบทดลอง รพ.'!B:B,0)),)</f>
        <v>2461</v>
      </c>
      <c r="V183" s="109">
        <f>IFERROR(INDEX('[3]5.งบทดลอง รพ.'!$U:$U,MATCH(C:C,'[3]5.งบทดลอง รพ.'!B:B,0)),)</f>
        <v>8851.07</v>
      </c>
      <c r="W183" s="109">
        <f>IFERROR(INDEX('[3]5.งบทดลอง รพ.'!$V:$V,MATCH(C:C,'[3]5.งบทดลอง รพ.'!B:B,0)),)</f>
        <v>0</v>
      </c>
      <c r="X183" s="109">
        <f>IFERROR(INDEX('[3]5.งบทดลอง รพ.'!$W:$W,MATCH(C:C,'[3]5.งบทดลอง รพ.'!B:B,0)),)</f>
        <v>1284</v>
      </c>
      <c r="Y183" s="109">
        <f>IFERROR(INDEX('[3]5.งบทดลอง รพ.'!$X:$X,MATCH(C:C,'[3]5.งบทดลอง รพ.'!B:B,0)),)</f>
        <v>2379.6799999999998</v>
      </c>
      <c r="Z183" s="109">
        <f>IFERROR(INDEX('[3]5.งบทดลอง รพ.'!$Y:$Y,MATCH(C:C,'[3]5.งบทดลอง รพ.'!B:B,0)),)</f>
        <v>8128.61</v>
      </c>
      <c r="AA183" s="109">
        <f>IFERROR(INDEX('[3]5.งบทดลอง รพ.'!$Z:$Z,MATCH(C:C,'[3]5.งบทดลอง รพ.'!B:B,0)),)</f>
        <v>11598.8</v>
      </c>
      <c r="AB183" s="109">
        <f>IFERROR(INDEX('[3]5.งบทดลอง รพ.'!$AA:$AA,MATCH(C:C,'[3]5.งบทดลอง รพ.'!B:B,0)),)</f>
        <v>631.29999999999995</v>
      </c>
      <c r="AC183" s="109">
        <f>IFERROR(INDEX('[3]5.งบทดลอง รพ.'!$AB:$AB,MATCH(C:C,'[3]5.งบทดลอง รพ.'!B:B,0)),)</f>
        <v>0</v>
      </c>
      <c r="AD183" s="109">
        <f>IFERROR(INDEX('[3]5.งบทดลอง รพ.'!$AC:$AC,MATCH(C:C,'[3]5.งบทดลอง รพ.'!B:B,0)),)</f>
        <v>8189.99</v>
      </c>
      <c r="AE183" s="109">
        <f>IFERROR(INDEX('[3]5.งบทดลอง รพ.'!$AD:$AD,MATCH(C:C,'[3]5.งบทดลอง รพ.'!B:B,0)),)</f>
        <v>0</v>
      </c>
      <c r="AF183" s="109">
        <f>IFERROR(INDEX('[3]5.งบทดลอง รพ.'!$AE:$AE,MATCH(C:C,'[3]5.งบทดลอง รพ.'!B:B,0)),)</f>
        <v>2433.15</v>
      </c>
      <c r="AG183" s="109">
        <f>IFERROR(INDEX('[3]5.งบทดลอง รพ.'!$AF:$AF,MATCH(C:C,'[3]5.งบทดลอง รพ.'!B:B,0)),)</f>
        <v>4697.3</v>
      </c>
      <c r="AH183" s="109">
        <f>IFERROR(INDEX('[3]5.งบทดลอง รพ.'!$AG:$AG,MATCH(C:C,'[3]5.งบทดลอง รพ.'!B:B,0)),)</f>
        <v>0</v>
      </c>
      <c r="AI183" s="109">
        <f>IFERROR(INDEX('[3]5.งบทดลอง รพ.'!$AH:$AH,MATCH(D:D,'[3]5.งบทดลอง รพ.'!C:C,0)),)</f>
        <v>7554.2</v>
      </c>
      <c r="AJ183" s="109">
        <f>IFERROR(INDEX('[3]5.งบทดลอง รพ.'!$AI:$AI,MATCH(C:C,'[3]5.งบทดลอง รพ.'!B:B,0)),)</f>
        <v>3745</v>
      </c>
      <c r="AK183" s="109">
        <f>IFERROR(INDEX('[3]5.งบทดลอง รพ.'!$AJ:$AJ,MATCH(C:C,'[3]5.งบทดลอง รพ.'!B:B,0)),)</f>
        <v>1605</v>
      </c>
      <c r="AL183" s="109">
        <f>IFERROR(INDEX('[3]5.งบทดลอง รพ.'!$AK:$AK,MATCH(C:C,'[3]5.งบทดลอง รพ.'!B:B,0)),)</f>
        <v>10840.44</v>
      </c>
      <c r="AM183" s="109">
        <f>IFERROR(INDEX('[3]5.งบทดลอง รพ.'!$AL:$AL,MATCH(C:C,'[3]5.งบทดลอง รพ.'!B:B,0)),)</f>
        <v>5103.8999999999996</v>
      </c>
      <c r="AN183" s="109">
        <f>IFERROR(INDEX('[3]5.งบทดลอง รพ.'!$AM:$AM,MATCH(C:C,'[3]5.งบทดลอง รพ.'!B:B,0)),)</f>
        <v>0</v>
      </c>
      <c r="AO183" s="109">
        <f>IFERROR(INDEX('[3]5.งบทดลอง รพ.'!$AN:$AN,MATCH(C:C,'[3]5.งบทดลอง รพ.'!B:B,0)),)</f>
        <v>6110.24</v>
      </c>
      <c r="AP183" s="109">
        <f>IFERROR(INDEX('[3]5.งบทดลอง รพ.'!$AO:$AO,MATCH(C:C,'[3]5.งบทดลอง รพ.'!B:B,0)),)</f>
        <v>2663.23</v>
      </c>
      <c r="AQ183" s="109">
        <f>IFERROR(INDEX('[3]5.งบทดลอง รพ.'!$AP:$AP,MATCH(C:C,'[3]5.งบทดลอง รพ.'!B:B,0)),)</f>
        <v>4279</v>
      </c>
      <c r="AR183" s="109">
        <f>IFERROR(INDEX('[3]5.งบทดลอง รพ.'!$AQ:$AQ,MATCH(C:C,'[3]5.งบทดลอง รพ.'!B:B,0)),)</f>
        <v>7200</v>
      </c>
      <c r="AS183" s="109">
        <f>IFERROR(INDEX('[3]5.งบทดลอง รพ.'!$AR:$AR,MATCH(C:C,'[3]5.งบทดลอง รพ.'!B:B,0)),)</f>
        <v>1926</v>
      </c>
      <c r="AT183" s="109">
        <f>IFERROR(INDEX('[3]5.งบทดลอง รพ.'!$AS:$AS,MATCH(C:C,'[3]5.งบทดลอง รพ.'!B:B,0)),)</f>
        <v>13482</v>
      </c>
      <c r="AU183" s="109">
        <f>IFERROR(INDEX('[3]5.งบทดลอง รพ.'!$AT:$AT,MATCH(C:C,'[3]5.งบทดลอง รพ.'!B:B,0)),)</f>
        <v>10560.9</v>
      </c>
      <c r="AV183" s="109">
        <f>IFERROR(INDEX('[3]5.งบทดลอง รพ.'!$AU:$AU,MATCH(C:C,'[3]5.งบทดลอง รพ.'!B:B,0)),)</f>
        <v>1059.3</v>
      </c>
      <c r="AW183" s="109">
        <f>IFERROR(INDEX('[3]5.งบทดลอง รพ.'!$AV:$AV,MATCH(C:C,'[3]5.งบทดลอง รพ.'!B:B,0)),)</f>
        <v>5467.7</v>
      </c>
      <c r="AX183" s="109">
        <f>IFERROR(INDEX('[3]5.งบทดลอง รพ.'!$AW:$AW,MATCH(C:C,'[3]5.งบทดลอง รพ.'!B:B,0)),)</f>
        <v>2235.23</v>
      </c>
      <c r="AY183" s="109">
        <f>IFERROR(INDEX('[3]5.งบทดลอง รพ.'!$AX:$AX,MATCH(C:C,'[3]5.งบทดลอง รพ.'!B:B,0)),)</f>
        <v>147229.29999999999</v>
      </c>
      <c r="AZ183" s="109">
        <f>IFERROR(INDEX('[3]5.งบทดลอง รพ.'!$AY:$AY,MATCH(C:C,'[3]5.งบทดลอง รพ.'!B:B,0)),)</f>
        <v>4197.2700000000004</v>
      </c>
      <c r="BA183" s="109">
        <f>IFERROR(INDEX('[3]5.งบทดลอง รพ.'!$AZ:$AZ,MATCH(C:C,'[3]5.งบทดลอง รพ.'!B:B,0)),)</f>
        <v>0</v>
      </c>
      <c r="BB183" s="109">
        <f>IFERROR(INDEX('[3]5.งบทดลอง รพ.'!$BA:$BA,MATCH(C:C,'[3]5.งบทดลอง รพ.'!B:B,0)),)</f>
        <v>0</v>
      </c>
      <c r="BC183" s="109">
        <f>IFERROR(INDEX('[3]5.งบทดลอง รพ.'!$BB:$BB,MATCH(C:C,'[3]5.งบทดลอง รพ.'!B:B,0)),)</f>
        <v>9447.0300000000007</v>
      </c>
      <c r="BD183" s="109">
        <f>IFERROR(INDEX('[3]5.งบทดลอง รพ.'!$BC:$BC,MATCH(C:C,'[3]5.งบทดลอง รพ.'!B:B,0)),)</f>
        <v>8129.92</v>
      </c>
      <c r="BE183" s="109">
        <f>IFERROR(INDEX('[3]5.งบทดลอง รพ.'!$BD:$BD,MATCH(C:C,'[3]5.งบทดลอง รพ.'!B:B,0)),)</f>
        <v>8901.35</v>
      </c>
      <c r="BF183" s="109">
        <f>IFERROR(INDEX('[3]5.งบทดลอง รพ.'!$BE:$BE,MATCH(C:C,'[3]5.งบทดลอง รพ.'!B:B,0)),)</f>
        <v>15614.32</v>
      </c>
      <c r="BG183" s="109">
        <f>IFERROR(INDEX('[3]5.งบทดลอง รพ.'!$BF:$BF,MATCH(C:C,'[3]5.งบทดลอง รพ.'!B:B,0)),)</f>
        <v>2245.9299999999998</v>
      </c>
      <c r="BH183" s="109">
        <f>IFERROR(INDEX('[3]5.งบทดลอง รพ.'!$BG:$BG,MATCH(C:C,'[3]5.งบทดลอง รพ.'!B:B,0)),)</f>
        <v>631.29999999999995</v>
      </c>
      <c r="BI183" s="109">
        <f>IFERROR(INDEX('[3]5.งบทดลอง รพ.'!$BH:$BH,MATCH(C:C,'[3]5.งบทดลอง รพ.'!B:B,0)),)</f>
        <v>0</v>
      </c>
      <c r="BJ183" s="109">
        <f>IFERROR(INDEX('[3]5.งบทดลอง รพ.'!$BI:$BI,MATCH(C:C,'[3]5.งบทดลอง รพ.'!B:B,0)),)</f>
        <v>18681.400000000001</v>
      </c>
      <c r="BK183" s="109">
        <f>IFERROR(INDEX('[3]5.งบทดลอง รพ.'!$BJ:$BJ,MATCH(C:C,'[3]5.งบทดลอง รพ.'!B:B,0)),)</f>
        <v>21196.7</v>
      </c>
      <c r="BL183" s="109">
        <f>IFERROR(INDEX('[3]5.งบทดลอง รพ.'!$BK:$BK,MATCH(D:D,'[3]5.งบทดลอง รพ.'!C:C,0)),)</f>
        <v>0</v>
      </c>
      <c r="BM183" s="109">
        <f>IFERROR(INDEX('[3]5.งบทดลอง รพ.'!$BL:$BL,MATCH(C:C,'[3]5.งบทดลอง รพ.'!B:B,0)),)</f>
        <v>12401.3</v>
      </c>
      <c r="BN183" s="109">
        <f>IFERROR(INDEX('[3]5.งบทดลอง รพ.'!$BM:$BM,MATCH(C:C,'[3]5.งบทดลอง รพ.'!B:B,0)),)</f>
        <v>0</v>
      </c>
      <c r="BO183" s="109">
        <f>IFERROR(INDEX('[3]5.งบทดลอง รพ.'!$BN:$BN,MATCH(C:C,'[3]5.งบทดลอง รพ.'!B:B,0)),)</f>
        <v>802.5</v>
      </c>
      <c r="BP183" s="109">
        <f>IFERROR(INDEX('[3]5.งบทดลอง รพ.'!$BO:$BO,MATCH(C:C,'[3]5.งบทดลอง รพ.'!B:B,0)),)</f>
        <v>2782</v>
      </c>
      <c r="BQ183" s="109">
        <f>IFERROR(INDEX('[3]5.งบทดลอง รพ.'!$BP:$BP,MATCH(C:C,'[3]5.งบทดลอง รพ.'!B:B,0)),)</f>
        <v>4547.5</v>
      </c>
      <c r="BR183" s="109">
        <f>IFERROR(INDEX('[3]5.งบทดลอง รพ.'!$BQ:$BQ,MATCH(C:C,'[3]5.งบทดลอง รพ.'!B:B,0)),)</f>
        <v>3616.6</v>
      </c>
      <c r="BS183" s="109">
        <f>IFERROR(INDEX('[3]5.งบทดลอง รพ.'!$BR:$BR,MATCH(C:C,'[3]5.งบทดลอง รพ.'!B:B,0)),)</f>
        <v>0</v>
      </c>
      <c r="BT183" s="109">
        <f>IFERROR(INDEX('[3]5.งบทดลอง รพ.'!$BS:$BS,MATCH(C:C,'[3]5.งบทดลอง รพ.'!B:B,0)),)</f>
        <v>4247.8999999999996</v>
      </c>
      <c r="BU183" s="109">
        <f>IFERROR(INDEX('[3]5.งบทดลอง รพ.'!$BT:$BT,MATCH(C:C,'[3]5.งบทดลอง รพ.'!B:B,0)),)</f>
        <v>21357.200000000001</v>
      </c>
      <c r="BV183" s="109">
        <f>IFERROR(INDEX('[3]5.งบทดลอง รพ.'!$BU:$BU,MATCH(C:C,'[3]5.งบทดลอง รพ.'!B:B,0)),)</f>
        <v>5446.3</v>
      </c>
      <c r="BW183" s="109">
        <f>IFERROR(INDEX('[3]5.งบทดลอง รพ.'!$BV:$BV,MATCH(C:C,'[3]5.งบทดลอง รพ.'!B:B,0)),)</f>
        <v>9523</v>
      </c>
      <c r="BX183" s="109">
        <f>IFERROR(INDEX('[3]5.งบทดลอง รพ.'!$BW:$BW,MATCH(C:C,'[3]5.งบทดลอง รพ.'!B:B,0)),)</f>
        <v>1637.1</v>
      </c>
      <c r="BY183" s="109">
        <f>IFERROR(INDEX('[3]5.งบทดลอง รพ.'!$BX:$BX,MATCH(C:C,'[3]5.งบทดลอง รพ.'!B:B,0)),)</f>
        <v>2332.6</v>
      </c>
      <c r="BZ183" s="124">
        <f t="shared" si="6"/>
        <v>859388.9</v>
      </c>
    </row>
    <row r="184" spans="1:78" ht="21.75" customHeight="1">
      <c r="A184" s="37" t="s">
        <v>596</v>
      </c>
      <c r="B184" s="106" t="s">
        <v>683</v>
      </c>
      <c r="C184" s="107" t="s">
        <v>692</v>
      </c>
      <c r="D184" s="108" t="s">
        <v>693</v>
      </c>
      <c r="E184" s="109">
        <f>IFERROR(INDEX('[3]5.งบทดลอง รพ.'!$D:$D,MATCH(C:C,'[3]5.งบทดลอง รพ.'!B:B,0)),)</f>
        <v>81295</v>
      </c>
      <c r="F184" s="109">
        <f>IFERROR(INDEX('[3]5.งบทดลอง รพ.'!$E:$E,MATCH(C:C,'[3]5.งบทดลอง รพ.'!B:B,0)),)</f>
        <v>12551</v>
      </c>
      <c r="G184" s="109">
        <f>IFERROR(INDEX('[3]5.งบทดลอง รพ.'!$F:$F,MATCH(C:C,'[3]5.งบทดลอง รพ.'!B:B,0)),)</f>
        <v>30000</v>
      </c>
      <c r="H184" s="109">
        <f>IFERROR(INDEX('[3]5.งบทดลอง รพ.'!$G:$G,MATCH(C:C,'[3]5.งบทดลอง รพ.'!B:B,0)),)</f>
        <v>11951</v>
      </c>
      <c r="I184" s="109">
        <f>IFERROR(INDEX('[3]5.งบทดลอง รพ.'!$H:$H,MATCH(D:D,'[3]5.งบทดลอง รพ.'!C:C,0)),)</f>
        <v>32682</v>
      </c>
      <c r="J184" s="109">
        <f>IFERROR(INDEX('[3]5.งบทดลอง รพ.'!$I:$I,MATCH(C:C,'[3]5.งบทดลอง รพ.'!B:B,0)),)</f>
        <v>776</v>
      </c>
      <c r="K184" s="109">
        <f>IFERROR(INDEX('[3]5.งบทดลอง รพ.'!$J:$J,MATCH(C:C,'[3]5.งบทดลอง รพ.'!B:B,0)),)</f>
        <v>0</v>
      </c>
      <c r="L184" s="109">
        <f>IFERROR(INDEX('[3]5.งบทดลอง รพ.'!$K:$K,MATCH(C:C,'[3]5.งบทดลอง รพ.'!B:B,0)),)</f>
        <v>24050</v>
      </c>
      <c r="M184" s="109">
        <f>IFERROR(INDEX('[3]5.งบทดลอง รพ.'!$L:$L,MATCH(C:C,'[3]5.งบทดลอง รพ.'!B:B,0)),)</f>
        <v>741</v>
      </c>
      <c r="N184" s="109">
        <f>IFERROR(INDEX('[3]5.งบทดลอง รพ.'!$M:$M,MATCH(C:C,'[3]5.งบทดลอง รพ.'!B:B,0)),)</f>
        <v>3818</v>
      </c>
      <c r="O184" s="109">
        <f>IFERROR(INDEX('[3]5.งบทดลอง รพ.'!$N:$N,MATCH(C:C,'[3]5.งบทดลอง รพ.'!B:B,0)),)</f>
        <v>0</v>
      </c>
      <c r="P184" s="109">
        <f>IFERROR(INDEX('[3]5.งบทดลอง รพ.'!$O:$O,MATCH(C:C,'[3]5.งบทดลอง รพ.'!B:B,0)),)</f>
        <v>0</v>
      </c>
      <c r="Q184" s="109">
        <f>IFERROR(INDEX('[3]5.งบทดลอง รพ.'!$P:$P,MATCH(C:C,'[3]5.งบทดลอง รพ.'!B:B,0)),)</f>
        <v>6156</v>
      </c>
      <c r="R184" s="109">
        <f>IFERROR(INDEX('[3]5.งบทดลอง รพ.'!$Q:$Q,MATCH(C:C,'[3]5.งบทดลอง รพ.'!B:B,0)),)</f>
        <v>14183</v>
      </c>
      <c r="S184" s="109">
        <f>IFERROR(INDEX('[3]5.งบทดลอง รพ.'!$R:$R,MATCH(C:C,'[3]5.งบทดลอง รพ.'!B:B,0)),)</f>
        <v>1358</v>
      </c>
      <c r="T184" s="109">
        <f>IFERROR(INDEX('[3]5.งบทดลอง รพ.'!$S:$S,MATCH(C:C,'[3]5.งบทดลอง รพ.'!B:B,0)),)</f>
        <v>2515</v>
      </c>
      <c r="U184" s="109">
        <f>IFERROR(INDEX('[3]5.งบทดลอง รพ.'!$T:$T,MATCH(C:C,'[3]5.งบทดลอง รพ.'!B:B,0)),)</f>
        <v>0</v>
      </c>
      <c r="V184" s="109">
        <f>IFERROR(INDEX('[3]5.งบทดลอง รพ.'!$U:$U,MATCH(C:C,'[3]5.งบทดลอง รพ.'!B:B,0)),)</f>
        <v>3410</v>
      </c>
      <c r="W184" s="109">
        <f>IFERROR(INDEX('[3]5.งบทดลอง รพ.'!$V:$V,MATCH(C:C,'[3]5.งบทดลอง รพ.'!B:B,0)),)</f>
        <v>48211</v>
      </c>
      <c r="X184" s="109">
        <f>IFERROR(INDEX('[3]5.งบทดลอง รพ.'!$W:$W,MATCH(C:C,'[3]5.งบทดลอง รพ.'!B:B,0)),)</f>
        <v>4033</v>
      </c>
      <c r="Y184" s="109">
        <f>IFERROR(INDEX('[3]5.งบทดลอง รพ.'!$X:$X,MATCH(C:C,'[3]5.งบทดลอง รพ.'!B:B,0)),)</f>
        <v>0</v>
      </c>
      <c r="Z184" s="109">
        <f>IFERROR(INDEX('[3]5.งบทดลอง รพ.'!$Y:$Y,MATCH(C:C,'[3]5.งบทดลอง รพ.'!B:B,0)),)</f>
        <v>5100</v>
      </c>
      <c r="AA184" s="109">
        <f>IFERROR(INDEX('[3]5.งบทดลอง รพ.'!$Z:$Z,MATCH(C:C,'[3]5.งบทดลอง รพ.'!B:B,0)),)</f>
        <v>12876</v>
      </c>
      <c r="AB184" s="109">
        <f>IFERROR(INDEX('[3]5.งบทดลอง รพ.'!$AA:$AA,MATCH(C:C,'[3]5.งบทดลอง รพ.'!B:B,0)),)</f>
        <v>0</v>
      </c>
      <c r="AC184" s="109">
        <f>IFERROR(INDEX('[3]5.งบทดลอง รพ.'!$AB:$AB,MATCH(C:C,'[3]5.งบทดลอง รพ.'!B:B,0)),)</f>
        <v>0</v>
      </c>
      <c r="AD184" s="109">
        <f>IFERROR(INDEX('[3]5.งบทดลอง รพ.'!$AC:$AC,MATCH(C:C,'[3]5.งบทดลอง รพ.'!B:B,0)),)</f>
        <v>1777</v>
      </c>
      <c r="AE184" s="109">
        <f>IFERROR(INDEX('[3]5.งบทดลอง รพ.'!$AD:$AD,MATCH(C:C,'[3]5.งบทดลอง รพ.'!B:B,0)),)</f>
        <v>5396</v>
      </c>
      <c r="AF184" s="109">
        <f>IFERROR(INDEX('[3]5.งบทดลอง รพ.'!$AE:$AE,MATCH(C:C,'[3]5.งบทดลอง รพ.'!B:B,0)),)</f>
        <v>0</v>
      </c>
      <c r="AG184" s="109">
        <f>IFERROR(INDEX('[3]5.งบทดลอง รพ.'!$AF:$AF,MATCH(C:C,'[3]5.งบทดลอง รพ.'!B:B,0)),)</f>
        <v>1216</v>
      </c>
      <c r="AH184" s="109">
        <f>IFERROR(INDEX('[3]5.งบทดลอง รพ.'!$AG:$AG,MATCH(C:C,'[3]5.งบทดลอง รพ.'!B:B,0)),)</f>
        <v>0</v>
      </c>
      <c r="AI184" s="109">
        <f>IFERROR(INDEX('[3]5.งบทดลอง รพ.'!$AH:$AH,MATCH(D:D,'[3]5.งบทดลอง รพ.'!C:C,0)),)</f>
        <v>588</v>
      </c>
      <c r="AJ184" s="109">
        <f>IFERROR(INDEX('[3]5.งบทดลอง รพ.'!$AI:$AI,MATCH(C:C,'[3]5.งบทดลอง รพ.'!B:B,0)),)</f>
        <v>496</v>
      </c>
      <c r="AK184" s="109">
        <f>IFERROR(INDEX('[3]5.งบทดลอง รพ.'!$AJ:$AJ,MATCH(C:C,'[3]5.งบทดลอง รพ.'!B:B,0)),)</f>
        <v>2494</v>
      </c>
      <c r="AL184" s="109">
        <f>IFERROR(INDEX('[3]5.งบทดลอง รพ.'!$AK:$AK,MATCH(C:C,'[3]5.งบทดลอง รพ.'!B:B,0)),)</f>
        <v>2000</v>
      </c>
      <c r="AM184" s="109">
        <f>IFERROR(INDEX('[3]5.งบทดลอง รพ.'!$AL:$AL,MATCH(C:C,'[3]5.งบทดลอง รพ.'!B:B,0)),)</f>
        <v>2223</v>
      </c>
      <c r="AN184" s="109">
        <f>IFERROR(INDEX('[3]5.งบทดลอง รพ.'!$AM:$AM,MATCH(C:C,'[3]5.งบทดลอง รพ.'!B:B,0)),)</f>
        <v>245</v>
      </c>
      <c r="AO184" s="109">
        <f>IFERROR(INDEX('[3]5.งบทดลอง รพ.'!$AN:$AN,MATCH(C:C,'[3]5.งบทดลอง รพ.'!B:B,0)),)</f>
        <v>1000</v>
      </c>
      <c r="AP184" s="109">
        <f>IFERROR(INDEX('[3]5.งบทดลอง รพ.'!$AO:$AO,MATCH(C:C,'[3]5.งบทดลอง รพ.'!B:B,0)),)</f>
        <v>1409</v>
      </c>
      <c r="AQ184" s="109">
        <f>IFERROR(INDEX('[3]5.งบทดลอง รพ.'!$AP:$AP,MATCH(C:C,'[3]5.งบทดลอง รพ.'!B:B,0)),)</f>
        <v>0</v>
      </c>
      <c r="AR184" s="109">
        <f>IFERROR(INDEX('[3]5.งบทดลอง รพ.'!$AQ:$AQ,MATCH(C:C,'[3]5.งบทดลอง รพ.'!B:B,0)),)</f>
        <v>64100</v>
      </c>
      <c r="AS184" s="109">
        <f>IFERROR(INDEX('[3]5.งบทดลอง รพ.'!$AR:$AR,MATCH(C:C,'[3]5.งบทดลอง รพ.'!B:B,0)),)</f>
        <v>1000</v>
      </c>
      <c r="AT184" s="109">
        <f>IFERROR(INDEX('[3]5.งบทดลอง รพ.'!$AS:$AS,MATCH(C:C,'[3]5.งบทดลอง รพ.'!B:B,0)),)</f>
        <v>474</v>
      </c>
      <c r="AU184" s="109">
        <f>IFERROR(INDEX('[3]5.งบทดลอง รพ.'!$AT:$AT,MATCH(C:C,'[3]5.งบทดลอง รพ.'!B:B,0)),)</f>
        <v>5867</v>
      </c>
      <c r="AV184" s="109">
        <f>IFERROR(INDEX('[3]5.งบทดลอง รพ.'!$AU:$AU,MATCH(C:C,'[3]5.งบทดลอง รพ.'!B:B,0)),)</f>
        <v>1146</v>
      </c>
      <c r="AW184" s="109">
        <f>IFERROR(INDEX('[3]5.งบทดลอง รพ.'!$AV:$AV,MATCH(C:C,'[3]5.งบทดลอง รพ.'!B:B,0)),)</f>
        <v>2031</v>
      </c>
      <c r="AX184" s="109">
        <f>IFERROR(INDEX('[3]5.งบทดลอง รพ.'!$AW:$AW,MATCH(C:C,'[3]5.งบทดลอง รพ.'!B:B,0)),)</f>
        <v>823</v>
      </c>
      <c r="AY184" s="109">
        <f>IFERROR(INDEX('[3]5.งบทดลอง รพ.'!$AX:$AX,MATCH(C:C,'[3]5.งบทดลอง รพ.'!B:B,0)),)</f>
        <v>82908</v>
      </c>
      <c r="AZ184" s="109">
        <f>IFERROR(INDEX('[3]5.งบทดลอง รพ.'!$AY:$AY,MATCH(C:C,'[3]5.งบทดลอง รพ.'!B:B,0)),)</f>
        <v>0</v>
      </c>
      <c r="BA184" s="109">
        <f>IFERROR(INDEX('[3]5.งบทดลอง รพ.'!$AZ:$AZ,MATCH(C:C,'[3]5.งบทดลอง รพ.'!B:B,0)),)</f>
        <v>19716</v>
      </c>
      <c r="BB184" s="109">
        <f>IFERROR(INDEX('[3]5.งบทดลอง รพ.'!$BA:$BA,MATCH(C:C,'[3]5.งบทดลอง รพ.'!B:B,0)),)</f>
        <v>1236</v>
      </c>
      <c r="BC184" s="109">
        <f>IFERROR(INDEX('[3]5.งบทดลอง รพ.'!$BB:$BB,MATCH(C:C,'[3]5.งบทดลอง รพ.'!B:B,0)),)</f>
        <v>0</v>
      </c>
      <c r="BD184" s="109">
        <f>IFERROR(INDEX('[3]5.งบทดลอง รพ.'!$BC:$BC,MATCH(C:C,'[3]5.งบทดลอง รพ.'!B:B,0)),)</f>
        <v>1565</v>
      </c>
      <c r="BE184" s="109">
        <f>IFERROR(INDEX('[3]5.งบทดลอง รพ.'!$BD:$BD,MATCH(C:C,'[3]5.งบทดลอง รพ.'!B:B,0)),)</f>
        <v>4433</v>
      </c>
      <c r="BF184" s="109">
        <f>IFERROR(INDEX('[3]5.งบทดลอง รพ.'!$BE:$BE,MATCH(C:C,'[3]5.งบทดลอง รพ.'!B:B,0)),)</f>
        <v>0</v>
      </c>
      <c r="BG184" s="109">
        <f>IFERROR(INDEX('[3]5.งบทดลอง รพ.'!$BF:$BF,MATCH(C:C,'[3]5.งบทดลอง รพ.'!B:B,0)),)</f>
        <v>12272</v>
      </c>
      <c r="BH184" s="109">
        <f>IFERROR(INDEX('[3]5.งบทดลอง รพ.'!$BG:$BG,MATCH(C:C,'[3]5.งบทดลอง รพ.'!B:B,0)),)</f>
        <v>0</v>
      </c>
      <c r="BI184" s="109">
        <f>IFERROR(INDEX('[3]5.งบทดลอง รพ.'!$BH:$BH,MATCH(C:C,'[3]5.งบทดลอง รพ.'!B:B,0)),)</f>
        <v>457</v>
      </c>
      <c r="BJ184" s="109">
        <f>IFERROR(INDEX('[3]5.งบทดลอง รพ.'!$BI:$BI,MATCH(C:C,'[3]5.งบทดลอง รพ.'!B:B,0)),)</f>
        <v>99271</v>
      </c>
      <c r="BK184" s="109">
        <f>IFERROR(INDEX('[3]5.งบทดลอง รพ.'!$BJ:$BJ,MATCH(C:C,'[3]5.งบทดลอง รพ.'!B:B,0)),)</f>
        <v>0</v>
      </c>
      <c r="BL184" s="109">
        <f>IFERROR(INDEX('[3]5.งบทดลอง รพ.'!$BK:$BK,MATCH(D:D,'[3]5.งบทดลอง รพ.'!C:C,0)),)</f>
        <v>1924</v>
      </c>
      <c r="BM184" s="109">
        <f>IFERROR(INDEX('[3]5.งบทดลอง รพ.'!$BL:$BL,MATCH(C:C,'[3]5.งบทดลอง รพ.'!B:B,0)),)</f>
        <v>947</v>
      </c>
      <c r="BN184" s="109">
        <f>IFERROR(INDEX('[3]5.งบทดลอง รพ.'!$BM:$BM,MATCH(C:C,'[3]5.งบทดลอง รพ.'!B:B,0)),)</f>
        <v>1741</v>
      </c>
      <c r="BO184" s="109">
        <f>IFERROR(INDEX('[3]5.งบทดลอง รพ.'!$BN:$BN,MATCH(C:C,'[3]5.งบทดลอง รพ.'!B:B,0)),)</f>
        <v>0</v>
      </c>
      <c r="BP184" s="109">
        <f>IFERROR(INDEX('[3]5.งบทดลอง รพ.'!$BO:$BO,MATCH(C:C,'[3]5.งบทดลอง รพ.'!B:B,0)),)</f>
        <v>1599</v>
      </c>
      <c r="BQ184" s="109">
        <f>IFERROR(INDEX('[3]5.งบทดลอง รพ.'!$BP:$BP,MATCH(C:C,'[3]5.งบทดลอง รพ.'!B:B,0)),)</f>
        <v>14325</v>
      </c>
      <c r="BR184" s="109">
        <f>IFERROR(INDEX('[3]5.งบทดลอง รพ.'!$BQ:$BQ,MATCH(C:C,'[3]5.งบทดลอง รพ.'!B:B,0)),)</f>
        <v>1176</v>
      </c>
      <c r="BS184" s="109">
        <f>IFERROR(INDEX('[3]5.งบทดลอง รพ.'!$BR:$BR,MATCH(C:C,'[3]5.งบทดลอง รพ.'!B:B,0)),)</f>
        <v>781</v>
      </c>
      <c r="BT184" s="109">
        <f>IFERROR(INDEX('[3]5.งบทดลอง รพ.'!$BS:$BS,MATCH(C:C,'[3]5.งบทดลอง รพ.'!B:B,0)),)</f>
        <v>1832</v>
      </c>
      <c r="BU184" s="109">
        <f>IFERROR(INDEX('[3]5.งบทดลอง รพ.'!$BT:$BT,MATCH(C:C,'[3]5.งบทดลอง รพ.'!B:B,0)),)</f>
        <v>820</v>
      </c>
      <c r="BV184" s="109">
        <f>IFERROR(INDEX('[3]5.งบทดลอง รพ.'!$BU:$BU,MATCH(C:C,'[3]5.งบทดลอง รพ.'!B:B,0)),)</f>
        <v>3226</v>
      </c>
      <c r="BW184" s="109">
        <f>IFERROR(INDEX('[3]5.งบทดลอง รพ.'!$BV:$BV,MATCH(C:C,'[3]5.งบทดลอง รพ.'!B:B,0)),)</f>
        <v>650</v>
      </c>
      <c r="BX184" s="109">
        <f>IFERROR(INDEX('[3]5.งบทดลอง รพ.'!$BW:$BW,MATCH(C:C,'[3]5.งบทดลอง รพ.'!B:B,0)),)</f>
        <v>2354</v>
      </c>
      <c r="BY184" s="109">
        <f>IFERROR(INDEX('[3]5.งบทดลอง รพ.'!$BX:$BX,MATCH(C:C,'[3]5.งบทดลอง รพ.'!B:B,0)),)</f>
        <v>484</v>
      </c>
      <c r="BZ184" s="124">
        <f t="shared" si="6"/>
        <v>643708</v>
      </c>
    </row>
    <row r="185" spans="1:78" ht="21.75" customHeight="1">
      <c r="A185" s="37" t="s">
        <v>596</v>
      </c>
      <c r="B185" s="106" t="s">
        <v>694</v>
      </c>
      <c r="C185" s="125" t="s">
        <v>695</v>
      </c>
      <c r="D185" s="126" t="s">
        <v>696</v>
      </c>
      <c r="E185" s="109">
        <f>IFERROR(INDEX('[3]5.งบทดลอง รพ.'!$D:$D,MATCH(C:C,'[3]5.งบทดลอง รพ.'!B:B,0)),)</f>
        <v>671770.81</v>
      </c>
      <c r="F185" s="109">
        <f>IFERROR(INDEX('[3]5.งบทดลอง รพ.'!$E:$E,MATCH(C:C,'[3]5.งบทดลอง รพ.'!B:B,0)),)</f>
        <v>1114</v>
      </c>
      <c r="G185" s="109">
        <f>IFERROR(INDEX('[3]5.งบทดลอง รพ.'!$F:$F,MATCH(C:C,'[3]5.งบทดลอง รพ.'!B:B,0)),)</f>
        <v>180724.19</v>
      </c>
      <c r="H185" s="109">
        <f>IFERROR(INDEX('[3]5.งบทดลอง รพ.'!$G:$G,MATCH(C:C,'[3]5.งบทดลอง รพ.'!B:B,0)),)</f>
        <v>212562</v>
      </c>
      <c r="I185" s="109">
        <f>IFERROR(INDEX('[3]5.งบทดลอง รพ.'!$H:$H,MATCH(D:D,'[3]5.งบทดลอง รพ.'!C:C,0)),)</f>
        <v>0</v>
      </c>
      <c r="J185" s="109">
        <f>IFERROR(INDEX('[3]5.งบทดลอง รพ.'!$I:$I,MATCH(C:C,'[3]5.งบทดลอง รพ.'!B:B,0)),)</f>
        <v>214978.92</v>
      </c>
      <c r="K185" s="109">
        <f>IFERROR(INDEX('[3]5.งบทดลอง รพ.'!$J:$J,MATCH(C:C,'[3]5.งบทดลอง รพ.'!B:B,0)),)</f>
        <v>514629.26</v>
      </c>
      <c r="L185" s="109">
        <f>IFERROR(INDEX('[3]5.งบทดลอง รพ.'!$K:$K,MATCH(C:C,'[3]5.งบทดลอง รพ.'!B:B,0)),)</f>
        <v>131528.51</v>
      </c>
      <c r="M185" s="109">
        <f>IFERROR(INDEX('[3]5.งบทดลอง รพ.'!$L:$L,MATCH(C:C,'[3]5.งบทดลอง รพ.'!B:B,0)),)</f>
        <v>42276</v>
      </c>
      <c r="N185" s="109">
        <f>IFERROR(INDEX('[3]5.งบทดลอง รพ.'!$M:$M,MATCH(C:C,'[3]5.งบทดลอง รพ.'!B:B,0)),)</f>
        <v>606683.14</v>
      </c>
      <c r="O185" s="109">
        <f>IFERROR(INDEX('[3]5.งบทดลอง รพ.'!$N:$N,MATCH(C:C,'[3]5.งบทดลอง รพ.'!B:B,0)),)</f>
        <v>0</v>
      </c>
      <c r="P185" s="109">
        <f>IFERROR(INDEX('[3]5.งบทดลอง รพ.'!$O:$O,MATCH(C:C,'[3]5.งบทดลอง รพ.'!B:B,0)),)</f>
        <v>96656.36</v>
      </c>
      <c r="Q185" s="109">
        <f>IFERROR(INDEX('[3]5.งบทดลอง รพ.'!$P:$P,MATCH(C:C,'[3]5.งบทดลอง รพ.'!B:B,0)),)</f>
        <v>416715.93</v>
      </c>
      <c r="R185" s="109">
        <f>IFERROR(INDEX('[3]5.งบทดลอง รพ.'!$Q:$Q,MATCH(C:C,'[3]5.งบทดลอง รพ.'!B:B,0)),)</f>
        <v>33705</v>
      </c>
      <c r="S185" s="109">
        <f>IFERROR(INDEX('[3]5.งบทดลอง รพ.'!$R:$R,MATCH(C:C,'[3]5.งบทดลอง รพ.'!B:B,0)),)</f>
        <v>1120</v>
      </c>
      <c r="T185" s="109">
        <f>IFERROR(INDEX('[3]5.งบทดลอง รพ.'!$S:$S,MATCH(C:C,'[3]5.งบทดลอง รพ.'!B:B,0)),)</f>
        <v>81854.84</v>
      </c>
      <c r="U185" s="109">
        <f>IFERROR(INDEX('[3]5.งบทดลอง รพ.'!$T:$T,MATCH(C:C,'[3]5.งบทดลอง รพ.'!B:B,0)),)</f>
        <v>5800</v>
      </c>
      <c r="V185" s="109">
        <f>IFERROR(INDEX('[3]5.งบทดลอง รพ.'!$U:$U,MATCH(C:C,'[3]5.งบทดลอง รพ.'!B:B,0)),)</f>
        <v>7754.6</v>
      </c>
      <c r="W185" s="109">
        <f>IFERROR(INDEX('[3]5.งบทดลอง รพ.'!$V:$V,MATCH(C:C,'[3]5.งบทดลอง รพ.'!B:B,0)),)</f>
        <v>268987.94</v>
      </c>
      <c r="X185" s="109">
        <f>IFERROR(INDEX('[3]5.งบทดลอง รพ.'!$W:$W,MATCH(C:C,'[3]5.งบทดลอง รพ.'!B:B,0)),)</f>
        <v>187664</v>
      </c>
      <c r="Y185" s="109">
        <f>IFERROR(INDEX('[3]5.งบทดลอง รพ.'!$X:$X,MATCH(C:C,'[3]5.งบทดลอง รพ.'!B:B,0)),)</f>
        <v>113854.32</v>
      </c>
      <c r="Z185" s="109">
        <f>IFERROR(INDEX('[3]5.งบทดลอง รพ.'!$Y:$Y,MATCH(C:C,'[3]5.งบทดลอง รพ.'!B:B,0)),)</f>
        <v>140241.65</v>
      </c>
      <c r="AA185" s="109">
        <f>IFERROR(INDEX('[3]5.งบทดลอง รพ.'!$Z:$Z,MATCH(C:C,'[3]5.งบทดลอง รพ.'!B:B,0)),)</f>
        <v>72096.100000000006</v>
      </c>
      <c r="AB185" s="109">
        <f>IFERROR(INDEX('[3]5.งบทดลอง รพ.'!$AA:$AA,MATCH(C:C,'[3]5.งบทดลอง รพ.'!B:B,0)),)</f>
        <v>6800.29</v>
      </c>
      <c r="AC185" s="109">
        <f>IFERROR(INDEX('[3]5.งบทดลอง รพ.'!$AB:$AB,MATCH(C:C,'[3]5.งบทดลอง รพ.'!B:B,0)),)</f>
        <v>0</v>
      </c>
      <c r="AD185" s="109">
        <f>IFERROR(INDEX('[3]5.งบทดลอง รพ.'!$AC:$AC,MATCH(C:C,'[3]5.งบทดลอง รพ.'!B:B,0)),)</f>
        <v>14025.45</v>
      </c>
      <c r="AE185" s="109">
        <f>IFERROR(INDEX('[3]5.งบทดลอง รพ.'!$AD:$AD,MATCH(C:C,'[3]5.งบทดลอง รพ.'!B:B,0)),)</f>
        <v>51167.33</v>
      </c>
      <c r="AF185" s="109">
        <f>IFERROR(INDEX('[3]5.งบทดลอง รพ.'!$AE:$AE,MATCH(C:C,'[3]5.งบทดลอง รพ.'!B:B,0)),)</f>
        <v>944264.78</v>
      </c>
      <c r="AG185" s="109">
        <f>IFERROR(INDEX('[3]5.งบทดลอง รพ.'!$AF:$AF,MATCH(C:C,'[3]5.งบทดลอง รพ.'!B:B,0)),)</f>
        <v>42189</v>
      </c>
      <c r="AH185" s="109">
        <f>IFERROR(INDEX('[3]5.งบทดลอง รพ.'!$AG:$AG,MATCH(C:C,'[3]5.งบทดลอง รพ.'!B:B,0)),)</f>
        <v>18900.55</v>
      </c>
      <c r="AI185" s="109">
        <f>IFERROR(INDEX('[3]5.งบทดลอง รพ.'!$AH:$AH,MATCH(D:D,'[3]5.งบทดลอง รพ.'!C:C,0)),)</f>
        <v>12540</v>
      </c>
      <c r="AJ185" s="109">
        <f>IFERROR(INDEX('[3]5.งบทดลอง รพ.'!$AI:$AI,MATCH(C:C,'[3]5.งบทดลอง รพ.'!B:B,0)),)</f>
        <v>12877</v>
      </c>
      <c r="AK185" s="109">
        <f>IFERROR(INDEX('[3]5.งบทดลอง รพ.'!$AJ:$AJ,MATCH(C:C,'[3]5.งบทดลอง รพ.'!B:B,0)),)</f>
        <v>65404</v>
      </c>
      <c r="AL185" s="109">
        <f>IFERROR(INDEX('[3]5.งบทดลอง รพ.'!$AK:$AK,MATCH(C:C,'[3]5.งบทดลอง รพ.'!B:B,0)),)</f>
        <v>75271</v>
      </c>
      <c r="AM185" s="109">
        <f>IFERROR(INDEX('[3]5.งบทดลอง รพ.'!$AL:$AL,MATCH(C:C,'[3]5.งบทดลอง รพ.'!B:B,0)),)</f>
        <v>0</v>
      </c>
      <c r="AN185" s="109">
        <f>IFERROR(INDEX('[3]5.งบทดลอง รพ.'!$AM:$AM,MATCH(C:C,'[3]5.งบทดลอง รพ.'!B:B,0)),)</f>
        <v>87821</v>
      </c>
      <c r="AO185" s="109">
        <f>IFERROR(INDEX('[3]5.งบทดลอง รพ.'!$AN:$AN,MATCH(C:C,'[3]5.งบทดลอง รพ.'!B:B,0)),)</f>
        <v>0</v>
      </c>
      <c r="AP185" s="109">
        <f>IFERROR(INDEX('[3]5.งบทดลอง รพ.'!$AO:$AO,MATCH(C:C,'[3]5.งบทดลอง รพ.'!B:B,0)),)</f>
        <v>19783.18</v>
      </c>
      <c r="AQ185" s="109">
        <f>IFERROR(INDEX('[3]5.งบทดลอง รพ.'!$AP:$AP,MATCH(C:C,'[3]5.งบทดลอง รพ.'!B:B,0)),)</f>
        <v>0</v>
      </c>
      <c r="AR185" s="109">
        <f>IFERROR(INDEX('[3]5.งบทดลอง รพ.'!$AQ:$AQ,MATCH(C:C,'[3]5.งบทดลอง รพ.'!B:B,0)),)</f>
        <v>295099.48</v>
      </c>
      <c r="AS185" s="109">
        <f>IFERROR(INDEX('[3]5.งบทดลอง รพ.'!$AR:$AR,MATCH(C:C,'[3]5.งบทดลอง รพ.'!B:B,0)),)</f>
        <v>5102.3999999999996</v>
      </c>
      <c r="AT185" s="109">
        <f>IFERROR(INDEX('[3]5.งบทดลอง รพ.'!$AS:$AS,MATCH(C:C,'[3]5.งบทดลอง รพ.'!B:B,0)),)</f>
        <v>4352</v>
      </c>
      <c r="AU185" s="109">
        <f>IFERROR(INDEX('[3]5.งบทดลอง รพ.'!$AT:$AT,MATCH(C:C,'[3]5.งบทดลอง รพ.'!B:B,0)),)</f>
        <v>20153</v>
      </c>
      <c r="AV185" s="109">
        <f>IFERROR(INDEX('[3]5.งบทดลอง รพ.'!$AU:$AU,MATCH(C:C,'[3]5.งบทดลอง รพ.'!B:B,0)),)</f>
        <v>0</v>
      </c>
      <c r="AW185" s="109">
        <f>IFERROR(INDEX('[3]5.งบทดลอง รพ.'!$AV:$AV,MATCH(C:C,'[3]5.งบทดลอง รพ.'!B:B,0)),)</f>
        <v>0</v>
      </c>
      <c r="AX185" s="109">
        <f>IFERROR(INDEX('[3]5.งบทดลอง รพ.'!$AW:$AW,MATCH(C:C,'[3]5.งบทดลอง รพ.'!B:B,0)),)</f>
        <v>47824.49</v>
      </c>
      <c r="AY185" s="109">
        <f>IFERROR(INDEX('[3]5.งบทดลอง รพ.'!$AX:$AX,MATCH(C:C,'[3]5.งบทดลอง รพ.'!B:B,0)),)</f>
        <v>211084</v>
      </c>
      <c r="AZ185" s="109">
        <f>IFERROR(INDEX('[3]5.งบทดลอง รพ.'!$AY:$AY,MATCH(C:C,'[3]5.งบทดลอง รพ.'!B:B,0)),)</f>
        <v>105707.02</v>
      </c>
      <c r="BA185" s="109">
        <f>IFERROR(INDEX('[3]5.งบทดลอง รพ.'!$AZ:$AZ,MATCH(C:C,'[3]5.งบทดลอง รพ.'!B:B,0)),)</f>
        <v>49022</v>
      </c>
      <c r="BB185" s="109">
        <f>IFERROR(INDEX('[3]5.งบทดลอง รพ.'!$BA:$BA,MATCH(C:C,'[3]5.งบทดลอง รพ.'!B:B,0)),)</f>
        <v>62713.8</v>
      </c>
      <c r="BC185" s="109">
        <f>IFERROR(INDEX('[3]5.งบทดลอง รพ.'!$BB:$BB,MATCH(C:C,'[3]5.งบทดลอง รพ.'!B:B,0)),)</f>
        <v>104378.3</v>
      </c>
      <c r="BD185" s="109">
        <f>IFERROR(INDEX('[3]5.งบทดลอง รพ.'!$BC:$BC,MATCH(C:C,'[3]5.งบทดลอง รพ.'!B:B,0)),)</f>
        <v>32007.77</v>
      </c>
      <c r="BE185" s="109">
        <f>IFERROR(INDEX('[3]5.งบทดลอง รพ.'!$BD:$BD,MATCH(C:C,'[3]5.งบทดลอง รพ.'!B:B,0)),)</f>
        <v>49957</v>
      </c>
      <c r="BF185" s="109">
        <f>IFERROR(INDEX('[3]5.งบทดลอง รพ.'!$BE:$BE,MATCH(C:C,'[3]5.งบทดลอง รพ.'!B:B,0)),)</f>
        <v>65112.01</v>
      </c>
      <c r="BG185" s="109">
        <f>IFERROR(INDEX('[3]5.งบทดลอง รพ.'!$BF:$BF,MATCH(C:C,'[3]5.งบทดลอง รพ.'!B:B,0)),)</f>
        <v>26988.98</v>
      </c>
      <c r="BH185" s="109">
        <f>IFERROR(INDEX('[3]5.งบทดลอง รพ.'!$BG:$BG,MATCH(C:C,'[3]5.งบทดลอง รพ.'!B:B,0)),)</f>
        <v>10674</v>
      </c>
      <c r="BI185" s="109">
        <f>IFERROR(INDEX('[3]5.งบทดลอง รพ.'!$BH:$BH,MATCH(C:C,'[3]5.งบทดลอง รพ.'!B:B,0)),)</f>
        <v>15437.37</v>
      </c>
      <c r="BJ185" s="109">
        <f>IFERROR(INDEX('[3]5.งบทดลอง รพ.'!$BI:$BI,MATCH(C:C,'[3]5.งบทดลอง รพ.'!B:B,0)),)</f>
        <v>408571.44</v>
      </c>
      <c r="BK185" s="109">
        <f>IFERROR(INDEX('[3]5.งบทดลอง รพ.'!$BJ:$BJ,MATCH(C:C,'[3]5.งบทดลอง รพ.'!B:B,0)),)</f>
        <v>50945.03</v>
      </c>
      <c r="BL185" s="109">
        <f>IFERROR(INDEX('[3]5.งบทดลอง รพ.'!$BK:$BK,MATCH(D:D,'[3]5.งบทดลอง รพ.'!C:C,0)),)</f>
        <v>6006.79</v>
      </c>
      <c r="BM185" s="109">
        <f>IFERROR(INDEX('[3]5.งบทดลอง รพ.'!$BL:$BL,MATCH(C:C,'[3]5.งบทดลอง รพ.'!B:B,0)),)</f>
        <v>5884.23</v>
      </c>
      <c r="BN185" s="109">
        <f>IFERROR(INDEX('[3]5.งบทดลอง รพ.'!$BM:$BM,MATCH(C:C,'[3]5.งบทดลอง รพ.'!B:B,0)),)</f>
        <v>16864</v>
      </c>
      <c r="BO185" s="109">
        <f>IFERROR(INDEX('[3]5.งบทดลอง รพ.'!$BN:$BN,MATCH(C:C,'[3]5.งบทดลอง รพ.'!B:B,0)),)</f>
        <v>354574.94</v>
      </c>
      <c r="BP185" s="109">
        <f>IFERROR(INDEX('[3]5.งบทดลอง รพ.'!$BO:$BO,MATCH(C:C,'[3]5.งบทดลอง รพ.'!B:B,0)),)</f>
        <v>26891.5</v>
      </c>
      <c r="BQ185" s="109">
        <f>IFERROR(INDEX('[3]5.งบทดลอง รพ.'!$BP:$BP,MATCH(C:C,'[3]5.งบทดลอง รพ.'!B:B,0)),)</f>
        <v>234836.63</v>
      </c>
      <c r="BR185" s="109">
        <f>IFERROR(INDEX('[3]5.งบทดลอง รพ.'!$BQ:$BQ,MATCH(C:C,'[3]5.งบทดลอง รพ.'!B:B,0)),)</f>
        <v>8036</v>
      </c>
      <c r="BS185" s="109">
        <f>IFERROR(INDEX('[3]5.งบทดลอง รพ.'!$BR:$BR,MATCH(C:C,'[3]5.งบทดลอง รพ.'!B:B,0)),)</f>
        <v>16925</v>
      </c>
      <c r="BT185" s="109">
        <f>IFERROR(INDEX('[3]5.งบทดลอง รพ.'!$BS:$BS,MATCH(C:C,'[3]5.งบทดลอง รพ.'!B:B,0)),)</f>
        <v>65954.5</v>
      </c>
      <c r="BU185" s="109">
        <f>IFERROR(INDEX('[3]5.งบทดลอง รพ.'!$BT:$BT,MATCH(C:C,'[3]5.งบทดลอง รพ.'!B:B,0)),)</f>
        <v>53074.87</v>
      </c>
      <c r="BV185" s="109">
        <f>IFERROR(INDEX('[3]5.งบทดลอง รพ.'!$BU:$BU,MATCH(C:C,'[3]5.งบทดลอง รพ.'!B:B,0)),)</f>
        <v>0</v>
      </c>
      <c r="BW185" s="109">
        <f>IFERROR(INDEX('[3]5.งบทดลอง รพ.'!$BV:$BV,MATCH(C:C,'[3]5.งบทดลอง รพ.'!B:B,0)),)</f>
        <v>4799</v>
      </c>
      <c r="BX185" s="109">
        <f>IFERROR(INDEX('[3]5.งบทดลอง รพ.'!$BW:$BW,MATCH(C:C,'[3]5.งบทดลอง รพ.'!B:B,0)),)</f>
        <v>36097.1</v>
      </c>
      <c r="BY185" s="109">
        <f>IFERROR(INDEX('[3]5.งบทดลอง รพ.'!$BX:$BX,MATCH(C:C,'[3]5.งบทดลอง รพ.'!B:B,0)),)</f>
        <v>23401.5</v>
      </c>
      <c r="BZ185" s="124">
        <f t="shared" si="6"/>
        <v>7772237.2999999998</v>
      </c>
    </row>
    <row r="186" spans="1:78" ht="21.75" customHeight="1">
      <c r="A186" s="37" t="s">
        <v>596</v>
      </c>
      <c r="B186" s="106" t="s">
        <v>694</v>
      </c>
      <c r="C186" s="125" t="s">
        <v>697</v>
      </c>
      <c r="D186" s="126" t="s">
        <v>698</v>
      </c>
      <c r="E186" s="109">
        <f>IFERROR(INDEX('[3]5.งบทดลอง รพ.'!$D:$D,MATCH(C:C,'[3]5.งบทดลอง รพ.'!B:B,0)),)</f>
        <v>0</v>
      </c>
      <c r="F186" s="109">
        <f>IFERROR(INDEX('[3]5.งบทดลอง รพ.'!$E:$E,MATCH(C:C,'[3]5.งบทดลอง รพ.'!B:B,0)),)</f>
        <v>0</v>
      </c>
      <c r="G186" s="109">
        <f>IFERROR(INDEX('[3]5.งบทดลอง รพ.'!$F:$F,MATCH(C:C,'[3]5.งบทดลอง รพ.'!B:B,0)),)</f>
        <v>3156.5</v>
      </c>
      <c r="H186" s="109">
        <f>IFERROR(INDEX('[3]5.งบทดลอง รพ.'!$G:$G,MATCH(C:C,'[3]5.งบทดลอง รพ.'!B:B,0)),)</f>
        <v>0</v>
      </c>
      <c r="I186" s="109">
        <f>IFERROR(INDEX('[3]5.งบทดลอง รพ.'!$H:$H,MATCH(D:D,'[3]5.งบทดลอง รพ.'!C:C,0)),)</f>
        <v>0</v>
      </c>
      <c r="J186" s="109">
        <f>IFERROR(INDEX('[3]5.งบทดลอง รพ.'!$I:$I,MATCH(C:C,'[3]5.งบทดลอง รพ.'!B:B,0)),)</f>
        <v>0</v>
      </c>
      <c r="K186" s="109">
        <f>IFERROR(INDEX('[3]5.งบทดลอง รพ.'!$J:$J,MATCH(C:C,'[3]5.งบทดลอง รพ.'!B:B,0)),)</f>
        <v>0</v>
      </c>
      <c r="L186" s="109">
        <f>IFERROR(INDEX('[3]5.งบทดลอง รพ.'!$K:$K,MATCH(C:C,'[3]5.งบทดลอง รพ.'!B:B,0)),)</f>
        <v>26000</v>
      </c>
      <c r="M186" s="109">
        <f>IFERROR(INDEX('[3]5.งบทดลอง รพ.'!$L:$L,MATCH(C:C,'[3]5.งบทดลอง รพ.'!B:B,0)),)</f>
        <v>0</v>
      </c>
      <c r="N186" s="109">
        <f>IFERROR(INDEX('[3]5.งบทดลอง รพ.'!$M:$M,MATCH(C:C,'[3]5.งบทดลอง รพ.'!B:B,0)),)</f>
        <v>0</v>
      </c>
      <c r="O186" s="109">
        <f>IFERROR(INDEX('[3]5.งบทดลอง รพ.'!$N:$N,MATCH(C:C,'[3]5.งบทดลอง รพ.'!B:B,0)),)</f>
        <v>0</v>
      </c>
      <c r="P186" s="109">
        <f>IFERROR(INDEX('[3]5.งบทดลอง รพ.'!$O:$O,MATCH(C:C,'[3]5.งบทดลอง รพ.'!B:B,0)),)</f>
        <v>0</v>
      </c>
      <c r="Q186" s="109">
        <f>IFERROR(INDEX('[3]5.งบทดลอง รพ.'!$P:$P,MATCH(C:C,'[3]5.งบทดลอง รพ.'!B:B,0)),)</f>
        <v>82845</v>
      </c>
      <c r="R186" s="109">
        <f>IFERROR(INDEX('[3]5.งบทดลอง รพ.'!$Q:$Q,MATCH(C:C,'[3]5.งบทดลอง รพ.'!B:B,0)),)</f>
        <v>0</v>
      </c>
      <c r="S186" s="109">
        <f>IFERROR(INDEX('[3]5.งบทดลอง รพ.'!$R:$R,MATCH(C:C,'[3]5.งบทดลอง รพ.'!B:B,0)),)</f>
        <v>4900</v>
      </c>
      <c r="T186" s="109">
        <f>IFERROR(INDEX('[3]5.งบทดลอง รพ.'!$S:$S,MATCH(C:C,'[3]5.งบทดลอง รพ.'!B:B,0)),)</f>
        <v>0</v>
      </c>
      <c r="U186" s="109">
        <f>IFERROR(INDEX('[3]5.งบทดลอง รพ.'!$T:$T,MATCH(C:C,'[3]5.งบทดลอง รพ.'!B:B,0)),)</f>
        <v>0</v>
      </c>
      <c r="V186" s="109">
        <f>IFERROR(INDEX('[3]5.งบทดลอง รพ.'!$U:$U,MATCH(C:C,'[3]5.งบทดลอง รพ.'!B:B,0)),)</f>
        <v>0</v>
      </c>
      <c r="W186" s="109">
        <f>IFERROR(INDEX('[3]5.งบทดลอง รพ.'!$V:$V,MATCH(C:C,'[3]5.งบทดลอง รพ.'!B:B,0)),)</f>
        <v>0</v>
      </c>
      <c r="X186" s="109">
        <f>IFERROR(INDEX('[3]5.งบทดลอง รพ.'!$W:$W,MATCH(C:C,'[3]5.งบทดลอง รพ.'!B:B,0)),)</f>
        <v>0</v>
      </c>
      <c r="Y186" s="109">
        <f>IFERROR(INDEX('[3]5.งบทดลอง รพ.'!$X:$X,MATCH(C:C,'[3]5.งบทดลอง รพ.'!B:B,0)),)</f>
        <v>5800</v>
      </c>
      <c r="Z186" s="109">
        <f>IFERROR(INDEX('[3]5.งบทดลอง รพ.'!$Y:$Y,MATCH(C:C,'[3]5.งบทดลอง รพ.'!B:B,0)),)</f>
        <v>20000</v>
      </c>
      <c r="AA186" s="109">
        <f>IFERROR(INDEX('[3]5.งบทดลอง รพ.'!$Z:$Z,MATCH(C:C,'[3]5.งบทดลอง รพ.'!B:B,0)),)</f>
        <v>0</v>
      </c>
      <c r="AB186" s="109">
        <f>IFERROR(INDEX('[3]5.งบทดลอง รพ.'!$AA:$AA,MATCH(C:C,'[3]5.งบทดลอง รพ.'!B:B,0)),)</f>
        <v>0</v>
      </c>
      <c r="AC186" s="109">
        <f>IFERROR(INDEX('[3]5.งบทดลอง รพ.'!$AB:$AB,MATCH(C:C,'[3]5.งบทดลอง รพ.'!B:B,0)),)</f>
        <v>0</v>
      </c>
      <c r="AD186" s="109">
        <f>IFERROR(INDEX('[3]5.งบทดลอง รพ.'!$AC:$AC,MATCH(C:C,'[3]5.งบทดลอง รพ.'!B:B,0)),)</f>
        <v>0</v>
      </c>
      <c r="AE186" s="109">
        <f>IFERROR(INDEX('[3]5.งบทดลอง รพ.'!$AD:$AD,MATCH(C:C,'[3]5.งบทดลอง รพ.'!B:B,0)),)</f>
        <v>0</v>
      </c>
      <c r="AF186" s="109">
        <f>IFERROR(INDEX('[3]5.งบทดลอง รพ.'!$AE:$AE,MATCH(C:C,'[3]5.งบทดลอง รพ.'!B:B,0)),)</f>
        <v>877.4</v>
      </c>
      <c r="AG186" s="109">
        <f>IFERROR(INDEX('[3]5.งบทดลอง รพ.'!$AF:$AF,MATCH(C:C,'[3]5.งบทดลอง รพ.'!B:B,0)),)</f>
        <v>0</v>
      </c>
      <c r="AH186" s="109">
        <f>IFERROR(INDEX('[3]5.งบทดลอง รพ.'!$AG:$AG,MATCH(C:C,'[3]5.งบทดลอง รพ.'!B:B,0)),)</f>
        <v>0</v>
      </c>
      <c r="AI186" s="109">
        <f>IFERROR(INDEX('[3]5.งบทดลอง รพ.'!$AH:$AH,MATCH(D:D,'[3]5.งบทดลอง รพ.'!C:C,0)),)</f>
        <v>0</v>
      </c>
      <c r="AJ186" s="109">
        <f>IFERROR(INDEX('[3]5.งบทดลอง รพ.'!$AI:$AI,MATCH(C:C,'[3]5.งบทดลอง รพ.'!B:B,0)),)</f>
        <v>12800</v>
      </c>
      <c r="AK186" s="109">
        <f>IFERROR(INDEX('[3]5.งบทดลอง รพ.'!$AJ:$AJ,MATCH(C:C,'[3]5.งบทดลอง รพ.'!B:B,0)),)</f>
        <v>0</v>
      </c>
      <c r="AL186" s="109">
        <f>IFERROR(INDEX('[3]5.งบทดลอง รพ.'!$AK:$AK,MATCH(C:C,'[3]5.งบทดลอง รพ.'!B:B,0)),)</f>
        <v>0</v>
      </c>
      <c r="AM186" s="109">
        <f>IFERROR(INDEX('[3]5.งบทดลอง รพ.'!$AL:$AL,MATCH(C:C,'[3]5.งบทดลอง รพ.'!B:B,0)),)</f>
        <v>0</v>
      </c>
      <c r="AN186" s="109">
        <f>IFERROR(INDEX('[3]5.งบทดลอง รพ.'!$AM:$AM,MATCH(C:C,'[3]5.งบทดลอง รพ.'!B:B,0)),)</f>
        <v>0</v>
      </c>
      <c r="AO186" s="109">
        <f>IFERROR(INDEX('[3]5.งบทดลอง รพ.'!$AN:$AN,MATCH(C:C,'[3]5.งบทดลอง รพ.'!B:B,0)),)</f>
        <v>0</v>
      </c>
      <c r="AP186" s="109">
        <f>IFERROR(INDEX('[3]5.งบทดลอง รพ.'!$AO:$AO,MATCH(C:C,'[3]5.งบทดลอง รพ.'!B:B,0)),)</f>
        <v>0</v>
      </c>
      <c r="AQ186" s="109">
        <f>IFERROR(INDEX('[3]5.งบทดลอง รพ.'!$AP:$AP,MATCH(C:C,'[3]5.งบทดลอง รพ.'!B:B,0)),)</f>
        <v>0</v>
      </c>
      <c r="AR186" s="109">
        <f>IFERROR(INDEX('[3]5.งบทดลอง รพ.'!$AQ:$AQ,MATCH(C:C,'[3]5.งบทดลอง รพ.'!B:B,0)),)</f>
        <v>17800</v>
      </c>
      <c r="AS186" s="109">
        <f>IFERROR(INDEX('[3]5.งบทดลอง รพ.'!$AR:$AR,MATCH(C:C,'[3]5.งบทดลอง รพ.'!B:B,0)),)</f>
        <v>0</v>
      </c>
      <c r="AT186" s="109">
        <f>IFERROR(INDEX('[3]5.งบทดลอง รพ.'!$AS:$AS,MATCH(C:C,'[3]5.งบทดลอง รพ.'!B:B,0)),)</f>
        <v>0</v>
      </c>
      <c r="AU186" s="109">
        <f>IFERROR(INDEX('[3]5.งบทดลอง รพ.'!$AT:$AT,MATCH(C:C,'[3]5.งบทดลอง รพ.'!B:B,0)),)</f>
        <v>0</v>
      </c>
      <c r="AV186" s="109">
        <f>IFERROR(INDEX('[3]5.งบทดลอง รพ.'!$AU:$AU,MATCH(C:C,'[3]5.งบทดลอง รพ.'!B:B,0)),)</f>
        <v>0</v>
      </c>
      <c r="AW186" s="109">
        <f>IFERROR(INDEX('[3]5.งบทดลอง รพ.'!$AV:$AV,MATCH(C:C,'[3]5.งบทดลอง รพ.'!B:B,0)),)</f>
        <v>0</v>
      </c>
      <c r="AX186" s="109">
        <f>IFERROR(INDEX('[3]5.งบทดลอง รพ.'!$AW:$AW,MATCH(C:C,'[3]5.งบทดลอง รพ.'!B:B,0)),)</f>
        <v>0</v>
      </c>
      <c r="AY186" s="109">
        <f>IFERROR(INDEX('[3]5.งบทดลอง รพ.'!$AX:$AX,MATCH(C:C,'[3]5.งบทดลอง รพ.'!B:B,0)),)</f>
        <v>0</v>
      </c>
      <c r="AZ186" s="109">
        <f>IFERROR(INDEX('[3]5.งบทดลอง รพ.'!$AY:$AY,MATCH(C:C,'[3]5.งบทดลอง รพ.'!B:B,0)),)</f>
        <v>0</v>
      </c>
      <c r="BA186" s="109">
        <f>IFERROR(INDEX('[3]5.งบทดลอง รพ.'!$AZ:$AZ,MATCH(C:C,'[3]5.งบทดลอง รพ.'!B:B,0)),)</f>
        <v>0</v>
      </c>
      <c r="BB186" s="109">
        <f>IFERROR(INDEX('[3]5.งบทดลอง รพ.'!$BA:$BA,MATCH(C:C,'[3]5.งบทดลอง รพ.'!B:B,0)),)</f>
        <v>0</v>
      </c>
      <c r="BC186" s="109">
        <f>IFERROR(INDEX('[3]5.งบทดลอง รพ.'!$BB:$BB,MATCH(C:C,'[3]5.งบทดลอง รพ.'!B:B,0)),)</f>
        <v>0</v>
      </c>
      <c r="BD186" s="109">
        <f>IFERROR(INDEX('[3]5.งบทดลอง รพ.'!$BC:$BC,MATCH(C:C,'[3]5.งบทดลอง รพ.'!B:B,0)),)</f>
        <v>0</v>
      </c>
      <c r="BE186" s="109">
        <f>IFERROR(INDEX('[3]5.งบทดลอง รพ.'!$BD:$BD,MATCH(C:C,'[3]5.งบทดลอง รพ.'!B:B,0)),)</f>
        <v>0</v>
      </c>
      <c r="BF186" s="109">
        <f>IFERROR(INDEX('[3]5.งบทดลอง รพ.'!$BE:$BE,MATCH(C:C,'[3]5.งบทดลอง รพ.'!B:B,0)),)</f>
        <v>0</v>
      </c>
      <c r="BG186" s="109">
        <f>IFERROR(INDEX('[3]5.งบทดลอง รพ.'!$BF:$BF,MATCH(C:C,'[3]5.งบทดลอง รพ.'!B:B,0)),)</f>
        <v>0</v>
      </c>
      <c r="BH186" s="109">
        <f>IFERROR(INDEX('[3]5.งบทดลอง รพ.'!$BG:$BG,MATCH(C:C,'[3]5.งบทดลอง รพ.'!B:B,0)),)</f>
        <v>2600</v>
      </c>
      <c r="BI186" s="109">
        <f>IFERROR(INDEX('[3]5.งบทดลอง รพ.'!$BH:$BH,MATCH(C:C,'[3]5.งบทดลอง รพ.'!B:B,0)),)</f>
        <v>0</v>
      </c>
      <c r="BJ186" s="109">
        <f>IFERROR(INDEX('[3]5.งบทดลอง รพ.'!$BI:$BI,MATCH(C:C,'[3]5.งบทดลอง รพ.'!B:B,0)),)</f>
        <v>0</v>
      </c>
      <c r="BK186" s="109">
        <f>IFERROR(INDEX('[3]5.งบทดลอง รพ.'!$BJ:$BJ,MATCH(C:C,'[3]5.งบทดลอง รพ.'!B:B,0)),)</f>
        <v>9600</v>
      </c>
      <c r="BL186" s="109">
        <f>IFERROR(INDEX('[3]5.งบทดลอง รพ.'!$BK:$BK,MATCH(D:D,'[3]5.งบทดลอง รพ.'!C:C,0)),)</f>
        <v>0</v>
      </c>
      <c r="BM186" s="109">
        <f>IFERROR(INDEX('[3]5.งบทดลอง รพ.'!$BL:$BL,MATCH(C:C,'[3]5.งบทดลอง รพ.'!B:B,0)),)</f>
        <v>0</v>
      </c>
      <c r="BN186" s="109">
        <f>IFERROR(INDEX('[3]5.งบทดลอง รพ.'!$BM:$BM,MATCH(C:C,'[3]5.งบทดลอง รพ.'!B:B,0)),)</f>
        <v>0</v>
      </c>
      <c r="BO186" s="109">
        <f>IFERROR(INDEX('[3]5.งบทดลอง รพ.'!$BN:$BN,MATCH(C:C,'[3]5.งบทดลอง รพ.'!B:B,0)),)</f>
        <v>0</v>
      </c>
      <c r="BP186" s="109">
        <f>IFERROR(INDEX('[3]5.งบทดลอง รพ.'!$BO:$BO,MATCH(C:C,'[3]5.งบทดลอง รพ.'!B:B,0)),)</f>
        <v>0</v>
      </c>
      <c r="BQ186" s="109">
        <f>IFERROR(INDEX('[3]5.งบทดลอง รพ.'!$BP:$BP,MATCH(C:C,'[3]5.งบทดลอง รพ.'!B:B,0)),)</f>
        <v>21151.67</v>
      </c>
      <c r="BR186" s="109">
        <f>IFERROR(INDEX('[3]5.งบทดลอง รพ.'!$BQ:$BQ,MATCH(C:C,'[3]5.งบทดลอง รพ.'!B:B,0)),)</f>
        <v>0</v>
      </c>
      <c r="BS186" s="109">
        <f>IFERROR(INDEX('[3]5.งบทดลอง รพ.'!$BR:$BR,MATCH(C:C,'[3]5.งบทดลอง รพ.'!B:B,0)),)</f>
        <v>0</v>
      </c>
      <c r="BT186" s="109">
        <f>IFERROR(INDEX('[3]5.งบทดลอง รพ.'!$BS:$BS,MATCH(C:C,'[3]5.งบทดลอง รพ.'!B:B,0)),)</f>
        <v>0</v>
      </c>
      <c r="BU186" s="109">
        <f>IFERROR(INDEX('[3]5.งบทดลอง รพ.'!$BT:$BT,MATCH(C:C,'[3]5.งบทดลอง รพ.'!B:B,0)),)</f>
        <v>0</v>
      </c>
      <c r="BV186" s="109">
        <f>IFERROR(INDEX('[3]5.งบทดลอง รพ.'!$BU:$BU,MATCH(C:C,'[3]5.งบทดลอง รพ.'!B:B,0)),)</f>
        <v>0</v>
      </c>
      <c r="BW186" s="109">
        <f>IFERROR(INDEX('[3]5.งบทดลอง รพ.'!$BV:$BV,MATCH(C:C,'[3]5.งบทดลอง รพ.'!B:B,0)),)</f>
        <v>0</v>
      </c>
      <c r="BX186" s="109">
        <f>IFERROR(INDEX('[3]5.งบทดลอง รพ.'!$BW:$BW,MATCH(C:C,'[3]5.งบทดลอง รพ.'!B:B,0)),)</f>
        <v>0</v>
      </c>
      <c r="BY186" s="109">
        <f>IFERROR(INDEX('[3]5.งบทดลอง รพ.'!$BX:$BX,MATCH(C:C,'[3]5.งบทดลอง รพ.'!B:B,0)),)</f>
        <v>0</v>
      </c>
      <c r="BZ186" s="124">
        <f t="shared" si="6"/>
        <v>207530.57</v>
      </c>
    </row>
    <row r="187" spans="1:78" ht="21.75" customHeight="1">
      <c r="A187" s="37" t="s">
        <v>596</v>
      </c>
      <c r="B187" s="106" t="s">
        <v>694</v>
      </c>
      <c r="C187" s="125" t="s">
        <v>699</v>
      </c>
      <c r="D187" s="126" t="s">
        <v>700</v>
      </c>
      <c r="E187" s="109">
        <f>IFERROR(INDEX('[3]5.งบทดลอง รพ.'!$D:$D,MATCH(C:C,'[3]5.งบทดลอง รพ.'!B:B,0)),)</f>
        <v>161190.10999999999</v>
      </c>
      <c r="F187" s="109">
        <f>IFERROR(INDEX('[3]5.งบทดลอง รพ.'!$E:$E,MATCH(C:C,'[3]5.งบทดลอง รพ.'!B:B,0)),)</f>
        <v>0</v>
      </c>
      <c r="G187" s="109">
        <f>IFERROR(INDEX('[3]5.งบทดลอง รพ.'!$F:$F,MATCH(C:C,'[3]5.งบทดลอง รพ.'!B:B,0)),)</f>
        <v>47989.5</v>
      </c>
      <c r="H187" s="109">
        <f>IFERROR(INDEX('[3]5.งบทดลอง รพ.'!$G:$G,MATCH(C:C,'[3]5.งบทดลอง รพ.'!B:B,0)),)</f>
        <v>0</v>
      </c>
      <c r="I187" s="109">
        <f>IFERROR(INDEX('[3]5.งบทดลอง รพ.'!$H:$H,MATCH(D:D,'[3]5.งบทดลอง รพ.'!C:C,0)),)</f>
        <v>0</v>
      </c>
      <c r="J187" s="109">
        <f>IFERROR(INDEX('[3]5.งบทดลอง รพ.'!$I:$I,MATCH(C:C,'[3]5.งบทดลอง รพ.'!B:B,0)),)</f>
        <v>0</v>
      </c>
      <c r="K187" s="109">
        <f>IFERROR(INDEX('[3]5.งบทดลอง รพ.'!$J:$J,MATCH(C:C,'[3]5.งบทดลอง รพ.'!B:B,0)),)</f>
        <v>357000</v>
      </c>
      <c r="L187" s="109">
        <f>IFERROR(INDEX('[3]5.งบทดลอง รพ.'!$K:$K,MATCH(C:C,'[3]5.งบทดลอง รพ.'!B:B,0)),)</f>
        <v>48204.3</v>
      </c>
      <c r="M187" s="109">
        <f>IFERROR(INDEX('[3]5.งบทดลอง รพ.'!$L:$L,MATCH(C:C,'[3]5.งบทดลอง รพ.'!B:B,0)),)</f>
        <v>0</v>
      </c>
      <c r="N187" s="109">
        <f>IFERROR(INDEX('[3]5.งบทดลอง รพ.'!$M:$M,MATCH(C:C,'[3]5.งบทดลอง รพ.'!B:B,0)),)</f>
        <v>38376.9</v>
      </c>
      <c r="O187" s="109">
        <f>IFERROR(INDEX('[3]5.งบทดลอง รพ.'!$N:$N,MATCH(C:C,'[3]5.งบทดลอง รพ.'!B:B,0)),)</f>
        <v>2912.54</v>
      </c>
      <c r="P187" s="109">
        <f>IFERROR(INDEX('[3]5.งบทดลอง รพ.'!$O:$O,MATCH(C:C,'[3]5.งบทดลอง รพ.'!B:B,0)),)</f>
        <v>27884.2</v>
      </c>
      <c r="Q187" s="109">
        <f>IFERROR(INDEX('[3]5.งบทดลอง รพ.'!$P:$P,MATCH(C:C,'[3]5.งบทดลอง รพ.'!B:B,0)),)</f>
        <v>18789.2</v>
      </c>
      <c r="R187" s="109">
        <f>IFERROR(INDEX('[3]5.งบทดลอง รพ.'!$Q:$Q,MATCH(C:C,'[3]5.งบทดลอง รพ.'!B:B,0)),)</f>
        <v>0</v>
      </c>
      <c r="S187" s="109">
        <f>IFERROR(INDEX('[3]5.งบทดลอง รพ.'!$R:$R,MATCH(C:C,'[3]5.งบทดลอง รพ.'!B:B,0)),)</f>
        <v>4570</v>
      </c>
      <c r="T187" s="109">
        <f>IFERROR(INDEX('[3]5.งบทดลอง รพ.'!$S:$S,MATCH(C:C,'[3]5.งบทดลอง รพ.'!B:B,0)),)</f>
        <v>12483</v>
      </c>
      <c r="U187" s="109">
        <f>IFERROR(INDEX('[3]5.งบทดลอง รพ.'!$T:$T,MATCH(C:C,'[3]5.งบทดลอง รพ.'!B:B,0)),)</f>
        <v>0</v>
      </c>
      <c r="V187" s="109">
        <f>IFERROR(INDEX('[3]5.งบทดลอง รพ.'!$U:$U,MATCH(C:C,'[3]5.งบทดลอง รพ.'!B:B,0)),)</f>
        <v>425</v>
      </c>
      <c r="W187" s="109">
        <f>IFERROR(INDEX('[3]5.งบทดลอง รพ.'!$V:$V,MATCH(C:C,'[3]5.งบทดลอง รพ.'!B:B,0)),)</f>
        <v>90703.16</v>
      </c>
      <c r="X187" s="109">
        <f>IFERROR(INDEX('[3]5.งบทดลอง รพ.'!$W:$W,MATCH(C:C,'[3]5.งบทดลอง รพ.'!B:B,0)),)</f>
        <v>111127.17</v>
      </c>
      <c r="Y187" s="109">
        <f>IFERROR(INDEX('[3]5.งบทดลอง รพ.'!$X:$X,MATCH(C:C,'[3]5.งบทดลอง รพ.'!B:B,0)),)</f>
        <v>48064.25</v>
      </c>
      <c r="Z187" s="109">
        <f>IFERROR(INDEX('[3]5.งบทดลอง รพ.'!$Y:$Y,MATCH(C:C,'[3]5.งบทดลอง รพ.'!B:B,0)),)</f>
        <v>11088</v>
      </c>
      <c r="AA187" s="109">
        <f>IFERROR(INDEX('[3]5.งบทดลอง รพ.'!$Z:$Z,MATCH(C:C,'[3]5.งบทดลอง รพ.'!B:B,0)),)</f>
        <v>6665</v>
      </c>
      <c r="AB187" s="109">
        <f>IFERROR(INDEX('[3]5.งบทดลอง รพ.'!$AA:$AA,MATCH(C:C,'[3]5.งบทดลอง รพ.'!B:B,0)),)</f>
        <v>0</v>
      </c>
      <c r="AC187" s="109">
        <f>IFERROR(INDEX('[3]5.งบทดลอง รพ.'!$AB:$AB,MATCH(C:C,'[3]5.งบทดลอง รพ.'!B:B,0)),)</f>
        <v>0</v>
      </c>
      <c r="AD187" s="109">
        <f>IFERROR(INDEX('[3]5.งบทดลอง รพ.'!$AC:$AC,MATCH(C:C,'[3]5.งบทดลอง รพ.'!B:B,0)),)</f>
        <v>3143.36</v>
      </c>
      <c r="AE187" s="109">
        <f>IFERROR(INDEX('[3]5.งบทดลอง รพ.'!$AD:$AD,MATCH(C:C,'[3]5.งบทดลอง รพ.'!B:B,0)),)</f>
        <v>36916.120000000003</v>
      </c>
      <c r="AF187" s="109">
        <f>IFERROR(INDEX('[3]5.งบทดลอง รพ.'!$AE:$AE,MATCH(C:C,'[3]5.งบทดลอง รพ.'!B:B,0)),)</f>
        <v>585632</v>
      </c>
      <c r="AG187" s="109">
        <f>IFERROR(INDEX('[3]5.งบทดลอง รพ.'!$AF:$AF,MATCH(C:C,'[3]5.งบทดลอง รพ.'!B:B,0)),)</f>
        <v>26551</v>
      </c>
      <c r="AH187" s="109">
        <f>IFERROR(INDEX('[3]5.งบทดลอง รพ.'!$AG:$AG,MATCH(C:C,'[3]5.งบทดลอง รพ.'!B:B,0)),)</f>
        <v>0</v>
      </c>
      <c r="AI187" s="109">
        <f>IFERROR(INDEX('[3]5.งบทดลอง รพ.'!$AH:$AH,MATCH(D:D,'[3]5.งบทดลอง รพ.'!C:C,0)),)</f>
        <v>6555</v>
      </c>
      <c r="AJ187" s="109">
        <f>IFERROR(INDEX('[3]5.งบทดลอง รพ.'!$AI:$AI,MATCH(C:C,'[3]5.งบทดลอง รพ.'!B:B,0)),)</f>
        <v>2224</v>
      </c>
      <c r="AK187" s="109">
        <f>IFERROR(INDEX('[3]5.งบทดลอง รพ.'!$AJ:$AJ,MATCH(C:C,'[3]5.งบทดลอง รพ.'!B:B,0)),)</f>
        <v>5030</v>
      </c>
      <c r="AL187" s="109">
        <f>IFERROR(INDEX('[3]5.งบทดลอง รพ.'!$AK:$AK,MATCH(C:C,'[3]5.งบทดลอง รพ.'!B:B,0)),)</f>
        <v>8848</v>
      </c>
      <c r="AM187" s="109">
        <f>IFERROR(INDEX('[3]5.งบทดลอง รพ.'!$AL:$AL,MATCH(C:C,'[3]5.งบทดลอง รพ.'!B:B,0)),)</f>
        <v>0</v>
      </c>
      <c r="AN187" s="109">
        <f>IFERROR(INDEX('[3]5.งบทดลอง รพ.'!$AM:$AM,MATCH(C:C,'[3]5.งบทดลอง รพ.'!B:B,0)),)</f>
        <v>39662.400000000001</v>
      </c>
      <c r="AO187" s="109">
        <f>IFERROR(INDEX('[3]5.งบทดลอง รพ.'!$AN:$AN,MATCH(C:C,'[3]5.งบทดลอง รพ.'!B:B,0)),)</f>
        <v>0</v>
      </c>
      <c r="AP187" s="109">
        <f>IFERROR(INDEX('[3]5.งบทดลอง รพ.'!$AO:$AO,MATCH(C:C,'[3]5.งบทดลอง รพ.'!B:B,0)),)</f>
        <v>29249</v>
      </c>
      <c r="AQ187" s="109">
        <f>IFERROR(INDEX('[3]5.งบทดลอง รพ.'!$AP:$AP,MATCH(C:C,'[3]5.งบทดลอง รพ.'!B:B,0)),)</f>
        <v>0</v>
      </c>
      <c r="AR187" s="109">
        <f>IFERROR(INDEX('[3]5.งบทดลอง รพ.'!$AQ:$AQ,MATCH(C:C,'[3]5.งบทดลอง รพ.'!B:B,0)),)</f>
        <v>71273.350000000006</v>
      </c>
      <c r="AS187" s="109">
        <f>IFERROR(INDEX('[3]5.งบทดลอง รพ.'!$AR:$AR,MATCH(C:C,'[3]5.งบทดลอง รพ.'!B:B,0)),)</f>
        <v>1499</v>
      </c>
      <c r="AT187" s="109">
        <f>IFERROR(INDEX('[3]5.งบทดลอง รพ.'!$AS:$AS,MATCH(C:C,'[3]5.งบทดลอง รพ.'!B:B,0)),)</f>
        <v>14384</v>
      </c>
      <c r="AU187" s="109">
        <f>IFERROR(INDEX('[3]5.งบทดลอง รพ.'!$AT:$AT,MATCH(C:C,'[3]5.งบทดลอง รพ.'!B:B,0)),)</f>
        <v>19182</v>
      </c>
      <c r="AV187" s="109">
        <f>IFERROR(INDEX('[3]5.งบทดลอง รพ.'!$AU:$AU,MATCH(C:C,'[3]5.งบทดลอง รพ.'!B:B,0)),)</f>
        <v>0</v>
      </c>
      <c r="AW187" s="109">
        <f>IFERROR(INDEX('[3]5.งบทดลอง รพ.'!$AV:$AV,MATCH(C:C,'[3]5.งบทดลอง รพ.'!B:B,0)),)</f>
        <v>0</v>
      </c>
      <c r="AX187" s="109">
        <f>IFERROR(INDEX('[3]5.งบทดลอง รพ.'!$AW:$AW,MATCH(C:C,'[3]5.งบทดลอง รพ.'!B:B,0)),)</f>
        <v>1813.8</v>
      </c>
      <c r="AY187" s="109">
        <f>IFERROR(INDEX('[3]5.งบทดลอง รพ.'!$AX:$AX,MATCH(C:C,'[3]5.งบทดลอง รพ.'!B:B,0)),)</f>
        <v>416555</v>
      </c>
      <c r="AZ187" s="109">
        <f>IFERROR(INDEX('[3]5.งบทดลอง รพ.'!$AY:$AY,MATCH(C:C,'[3]5.งบทดลอง รพ.'!B:B,0)),)</f>
        <v>8594.56</v>
      </c>
      <c r="BA187" s="109">
        <f>IFERROR(INDEX('[3]5.งบทดลอง รพ.'!$AZ:$AZ,MATCH(C:C,'[3]5.งบทดลอง รพ.'!B:B,0)),)</f>
        <v>712</v>
      </c>
      <c r="BB187" s="109">
        <f>IFERROR(INDEX('[3]5.งบทดลอง รพ.'!$BA:$BA,MATCH(C:C,'[3]5.งบทดลอง รพ.'!B:B,0)),)</f>
        <v>14200</v>
      </c>
      <c r="BC187" s="109">
        <f>IFERROR(INDEX('[3]5.งบทดลอง รพ.'!$BB:$BB,MATCH(C:C,'[3]5.งบทดลอง รพ.'!B:B,0)),)</f>
        <v>2937.15</v>
      </c>
      <c r="BD187" s="109">
        <f>IFERROR(INDEX('[3]5.งบทดลอง รพ.'!$BC:$BC,MATCH(C:C,'[3]5.งบทดลอง รพ.'!B:B,0)),)</f>
        <v>9038</v>
      </c>
      <c r="BE187" s="109">
        <f>IFERROR(INDEX('[3]5.งบทดลอง รพ.'!$BD:$BD,MATCH(C:C,'[3]5.งบทดลอง รพ.'!B:B,0)),)</f>
        <v>2955</v>
      </c>
      <c r="BF187" s="109">
        <f>IFERROR(INDEX('[3]5.งบทดลอง รพ.'!$BE:$BE,MATCH(C:C,'[3]5.งบทดลอง รพ.'!B:B,0)),)</f>
        <v>3783.52</v>
      </c>
      <c r="BG187" s="109">
        <f>IFERROR(INDEX('[3]5.งบทดลอง รพ.'!$BF:$BF,MATCH(C:C,'[3]5.งบทดลอง รพ.'!B:B,0)),)</f>
        <v>1520</v>
      </c>
      <c r="BH187" s="109">
        <f>IFERROR(INDEX('[3]5.งบทดลอง รพ.'!$BG:$BG,MATCH(C:C,'[3]5.งบทดลอง รพ.'!B:B,0)),)</f>
        <v>3115</v>
      </c>
      <c r="BI187" s="109">
        <f>IFERROR(INDEX('[3]5.งบทดลอง รพ.'!$BH:$BH,MATCH(C:C,'[3]5.งบทดลอง รพ.'!B:B,0)),)</f>
        <v>0</v>
      </c>
      <c r="BJ187" s="109">
        <f>IFERROR(INDEX('[3]5.งบทดลอง รพ.'!$BI:$BI,MATCH(C:C,'[3]5.งบทดลอง รพ.'!B:B,0)),)</f>
        <v>0</v>
      </c>
      <c r="BK187" s="109">
        <f>IFERROR(INDEX('[3]5.งบทดลอง รพ.'!$BJ:$BJ,MATCH(C:C,'[3]5.งบทดลอง รพ.'!B:B,0)),)</f>
        <v>39756.6</v>
      </c>
      <c r="BL187" s="109">
        <f>IFERROR(INDEX('[3]5.งบทดลอง รพ.'!$BK:$BK,MATCH(D:D,'[3]5.งบทดลอง รพ.'!C:C,0)),)</f>
        <v>0</v>
      </c>
      <c r="BM187" s="109">
        <f>IFERROR(INDEX('[3]5.งบทดลอง รพ.'!$BL:$BL,MATCH(C:C,'[3]5.งบทดลอง รพ.'!B:B,0)),)</f>
        <v>0</v>
      </c>
      <c r="BN187" s="109">
        <f>IFERROR(INDEX('[3]5.งบทดลอง รพ.'!$BM:$BM,MATCH(C:C,'[3]5.งบทดลอง รพ.'!B:B,0)),)</f>
        <v>26340</v>
      </c>
      <c r="BO187" s="109">
        <f>IFERROR(INDEX('[3]5.งบทดลอง รพ.'!$BN:$BN,MATCH(C:C,'[3]5.งบทดลอง รพ.'!B:B,0)),)</f>
        <v>210</v>
      </c>
      <c r="BP187" s="109">
        <f>IFERROR(INDEX('[3]5.งบทดลอง รพ.'!$BO:$BO,MATCH(C:C,'[3]5.งบทดลอง รพ.'!B:B,0)),)</f>
        <v>2889</v>
      </c>
      <c r="BQ187" s="109">
        <f>IFERROR(INDEX('[3]5.งบทดลอง รพ.'!$BP:$BP,MATCH(C:C,'[3]5.งบทดลอง รพ.'!B:B,0)),)</f>
        <v>60852.9</v>
      </c>
      <c r="BR187" s="109">
        <f>IFERROR(INDEX('[3]5.งบทดลอง รพ.'!$BQ:$BQ,MATCH(C:C,'[3]5.งบทดลอง รพ.'!B:B,0)),)</f>
        <v>5906</v>
      </c>
      <c r="BS187" s="109">
        <f>IFERROR(INDEX('[3]5.งบทดลอง รพ.'!$BR:$BR,MATCH(C:C,'[3]5.งบทดลอง รพ.'!B:B,0)),)</f>
        <v>3200</v>
      </c>
      <c r="BT187" s="109">
        <f>IFERROR(INDEX('[3]5.งบทดลอง รพ.'!$BS:$BS,MATCH(C:C,'[3]5.งบทดลอง รพ.'!B:B,0)),)</f>
        <v>7977</v>
      </c>
      <c r="BU187" s="109">
        <f>IFERROR(INDEX('[3]5.งบทดลอง รพ.'!$BT:$BT,MATCH(C:C,'[3]5.งบทดลอง รพ.'!B:B,0)),)</f>
        <v>0</v>
      </c>
      <c r="BV187" s="109">
        <f>IFERROR(INDEX('[3]5.งบทดลอง รพ.'!$BU:$BU,MATCH(C:C,'[3]5.งบทดลอง รพ.'!B:B,0)),)</f>
        <v>0</v>
      </c>
      <c r="BW187" s="109">
        <f>IFERROR(INDEX('[3]5.งบทดลอง รพ.'!$BV:$BV,MATCH(C:C,'[3]5.งบทดลอง รพ.'!B:B,0)),)</f>
        <v>25360</v>
      </c>
      <c r="BX187" s="109">
        <f>IFERROR(INDEX('[3]5.งบทดลอง รพ.'!$BW:$BW,MATCH(C:C,'[3]5.งบทดลอง รพ.'!B:B,0)),)</f>
        <v>1344.1</v>
      </c>
      <c r="BY187" s="109">
        <f>IFERROR(INDEX('[3]5.งบทดลอง รพ.'!$BX:$BX,MATCH(C:C,'[3]5.งบทดลอง รพ.'!B:B,0)),)</f>
        <v>14263.5</v>
      </c>
      <c r="BZ187" s="124">
        <f t="shared" si="6"/>
        <v>2490944.6900000004</v>
      </c>
    </row>
    <row r="188" spans="1:78" ht="21.75" customHeight="1">
      <c r="A188" s="37" t="s">
        <v>596</v>
      </c>
      <c r="B188" s="106" t="s">
        <v>694</v>
      </c>
      <c r="C188" s="125" t="s">
        <v>701</v>
      </c>
      <c r="D188" s="126" t="s">
        <v>702</v>
      </c>
      <c r="E188" s="109">
        <f>IFERROR(INDEX('[3]5.งบทดลอง รพ.'!$D:$D,MATCH(C:C,'[3]5.งบทดลอง รพ.'!B:B,0)),)</f>
        <v>191622.17</v>
      </c>
      <c r="F188" s="109">
        <f>IFERROR(INDEX('[3]5.งบทดลอง รพ.'!$E:$E,MATCH(C:C,'[3]5.งบทดลอง รพ.'!B:B,0)),)</f>
        <v>0</v>
      </c>
      <c r="G188" s="109">
        <f>IFERROR(INDEX('[3]5.งบทดลอง รพ.'!$F:$F,MATCH(C:C,'[3]5.งบทดลอง รพ.'!B:B,0)),)</f>
        <v>9100</v>
      </c>
      <c r="H188" s="109">
        <f>IFERROR(INDEX('[3]5.งบทดลอง รพ.'!$G:$G,MATCH(C:C,'[3]5.งบทดลอง รพ.'!B:B,0)),)</f>
        <v>0</v>
      </c>
      <c r="I188" s="109">
        <f>IFERROR(INDEX('[3]5.งบทดลอง รพ.'!$H:$H,MATCH(D:D,'[3]5.งบทดลอง รพ.'!C:C,0)),)</f>
        <v>54400</v>
      </c>
      <c r="J188" s="109">
        <f>IFERROR(INDEX('[3]5.งบทดลอง รพ.'!$I:$I,MATCH(C:C,'[3]5.งบทดลอง รพ.'!B:B,0)),)</f>
        <v>0</v>
      </c>
      <c r="K188" s="109">
        <f>IFERROR(INDEX('[3]5.งบทดลอง รพ.'!$J:$J,MATCH(C:C,'[3]5.งบทดลอง รพ.'!B:B,0)),)</f>
        <v>0</v>
      </c>
      <c r="L188" s="109">
        <f>IFERROR(INDEX('[3]5.งบทดลอง รพ.'!$K:$K,MATCH(C:C,'[3]5.งบทดลอง รพ.'!B:B,0)),)</f>
        <v>0</v>
      </c>
      <c r="M188" s="109">
        <f>IFERROR(INDEX('[3]5.งบทดลอง รพ.'!$L:$L,MATCH(C:C,'[3]5.งบทดลอง รพ.'!B:B,0)),)</f>
        <v>0</v>
      </c>
      <c r="N188" s="109">
        <f>IFERROR(INDEX('[3]5.งบทดลอง รพ.'!$M:$M,MATCH(C:C,'[3]5.งบทดลอง รพ.'!B:B,0)),)</f>
        <v>963</v>
      </c>
      <c r="O188" s="109">
        <f>IFERROR(INDEX('[3]5.งบทดลอง รพ.'!$N:$N,MATCH(C:C,'[3]5.งบทดลอง รพ.'!B:B,0)),)</f>
        <v>0</v>
      </c>
      <c r="P188" s="109">
        <f>IFERROR(INDEX('[3]5.งบทดลอง รพ.'!$O:$O,MATCH(C:C,'[3]5.งบทดลอง รพ.'!B:B,0)),)</f>
        <v>0</v>
      </c>
      <c r="Q188" s="109">
        <f>IFERROR(INDEX('[3]5.งบทดลอง รพ.'!$P:$P,MATCH(C:C,'[3]5.งบทดลอง รพ.'!B:B,0)),)</f>
        <v>150</v>
      </c>
      <c r="R188" s="109">
        <f>IFERROR(INDEX('[3]5.งบทดลอง รพ.'!$Q:$Q,MATCH(C:C,'[3]5.งบทดลอง รพ.'!B:B,0)),)</f>
        <v>0</v>
      </c>
      <c r="S188" s="109">
        <f>IFERROR(INDEX('[3]5.งบทดลอง รพ.'!$R:$R,MATCH(C:C,'[3]5.งบทดลอง รพ.'!B:B,0)),)</f>
        <v>1022</v>
      </c>
      <c r="T188" s="109">
        <f>IFERROR(INDEX('[3]5.งบทดลอง รพ.'!$S:$S,MATCH(C:C,'[3]5.งบทดลอง รพ.'!B:B,0)),)</f>
        <v>0</v>
      </c>
      <c r="U188" s="109">
        <f>IFERROR(INDEX('[3]5.งบทดลอง รพ.'!$T:$T,MATCH(C:C,'[3]5.งบทดลอง รพ.'!B:B,0)),)</f>
        <v>0</v>
      </c>
      <c r="V188" s="109">
        <f>IFERROR(INDEX('[3]5.งบทดลอง รพ.'!$U:$U,MATCH(C:C,'[3]5.งบทดลอง รพ.'!B:B,0)),)</f>
        <v>0</v>
      </c>
      <c r="W188" s="109">
        <f>IFERROR(INDEX('[3]5.งบทดลอง รพ.'!$V:$V,MATCH(C:C,'[3]5.งบทดลอง รพ.'!B:B,0)),)</f>
        <v>0</v>
      </c>
      <c r="X188" s="109">
        <f>IFERROR(INDEX('[3]5.งบทดลอง รพ.'!$W:$W,MATCH(C:C,'[3]5.งบทดลอง รพ.'!B:B,0)),)</f>
        <v>0</v>
      </c>
      <c r="Y188" s="109">
        <f>IFERROR(INDEX('[3]5.งบทดลอง รพ.'!$X:$X,MATCH(C:C,'[3]5.งบทดลอง รพ.'!B:B,0)),)</f>
        <v>800</v>
      </c>
      <c r="Z188" s="109">
        <f>IFERROR(INDEX('[3]5.งบทดลอง รพ.'!$Y:$Y,MATCH(C:C,'[3]5.งบทดลอง รพ.'!B:B,0)),)</f>
        <v>1765.5</v>
      </c>
      <c r="AA188" s="109">
        <f>IFERROR(INDEX('[3]5.งบทดลอง รพ.'!$Z:$Z,MATCH(C:C,'[3]5.งบทดลอง รพ.'!B:B,0)),)</f>
        <v>0</v>
      </c>
      <c r="AB188" s="109">
        <f>IFERROR(INDEX('[3]5.งบทดลอง รพ.'!$AA:$AA,MATCH(C:C,'[3]5.งบทดลอง รพ.'!B:B,0)),)</f>
        <v>16090</v>
      </c>
      <c r="AC188" s="109">
        <f>IFERROR(INDEX('[3]5.งบทดลอง รพ.'!$AB:$AB,MATCH(C:C,'[3]5.งบทดลอง รพ.'!B:B,0)),)</f>
        <v>0</v>
      </c>
      <c r="AD188" s="109">
        <f>IFERROR(INDEX('[3]5.งบทดลอง รพ.'!$AC:$AC,MATCH(C:C,'[3]5.งบทดลอง รพ.'!B:B,0)),)</f>
        <v>0</v>
      </c>
      <c r="AE188" s="109">
        <f>IFERROR(INDEX('[3]5.งบทดลอง รพ.'!$AD:$AD,MATCH(C:C,'[3]5.งบทดลอง รพ.'!B:B,0)),)</f>
        <v>0</v>
      </c>
      <c r="AF188" s="109">
        <f>IFERROR(INDEX('[3]5.งบทดลอง รพ.'!$AE:$AE,MATCH(C:C,'[3]5.งบทดลอง รพ.'!B:B,0)),)</f>
        <v>0</v>
      </c>
      <c r="AG188" s="109">
        <f>IFERROR(INDEX('[3]5.งบทดลอง รพ.'!$AF:$AF,MATCH(C:C,'[3]5.งบทดลอง รพ.'!B:B,0)),)</f>
        <v>0</v>
      </c>
      <c r="AH188" s="109">
        <f>IFERROR(INDEX('[3]5.งบทดลอง รพ.'!$AG:$AG,MATCH(C:C,'[3]5.งบทดลอง รพ.'!B:B,0)),)</f>
        <v>0</v>
      </c>
      <c r="AI188" s="109">
        <f>IFERROR(INDEX('[3]5.งบทดลอง รพ.'!$AH:$AH,MATCH(D:D,'[3]5.งบทดลอง รพ.'!C:C,0)),)</f>
        <v>0</v>
      </c>
      <c r="AJ188" s="109">
        <f>IFERROR(INDEX('[3]5.งบทดลอง รพ.'!$AI:$AI,MATCH(C:C,'[3]5.งบทดลอง รพ.'!B:B,0)),)</f>
        <v>0</v>
      </c>
      <c r="AK188" s="109">
        <f>IFERROR(INDEX('[3]5.งบทดลอง รพ.'!$AJ:$AJ,MATCH(C:C,'[3]5.งบทดลอง รพ.'!B:B,0)),)</f>
        <v>0</v>
      </c>
      <c r="AL188" s="109">
        <f>IFERROR(INDEX('[3]5.งบทดลอง รพ.'!$AK:$AK,MATCH(C:C,'[3]5.งบทดลอง รพ.'!B:B,0)),)</f>
        <v>0</v>
      </c>
      <c r="AM188" s="109">
        <f>IFERROR(INDEX('[3]5.งบทดลอง รพ.'!$AL:$AL,MATCH(C:C,'[3]5.งบทดลอง รพ.'!B:B,0)),)</f>
        <v>0</v>
      </c>
      <c r="AN188" s="109">
        <f>IFERROR(INDEX('[3]5.งบทดลอง รพ.'!$AM:$AM,MATCH(C:C,'[3]5.งบทดลอง รพ.'!B:B,0)),)</f>
        <v>165</v>
      </c>
      <c r="AO188" s="109">
        <f>IFERROR(INDEX('[3]5.งบทดลอง รพ.'!$AN:$AN,MATCH(C:C,'[3]5.งบทดลอง รพ.'!B:B,0)),)</f>
        <v>0</v>
      </c>
      <c r="AP188" s="109">
        <f>IFERROR(INDEX('[3]5.งบทดลอง รพ.'!$AO:$AO,MATCH(C:C,'[3]5.งบทดลอง รพ.'!B:B,0)),)</f>
        <v>0</v>
      </c>
      <c r="AQ188" s="109">
        <f>IFERROR(INDEX('[3]5.งบทดลอง รพ.'!$AP:$AP,MATCH(C:C,'[3]5.งบทดลอง รพ.'!B:B,0)),)</f>
        <v>0</v>
      </c>
      <c r="AR188" s="109">
        <f>IFERROR(INDEX('[3]5.งบทดลอง รพ.'!$AQ:$AQ,MATCH(C:C,'[3]5.งบทดลอง รพ.'!B:B,0)),)</f>
        <v>25290</v>
      </c>
      <c r="AS188" s="109">
        <f>IFERROR(INDEX('[3]5.งบทดลอง รพ.'!$AR:$AR,MATCH(C:C,'[3]5.งบทดลอง รพ.'!B:B,0)),)</f>
        <v>0</v>
      </c>
      <c r="AT188" s="109">
        <f>IFERROR(INDEX('[3]5.งบทดลอง รพ.'!$AS:$AS,MATCH(C:C,'[3]5.งบทดลอง รพ.'!B:B,0)),)</f>
        <v>0</v>
      </c>
      <c r="AU188" s="109">
        <f>IFERROR(INDEX('[3]5.งบทดลอง รพ.'!$AT:$AT,MATCH(C:C,'[3]5.งบทดลอง รพ.'!B:B,0)),)</f>
        <v>0</v>
      </c>
      <c r="AV188" s="109">
        <f>IFERROR(INDEX('[3]5.งบทดลอง รพ.'!$AU:$AU,MATCH(C:C,'[3]5.งบทดลอง รพ.'!B:B,0)),)</f>
        <v>0</v>
      </c>
      <c r="AW188" s="109">
        <f>IFERROR(INDEX('[3]5.งบทดลอง รพ.'!$AV:$AV,MATCH(C:C,'[3]5.งบทดลอง รพ.'!B:B,0)),)</f>
        <v>0</v>
      </c>
      <c r="AX188" s="109">
        <f>IFERROR(INDEX('[3]5.งบทดลอง รพ.'!$AW:$AW,MATCH(C:C,'[3]5.งบทดลอง รพ.'!B:B,0)),)</f>
        <v>0</v>
      </c>
      <c r="AY188" s="109">
        <f>IFERROR(INDEX('[3]5.งบทดลอง รพ.'!$AX:$AX,MATCH(C:C,'[3]5.งบทดลอง รพ.'!B:B,0)),)</f>
        <v>330</v>
      </c>
      <c r="AZ188" s="109">
        <f>IFERROR(INDEX('[3]5.งบทดลอง รพ.'!$AY:$AY,MATCH(C:C,'[3]5.งบทดลอง รพ.'!B:B,0)),)</f>
        <v>0</v>
      </c>
      <c r="BA188" s="109">
        <f>IFERROR(INDEX('[3]5.งบทดลอง รพ.'!$AZ:$AZ,MATCH(C:C,'[3]5.งบทดลอง รพ.'!B:B,0)),)</f>
        <v>0</v>
      </c>
      <c r="BB188" s="109">
        <f>IFERROR(INDEX('[3]5.งบทดลอง รพ.'!$BA:$BA,MATCH(C:C,'[3]5.งบทดลอง รพ.'!B:B,0)),)</f>
        <v>0</v>
      </c>
      <c r="BC188" s="109">
        <f>IFERROR(INDEX('[3]5.งบทดลอง รพ.'!$BB:$BB,MATCH(C:C,'[3]5.งบทดลอง รพ.'!B:B,0)),)</f>
        <v>0</v>
      </c>
      <c r="BD188" s="109">
        <f>IFERROR(INDEX('[3]5.งบทดลอง รพ.'!$BC:$BC,MATCH(C:C,'[3]5.งบทดลอง รพ.'!B:B,0)),)</f>
        <v>0</v>
      </c>
      <c r="BE188" s="109">
        <f>IFERROR(INDEX('[3]5.งบทดลอง รพ.'!$BD:$BD,MATCH(C:C,'[3]5.งบทดลอง รพ.'!B:B,0)),)</f>
        <v>0</v>
      </c>
      <c r="BF188" s="109">
        <f>IFERROR(INDEX('[3]5.งบทดลอง รพ.'!$BE:$BE,MATCH(C:C,'[3]5.งบทดลอง รพ.'!B:B,0)),)</f>
        <v>0</v>
      </c>
      <c r="BG188" s="109">
        <f>IFERROR(INDEX('[3]5.งบทดลอง รพ.'!$BF:$BF,MATCH(C:C,'[3]5.งบทดลอง รพ.'!B:B,0)),)</f>
        <v>0</v>
      </c>
      <c r="BH188" s="109">
        <f>IFERROR(INDEX('[3]5.งบทดลอง รพ.'!$BG:$BG,MATCH(C:C,'[3]5.งบทดลอง รพ.'!B:B,0)),)</f>
        <v>0</v>
      </c>
      <c r="BI188" s="109">
        <f>IFERROR(INDEX('[3]5.งบทดลอง รพ.'!$BH:$BH,MATCH(C:C,'[3]5.งบทดลอง รพ.'!B:B,0)),)</f>
        <v>0</v>
      </c>
      <c r="BJ188" s="109">
        <f>IFERROR(INDEX('[3]5.งบทดลอง รพ.'!$BI:$BI,MATCH(C:C,'[3]5.งบทดลอง รพ.'!B:B,0)),)</f>
        <v>0</v>
      </c>
      <c r="BK188" s="109">
        <f>IFERROR(INDEX('[3]5.งบทดลอง รพ.'!$BJ:$BJ,MATCH(C:C,'[3]5.งบทดลอง รพ.'!B:B,0)),)</f>
        <v>296070</v>
      </c>
      <c r="BL188" s="109">
        <f>IFERROR(INDEX('[3]5.งบทดลอง รพ.'!$BK:$BK,MATCH(D:D,'[3]5.งบทดลอง รพ.'!C:C,0)),)</f>
        <v>0</v>
      </c>
      <c r="BM188" s="109">
        <f>IFERROR(INDEX('[3]5.งบทดลอง รพ.'!$BL:$BL,MATCH(C:C,'[3]5.งบทดลอง รพ.'!B:B,0)),)</f>
        <v>0</v>
      </c>
      <c r="BN188" s="109">
        <f>IFERROR(INDEX('[3]5.งบทดลอง รพ.'!$BM:$BM,MATCH(C:C,'[3]5.งบทดลอง รพ.'!B:B,0)),)</f>
        <v>0</v>
      </c>
      <c r="BO188" s="109">
        <f>IFERROR(INDEX('[3]5.งบทดลอง รพ.'!$BN:$BN,MATCH(C:C,'[3]5.งบทดลอง รพ.'!B:B,0)),)</f>
        <v>0</v>
      </c>
      <c r="BP188" s="109">
        <f>IFERROR(INDEX('[3]5.งบทดลอง รพ.'!$BO:$BO,MATCH(C:C,'[3]5.งบทดลอง รพ.'!B:B,0)),)</f>
        <v>0</v>
      </c>
      <c r="BQ188" s="109">
        <f>IFERROR(INDEX('[3]5.งบทดลอง รพ.'!$BP:$BP,MATCH(C:C,'[3]5.งบทดลอง รพ.'!B:B,0)),)</f>
        <v>0</v>
      </c>
      <c r="BR188" s="109">
        <f>IFERROR(INDEX('[3]5.งบทดลอง รพ.'!$BQ:$BQ,MATCH(C:C,'[3]5.งบทดลอง รพ.'!B:B,0)),)</f>
        <v>0</v>
      </c>
      <c r="BS188" s="109">
        <f>IFERROR(INDEX('[3]5.งบทดลอง รพ.'!$BR:$BR,MATCH(C:C,'[3]5.งบทดลอง รพ.'!B:B,0)),)</f>
        <v>0</v>
      </c>
      <c r="BT188" s="109">
        <f>IFERROR(INDEX('[3]5.งบทดลอง รพ.'!$BS:$BS,MATCH(C:C,'[3]5.งบทดลอง รพ.'!B:B,0)),)</f>
        <v>7096.9</v>
      </c>
      <c r="BU188" s="109">
        <f>IFERROR(INDEX('[3]5.งบทดลอง รพ.'!$BT:$BT,MATCH(C:C,'[3]5.งบทดลอง รพ.'!B:B,0)),)</f>
        <v>0</v>
      </c>
      <c r="BV188" s="109">
        <f>IFERROR(INDEX('[3]5.งบทดลอง รพ.'!$BU:$BU,MATCH(C:C,'[3]5.งบทดลอง รพ.'!B:B,0)),)</f>
        <v>0</v>
      </c>
      <c r="BW188" s="109">
        <f>IFERROR(INDEX('[3]5.งบทดลอง รพ.'!$BV:$BV,MATCH(C:C,'[3]5.งบทดลอง รพ.'!B:B,0)),)</f>
        <v>0</v>
      </c>
      <c r="BX188" s="109">
        <f>IFERROR(INDEX('[3]5.งบทดลอง รพ.'!$BW:$BW,MATCH(C:C,'[3]5.งบทดลอง รพ.'!B:B,0)),)</f>
        <v>0</v>
      </c>
      <c r="BY188" s="109">
        <f>IFERROR(INDEX('[3]5.งบทดลอง รพ.'!$BX:$BX,MATCH(C:C,'[3]5.งบทดลอง รพ.'!B:B,0)),)</f>
        <v>0</v>
      </c>
      <c r="BZ188" s="124">
        <f t="shared" si="6"/>
        <v>604864.57000000007</v>
      </c>
    </row>
    <row r="189" spans="1:78" ht="21.75" customHeight="1">
      <c r="A189" s="37" t="s">
        <v>596</v>
      </c>
      <c r="B189" s="106" t="s">
        <v>694</v>
      </c>
      <c r="C189" s="125" t="s">
        <v>703</v>
      </c>
      <c r="D189" s="126" t="s">
        <v>704</v>
      </c>
      <c r="E189" s="109">
        <f>IFERROR(INDEX('[3]5.งบทดลอง รพ.'!$D:$D,MATCH(C:C,'[3]5.งบทดลอง รพ.'!B:B,0)),)</f>
        <v>422520.2</v>
      </c>
      <c r="F189" s="109">
        <f>IFERROR(INDEX('[3]5.งบทดลอง รพ.'!$E:$E,MATCH(C:C,'[3]5.งบทดลอง รพ.'!B:B,0)),)</f>
        <v>0</v>
      </c>
      <c r="G189" s="109">
        <f>IFERROR(INDEX('[3]5.งบทดลอง รพ.'!$F:$F,MATCH(C:C,'[3]5.งบทดลอง รพ.'!B:B,0)),)</f>
        <v>70587.45</v>
      </c>
      <c r="H189" s="109">
        <f>IFERROR(INDEX('[3]5.งบทดลอง รพ.'!$G:$G,MATCH(C:C,'[3]5.งบทดลอง รพ.'!B:B,0)),)</f>
        <v>125834</v>
      </c>
      <c r="I189" s="109">
        <f>IFERROR(INDEX('[3]5.งบทดลอง รพ.'!$H:$H,MATCH(D:D,'[3]5.งบทดลอง รพ.'!C:C,0)),)</f>
        <v>204670.99</v>
      </c>
      <c r="J189" s="109">
        <f>IFERROR(INDEX('[3]5.งบทดลอง รพ.'!$I:$I,MATCH(C:C,'[3]5.งบทดลอง รพ.'!B:B,0)),)</f>
        <v>48567.6</v>
      </c>
      <c r="K189" s="109">
        <f>IFERROR(INDEX('[3]5.งบทดลอง รพ.'!$J:$J,MATCH(C:C,'[3]5.งบทดลอง รพ.'!B:B,0)),)</f>
        <v>619435.13</v>
      </c>
      <c r="L189" s="109">
        <f>IFERROR(INDEX('[3]5.งบทดลอง รพ.'!$K:$K,MATCH(C:C,'[3]5.งบทดลอง รพ.'!B:B,0)),)</f>
        <v>244318.02</v>
      </c>
      <c r="M189" s="109">
        <f>IFERROR(INDEX('[3]5.งบทดลอง รพ.'!$L:$L,MATCH(C:C,'[3]5.งบทดลอง รพ.'!B:B,0)),)</f>
        <v>87160</v>
      </c>
      <c r="N189" s="109">
        <f>IFERROR(INDEX('[3]5.งบทดลอง รพ.'!$M:$M,MATCH(C:C,'[3]5.งบทดลอง รพ.'!B:B,0)),)</f>
        <v>184716.7</v>
      </c>
      <c r="O189" s="109">
        <f>IFERROR(INDEX('[3]5.งบทดลอง รพ.'!$N:$N,MATCH(C:C,'[3]5.งบทดลอง รพ.'!B:B,0)),)</f>
        <v>42750</v>
      </c>
      <c r="P189" s="109">
        <f>IFERROR(INDEX('[3]5.งบทดลอง รพ.'!$O:$O,MATCH(C:C,'[3]5.งบทดลอง รพ.'!B:B,0)),)</f>
        <v>65270</v>
      </c>
      <c r="Q189" s="109">
        <f>IFERROR(INDEX('[3]5.งบทดลอง รพ.'!$P:$P,MATCH(C:C,'[3]5.งบทดลอง รพ.'!B:B,0)),)</f>
        <v>613564.65</v>
      </c>
      <c r="R189" s="109">
        <f>IFERROR(INDEX('[3]5.งบทดลอง รพ.'!$Q:$Q,MATCH(C:C,'[3]5.งบทดลอง รพ.'!B:B,0)),)</f>
        <v>0</v>
      </c>
      <c r="S189" s="109">
        <f>IFERROR(INDEX('[3]5.งบทดลอง รพ.'!$R:$R,MATCH(C:C,'[3]5.งบทดลอง รพ.'!B:B,0)),)</f>
        <v>47320</v>
      </c>
      <c r="T189" s="109">
        <f>IFERROR(INDEX('[3]5.งบทดลอง รพ.'!$S:$S,MATCH(C:C,'[3]5.งบทดลอง รพ.'!B:B,0)),)</f>
        <v>159550</v>
      </c>
      <c r="U189" s="109">
        <f>IFERROR(INDEX('[3]5.งบทดลอง รพ.'!$T:$T,MATCH(C:C,'[3]5.งบทดลอง รพ.'!B:B,0)),)</f>
        <v>0</v>
      </c>
      <c r="V189" s="109">
        <f>IFERROR(INDEX('[3]5.งบทดลอง รพ.'!$U:$U,MATCH(C:C,'[3]5.งบทดลอง รพ.'!B:B,0)),)</f>
        <v>13376</v>
      </c>
      <c r="W189" s="109">
        <f>IFERROR(INDEX('[3]5.งบทดลอง รพ.'!$V:$V,MATCH(C:C,'[3]5.งบทดลอง รพ.'!B:B,0)),)</f>
        <v>0</v>
      </c>
      <c r="X189" s="109">
        <f>IFERROR(INDEX('[3]5.งบทดลอง รพ.'!$W:$W,MATCH(C:C,'[3]5.งบทดลอง รพ.'!B:B,0)),)</f>
        <v>0</v>
      </c>
      <c r="Y189" s="109">
        <f>IFERROR(INDEX('[3]5.งบทดลอง รพ.'!$X:$X,MATCH(C:C,'[3]5.งบทดลอง รพ.'!B:B,0)),)</f>
        <v>40112.46</v>
      </c>
      <c r="Z189" s="109">
        <f>IFERROR(INDEX('[3]5.งบทดลอง รพ.'!$Y:$Y,MATCH(C:C,'[3]5.งบทดลอง รพ.'!B:B,0)),)</f>
        <v>16701.75</v>
      </c>
      <c r="AA189" s="109">
        <f>IFERROR(INDEX('[3]5.งบทดลอง รพ.'!$Z:$Z,MATCH(C:C,'[3]5.งบทดลอง รพ.'!B:B,0)),)</f>
        <v>33020</v>
      </c>
      <c r="AB189" s="109">
        <f>IFERROR(INDEX('[3]5.งบทดลอง รพ.'!$AA:$AA,MATCH(C:C,'[3]5.งบทดลอง รพ.'!B:B,0)),)</f>
        <v>8600</v>
      </c>
      <c r="AC189" s="109">
        <f>IFERROR(INDEX('[3]5.งบทดลอง รพ.'!$AB:$AB,MATCH(C:C,'[3]5.งบทดลอง รพ.'!B:B,0)),)</f>
        <v>0</v>
      </c>
      <c r="AD189" s="109">
        <f>IFERROR(INDEX('[3]5.งบทดลอง รพ.'!$AC:$AC,MATCH(C:C,'[3]5.งบทดลอง รพ.'!B:B,0)),)</f>
        <v>12400</v>
      </c>
      <c r="AE189" s="109">
        <f>IFERROR(INDEX('[3]5.งบทดลอง รพ.'!$AD:$AD,MATCH(C:C,'[3]5.งบทดลอง รพ.'!B:B,0)),)</f>
        <v>36800</v>
      </c>
      <c r="AF189" s="109">
        <f>IFERROR(INDEX('[3]5.งบทดลอง รพ.'!$AE:$AE,MATCH(C:C,'[3]5.งบทดลอง รพ.'!B:B,0)),)</f>
        <v>157590</v>
      </c>
      <c r="AG189" s="109">
        <f>IFERROR(INDEX('[3]5.งบทดลอง รพ.'!$AF:$AF,MATCH(C:C,'[3]5.งบทดลอง รพ.'!B:B,0)),)</f>
        <v>60227</v>
      </c>
      <c r="AH189" s="109">
        <f>IFERROR(INDEX('[3]5.งบทดลอง รพ.'!$AG:$AG,MATCH(C:C,'[3]5.งบทดลอง รพ.'!B:B,0)),)</f>
        <v>11750</v>
      </c>
      <c r="AI189" s="109">
        <f>IFERROR(INDEX('[3]5.งบทดลอง รพ.'!$AH:$AH,MATCH(D:D,'[3]5.งบทดลอง รพ.'!C:C,0)),)</f>
        <v>18522</v>
      </c>
      <c r="AJ189" s="109">
        <f>IFERROR(INDEX('[3]5.งบทดลอง รพ.'!$AI:$AI,MATCH(C:C,'[3]5.งบทดลอง รพ.'!B:B,0)),)</f>
        <v>13634</v>
      </c>
      <c r="AK189" s="109">
        <f>IFERROR(INDEX('[3]5.งบทดลอง รพ.'!$AJ:$AJ,MATCH(C:C,'[3]5.งบทดลอง รพ.'!B:B,0)),)</f>
        <v>25245</v>
      </c>
      <c r="AL189" s="109">
        <f>IFERROR(INDEX('[3]5.งบทดลอง รพ.'!$AK:$AK,MATCH(C:C,'[3]5.งบทดลอง รพ.'!B:B,0)),)</f>
        <v>27780</v>
      </c>
      <c r="AM189" s="109">
        <f>IFERROR(INDEX('[3]5.งบทดลอง รพ.'!$AL:$AL,MATCH(C:C,'[3]5.งบทดลอง รพ.'!B:B,0)),)</f>
        <v>0</v>
      </c>
      <c r="AN189" s="109">
        <f>IFERROR(INDEX('[3]5.งบทดลอง รพ.'!$AM:$AM,MATCH(C:C,'[3]5.งบทดลอง รพ.'!B:B,0)),)</f>
        <v>140924</v>
      </c>
      <c r="AO189" s="109">
        <f>IFERROR(INDEX('[3]5.งบทดลอง รพ.'!$AN:$AN,MATCH(C:C,'[3]5.งบทดลอง รพ.'!B:B,0)),)</f>
        <v>7971.5</v>
      </c>
      <c r="AP189" s="109">
        <f>IFERROR(INDEX('[3]5.งบทดลอง รพ.'!$AO:$AO,MATCH(C:C,'[3]5.งบทดลอง รพ.'!B:B,0)),)</f>
        <v>15080</v>
      </c>
      <c r="AQ189" s="109">
        <f>IFERROR(INDEX('[3]5.งบทดลอง รพ.'!$AP:$AP,MATCH(C:C,'[3]5.งบทดลอง รพ.'!B:B,0)),)</f>
        <v>0</v>
      </c>
      <c r="AR189" s="109">
        <f>IFERROR(INDEX('[3]5.งบทดลอง รพ.'!$AQ:$AQ,MATCH(C:C,'[3]5.งบทดลอง รพ.'!B:B,0)),)</f>
        <v>26400</v>
      </c>
      <c r="AS189" s="109">
        <f>IFERROR(INDEX('[3]5.งบทดลอง รพ.'!$AR:$AR,MATCH(C:C,'[3]5.งบทดลอง รพ.'!B:B,0)),)</f>
        <v>4260</v>
      </c>
      <c r="AT189" s="109">
        <f>IFERROR(INDEX('[3]5.งบทดลอง รพ.'!$AS:$AS,MATCH(C:C,'[3]5.งบทดลอง รพ.'!B:B,0)),)</f>
        <v>0</v>
      </c>
      <c r="AU189" s="109">
        <f>IFERROR(INDEX('[3]5.งบทดลอง รพ.'!$AT:$AT,MATCH(C:C,'[3]5.งบทดลอง รพ.'!B:B,0)),)</f>
        <v>10140</v>
      </c>
      <c r="AV189" s="109">
        <f>IFERROR(INDEX('[3]5.งบทดลอง รพ.'!$AU:$AU,MATCH(C:C,'[3]5.งบทดลอง รพ.'!B:B,0)),)</f>
        <v>0</v>
      </c>
      <c r="AW189" s="109">
        <f>IFERROR(INDEX('[3]5.งบทดลอง รพ.'!$AV:$AV,MATCH(C:C,'[3]5.งบทดลอง รพ.'!B:B,0)),)</f>
        <v>11330</v>
      </c>
      <c r="AX189" s="109">
        <f>IFERROR(INDEX('[3]5.งบทดลอง รพ.'!$AW:$AW,MATCH(C:C,'[3]5.งบทดลอง รพ.'!B:B,0)),)</f>
        <v>31765</v>
      </c>
      <c r="AY189" s="109">
        <f>IFERROR(INDEX('[3]5.งบทดลอง รพ.'!$AX:$AX,MATCH(C:C,'[3]5.งบทดลอง รพ.'!B:B,0)),)</f>
        <v>233335.4</v>
      </c>
      <c r="AZ189" s="109">
        <f>IFERROR(INDEX('[3]5.งบทดลอง รพ.'!$AY:$AY,MATCH(C:C,'[3]5.งบทดลอง รพ.'!B:B,0)),)</f>
        <v>14975</v>
      </c>
      <c r="BA189" s="109">
        <f>IFERROR(INDEX('[3]5.งบทดลอง รพ.'!$AZ:$AZ,MATCH(C:C,'[3]5.งบทดลอง รพ.'!B:B,0)),)</f>
        <v>30578.1</v>
      </c>
      <c r="BB189" s="109">
        <f>IFERROR(INDEX('[3]5.งบทดลอง รพ.'!$BA:$BA,MATCH(C:C,'[3]5.งบทดลอง รพ.'!B:B,0)),)</f>
        <v>37040</v>
      </c>
      <c r="BC189" s="109">
        <f>IFERROR(INDEX('[3]5.งบทดลอง รพ.'!$BB:$BB,MATCH(C:C,'[3]5.งบทดลอง รพ.'!B:B,0)),)</f>
        <v>22014.18</v>
      </c>
      <c r="BD189" s="109">
        <f>IFERROR(INDEX('[3]5.งบทดลอง รพ.'!$BC:$BC,MATCH(C:C,'[3]5.งบทดลอง รพ.'!B:B,0)),)</f>
        <v>49860</v>
      </c>
      <c r="BE189" s="109">
        <f>IFERROR(INDEX('[3]5.งบทดลอง รพ.'!$BD:$BD,MATCH(C:C,'[3]5.งบทดลอง รพ.'!B:B,0)),)</f>
        <v>57101</v>
      </c>
      <c r="BF189" s="109">
        <f>IFERROR(INDEX('[3]5.งบทดลอง รพ.'!$BE:$BE,MATCH(C:C,'[3]5.งบทดลอง รพ.'!B:B,0)),)</f>
        <v>4410</v>
      </c>
      <c r="BG189" s="109">
        <f>IFERROR(INDEX('[3]5.งบทดลอง รพ.'!$BF:$BF,MATCH(C:C,'[3]5.งบทดลอง รพ.'!B:B,0)),)</f>
        <v>0</v>
      </c>
      <c r="BH189" s="109">
        <f>IFERROR(INDEX('[3]5.งบทดลอง รพ.'!$BG:$BG,MATCH(C:C,'[3]5.งบทดลอง รพ.'!B:B,0)),)</f>
        <v>25700</v>
      </c>
      <c r="BI189" s="109">
        <f>IFERROR(INDEX('[3]5.งบทดลอง รพ.'!$BH:$BH,MATCH(C:C,'[3]5.งบทดลอง รพ.'!B:B,0)),)</f>
        <v>10544.75</v>
      </c>
      <c r="BJ189" s="109">
        <f>IFERROR(INDEX('[3]5.งบทดลอง รพ.'!$BI:$BI,MATCH(C:C,'[3]5.งบทดลอง รพ.'!B:B,0)),)</f>
        <v>223435.4</v>
      </c>
      <c r="BK189" s="109">
        <f>IFERROR(INDEX('[3]5.งบทดลอง รพ.'!$BJ:$BJ,MATCH(C:C,'[3]5.งบทดลอง รพ.'!B:B,0)),)</f>
        <v>53750</v>
      </c>
      <c r="BL189" s="109">
        <f>IFERROR(INDEX('[3]5.งบทดลอง รพ.'!$BK:$BK,MATCH(D:D,'[3]5.งบทดลอง รพ.'!C:C,0)),)</f>
        <v>16694</v>
      </c>
      <c r="BM189" s="109">
        <f>IFERROR(INDEX('[3]5.งบทดลอง รพ.'!$BL:$BL,MATCH(C:C,'[3]5.งบทดลอง รพ.'!B:B,0)),)</f>
        <v>0</v>
      </c>
      <c r="BN189" s="109">
        <f>IFERROR(INDEX('[3]5.งบทดลอง รพ.'!$BM:$BM,MATCH(C:C,'[3]5.งบทดลอง รพ.'!B:B,0)),)</f>
        <v>53840</v>
      </c>
      <c r="BO189" s="109">
        <f>IFERROR(INDEX('[3]5.งบทดลอง รพ.'!$BN:$BN,MATCH(C:C,'[3]5.งบทดลอง รพ.'!B:B,0)),)</f>
        <v>128960</v>
      </c>
      <c r="BP189" s="109">
        <f>IFERROR(INDEX('[3]5.งบทดลอง รพ.'!$BO:$BO,MATCH(C:C,'[3]5.งบทดลอง รพ.'!B:B,0)),)</f>
        <v>24150</v>
      </c>
      <c r="BQ189" s="109">
        <f>IFERROR(INDEX('[3]5.งบทดลอง รพ.'!$BP:$BP,MATCH(C:C,'[3]5.งบทดลอง รพ.'!B:B,0)),)</f>
        <v>23510</v>
      </c>
      <c r="BR189" s="109">
        <f>IFERROR(INDEX('[3]5.งบทดลอง รพ.'!$BQ:$BQ,MATCH(C:C,'[3]5.งบทดลอง รพ.'!B:B,0)),)</f>
        <v>18211</v>
      </c>
      <c r="BS189" s="109">
        <f>IFERROR(INDEX('[3]5.งบทดลอง รพ.'!$BR:$BR,MATCH(C:C,'[3]5.งบทดลอง รพ.'!B:B,0)),)</f>
        <v>10900</v>
      </c>
      <c r="BT189" s="109">
        <f>IFERROR(INDEX('[3]5.งบทดลอง รพ.'!$BS:$BS,MATCH(C:C,'[3]5.งบทดลอง รพ.'!B:B,0)),)</f>
        <v>11190</v>
      </c>
      <c r="BU189" s="109">
        <f>IFERROR(INDEX('[3]5.งบทดลอง รพ.'!$BT:$BT,MATCH(C:C,'[3]5.งบทดลอง รพ.'!B:B,0)),)</f>
        <v>13380</v>
      </c>
      <c r="BV189" s="109">
        <f>IFERROR(INDEX('[3]5.งบทดลอง รพ.'!$BU:$BU,MATCH(C:C,'[3]5.งบทดลอง รพ.'!B:B,0)),)</f>
        <v>0</v>
      </c>
      <c r="BW189" s="109">
        <f>IFERROR(INDEX('[3]5.งบทดลอง รพ.'!$BV:$BV,MATCH(C:C,'[3]5.งบทดลอง รพ.'!B:B,0)),)</f>
        <v>36490</v>
      </c>
      <c r="BX189" s="109">
        <f>IFERROR(INDEX('[3]5.งบทดลอง รพ.'!$BW:$BW,MATCH(C:C,'[3]5.งบทดลอง รพ.'!B:B,0)),)</f>
        <v>16560</v>
      </c>
      <c r="BY189" s="109">
        <f>IFERROR(INDEX('[3]5.งบทดลอง รพ.'!$BX:$BX,MATCH(C:C,'[3]5.งบทดลอง รพ.'!B:B,0)),)</f>
        <v>16880</v>
      </c>
      <c r="BZ189" s="124">
        <f t="shared" si="6"/>
        <v>4793402.28</v>
      </c>
    </row>
    <row r="190" spans="1:78" ht="21.75" customHeight="1">
      <c r="A190" s="37" t="s">
        <v>596</v>
      </c>
      <c r="B190" s="106" t="s">
        <v>694</v>
      </c>
      <c r="C190" s="125" t="s">
        <v>705</v>
      </c>
      <c r="D190" s="126" t="s">
        <v>706</v>
      </c>
      <c r="E190" s="109">
        <f>IFERROR(INDEX('[3]5.งบทดลอง รพ.'!$D:$D,MATCH(C:C,'[3]5.งบทดลอง รพ.'!B:B,0)),)</f>
        <v>450260.11</v>
      </c>
      <c r="F190" s="109">
        <f>IFERROR(INDEX('[3]5.งบทดลอง รพ.'!$E:$E,MATCH(C:C,'[3]5.งบทดลอง รพ.'!B:B,0)),)</f>
        <v>88791.07</v>
      </c>
      <c r="G190" s="109">
        <f>IFERROR(INDEX('[3]5.งบทดลอง รพ.'!$F:$F,MATCH(C:C,'[3]5.งบทดลอง รพ.'!B:B,0)),)</f>
        <v>479841.88</v>
      </c>
      <c r="H190" s="109">
        <f>IFERROR(INDEX('[3]5.งบทดลอง รพ.'!$G:$G,MATCH(C:C,'[3]5.งบทดลอง รพ.'!B:B,0)),)</f>
        <v>52436</v>
      </c>
      <c r="I190" s="109">
        <f>IFERROR(INDEX('[3]5.งบทดลอง รพ.'!$H:$H,MATCH(D:D,'[3]5.งบทดลอง รพ.'!C:C,0)),)</f>
        <v>19500</v>
      </c>
      <c r="J190" s="109">
        <f>IFERROR(INDEX('[3]5.งบทดลอง รพ.'!$I:$I,MATCH(C:C,'[3]5.งบทดลอง รพ.'!B:B,0)),)</f>
        <v>238727.2</v>
      </c>
      <c r="K190" s="109">
        <f>IFERROR(INDEX('[3]5.งบทดลอง รพ.'!$J:$J,MATCH(C:C,'[3]5.งบทดลอง รพ.'!B:B,0)),)</f>
        <v>1740466.37</v>
      </c>
      <c r="L190" s="109">
        <f>IFERROR(INDEX('[3]5.งบทดลอง รพ.'!$K:$K,MATCH(C:C,'[3]5.งบทดลอง รพ.'!B:B,0)),)</f>
        <v>179370.2</v>
      </c>
      <c r="M190" s="109">
        <f>IFERROR(INDEX('[3]5.งบทดลอง รพ.'!$L:$L,MATCH(C:C,'[3]5.งบทดลอง รพ.'!B:B,0)),)</f>
        <v>0</v>
      </c>
      <c r="N190" s="109">
        <f>IFERROR(INDEX('[3]5.งบทดลอง รพ.'!$M:$M,MATCH(C:C,'[3]5.งบทดลอง รพ.'!B:B,0)),)</f>
        <v>678212.3</v>
      </c>
      <c r="O190" s="109">
        <f>IFERROR(INDEX('[3]5.งบทดลอง รพ.'!$N:$N,MATCH(C:C,'[3]5.งบทดลอง รพ.'!B:B,0)),)</f>
        <v>71212.5</v>
      </c>
      <c r="P190" s="109">
        <f>IFERROR(INDEX('[3]5.งบทดลอง รพ.'!$O:$O,MATCH(C:C,'[3]5.งบทดลอง รพ.'!B:B,0)),)</f>
        <v>113828.77</v>
      </c>
      <c r="Q190" s="109">
        <f>IFERROR(INDEX('[3]5.งบทดลอง รพ.'!$P:$P,MATCH(C:C,'[3]5.งบทดลอง รพ.'!B:B,0)),)</f>
        <v>841135</v>
      </c>
      <c r="R190" s="109">
        <f>IFERROR(INDEX('[3]5.งบทดลอง รพ.'!$Q:$Q,MATCH(C:C,'[3]5.งบทดลอง รพ.'!B:B,0)),)</f>
        <v>63700</v>
      </c>
      <c r="S190" s="109">
        <f>IFERROR(INDEX('[3]5.งบทดลอง รพ.'!$R:$R,MATCH(C:C,'[3]5.งบทดลอง รพ.'!B:B,0)),)</f>
        <v>14487.8</v>
      </c>
      <c r="T190" s="109">
        <f>IFERROR(INDEX('[3]5.งบทดลอง รพ.'!$S:$S,MATCH(C:C,'[3]5.งบทดลอง รพ.'!B:B,0)),)</f>
        <v>65169.57</v>
      </c>
      <c r="U190" s="109">
        <f>IFERROR(INDEX('[3]5.งบทดลอง รพ.'!$T:$T,MATCH(C:C,'[3]5.งบทดลอง รพ.'!B:B,0)),)</f>
        <v>45452.5</v>
      </c>
      <c r="V190" s="109">
        <f>IFERROR(INDEX('[3]5.งบทดลอง รพ.'!$U:$U,MATCH(C:C,'[3]5.งบทดลอง รพ.'!B:B,0)),)</f>
        <v>72624</v>
      </c>
      <c r="W190" s="109">
        <f>IFERROR(INDEX('[3]5.งบทดลอง รพ.'!$V:$V,MATCH(C:C,'[3]5.งบทดลอง รพ.'!B:B,0)),)</f>
        <v>504543.42</v>
      </c>
      <c r="X190" s="109">
        <f>IFERROR(INDEX('[3]5.งบทดลอง รพ.'!$W:$W,MATCH(C:C,'[3]5.งบทดลอง รพ.'!B:B,0)),)</f>
        <v>380709.2</v>
      </c>
      <c r="Y190" s="109">
        <f>IFERROR(INDEX('[3]5.งบทดลอง รพ.'!$X:$X,MATCH(C:C,'[3]5.งบทดลอง รพ.'!B:B,0)),)</f>
        <v>103981.24</v>
      </c>
      <c r="Z190" s="109">
        <f>IFERROR(INDEX('[3]5.งบทดลอง รพ.'!$Y:$Y,MATCH(C:C,'[3]5.งบทดลอง รพ.'!B:B,0)),)</f>
        <v>305880.34000000003</v>
      </c>
      <c r="AA190" s="109">
        <f>IFERROR(INDEX('[3]5.งบทดลอง รพ.'!$Z:$Z,MATCH(C:C,'[3]5.งบทดลอง รพ.'!B:B,0)),)</f>
        <v>98080.16</v>
      </c>
      <c r="AB190" s="109">
        <f>IFERROR(INDEX('[3]5.งบทดลอง รพ.'!$AA:$AA,MATCH(C:C,'[3]5.งบทดลอง รพ.'!B:B,0)),)</f>
        <v>63681.29</v>
      </c>
      <c r="AC190" s="109">
        <f>IFERROR(INDEX('[3]5.งบทดลอง รพ.'!$AB:$AB,MATCH(C:C,'[3]5.งบทดลอง รพ.'!B:B,0)),)</f>
        <v>0</v>
      </c>
      <c r="AD190" s="109">
        <f>IFERROR(INDEX('[3]5.งบทดลอง รพ.'!$AC:$AC,MATCH(C:C,'[3]5.งบทดลอง รพ.'!B:B,0)),)</f>
        <v>207041.42</v>
      </c>
      <c r="AE190" s="109">
        <f>IFERROR(INDEX('[3]5.งบทดลอง รพ.'!$AD:$AD,MATCH(C:C,'[3]5.งบทดลอง รพ.'!B:B,0)),)</f>
        <v>68088.86</v>
      </c>
      <c r="AF190" s="109">
        <f>IFERROR(INDEX('[3]5.งบทดลอง รพ.'!$AE:$AE,MATCH(C:C,'[3]5.งบทดลอง รพ.'!B:B,0)),)</f>
        <v>2023031.44</v>
      </c>
      <c r="AG190" s="109">
        <f>IFERROR(INDEX('[3]5.งบทดลอง รพ.'!$AF:$AF,MATCH(C:C,'[3]5.งบทดลอง รพ.'!B:B,0)),)</f>
        <v>51953.75</v>
      </c>
      <c r="AH190" s="109">
        <f>IFERROR(INDEX('[3]5.งบทดลอง รพ.'!$AG:$AG,MATCH(C:C,'[3]5.งบทดลอง รพ.'!B:B,0)),)</f>
        <v>28986</v>
      </c>
      <c r="AI190" s="109">
        <f>IFERROR(INDEX('[3]5.งบทดลอง รพ.'!$AH:$AH,MATCH(D:D,'[3]5.งบทดลอง รพ.'!C:C,0)),)</f>
        <v>42223</v>
      </c>
      <c r="AJ190" s="109">
        <f>IFERROR(INDEX('[3]5.งบทดลอง รพ.'!$AI:$AI,MATCH(C:C,'[3]5.งบทดลอง รพ.'!B:B,0)),)</f>
        <v>3814.03</v>
      </c>
      <c r="AK190" s="109">
        <f>IFERROR(INDEX('[3]5.งบทดลอง รพ.'!$AJ:$AJ,MATCH(C:C,'[3]5.งบทดลอง รพ.'!B:B,0)),)</f>
        <v>61865.17</v>
      </c>
      <c r="AL190" s="109">
        <f>IFERROR(INDEX('[3]5.งบทดลอง รพ.'!$AK:$AK,MATCH(C:C,'[3]5.งบทดลอง รพ.'!B:B,0)),)</f>
        <v>93549</v>
      </c>
      <c r="AM190" s="109">
        <f>IFERROR(INDEX('[3]5.งบทดลอง รพ.'!$AL:$AL,MATCH(C:C,'[3]5.งบทดลอง รพ.'!B:B,0)),)</f>
        <v>0</v>
      </c>
      <c r="AN190" s="109">
        <f>IFERROR(INDEX('[3]5.งบทดลอง รพ.'!$AM:$AM,MATCH(C:C,'[3]5.งบทดลอง รพ.'!B:B,0)),)</f>
        <v>138640</v>
      </c>
      <c r="AO190" s="109">
        <f>IFERROR(INDEX('[3]5.งบทดลอง รพ.'!$AN:$AN,MATCH(C:C,'[3]5.งบทดลอง รพ.'!B:B,0)),)</f>
        <v>0</v>
      </c>
      <c r="AP190" s="109">
        <f>IFERROR(INDEX('[3]5.งบทดลอง รพ.'!$AO:$AO,MATCH(C:C,'[3]5.งบทดลอง รพ.'!B:B,0)),)</f>
        <v>46919</v>
      </c>
      <c r="AQ190" s="109">
        <f>IFERROR(INDEX('[3]5.งบทดลอง รพ.'!$AP:$AP,MATCH(C:C,'[3]5.งบทดลอง รพ.'!B:B,0)),)</f>
        <v>0</v>
      </c>
      <c r="AR190" s="109">
        <f>IFERROR(INDEX('[3]5.งบทดลอง รพ.'!$AQ:$AQ,MATCH(C:C,'[3]5.งบทดลอง รพ.'!B:B,0)),)</f>
        <v>587546.89</v>
      </c>
      <c r="AS190" s="109">
        <f>IFERROR(INDEX('[3]5.งบทดลอง รพ.'!$AR:$AR,MATCH(C:C,'[3]5.งบทดลอง รพ.'!B:B,0)),)</f>
        <v>28871.7</v>
      </c>
      <c r="AT190" s="109">
        <f>IFERROR(INDEX('[3]5.งบทดลอง รพ.'!$AS:$AS,MATCH(C:C,'[3]5.งบทดลอง รพ.'!B:B,0)),)</f>
        <v>0</v>
      </c>
      <c r="AU190" s="109">
        <f>IFERROR(INDEX('[3]5.งบทดลอง รพ.'!$AT:$AT,MATCH(C:C,'[3]5.งบทดลอง รพ.'!B:B,0)),)</f>
        <v>49560.4</v>
      </c>
      <c r="AV190" s="109">
        <f>IFERROR(INDEX('[3]5.งบทดลอง รพ.'!$AU:$AU,MATCH(C:C,'[3]5.งบทดลอง รพ.'!B:B,0)),)</f>
        <v>0</v>
      </c>
      <c r="AW190" s="109">
        <f>IFERROR(INDEX('[3]5.งบทดลอง รพ.'!$AV:$AV,MATCH(C:C,'[3]5.งบทดลอง รพ.'!B:B,0)),)</f>
        <v>960</v>
      </c>
      <c r="AX190" s="109">
        <f>IFERROR(INDEX('[3]5.งบทดลอง รพ.'!$AW:$AW,MATCH(C:C,'[3]5.งบทดลอง รพ.'!B:B,0)),)</f>
        <v>38188.47</v>
      </c>
      <c r="AY190" s="109">
        <f>IFERROR(INDEX('[3]5.งบทดลอง รพ.'!$AX:$AX,MATCH(C:C,'[3]5.งบทดลอง รพ.'!B:B,0)),)</f>
        <v>106701</v>
      </c>
      <c r="AZ190" s="109">
        <f>IFERROR(INDEX('[3]5.งบทดลอง รพ.'!$AY:$AY,MATCH(C:C,'[3]5.งบทดลอง รพ.'!B:B,0)),)</f>
        <v>49706.51</v>
      </c>
      <c r="BA190" s="109">
        <f>IFERROR(INDEX('[3]5.งบทดลอง รพ.'!$AZ:$AZ,MATCH(C:C,'[3]5.งบทดลอง รพ.'!B:B,0)),)</f>
        <v>40390.32</v>
      </c>
      <c r="BB190" s="109">
        <f>IFERROR(INDEX('[3]5.งบทดลอง รพ.'!$BA:$BA,MATCH(C:C,'[3]5.งบทดลอง รพ.'!B:B,0)),)</f>
        <v>168623.85</v>
      </c>
      <c r="BC190" s="109">
        <f>IFERROR(INDEX('[3]5.งบทดลอง รพ.'!$BB:$BB,MATCH(C:C,'[3]5.งบทดลอง รพ.'!B:B,0)),)</f>
        <v>185844.98</v>
      </c>
      <c r="BD190" s="109">
        <f>IFERROR(INDEX('[3]5.งบทดลอง รพ.'!$BC:$BC,MATCH(C:C,'[3]5.งบทดลอง รพ.'!B:B,0)),)</f>
        <v>40825.519999999997</v>
      </c>
      <c r="BE190" s="109">
        <f>IFERROR(INDEX('[3]5.งบทดลอง รพ.'!$BD:$BD,MATCH(C:C,'[3]5.งบทดลอง รพ.'!B:B,0)),)</f>
        <v>70373.77</v>
      </c>
      <c r="BF190" s="109">
        <f>IFERROR(INDEX('[3]5.งบทดลอง รพ.'!$BE:$BE,MATCH(C:C,'[3]5.งบทดลอง รพ.'!B:B,0)),)</f>
        <v>67194.759999999995</v>
      </c>
      <c r="BG190" s="109">
        <f>IFERROR(INDEX('[3]5.งบทดลอง รพ.'!$BF:$BF,MATCH(C:C,'[3]5.งบทดลอง รพ.'!B:B,0)),)</f>
        <v>83880.41</v>
      </c>
      <c r="BH190" s="109">
        <f>IFERROR(INDEX('[3]5.งบทดลอง รพ.'!$BG:$BG,MATCH(C:C,'[3]5.งบทดลอง รพ.'!B:B,0)),)</f>
        <v>24759.040000000001</v>
      </c>
      <c r="BI190" s="109">
        <f>IFERROR(INDEX('[3]5.งบทดลอง รพ.'!$BH:$BH,MATCH(C:C,'[3]5.งบทดลอง รพ.'!B:B,0)),)</f>
        <v>12298.05</v>
      </c>
      <c r="BJ190" s="109">
        <f>IFERROR(INDEX('[3]5.งบทดลอง รพ.'!$BI:$BI,MATCH(C:C,'[3]5.งบทดลอง รพ.'!B:B,0)),)</f>
        <v>371390.64</v>
      </c>
      <c r="BK190" s="109">
        <f>IFERROR(INDEX('[3]5.งบทดลอง รพ.'!$BJ:$BJ,MATCH(C:C,'[3]5.งบทดลอง รพ.'!B:B,0)),)</f>
        <v>56341.78</v>
      </c>
      <c r="BL190" s="109">
        <f>IFERROR(INDEX('[3]5.งบทดลอง รพ.'!$BK:$BK,MATCH(D:D,'[3]5.งบทดลอง รพ.'!C:C,0)),)</f>
        <v>59257.36</v>
      </c>
      <c r="BM190" s="109">
        <f>IFERROR(INDEX('[3]5.งบทดลอง รพ.'!$BL:$BL,MATCH(C:C,'[3]5.งบทดลอง รพ.'!B:B,0)),)</f>
        <v>4080</v>
      </c>
      <c r="BN190" s="109">
        <f>IFERROR(INDEX('[3]5.งบทดลอง รพ.'!$BM:$BM,MATCH(C:C,'[3]5.งบทดลอง รพ.'!B:B,0)),)</f>
        <v>30383</v>
      </c>
      <c r="BO190" s="109">
        <f>IFERROR(INDEX('[3]5.งบทดลอง รพ.'!$BN:$BN,MATCH(C:C,'[3]5.งบทดลอง รพ.'!B:B,0)),)</f>
        <v>135109.32999999999</v>
      </c>
      <c r="BP190" s="109">
        <f>IFERROR(INDEX('[3]5.งบทดลอง รพ.'!$BO:$BO,MATCH(C:C,'[3]5.งบทดลอง รพ.'!B:B,0)),)</f>
        <v>198573.17</v>
      </c>
      <c r="BQ190" s="109">
        <f>IFERROR(INDEX('[3]5.งบทดลอง รพ.'!$BP:$BP,MATCH(C:C,'[3]5.งบทดลอง รพ.'!B:B,0)),)</f>
        <v>431272.73</v>
      </c>
      <c r="BR190" s="109">
        <f>IFERROR(INDEX('[3]5.งบทดลอง รพ.'!$BQ:$BQ,MATCH(C:C,'[3]5.งบทดลอง รพ.'!B:B,0)),)</f>
        <v>94082</v>
      </c>
      <c r="BS190" s="109">
        <f>IFERROR(INDEX('[3]5.งบทดลอง รพ.'!$BR:$BR,MATCH(C:C,'[3]5.งบทดลอง รพ.'!B:B,0)),)</f>
        <v>51478</v>
      </c>
      <c r="BT190" s="109">
        <f>IFERROR(INDEX('[3]5.งบทดลอง รพ.'!$BS:$BS,MATCH(C:C,'[3]5.งบทดลอง รพ.'!B:B,0)),)</f>
        <v>50331.8</v>
      </c>
      <c r="BU190" s="109">
        <f>IFERROR(INDEX('[3]5.งบทดลอง รพ.'!$BT:$BT,MATCH(C:C,'[3]5.งบทดลอง รพ.'!B:B,0)),)</f>
        <v>43092.2</v>
      </c>
      <c r="BV190" s="109">
        <f>IFERROR(INDEX('[3]5.งบทดลอง รพ.'!$BU:$BU,MATCH(C:C,'[3]5.งบทดลอง รพ.'!B:B,0)),)</f>
        <v>0</v>
      </c>
      <c r="BW190" s="109">
        <f>IFERROR(INDEX('[3]5.งบทดลอง รพ.'!$BV:$BV,MATCH(C:C,'[3]5.งบทดลอง รพ.'!B:B,0)),)</f>
        <v>71549.350000000006</v>
      </c>
      <c r="BX190" s="109">
        <f>IFERROR(INDEX('[3]5.งบทดลอง รพ.'!$BW:$BW,MATCH(C:C,'[3]5.งบทดลอง รพ.'!B:B,0)),)</f>
        <v>152877.35</v>
      </c>
      <c r="BY190" s="109">
        <f>IFERROR(INDEX('[3]5.งบทดลอง รพ.'!$BX:$BX,MATCH(C:C,'[3]5.งบทดลอง รพ.'!B:B,0)),)</f>
        <v>47485</v>
      </c>
      <c r="BZ190" s="124">
        <f t="shared" si="6"/>
        <v>12791231.969999999</v>
      </c>
    </row>
    <row r="191" spans="1:78" ht="21.75" customHeight="1">
      <c r="A191" s="37" t="s">
        <v>596</v>
      </c>
      <c r="B191" s="106" t="s">
        <v>694</v>
      </c>
      <c r="C191" s="125" t="s">
        <v>707</v>
      </c>
      <c r="D191" s="126" t="s">
        <v>708</v>
      </c>
      <c r="E191" s="109">
        <f>IFERROR(INDEX('[3]5.งบทดลอง รพ.'!$D:$D,MATCH(C:C,'[3]5.งบทดลอง รพ.'!B:B,0)),)</f>
        <v>149252.25</v>
      </c>
      <c r="F191" s="109">
        <f>IFERROR(INDEX('[3]5.งบทดลอง รพ.'!$E:$E,MATCH(C:C,'[3]5.งบทดลอง รพ.'!B:B,0)),)</f>
        <v>18198.46</v>
      </c>
      <c r="G191" s="109">
        <f>IFERROR(INDEX('[3]5.งบทดลอง รพ.'!$F:$F,MATCH(C:C,'[3]5.งบทดลอง รพ.'!B:B,0)),)</f>
        <v>51751.62</v>
      </c>
      <c r="H191" s="109">
        <f>IFERROR(INDEX('[3]5.งบทดลอง รพ.'!$G:$G,MATCH(C:C,'[3]5.งบทดลอง รพ.'!B:B,0)),)</f>
        <v>0</v>
      </c>
      <c r="I191" s="109">
        <f>IFERROR(INDEX('[3]5.งบทดลอง รพ.'!$H:$H,MATCH(D:D,'[3]5.งบทดลอง รพ.'!C:C,0)),)</f>
        <v>0</v>
      </c>
      <c r="J191" s="109">
        <f>IFERROR(INDEX('[3]5.งบทดลอง รพ.'!$I:$I,MATCH(C:C,'[3]5.งบทดลอง รพ.'!B:B,0)),)</f>
        <v>0</v>
      </c>
      <c r="K191" s="109">
        <f>IFERROR(INDEX('[3]5.งบทดลอง รพ.'!$J:$J,MATCH(C:C,'[3]5.งบทดลอง รพ.'!B:B,0)),)</f>
        <v>92913.8</v>
      </c>
      <c r="L191" s="109">
        <f>IFERROR(INDEX('[3]5.งบทดลอง รพ.'!$K:$K,MATCH(C:C,'[3]5.งบทดลอง รพ.'!B:B,0)),)</f>
        <v>9913.08</v>
      </c>
      <c r="M191" s="109">
        <f>IFERROR(INDEX('[3]5.งบทดลอง รพ.'!$L:$L,MATCH(C:C,'[3]5.งบทดลอง รพ.'!B:B,0)),)</f>
        <v>0</v>
      </c>
      <c r="N191" s="109">
        <f>IFERROR(INDEX('[3]5.งบทดลอง รพ.'!$M:$M,MATCH(C:C,'[3]5.งบทดลอง รพ.'!B:B,0)),)</f>
        <v>33280</v>
      </c>
      <c r="O191" s="109">
        <f>IFERROR(INDEX('[3]5.งบทดลอง รพ.'!$N:$N,MATCH(C:C,'[3]5.งบทดลอง รพ.'!B:B,0)),)</f>
        <v>3572.73</v>
      </c>
      <c r="P191" s="109">
        <f>IFERROR(INDEX('[3]5.งบทดลอง รพ.'!$O:$O,MATCH(C:C,'[3]5.งบทดลอง รพ.'!B:B,0)),)</f>
        <v>3022.75</v>
      </c>
      <c r="Q191" s="109">
        <f>IFERROR(INDEX('[3]5.งบทดลอง รพ.'!$P:$P,MATCH(C:C,'[3]5.งบทดลอง รพ.'!B:B,0)),)</f>
        <v>67928.84</v>
      </c>
      <c r="R191" s="109">
        <f>IFERROR(INDEX('[3]5.งบทดลอง รพ.'!$Q:$Q,MATCH(C:C,'[3]5.งบทดลอง รพ.'!B:B,0)),)</f>
        <v>26428.23</v>
      </c>
      <c r="S191" s="109">
        <f>IFERROR(INDEX('[3]5.งบทดลอง รพ.'!$R:$R,MATCH(C:C,'[3]5.งบทดลอง รพ.'!B:B,0)),)</f>
        <v>1763</v>
      </c>
      <c r="T191" s="109">
        <f>IFERROR(INDEX('[3]5.งบทดลอง รพ.'!$S:$S,MATCH(C:C,'[3]5.งบทดลอง รพ.'!B:B,0)),)</f>
        <v>450</v>
      </c>
      <c r="U191" s="109">
        <f>IFERROR(INDEX('[3]5.งบทดลอง รพ.'!$T:$T,MATCH(C:C,'[3]5.งบทดลอง รพ.'!B:B,0)),)</f>
        <v>0</v>
      </c>
      <c r="V191" s="109">
        <f>IFERROR(INDEX('[3]5.งบทดลอง รพ.'!$U:$U,MATCH(C:C,'[3]5.งบทดลอง รพ.'!B:B,0)),)</f>
        <v>7809.61</v>
      </c>
      <c r="W191" s="109">
        <f>IFERROR(INDEX('[3]5.งบทดลอง รพ.'!$V:$V,MATCH(C:C,'[3]5.งบทดลอง รพ.'!B:B,0)),)</f>
        <v>107353.13</v>
      </c>
      <c r="X191" s="109">
        <f>IFERROR(INDEX('[3]5.งบทดลอง รพ.'!$W:$W,MATCH(C:C,'[3]5.งบทดลอง รพ.'!B:B,0)),)</f>
        <v>27707.65</v>
      </c>
      <c r="Y191" s="109">
        <f>IFERROR(INDEX('[3]5.งบทดลอง รพ.'!$X:$X,MATCH(C:C,'[3]5.งบทดลอง รพ.'!B:B,0)),)</f>
        <v>15521.6</v>
      </c>
      <c r="Z191" s="109">
        <f>IFERROR(INDEX('[3]5.งบทดลอง รพ.'!$Y:$Y,MATCH(C:C,'[3]5.งบทดลอง รพ.'!B:B,0)),)</f>
        <v>49575</v>
      </c>
      <c r="AA191" s="109">
        <f>IFERROR(INDEX('[3]5.งบทดลอง รพ.'!$Z:$Z,MATCH(C:C,'[3]5.งบทดลอง รพ.'!B:B,0)),)</f>
        <v>4941</v>
      </c>
      <c r="AB191" s="109">
        <f>IFERROR(INDEX('[3]5.งบทดลอง รพ.'!$AA:$AA,MATCH(C:C,'[3]5.งบทดลอง รพ.'!B:B,0)),)</f>
        <v>1605</v>
      </c>
      <c r="AC191" s="109">
        <f>IFERROR(INDEX('[3]5.งบทดลอง รพ.'!$AB:$AB,MATCH(C:C,'[3]5.งบทดลอง รพ.'!B:B,0)),)</f>
        <v>0</v>
      </c>
      <c r="AD191" s="109">
        <f>IFERROR(INDEX('[3]5.งบทดลอง รพ.'!$AC:$AC,MATCH(C:C,'[3]5.งบทดลอง รพ.'!B:B,0)),)</f>
        <v>165</v>
      </c>
      <c r="AE191" s="109">
        <f>IFERROR(INDEX('[3]5.งบทดลอง รพ.'!$AD:$AD,MATCH(C:C,'[3]5.งบทดลอง รพ.'!B:B,0)),)</f>
        <v>0</v>
      </c>
      <c r="AF191" s="109">
        <f>IFERROR(INDEX('[3]5.งบทดลอง รพ.'!$AE:$AE,MATCH(C:C,'[3]5.งบทดลอง รพ.'!B:B,0)),)</f>
        <v>198777.7</v>
      </c>
      <c r="AG191" s="109">
        <f>IFERROR(INDEX('[3]5.งบทดลอง รพ.'!$AF:$AF,MATCH(C:C,'[3]5.งบทดลอง รพ.'!B:B,0)),)</f>
        <v>12874</v>
      </c>
      <c r="AH191" s="109">
        <f>IFERROR(INDEX('[3]5.งบทดลอง รพ.'!$AG:$AG,MATCH(C:C,'[3]5.งบทดลอง รพ.'!B:B,0)),)</f>
        <v>0</v>
      </c>
      <c r="AI191" s="109">
        <f>IFERROR(INDEX('[3]5.งบทดลอง รพ.'!$AH:$AH,MATCH(D:D,'[3]5.งบทดลอง รพ.'!C:C,0)),)</f>
        <v>5230</v>
      </c>
      <c r="AJ191" s="109">
        <f>IFERROR(INDEX('[3]5.งบทดลอง รพ.'!$AI:$AI,MATCH(C:C,'[3]5.งบทดลอง รพ.'!B:B,0)),)</f>
        <v>4260</v>
      </c>
      <c r="AK191" s="109">
        <f>IFERROR(INDEX('[3]5.งบทดลอง รพ.'!$AJ:$AJ,MATCH(C:C,'[3]5.งบทดลอง รพ.'!B:B,0)),)</f>
        <v>11720</v>
      </c>
      <c r="AL191" s="109">
        <f>IFERROR(INDEX('[3]5.งบทดลอง รพ.'!$AK:$AK,MATCH(C:C,'[3]5.งบทดลอง รพ.'!B:B,0)),)</f>
        <v>5755</v>
      </c>
      <c r="AM191" s="109">
        <f>IFERROR(INDEX('[3]5.งบทดลอง รพ.'!$AL:$AL,MATCH(C:C,'[3]5.งบทดลอง รพ.'!B:B,0)),)</f>
        <v>0</v>
      </c>
      <c r="AN191" s="109">
        <f>IFERROR(INDEX('[3]5.งบทดลอง รพ.'!$AM:$AM,MATCH(C:C,'[3]5.งบทดลอง รพ.'!B:B,0)),)</f>
        <v>36159</v>
      </c>
      <c r="AO191" s="109">
        <f>IFERROR(INDEX('[3]5.งบทดลอง รพ.'!$AN:$AN,MATCH(C:C,'[3]5.งบทดลอง รพ.'!B:B,0)),)</f>
        <v>0</v>
      </c>
      <c r="AP191" s="109">
        <f>IFERROR(INDEX('[3]5.งบทดลอง รพ.'!$AO:$AO,MATCH(C:C,'[3]5.งบทดลอง รพ.'!B:B,0)),)</f>
        <v>3017.08</v>
      </c>
      <c r="AQ191" s="109">
        <f>IFERROR(INDEX('[3]5.งบทดลอง รพ.'!$AP:$AP,MATCH(C:C,'[3]5.งบทดลอง รพ.'!B:B,0)),)</f>
        <v>0</v>
      </c>
      <c r="AR191" s="109">
        <f>IFERROR(INDEX('[3]5.งบทดลอง รพ.'!$AQ:$AQ,MATCH(C:C,'[3]5.งบทดลอง รพ.'!B:B,0)),)</f>
        <v>10540</v>
      </c>
      <c r="AS191" s="109">
        <f>IFERROR(INDEX('[3]5.งบทดลอง รพ.'!$AR:$AR,MATCH(C:C,'[3]5.งบทดลอง รพ.'!B:B,0)),)</f>
        <v>0</v>
      </c>
      <c r="AT191" s="109">
        <f>IFERROR(INDEX('[3]5.งบทดลอง รพ.'!$AS:$AS,MATCH(C:C,'[3]5.งบทดลอง รพ.'!B:B,0)),)</f>
        <v>6779</v>
      </c>
      <c r="AU191" s="109">
        <f>IFERROR(INDEX('[3]5.งบทดลอง รพ.'!$AT:$AT,MATCH(C:C,'[3]5.งบทดลอง รพ.'!B:B,0)),)</f>
        <v>600</v>
      </c>
      <c r="AV191" s="109">
        <f>IFERROR(INDEX('[3]5.งบทดลอง รพ.'!$AU:$AU,MATCH(C:C,'[3]5.งบทดลอง รพ.'!B:B,0)),)</f>
        <v>0</v>
      </c>
      <c r="AW191" s="109">
        <f>IFERROR(INDEX('[3]5.งบทดลอง รพ.'!$AV:$AV,MATCH(C:C,'[3]5.งบทดลอง รพ.'!B:B,0)),)</f>
        <v>0</v>
      </c>
      <c r="AX191" s="109">
        <f>IFERROR(INDEX('[3]5.งบทดลอง รพ.'!$AW:$AW,MATCH(C:C,'[3]5.งบทดลอง รพ.'!B:B,0)),)</f>
        <v>941.6</v>
      </c>
      <c r="AY191" s="109">
        <f>IFERROR(INDEX('[3]5.งบทดลอง รพ.'!$AX:$AX,MATCH(C:C,'[3]5.งบทดลอง รพ.'!B:B,0)),)</f>
        <v>277959</v>
      </c>
      <c r="AZ191" s="109">
        <f>IFERROR(INDEX('[3]5.งบทดลอง รพ.'!$AY:$AY,MATCH(C:C,'[3]5.งบทดลอง รพ.'!B:B,0)),)</f>
        <v>26262.1</v>
      </c>
      <c r="BA191" s="109">
        <f>IFERROR(INDEX('[3]5.งบทดลอง รพ.'!$AZ:$AZ,MATCH(C:C,'[3]5.งบทดลอง รพ.'!B:B,0)),)</f>
        <v>69278</v>
      </c>
      <c r="BB191" s="109">
        <f>IFERROR(INDEX('[3]5.งบทดลอง รพ.'!$BA:$BA,MATCH(C:C,'[3]5.งบทดลอง รพ.'!B:B,0)),)</f>
        <v>668.75</v>
      </c>
      <c r="BC191" s="109">
        <f>IFERROR(INDEX('[3]5.งบทดลอง รพ.'!$BB:$BB,MATCH(C:C,'[3]5.งบทดลอง รพ.'!B:B,0)),)</f>
        <v>5255.56</v>
      </c>
      <c r="BD191" s="109">
        <f>IFERROR(INDEX('[3]5.งบทดลอง รพ.'!$BC:$BC,MATCH(C:C,'[3]5.งบทดลอง รพ.'!B:B,0)),)</f>
        <v>280</v>
      </c>
      <c r="BE191" s="109">
        <f>IFERROR(INDEX('[3]5.งบทดลอง รพ.'!$BD:$BD,MATCH(C:C,'[3]5.งบทดลอง รพ.'!B:B,0)),)</f>
        <v>0</v>
      </c>
      <c r="BF191" s="109">
        <f>IFERROR(INDEX('[3]5.งบทดลอง รพ.'!$BE:$BE,MATCH(C:C,'[3]5.งบทดลอง รพ.'!B:B,0)),)</f>
        <v>0</v>
      </c>
      <c r="BG191" s="109">
        <f>IFERROR(INDEX('[3]5.งบทดลอง รพ.'!$BF:$BF,MATCH(C:C,'[3]5.งบทดลอง รพ.'!B:B,0)),)</f>
        <v>1556.67</v>
      </c>
      <c r="BH191" s="109">
        <f>IFERROR(INDEX('[3]5.งบทดลอง รพ.'!$BG:$BG,MATCH(C:C,'[3]5.งบทดลอง รพ.'!B:B,0)),)</f>
        <v>9826</v>
      </c>
      <c r="BI191" s="109">
        <f>IFERROR(INDEX('[3]5.งบทดลอง รพ.'!$BH:$BH,MATCH(C:C,'[3]5.งบทดลอง รพ.'!B:B,0)),)</f>
        <v>600</v>
      </c>
      <c r="BJ191" s="109">
        <f>IFERROR(INDEX('[3]5.งบทดลอง รพ.'!$BI:$BI,MATCH(C:C,'[3]5.งบทดลอง รพ.'!B:B,0)),)</f>
        <v>0</v>
      </c>
      <c r="BK191" s="109">
        <f>IFERROR(INDEX('[3]5.งบทดลอง รพ.'!$BJ:$BJ,MATCH(C:C,'[3]5.งบทดลอง รพ.'!B:B,0)),)</f>
        <v>12291</v>
      </c>
      <c r="BL191" s="109">
        <f>IFERROR(INDEX('[3]5.งบทดลอง รพ.'!$BK:$BK,MATCH(D:D,'[3]5.งบทดลอง รพ.'!C:C,0)),)</f>
        <v>0</v>
      </c>
      <c r="BM191" s="109">
        <f>IFERROR(INDEX('[3]5.งบทดลอง รพ.'!$BL:$BL,MATCH(C:C,'[3]5.งบทดลอง รพ.'!B:B,0)),)</f>
        <v>12431</v>
      </c>
      <c r="BN191" s="109">
        <f>IFERROR(INDEX('[3]5.งบทดลอง รพ.'!$BM:$BM,MATCH(C:C,'[3]5.งบทดลอง รพ.'!B:B,0)),)</f>
        <v>43781</v>
      </c>
      <c r="BO191" s="109">
        <f>IFERROR(INDEX('[3]5.งบทดลอง รพ.'!$BN:$BN,MATCH(C:C,'[3]5.งบทดลอง รพ.'!B:B,0)),)</f>
        <v>0</v>
      </c>
      <c r="BP191" s="109">
        <f>IFERROR(INDEX('[3]5.งบทดลอง รพ.'!$BO:$BO,MATCH(C:C,'[3]5.งบทดลอง รพ.'!B:B,0)),)</f>
        <v>2283.38</v>
      </c>
      <c r="BQ191" s="109">
        <f>IFERROR(INDEX('[3]5.งบทดลอง รพ.'!$BP:$BP,MATCH(C:C,'[3]5.งบทดลอง รพ.'!B:B,0)),)</f>
        <v>0</v>
      </c>
      <c r="BR191" s="109">
        <f>IFERROR(INDEX('[3]5.งบทดลอง รพ.'!$BQ:$BQ,MATCH(C:C,'[3]5.งบทดลอง รพ.'!B:B,0)),)</f>
        <v>5820.5</v>
      </c>
      <c r="BS191" s="109">
        <f>IFERROR(INDEX('[3]5.งบทดลอง รพ.'!$BR:$BR,MATCH(C:C,'[3]5.งบทดลอง รพ.'!B:B,0)),)</f>
        <v>0</v>
      </c>
      <c r="BT191" s="109">
        <f>IFERROR(INDEX('[3]5.งบทดลอง รพ.'!$BS:$BS,MATCH(C:C,'[3]5.งบทดลอง รพ.'!B:B,0)),)</f>
        <v>9556</v>
      </c>
      <c r="BU191" s="109">
        <f>IFERROR(INDEX('[3]5.งบทดลอง รพ.'!$BT:$BT,MATCH(C:C,'[3]5.งบทดลอง รพ.'!B:B,0)),)</f>
        <v>350</v>
      </c>
      <c r="BV191" s="109">
        <f>IFERROR(INDEX('[3]5.งบทดลอง รพ.'!$BU:$BU,MATCH(C:C,'[3]5.งบทดลอง รพ.'!B:B,0)),)</f>
        <v>142990.5</v>
      </c>
      <c r="BW191" s="109">
        <f>IFERROR(INDEX('[3]5.งบทดลอง รพ.'!$BV:$BV,MATCH(C:C,'[3]5.งบทดลอง รพ.'!B:B,0)),)</f>
        <v>27763</v>
      </c>
      <c r="BX191" s="109">
        <f>IFERROR(INDEX('[3]5.งบทดลอง รพ.'!$BW:$BW,MATCH(C:C,'[3]5.งบทดลอง รพ.'!B:B,0)),)</f>
        <v>58.85</v>
      </c>
      <c r="BY191" s="109">
        <f>IFERROR(INDEX('[3]5.งบทดลอง รพ.'!$BX:$BX,MATCH(C:C,'[3]5.งบทดลอง รพ.'!B:B,0)),)</f>
        <v>2205</v>
      </c>
      <c r="BZ191" s="124">
        <f t="shared" si="6"/>
        <v>1621022.44</v>
      </c>
    </row>
    <row r="192" spans="1:78" ht="21.75" customHeight="1">
      <c r="A192" s="37" t="s">
        <v>596</v>
      </c>
      <c r="B192" s="106" t="s">
        <v>694</v>
      </c>
      <c r="C192" s="125" t="s">
        <v>709</v>
      </c>
      <c r="D192" s="126" t="s">
        <v>710</v>
      </c>
      <c r="E192" s="109">
        <f>IFERROR(INDEX('[3]5.งบทดลอง รพ.'!$D:$D,MATCH(C:C,'[3]5.งบทดลอง รพ.'!B:B,0)),)</f>
        <v>0</v>
      </c>
      <c r="F192" s="109">
        <f>IFERROR(INDEX('[3]5.งบทดลอง รพ.'!$E:$E,MATCH(C:C,'[3]5.งบทดลอง รพ.'!B:B,0)),)</f>
        <v>0</v>
      </c>
      <c r="G192" s="109">
        <f>IFERROR(INDEX('[3]5.งบทดลอง รพ.'!$F:$F,MATCH(C:C,'[3]5.งบทดลอง รพ.'!B:B,0)),)</f>
        <v>0</v>
      </c>
      <c r="H192" s="109">
        <f>IFERROR(INDEX('[3]5.งบทดลอง รพ.'!$G:$G,MATCH(C:C,'[3]5.งบทดลอง รพ.'!B:B,0)),)</f>
        <v>0</v>
      </c>
      <c r="I192" s="109">
        <f>IFERROR(INDEX('[3]5.งบทดลอง รพ.'!$H:$H,MATCH(D:D,'[3]5.งบทดลอง รพ.'!C:C,0)),)</f>
        <v>0</v>
      </c>
      <c r="J192" s="109">
        <f>IFERROR(INDEX('[3]5.งบทดลอง รพ.'!$I:$I,MATCH(C:C,'[3]5.งบทดลอง รพ.'!B:B,0)),)</f>
        <v>0</v>
      </c>
      <c r="K192" s="109">
        <f>IFERROR(INDEX('[3]5.งบทดลอง รพ.'!$J:$J,MATCH(C:C,'[3]5.งบทดลอง รพ.'!B:B,0)),)</f>
        <v>0</v>
      </c>
      <c r="L192" s="109">
        <f>IFERROR(INDEX('[3]5.งบทดลอง รพ.'!$K:$K,MATCH(C:C,'[3]5.งบทดลอง รพ.'!B:B,0)),)</f>
        <v>2898.8</v>
      </c>
      <c r="M192" s="109">
        <f>IFERROR(INDEX('[3]5.งบทดลอง รพ.'!$L:$L,MATCH(C:C,'[3]5.งบทดลอง รพ.'!B:B,0)),)</f>
        <v>0</v>
      </c>
      <c r="N192" s="109">
        <f>IFERROR(INDEX('[3]5.งบทดลอง รพ.'!$M:$M,MATCH(C:C,'[3]5.งบทดลอง รพ.'!B:B,0)),)</f>
        <v>0</v>
      </c>
      <c r="O192" s="109">
        <f>IFERROR(INDEX('[3]5.งบทดลอง รพ.'!$N:$N,MATCH(C:C,'[3]5.งบทดลอง รพ.'!B:B,0)),)</f>
        <v>0</v>
      </c>
      <c r="P192" s="109">
        <f>IFERROR(INDEX('[3]5.งบทดลอง รพ.'!$O:$O,MATCH(C:C,'[3]5.งบทดลอง รพ.'!B:B,0)),)</f>
        <v>23239</v>
      </c>
      <c r="Q192" s="109">
        <f>IFERROR(INDEX('[3]5.งบทดลอง รพ.'!$P:$P,MATCH(C:C,'[3]5.งบทดลอง รพ.'!B:B,0)),)</f>
        <v>0</v>
      </c>
      <c r="R192" s="109">
        <f>IFERROR(INDEX('[3]5.งบทดลอง รพ.'!$Q:$Q,MATCH(C:C,'[3]5.งบทดลอง รพ.'!B:B,0)),)</f>
        <v>0</v>
      </c>
      <c r="S192" s="109">
        <f>IFERROR(INDEX('[3]5.งบทดลอง รพ.'!$R:$R,MATCH(C:C,'[3]5.งบทดลอง รพ.'!B:B,0)),)</f>
        <v>0</v>
      </c>
      <c r="T192" s="109">
        <f>IFERROR(INDEX('[3]5.งบทดลอง รพ.'!$S:$S,MATCH(C:C,'[3]5.งบทดลอง รพ.'!B:B,0)),)</f>
        <v>0</v>
      </c>
      <c r="U192" s="109">
        <f>IFERROR(INDEX('[3]5.งบทดลอง รพ.'!$T:$T,MATCH(C:C,'[3]5.งบทดลอง รพ.'!B:B,0)),)</f>
        <v>0</v>
      </c>
      <c r="V192" s="109">
        <f>IFERROR(INDEX('[3]5.งบทดลอง รพ.'!$U:$U,MATCH(C:C,'[3]5.งบทดลอง รพ.'!B:B,0)),)</f>
        <v>0</v>
      </c>
      <c r="W192" s="109">
        <f>IFERROR(INDEX('[3]5.งบทดลอง รพ.'!$V:$V,MATCH(C:C,'[3]5.งบทดลอง รพ.'!B:B,0)),)</f>
        <v>268637.5</v>
      </c>
      <c r="X192" s="109">
        <f>IFERROR(INDEX('[3]5.งบทดลอง รพ.'!$W:$W,MATCH(C:C,'[3]5.งบทดลอง รพ.'!B:B,0)),)</f>
        <v>90980.5</v>
      </c>
      <c r="Y192" s="109">
        <f>IFERROR(INDEX('[3]5.งบทดลอง รพ.'!$X:$X,MATCH(C:C,'[3]5.งบทดลอง รพ.'!B:B,0)),)</f>
        <v>0</v>
      </c>
      <c r="Z192" s="109">
        <f>IFERROR(INDEX('[3]5.งบทดลอง รพ.'!$Y:$Y,MATCH(C:C,'[3]5.งบทดลอง รพ.'!B:B,0)),)</f>
        <v>97437</v>
      </c>
      <c r="AA192" s="109">
        <f>IFERROR(INDEX('[3]5.งบทดลอง รพ.'!$Z:$Z,MATCH(C:C,'[3]5.งบทดลอง รพ.'!B:B,0)),)</f>
        <v>670</v>
      </c>
      <c r="AB192" s="109">
        <f>IFERROR(INDEX('[3]5.งบทดลอง รพ.'!$AA:$AA,MATCH(C:C,'[3]5.งบทดลอง รพ.'!B:B,0)),)</f>
        <v>21849.23</v>
      </c>
      <c r="AC192" s="109">
        <f>IFERROR(INDEX('[3]5.งบทดลอง รพ.'!$AB:$AB,MATCH(C:C,'[3]5.งบทดลอง รพ.'!B:B,0)),)</f>
        <v>0</v>
      </c>
      <c r="AD192" s="109">
        <f>IFERROR(INDEX('[3]5.งบทดลอง รพ.'!$AC:$AC,MATCH(C:C,'[3]5.งบทดลอง รพ.'!B:B,0)),)</f>
        <v>0</v>
      </c>
      <c r="AE192" s="109">
        <f>IFERROR(INDEX('[3]5.งบทดลอง รพ.'!$AD:$AD,MATCH(C:C,'[3]5.งบทดลอง รพ.'!B:B,0)),)</f>
        <v>0</v>
      </c>
      <c r="AF192" s="109">
        <f>IFERROR(INDEX('[3]5.งบทดลอง รพ.'!$AE:$AE,MATCH(C:C,'[3]5.งบทดลอง รพ.'!B:B,0)),)</f>
        <v>5920</v>
      </c>
      <c r="AG192" s="109">
        <f>IFERROR(INDEX('[3]5.งบทดลอง รพ.'!$AF:$AF,MATCH(C:C,'[3]5.งบทดลอง รพ.'!B:B,0)),)</f>
        <v>0</v>
      </c>
      <c r="AH192" s="109">
        <f>IFERROR(INDEX('[3]5.งบทดลอง รพ.'!$AG:$AG,MATCH(C:C,'[3]5.งบทดลอง รพ.'!B:B,0)),)</f>
        <v>0</v>
      </c>
      <c r="AI192" s="109">
        <f>IFERROR(INDEX('[3]5.งบทดลอง รพ.'!$AH:$AH,MATCH(D:D,'[3]5.งบทดลอง รพ.'!C:C,0)),)</f>
        <v>640</v>
      </c>
      <c r="AJ192" s="109">
        <f>IFERROR(INDEX('[3]5.งบทดลอง รพ.'!$AI:$AI,MATCH(C:C,'[3]5.งบทดลอง รพ.'!B:B,0)),)</f>
        <v>0</v>
      </c>
      <c r="AK192" s="109">
        <f>IFERROR(INDEX('[3]5.งบทดลอง รพ.'!$AJ:$AJ,MATCH(C:C,'[3]5.งบทดลอง รพ.'!B:B,0)),)</f>
        <v>9200</v>
      </c>
      <c r="AL192" s="109">
        <f>IFERROR(INDEX('[3]5.งบทดลอง รพ.'!$AK:$AK,MATCH(C:C,'[3]5.งบทดลอง รพ.'!B:B,0)),)</f>
        <v>0</v>
      </c>
      <c r="AM192" s="109">
        <f>IFERROR(INDEX('[3]5.งบทดลอง รพ.'!$AL:$AL,MATCH(C:C,'[3]5.งบทดลอง รพ.'!B:B,0)),)</f>
        <v>0</v>
      </c>
      <c r="AN192" s="109">
        <f>IFERROR(INDEX('[3]5.งบทดลอง รพ.'!$AM:$AM,MATCH(C:C,'[3]5.งบทดลอง รพ.'!B:B,0)),)</f>
        <v>0</v>
      </c>
      <c r="AO192" s="109">
        <f>IFERROR(INDEX('[3]5.งบทดลอง รพ.'!$AN:$AN,MATCH(C:C,'[3]5.งบทดลอง รพ.'!B:B,0)),)</f>
        <v>3050</v>
      </c>
      <c r="AP192" s="109">
        <f>IFERROR(INDEX('[3]5.งบทดลอง รพ.'!$AO:$AO,MATCH(C:C,'[3]5.งบทดลอง รพ.'!B:B,0)),)</f>
        <v>0</v>
      </c>
      <c r="AQ192" s="109">
        <f>IFERROR(INDEX('[3]5.งบทดลอง รพ.'!$AP:$AP,MATCH(C:C,'[3]5.งบทดลอง รพ.'!B:B,0)),)</f>
        <v>0</v>
      </c>
      <c r="AR192" s="109">
        <f>IFERROR(INDEX('[3]5.งบทดลอง รพ.'!$AQ:$AQ,MATCH(C:C,'[3]5.งบทดลอง รพ.'!B:B,0)),)</f>
        <v>5502.5</v>
      </c>
      <c r="AS192" s="109">
        <f>IFERROR(INDEX('[3]5.งบทดลอง รพ.'!$AR:$AR,MATCH(C:C,'[3]5.งบทดลอง รพ.'!B:B,0)),)</f>
        <v>0</v>
      </c>
      <c r="AT192" s="109">
        <f>IFERROR(INDEX('[3]5.งบทดลอง รพ.'!$AS:$AS,MATCH(C:C,'[3]5.งบทดลอง รพ.'!B:B,0)),)</f>
        <v>0</v>
      </c>
      <c r="AU192" s="109">
        <f>IFERROR(INDEX('[3]5.งบทดลอง รพ.'!$AT:$AT,MATCH(C:C,'[3]5.งบทดลอง รพ.'!B:B,0)),)</f>
        <v>13960</v>
      </c>
      <c r="AV192" s="109">
        <f>IFERROR(INDEX('[3]5.งบทดลอง รพ.'!$AU:$AU,MATCH(C:C,'[3]5.งบทดลอง รพ.'!B:B,0)),)</f>
        <v>0</v>
      </c>
      <c r="AW192" s="109">
        <f>IFERROR(INDEX('[3]5.งบทดลอง รพ.'!$AV:$AV,MATCH(C:C,'[3]5.งบทดลอง รพ.'!B:B,0)),)</f>
        <v>0</v>
      </c>
      <c r="AX192" s="109">
        <f>IFERROR(INDEX('[3]5.งบทดลอง รพ.'!$AW:$AW,MATCH(C:C,'[3]5.งบทดลอง รพ.'!B:B,0)),)</f>
        <v>0</v>
      </c>
      <c r="AY192" s="109">
        <f>IFERROR(INDEX('[3]5.งบทดลอง รพ.'!$AX:$AX,MATCH(C:C,'[3]5.งบทดลอง รพ.'!B:B,0)),)</f>
        <v>1046647</v>
      </c>
      <c r="AZ192" s="109">
        <f>IFERROR(INDEX('[3]5.งบทดลอง รพ.'!$AY:$AY,MATCH(C:C,'[3]5.งบทดลอง รพ.'!B:B,0)),)</f>
        <v>9706</v>
      </c>
      <c r="BA192" s="109">
        <f>IFERROR(INDEX('[3]5.งบทดลอง รพ.'!$AZ:$AZ,MATCH(C:C,'[3]5.งบทดลอง รพ.'!B:B,0)),)</f>
        <v>19995</v>
      </c>
      <c r="BB192" s="109">
        <f>IFERROR(INDEX('[3]5.งบทดลอง รพ.'!$BA:$BA,MATCH(C:C,'[3]5.งบทดลอง รพ.'!B:B,0)),)</f>
        <v>94919.4</v>
      </c>
      <c r="BC192" s="109">
        <f>IFERROR(INDEX('[3]5.งบทดลอง รพ.'!$BB:$BB,MATCH(C:C,'[3]5.งบทดลอง รพ.'!B:B,0)),)</f>
        <v>95121.5</v>
      </c>
      <c r="BD192" s="109">
        <f>IFERROR(INDEX('[3]5.งบทดลอง รพ.'!$BC:$BC,MATCH(C:C,'[3]5.งบทดลอง รพ.'!B:B,0)),)</f>
        <v>0</v>
      </c>
      <c r="BE192" s="109">
        <f>IFERROR(INDEX('[3]5.งบทดลอง รพ.'!$BD:$BD,MATCH(C:C,'[3]5.งบทดลอง รพ.'!B:B,0)),)</f>
        <v>2162</v>
      </c>
      <c r="BF192" s="109">
        <f>IFERROR(INDEX('[3]5.งบทดลอง รพ.'!$BE:$BE,MATCH(C:C,'[3]5.งบทดลอง รพ.'!B:B,0)),)</f>
        <v>28585</v>
      </c>
      <c r="BG192" s="109">
        <f>IFERROR(INDEX('[3]5.งบทดลอง รพ.'!$BF:$BF,MATCH(C:C,'[3]5.งบทดลอง รพ.'!B:B,0)),)</f>
        <v>0</v>
      </c>
      <c r="BH192" s="109">
        <f>IFERROR(INDEX('[3]5.งบทดลอง รพ.'!$BG:$BG,MATCH(C:C,'[3]5.งบทดลอง รพ.'!B:B,0)),)</f>
        <v>0</v>
      </c>
      <c r="BI192" s="109">
        <f>IFERROR(INDEX('[3]5.งบทดลอง รพ.'!$BH:$BH,MATCH(C:C,'[3]5.งบทดลอง รพ.'!B:B,0)),)</f>
        <v>0</v>
      </c>
      <c r="BJ192" s="109">
        <f>IFERROR(INDEX('[3]5.งบทดลอง รพ.'!$BI:$BI,MATCH(C:C,'[3]5.งบทดลอง รพ.'!B:B,0)),)</f>
        <v>5032800</v>
      </c>
      <c r="BK192" s="109">
        <f>IFERROR(INDEX('[3]5.งบทดลอง รพ.'!$BJ:$BJ,MATCH(C:C,'[3]5.งบทดลอง รพ.'!B:B,0)),)</f>
        <v>63095</v>
      </c>
      <c r="BL192" s="109">
        <f>IFERROR(INDEX('[3]5.งบทดลอง รพ.'!$BK:$BK,MATCH(D:D,'[3]5.งบทดลอง รพ.'!C:C,0)),)</f>
        <v>0</v>
      </c>
      <c r="BM192" s="109">
        <f>IFERROR(INDEX('[3]5.งบทดลอง รพ.'!$BL:$BL,MATCH(C:C,'[3]5.งบทดลอง รพ.'!B:B,0)),)</f>
        <v>0</v>
      </c>
      <c r="BN192" s="109">
        <f>IFERROR(INDEX('[3]5.งบทดลอง รพ.'!$BM:$BM,MATCH(C:C,'[3]5.งบทดลอง รพ.'!B:B,0)),)</f>
        <v>1928</v>
      </c>
      <c r="BO192" s="109">
        <f>IFERROR(INDEX('[3]5.งบทดลอง รพ.'!$BN:$BN,MATCH(C:C,'[3]5.งบทดลอง รพ.'!B:B,0)),)</f>
        <v>700</v>
      </c>
      <c r="BP192" s="109">
        <f>IFERROR(INDEX('[3]5.งบทดลอง รพ.'!$BO:$BO,MATCH(C:C,'[3]5.งบทดลอง รพ.'!B:B,0)),)</f>
        <v>0</v>
      </c>
      <c r="BQ192" s="109">
        <f>IFERROR(INDEX('[3]5.งบทดลอง รพ.'!$BP:$BP,MATCH(C:C,'[3]5.งบทดลอง รพ.'!B:B,0)),)</f>
        <v>31093.48</v>
      </c>
      <c r="BR192" s="109">
        <f>IFERROR(INDEX('[3]5.งบทดลอง รพ.'!$BQ:$BQ,MATCH(C:C,'[3]5.งบทดลอง รพ.'!B:B,0)),)</f>
        <v>0</v>
      </c>
      <c r="BS192" s="109">
        <f>IFERROR(INDEX('[3]5.งบทดลอง รพ.'!$BR:$BR,MATCH(C:C,'[3]5.งบทดลอง รพ.'!B:B,0)),)</f>
        <v>0</v>
      </c>
      <c r="BT192" s="109">
        <f>IFERROR(INDEX('[3]5.งบทดลอง รพ.'!$BS:$BS,MATCH(C:C,'[3]5.งบทดลอง รพ.'!B:B,0)),)</f>
        <v>38306.33</v>
      </c>
      <c r="BU192" s="109">
        <f>IFERROR(INDEX('[3]5.งบทดลอง รพ.'!$BT:$BT,MATCH(C:C,'[3]5.งบทดลอง รพ.'!B:B,0)),)</f>
        <v>0</v>
      </c>
      <c r="BV192" s="109">
        <f>IFERROR(INDEX('[3]5.งบทดลอง รพ.'!$BU:$BU,MATCH(C:C,'[3]5.งบทดลอง รพ.'!B:B,0)),)</f>
        <v>0</v>
      </c>
      <c r="BW192" s="109">
        <f>IFERROR(INDEX('[3]5.งบทดลอง รพ.'!$BV:$BV,MATCH(C:C,'[3]5.งบทดลอง รพ.'!B:B,0)),)</f>
        <v>0</v>
      </c>
      <c r="BX192" s="109">
        <f>IFERROR(INDEX('[3]5.งบทดลอง รพ.'!$BW:$BW,MATCH(C:C,'[3]5.งบทดลอง รพ.'!B:B,0)),)</f>
        <v>0</v>
      </c>
      <c r="BY192" s="109">
        <f>IFERROR(INDEX('[3]5.งบทดลอง รพ.'!$BX:$BX,MATCH(C:C,'[3]5.งบทดลอง รพ.'!B:B,0)),)</f>
        <v>19885.95</v>
      </c>
      <c r="BZ192" s="124">
        <f t="shared" si="6"/>
        <v>7028929.1900000004</v>
      </c>
    </row>
    <row r="193" spans="1:78" ht="21.75" customHeight="1">
      <c r="A193" s="37" t="s">
        <v>596</v>
      </c>
      <c r="B193" s="106" t="s">
        <v>694</v>
      </c>
      <c r="C193" s="125" t="s">
        <v>711</v>
      </c>
      <c r="D193" s="126" t="s">
        <v>712</v>
      </c>
      <c r="E193" s="109">
        <f>IFERROR(INDEX('[3]5.งบทดลอง รพ.'!$D:$D,MATCH(C:C,'[3]5.งบทดลอง รพ.'!B:B,0)),)</f>
        <v>0</v>
      </c>
      <c r="F193" s="109">
        <f>IFERROR(INDEX('[3]5.งบทดลอง รพ.'!$E:$E,MATCH(C:C,'[3]5.งบทดลอง รพ.'!B:B,0)),)</f>
        <v>0</v>
      </c>
      <c r="G193" s="109">
        <f>IFERROR(INDEX('[3]5.งบทดลอง รพ.'!$F:$F,MATCH(C:C,'[3]5.งบทดลอง รพ.'!B:B,0)),)</f>
        <v>0</v>
      </c>
      <c r="H193" s="109">
        <f>IFERROR(INDEX('[3]5.งบทดลอง รพ.'!$G:$G,MATCH(C:C,'[3]5.งบทดลอง รพ.'!B:B,0)),)</f>
        <v>0</v>
      </c>
      <c r="I193" s="109">
        <f>IFERROR(INDEX('[3]5.งบทดลอง รพ.'!$H:$H,MATCH(D:D,'[3]5.งบทดลอง รพ.'!C:C,0)),)</f>
        <v>0</v>
      </c>
      <c r="J193" s="109">
        <f>IFERROR(INDEX('[3]5.งบทดลอง รพ.'!$I:$I,MATCH(C:C,'[3]5.งบทดลอง รพ.'!B:B,0)),)</f>
        <v>0</v>
      </c>
      <c r="K193" s="109">
        <f>IFERROR(INDEX('[3]5.งบทดลอง รพ.'!$J:$J,MATCH(C:C,'[3]5.งบทดลอง รพ.'!B:B,0)),)</f>
        <v>0</v>
      </c>
      <c r="L193" s="109">
        <f>IFERROR(INDEX('[3]5.งบทดลอง รพ.'!$K:$K,MATCH(C:C,'[3]5.งบทดลอง รพ.'!B:B,0)),)</f>
        <v>0</v>
      </c>
      <c r="M193" s="109">
        <f>IFERROR(INDEX('[3]5.งบทดลอง รพ.'!$L:$L,MATCH(C:C,'[3]5.งบทดลอง รพ.'!B:B,0)),)</f>
        <v>0</v>
      </c>
      <c r="N193" s="109">
        <f>IFERROR(INDEX('[3]5.งบทดลอง รพ.'!$M:$M,MATCH(C:C,'[3]5.งบทดลอง รพ.'!B:B,0)),)</f>
        <v>0</v>
      </c>
      <c r="O193" s="109">
        <f>IFERROR(INDEX('[3]5.งบทดลอง รพ.'!$N:$N,MATCH(C:C,'[3]5.งบทดลอง รพ.'!B:B,0)),)</f>
        <v>0</v>
      </c>
      <c r="P193" s="109">
        <f>IFERROR(INDEX('[3]5.งบทดลอง รพ.'!$O:$O,MATCH(C:C,'[3]5.งบทดลอง รพ.'!B:B,0)),)</f>
        <v>0</v>
      </c>
      <c r="Q193" s="109">
        <f>IFERROR(INDEX('[3]5.งบทดลอง รพ.'!$P:$P,MATCH(C:C,'[3]5.งบทดลอง รพ.'!B:B,0)),)</f>
        <v>3656.5</v>
      </c>
      <c r="R193" s="109">
        <f>IFERROR(INDEX('[3]5.งบทดลอง รพ.'!$Q:$Q,MATCH(C:C,'[3]5.งบทดลอง รพ.'!B:B,0)),)</f>
        <v>0</v>
      </c>
      <c r="S193" s="109">
        <f>IFERROR(INDEX('[3]5.งบทดลอง รพ.'!$R:$R,MATCH(C:C,'[3]5.งบทดลอง รพ.'!B:B,0)),)</f>
        <v>0</v>
      </c>
      <c r="T193" s="109">
        <f>IFERROR(INDEX('[3]5.งบทดลอง รพ.'!$S:$S,MATCH(C:C,'[3]5.งบทดลอง รพ.'!B:B,0)),)</f>
        <v>0</v>
      </c>
      <c r="U193" s="109">
        <f>IFERROR(INDEX('[3]5.งบทดลอง รพ.'!$T:$T,MATCH(C:C,'[3]5.งบทดลอง รพ.'!B:B,0)),)</f>
        <v>0</v>
      </c>
      <c r="V193" s="109">
        <f>IFERROR(INDEX('[3]5.งบทดลอง รพ.'!$U:$U,MATCH(C:C,'[3]5.งบทดลอง รพ.'!B:B,0)),)</f>
        <v>0</v>
      </c>
      <c r="W193" s="109">
        <f>IFERROR(INDEX('[3]5.งบทดลอง รพ.'!$V:$V,MATCH(C:C,'[3]5.งบทดลอง รพ.'!B:B,0)),)</f>
        <v>0</v>
      </c>
      <c r="X193" s="109">
        <f>IFERROR(INDEX('[3]5.งบทดลอง รพ.'!$W:$W,MATCH(C:C,'[3]5.งบทดลอง รพ.'!B:B,0)),)</f>
        <v>2085188.45</v>
      </c>
      <c r="Y193" s="109">
        <f>IFERROR(INDEX('[3]5.งบทดลอง รพ.'!$X:$X,MATCH(C:C,'[3]5.งบทดลอง รพ.'!B:B,0)),)</f>
        <v>0</v>
      </c>
      <c r="Z193" s="109">
        <f>IFERROR(INDEX('[3]5.งบทดลอง รพ.'!$Y:$Y,MATCH(C:C,'[3]5.งบทดลอง รพ.'!B:B,0)),)</f>
        <v>0</v>
      </c>
      <c r="AA193" s="109">
        <f>IFERROR(INDEX('[3]5.งบทดลอง รพ.'!$Z:$Z,MATCH(C:C,'[3]5.งบทดลอง รพ.'!B:B,0)),)</f>
        <v>0</v>
      </c>
      <c r="AB193" s="109">
        <f>IFERROR(INDEX('[3]5.งบทดลอง รพ.'!$AA:$AA,MATCH(C:C,'[3]5.งบทดลอง รพ.'!B:B,0)),)</f>
        <v>0</v>
      </c>
      <c r="AC193" s="109">
        <f>IFERROR(INDEX('[3]5.งบทดลอง รพ.'!$AB:$AB,MATCH(C:C,'[3]5.งบทดลอง รพ.'!B:B,0)),)</f>
        <v>0</v>
      </c>
      <c r="AD193" s="109">
        <f>IFERROR(INDEX('[3]5.งบทดลอง รพ.'!$AC:$AC,MATCH(C:C,'[3]5.งบทดลอง รพ.'!B:B,0)),)</f>
        <v>0</v>
      </c>
      <c r="AE193" s="109">
        <f>IFERROR(INDEX('[3]5.งบทดลอง รพ.'!$AD:$AD,MATCH(C:C,'[3]5.งบทดลอง รพ.'!B:B,0)),)</f>
        <v>0</v>
      </c>
      <c r="AF193" s="109">
        <f>IFERROR(INDEX('[3]5.งบทดลอง รพ.'!$AE:$AE,MATCH(C:C,'[3]5.งบทดลอง รพ.'!B:B,0)),)</f>
        <v>0</v>
      </c>
      <c r="AG193" s="109">
        <f>IFERROR(INDEX('[3]5.งบทดลอง รพ.'!$AF:$AF,MATCH(C:C,'[3]5.งบทดลอง รพ.'!B:B,0)),)</f>
        <v>0</v>
      </c>
      <c r="AH193" s="109">
        <f>IFERROR(INDEX('[3]5.งบทดลอง รพ.'!$AG:$AG,MATCH(C:C,'[3]5.งบทดลอง รพ.'!B:B,0)),)</f>
        <v>0</v>
      </c>
      <c r="AI193" s="109">
        <f>IFERROR(INDEX('[3]5.งบทดลอง รพ.'!$AH:$AH,MATCH(D:D,'[3]5.งบทดลอง รพ.'!C:C,0)),)</f>
        <v>0</v>
      </c>
      <c r="AJ193" s="109">
        <f>IFERROR(INDEX('[3]5.งบทดลอง รพ.'!$AI:$AI,MATCH(C:C,'[3]5.งบทดลอง รพ.'!B:B,0)),)</f>
        <v>0</v>
      </c>
      <c r="AK193" s="109">
        <f>IFERROR(INDEX('[3]5.งบทดลอง รพ.'!$AJ:$AJ,MATCH(C:C,'[3]5.งบทดลอง รพ.'!B:B,0)),)</f>
        <v>0</v>
      </c>
      <c r="AL193" s="109">
        <f>IFERROR(INDEX('[3]5.งบทดลอง รพ.'!$AK:$AK,MATCH(C:C,'[3]5.งบทดลอง รพ.'!B:B,0)),)</f>
        <v>0</v>
      </c>
      <c r="AM193" s="109">
        <f>IFERROR(INDEX('[3]5.งบทดลอง รพ.'!$AL:$AL,MATCH(C:C,'[3]5.งบทดลอง รพ.'!B:B,0)),)</f>
        <v>0</v>
      </c>
      <c r="AN193" s="109">
        <f>IFERROR(INDEX('[3]5.งบทดลอง รพ.'!$AM:$AM,MATCH(C:C,'[3]5.งบทดลอง รพ.'!B:B,0)),)</f>
        <v>0</v>
      </c>
      <c r="AO193" s="109">
        <f>IFERROR(INDEX('[3]5.งบทดลอง รพ.'!$AN:$AN,MATCH(C:C,'[3]5.งบทดลอง รพ.'!B:B,0)),)</f>
        <v>0</v>
      </c>
      <c r="AP193" s="109">
        <f>IFERROR(INDEX('[3]5.งบทดลอง รพ.'!$AO:$AO,MATCH(C:C,'[3]5.งบทดลอง รพ.'!B:B,0)),)</f>
        <v>0</v>
      </c>
      <c r="AQ193" s="109">
        <f>IFERROR(INDEX('[3]5.งบทดลอง รพ.'!$AP:$AP,MATCH(C:C,'[3]5.งบทดลอง รพ.'!B:B,0)),)</f>
        <v>0</v>
      </c>
      <c r="AR193" s="109">
        <f>IFERROR(INDEX('[3]5.งบทดลอง รพ.'!$AQ:$AQ,MATCH(C:C,'[3]5.งบทดลอง รพ.'!B:B,0)),)</f>
        <v>0</v>
      </c>
      <c r="AS193" s="109">
        <f>IFERROR(INDEX('[3]5.งบทดลอง รพ.'!$AR:$AR,MATCH(C:C,'[3]5.งบทดลอง รพ.'!B:B,0)),)</f>
        <v>0</v>
      </c>
      <c r="AT193" s="109">
        <f>IFERROR(INDEX('[3]5.งบทดลอง รพ.'!$AS:$AS,MATCH(C:C,'[3]5.งบทดลอง รพ.'!B:B,0)),)</f>
        <v>0</v>
      </c>
      <c r="AU193" s="109">
        <f>IFERROR(INDEX('[3]5.งบทดลอง รพ.'!$AT:$AT,MATCH(C:C,'[3]5.งบทดลอง รพ.'!B:B,0)),)</f>
        <v>0</v>
      </c>
      <c r="AV193" s="109">
        <f>IFERROR(INDEX('[3]5.งบทดลอง รพ.'!$AU:$AU,MATCH(C:C,'[3]5.งบทดลอง รพ.'!B:B,0)),)</f>
        <v>0</v>
      </c>
      <c r="AW193" s="109">
        <f>IFERROR(INDEX('[3]5.งบทดลอง รพ.'!$AV:$AV,MATCH(C:C,'[3]5.งบทดลอง รพ.'!B:B,0)),)</f>
        <v>0</v>
      </c>
      <c r="AX193" s="109">
        <f>IFERROR(INDEX('[3]5.งบทดลอง รพ.'!$AW:$AW,MATCH(C:C,'[3]5.งบทดลอง รพ.'!B:B,0)),)</f>
        <v>0</v>
      </c>
      <c r="AY193" s="109">
        <f>IFERROR(INDEX('[3]5.งบทดลอง รพ.'!$AX:$AX,MATCH(C:C,'[3]5.งบทดลอง รพ.'!B:B,0)),)</f>
        <v>0</v>
      </c>
      <c r="AZ193" s="109">
        <f>IFERROR(INDEX('[3]5.งบทดลอง รพ.'!$AY:$AY,MATCH(C:C,'[3]5.งบทดลอง รพ.'!B:B,0)),)</f>
        <v>0</v>
      </c>
      <c r="BA193" s="109">
        <f>IFERROR(INDEX('[3]5.งบทดลอง รพ.'!$AZ:$AZ,MATCH(C:C,'[3]5.งบทดลอง รพ.'!B:B,0)),)</f>
        <v>0</v>
      </c>
      <c r="BB193" s="109">
        <f>IFERROR(INDEX('[3]5.งบทดลอง รพ.'!$BA:$BA,MATCH(C:C,'[3]5.งบทดลอง รพ.'!B:B,0)),)</f>
        <v>0</v>
      </c>
      <c r="BC193" s="109">
        <f>IFERROR(INDEX('[3]5.งบทดลอง รพ.'!$BB:$BB,MATCH(C:C,'[3]5.งบทดลอง รพ.'!B:B,0)),)</f>
        <v>0</v>
      </c>
      <c r="BD193" s="109">
        <f>IFERROR(INDEX('[3]5.งบทดลอง รพ.'!$BC:$BC,MATCH(C:C,'[3]5.งบทดลอง รพ.'!B:B,0)),)</f>
        <v>0</v>
      </c>
      <c r="BE193" s="109">
        <f>IFERROR(INDEX('[3]5.งบทดลอง รพ.'!$BD:$BD,MATCH(C:C,'[3]5.งบทดลอง รพ.'!B:B,0)),)</f>
        <v>0</v>
      </c>
      <c r="BF193" s="109">
        <f>IFERROR(INDEX('[3]5.งบทดลอง รพ.'!$BE:$BE,MATCH(C:C,'[3]5.งบทดลอง รพ.'!B:B,0)),)</f>
        <v>0</v>
      </c>
      <c r="BG193" s="109">
        <f>IFERROR(INDEX('[3]5.งบทดลอง รพ.'!$BF:$BF,MATCH(C:C,'[3]5.งบทดลอง รพ.'!B:B,0)),)</f>
        <v>0</v>
      </c>
      <c r="BH193" s="109">
        <f>IFERROR(INDEX('[3]5.งบทดลอง รพ.'!$BG:$BG,MATCH(C:C,'[3]5.งบทดลอง รพ.'!B:B,0)),)</f>
        <v>0</v>
      </c>
      <c r="BI193" s="109">
        <f>IFERROR(INDEX('[3]5.งบทดลอง รพ.'!$BH:$BH,MATCH(C:C,'[3]5.งบทดลอง รพ.'!B:B,0)),)</f>
        <v>0</v>
      </c>
      <c r="BJ193" s="109">
        <f>IFERROR(INDEX('[3]5.งบทดลอง รพ.'!$BI:$BI,MATCH(C:C,'[3]5.งบทดลอง รพ.'!B:B,0)),)</f>
        <v>0</v>
      </c>
      <c r="BK193" s="109">
        <f>IFERROR(INDEX('[3]5.งบทดลอง รพ.'!$BJ:$BJ,MATCH(C:C,'[3]5.งบทดลอง รพ.'!B:B,0)),)</f>
        <v>0</v>
      </c>
      <c r="BL193" s="109">
        <f>IFERROR(INDEX('[3]5.งบทดลอง รพ.'!$BK:$BK,MATCH(D:D,'[3]5.งบทดลอง รพ.'!C:C,0)),)</f>
        <v>0</v>
      </c>
      <c r="BM193" s="109">
        <f>IFERROR(INDEX('[3]5.งบทดลอง รพ.'!$BL:$BL,MATCH(C:C,'[3]5.งบทดลอง รพ.'!B:B,0)),)</f>
        <v>0</v>
      </c>
      <c r="BN193" s="109">
        <f>IFERROR(INDEX('[3]5.งบทดลอง รพ.'!$BM:$BM,MATCH(C:C,'[3]5.งบทดลอง รพ.'!B:B,0)),)</f>
        <v>0</v>
      </c>
      <c r="BO193" s="109">
        <f>IFERROR(INDEX('[3]5.งบทดลอง รพ.'!$BN:$BN,MATCH(C:C,'[3]5.งบทดลอง รพ.'!B:B,0)),)</f>
        <v>0</v>
      </c>
      <c r="BP193" s="109">
        <f>IFERROR(INDEX('[3]5.งบทดลอง รพ.'!$BO:$BO,MATCH(C:C,'[3]5.งบทดลอง รพ.'!B:B,0)),)</f>
        <v>0</v>
      </c>
      <c r="BQ193" s="109">
        <f>IFERROR(INDEX('[3]5.งบทดลอง รพ.'!$BP:$BP,MATCH(C:C,'[3]5.งบทดลอง รพ.'!B:B,0)),)</f>
        <v>0</v>
      </c>
      <c r="BR193" s="109">
        <f>IFERROR(INDEX('[3]5.งบทดลอง รพ.'!$BQ:$BQ,MATCH(C:C,'[3]5.งบทดลอง รพ.'!B:B,0)),)</f>
        <v>0</v>
      </c>
      <c r="BS193" s="109">
        <f>IFERROR(INDEX('[3]5.งบทดลอง รพ.'!$BR:$BR,MATCH(C:C,'[3]5.งบทดลอง รพ.'!B:B,0)),)</f>
        <v>0</v>
      </c>
      <c r="BT193" s="109">
        <f>IFERROR(INDEX('[3]5.งบทดลอง รพ.'!$BS:$BS,MATCH(C:C,'[3]5.งบทดลอง รพ.'!B:B,0)),)</f>
        <v>0</v>
      </c>
      <c r="BU193" s="109">
        <f>IFERROR(INDEX('[3]5.งบทดลอง รพ.'!$BT:$BT,MATCH(C:C,'[3]5.งบทดลอง รพ.'!B:B,0)),)</f>
        <v>0</v>
      </c>
      <c r="BV193" s="109">
        <f>IFERROR(INDEX('[3]5.งบทดลอง รพ.'!$BU:$BU,MATCH(C:C,'[3]5.งบทดลอง รพ.'!B:B,0)),)</f>
        <v>0</v>
      </c>
      <c r="BW193" s="109">
        <f>IFERROR(INDEX('[3]5.งบทดลอง รพ.'!$BV:$BV,MATCH(C:C,'[3]5.งบทดลอง รพ.'!B:B,0)),)</f>
        <v>0</v>
      </c>
      <c r="BX193" s="109">
        <f>IFERROR(INDEX('[3]5.งบทดลอง รพ.'!$BW:$BW,MATCH(C:C,'[3]5.งบทดลอง รพ.'!B:B,0)),)</f>
        <v>0</v>
      </c>
      <c r="BY193" s="109">
        <f>IFERROR(INDEX('[3]5.งบทดลอง รพ.'!$BX:$BX,MATCH(C:C,'[3]5.งบทดลอง รพ.'!B:B,0)),)</f>
        <v>0</v>
      </c>
      <c r="BZ193" s="124">
        <f t="shared" si="6"/>
        <v>2088844.95</v>
      </c>
    </row>
    <row r="194" spans="1:78" ht="21.75" customHeight="1">
      <c r="A194" s="37" t="s">
        <v>596</v>
      </c>
      <c r="B194" s="106" t="s">
        <v>582</v>
      </c>
      <c r="C194" s="107" t="s">
        <v>713</v>
      </c>
      <c r="D194" s="108" t="s">
        <v>714</v>
      </c>
      <c r="E194" s="109">
        <f>IFERROR(INDEX('[3]5.งบทดลอง รพ.'!$D:$D,MATCH(C:C,'[3]5.งบทดลอง รพ.'!B:B,0)),)</f>
        <v>224975.31</v>
      </c>
      <c r="F194" s="109">
        <f>IFERROR(INDEX('[3]5.งบทดลอง รพ.'!$E:$E,MATCH(C:C,'[3]5.งบทดลอง รพ.'!B:B,0)),)</f>
        <v>69797.52</v>
      </c>
      <c r="G194" s="109">
        <f>IFERROR(INDEX('[3]5.งบทดลอง รพ.'!$F:$F,MATCH(C:C,'[3]5.งบทดลอง รพ.'!B:B,0)),)</f>
        <v>68710</v>
      </c>
      <c r="H194" s="109">
        <f>IFERROR(INDEX('[3]5.งบทดลอง รพ.'!$G:$G,MATCH(C:C,'[3]5.งบทดลอง รพ.'!B:B,0)),)</f>
        <v>63314.3</v>
      </c>
      <c r="I194" s="109">
        <f>IFERROR(INDEX('[3]5.งบทดลอง รพ.'!$H:$H,MATCH(D:D,'[3]5.งบทดลอง รพ.'!C:C,0)),)</f>
        <v>39158.6</v>
      </c>
      <c r="J194" s="109">
        <f>IFERROR(INDEX('[3]5.งบทดลอง รพ.'!$I:$I,MATCH(C:C,'[3]5.งบทดลอง รพ.'!B:B,0)),)</f>
        <v>35900</v>
      </c>
      <c r="K194" s="109">
        <f>IFERROR(INDEX('[3]5.งบทดลอง รพ.'!$J:$J,MATCH(C:C,'[3]5.งบทดลอง รพ.'!B:B,0)),)</f>
        <v>627315.5</v>
      </c>
      <c r="L194" s="109">
        <f>IFERROR(INDEX('[3]5.งบทดลอง รพ.'!$K:$K,MATCH(C:C,'[3]5.งบทดลอง รพ.'!B:B,0)),)</f>
        <v>68760.41</v>
      </c>
      <c r="M194" s="109">
        <f>IFERROR(INDEX('[3]5.งบทดลอง รพ.'!$L:$L,MATCH(C:C,'[3]5.งบทดลอง รพ.'!B:B,0)),)</f>
        <v>31890</v>
      </c>
      <c r="N194" s="109">
        <f>IFERROR(INDEX('[3]5.งบทดลอง รพ.'!$M:$M,MATCH(C:C,'[3]5.งบทดลอง รพ.'!B:B,0)),)</f>
        <v>142443.20000000001</v>
      </c>
      <c r="O194" s="109">
        <f>IFERROR(INDEX('[3]5.งบทดลอง รพ.'!$N:$N,MATCH(C:C,'[3]5.งบทดลอง รพ.'!B:B,0)),)</f>
        <v>44342</v>
      </c>
      <c r="P194" s="109">
        <f>IFERROR(INDEX('[3]5.งบทดลอง รพ.'!$O:$O,MATCH(C:C,'[3]5.งบทดลอง รพ.'!B:B,0)),)</f>
        <v>24380</v>
      </c>
      <c r="Q194" s="109">
        <f>IFERROR(INDEX('[3]5.งบทดลอง รพ.'!$P:$P,MATCH(C:C,'[3]5.งบทดลอง รพ.'!B:B,0)),)</f>
        <v>66872</v>
      </c>
      <c r="R194" s="109">
        <f>IFERROR(INDEX('[3]5.งบทดลอง รพ.'!$Q:$Q,MATCH(C:C,'[3]5.งบทดลอง รพ.'!B:B,0)),)</f>
        <v>130977</v>
      </c>
      <c r="S194" s="109">
        <f>IFERROR(INDEX('[3]5.งบทดลอง รพ.'!$R:$R,MATCH(C:C,'[3]5.งบทดลอง รพ.'!B:B,0)),)</f>
        <v>8307</v>
      </c>
      <c r="T194" s="109">
        <f>IFERROR(INDEX('[3]5.งบทดลอง รพ.'!$S:$S,MATCH(C:C,'[3]5.งบทดลอง รพ.'!B:B,0)),)</f>
        <v>147587</v>
      </c>
      <c r="U194" s="109">
        <f>IFERROR(INDEX('[3]5.งบทดลอง รพ.'!$T:$T,MATCH(C:C,'[3]5.งบทดลอง รพ.'!B:B,0)),)</f>
        <v>99939.8</v>
      </c>
      <c r="V194" s="109">
        <f>IFERROR(INDEX('[3]5.งบทดลอง รพ.'!$U:$U,MATCH(C:C,'[3]5.งบทดลอง รพ.'!B:B,0)),)</f>
        <v>32454</v>
      </c>
      <c r="W194" s="109">
        <f>IFERROR(INDEX('[3]5.งบทดลอง รพ.'!$V:$V,MATCH(C:C,'[3]5.งบทดลอง รพ.'!B:B,0)),)</f>
        <v>660194.1</v>
      </c>
      <c r="X194" s="109">
        <f>IFERROR(INDEX('[3]5.งบทดลอง รพ.'!$W:$W,MATCH(C:C,'[3]5.งบทดลอง รพ.'!B:B,0)),)</f>
        <v>93955.03</v>
      </c>
      <c r="Y194" s="109">
        <f>IFERROR(INDEX('[3]5.งบทดลอง รพ.'!$X:$X,MATCH(C:C,'[3]5.งบทดลอง รพ.'!B:B,0)),)</f>
        <v>40405</v>
      </c>
      <c r="Z194" s="109">
        <f>IFERROR(INDEX('[3]5.งบทดลอง รพ.'!$Y:$Y,MATCH(C:C,'[3]5.งบทดลอง รพ.'!B:B,0)),)</f>
        <v>0</v>
      </c>
      <c r="AA194" s="109">
        <f>IFERROR(INDEX('[3]5.งบทดลอง รพ.'!$Z:$Z,MATCH(C:C,'[3]5.งบทดลอง รพ.'!B:B,0)),)</f>
        <v>61316.5</v>
      </c>
      <c r="AB194" s="109">
        <f>IFERROR(INDEX('[3]5.งบทดลอง รพ.'!$AA:$AA,MATCH(C:C,'[3]5.งบทดลอง รพ.'!B:B,0)),)</f>
        <v>61662.91</v>
      </c>
      <c r="AC194" s="109">
        <f>IFERROR(INDEX('[3]5.งบทดลอง รพ.'!$AB:$AB,MATCH(C:C,'[3]5.งบทดลอง รพ.'!B:B,0)),)</f>
        <v>62760.6</v>
      </c>
      <c r="AD194" s="109">
        <f>IFERROR(INDEX('[3]5.งบทดลอง รพ.'!$AC:$AC,MATCH(C:C,'[3]5.งบทดลอง รพ.'!B:B,0)),)</f>
        <v>0</v>
      </c>
      <c r="AE194" s="109">
        <f>IFERROR(INDEX('[3]5.งบทดลอง รพ.'!$AD:$AD,MATCH(C:C,'[3]5.งบทดลอง รพ.'!B:B,0)),)</f>
        <v>38590</v>
      </c>
      <c r="AF194" s="109">
        <f>IFERROR(INDEX('[3]5.งบทดลอง รพ.'!$AE:$AE,MATCH(C:C,'[3]5.งบทดลอง รพ.'!B:B,0)),)</f>
        <v>244730.46</v>
      </c>
      <c r="AG194" s="109">
        <f>IFERROR(INDEX('[3]5.งบทดลอง รพ.'!$AF:$AF,MATCH(C:C,'[3]5.งบทดลอง รพ.'!B:B,0)),)</f>
        <v>79800.800000000003</v>
      </c>
      <c r="AH194" s="109">
        <f>IFERROR(INDEX('[3]5.งบทดลอง รพ.'!$AG:$AG,MATCH(C:C,'[3]5.งบทดลอง รพ.'!B:B,0)),)</f>
        <v>33750</v>
      </c>
      <c r="AI194" s="109">
        <f>IFERROR(INDEX('[3]5.งบทดลอง รพ.'!$AH:$AH,MATCH(D:D,'[3]5.งบทดลอง รพ.'!C:C,0)),)</f>
        <v>38322</v>
      </c>
      <c r="AJ194" s="109">
        <f>IFERROR(INDEX('[3]5.งบทดลอง รพ.'!$AI:$AI,MATCH(C:C,'[3]5.งบทดลอง รพ.'!B:B,0)),)</f>
        <v>36066</v>
      </c>
      <c r="AK194" s="109">
        <f>IFERROR(INDEX('[3]5.งบทดลอง รพ.'!$AJ:$AJ,MATCH(C:C,'[3]5.งบทดลอง รพ.'!B:B,0)),)</f>
        <v>94637.78</v>
      </c>
      <c r="AL194" s="109">
        <f>IFERROR(INDEX('[3]5.งบทดลอง รพ.'!$AK:$AK,MATCH(C:C,'[3]5.งบทดลอง รพ.'!B:B,0)),)</f>
        <v>0</v>
      </c>
      <c r="AM194" s="109">
        <f>IFERROR(INDEX('[3]5.งบทดลอง รพ.'!$AL:$AL,MATCH(C:C,'[3]5.งบทดลอง รพ.'!B:B,0)),)</f>
        <v>0</v>
      </c>
      <c r="AN194" s="109">
        <f>IFERROR(INDEX('[3]5.งบทดลอง รพ.'!$AM:$AM,MATCH(C:C,'[3]5.งบทดลอง รพ.'!B:B,0)),)</f>
        <v>95345</v>
      </c>
      <c r="AO194" s="109">
        <f>IFERROR(INDEX('[3]5.งบทดลอง รพ.'!$AN:$AN,MATCH(C:C,'[3]5.งบทดลอง รพ.'!B:B,0)),)</f>
        <v>63730</v>
      </c>
      <c r="AP194" s="109">
        <f>IFERROR(INDEX('[3]5.งบทดลอง รพ.'!$AO:$AO,MATCH(C:C,'[3]5.งบทดลอง รพ.'!B:B,0)),)</f>
        <v>69250</v>
      </c>
      <c r="AQ194" s="109">
        <f>IFERROR(INDEX('[3]5.งบทดลอง รพ.'!$AP:$AP,MATCH(C:C,'[3]5.งบทดลอง รพ.'!B:B,0)),)</f>
        <v>34110</v>
      </c>
      <c r="AR194" s="109">
        <f>IFERROR(INDEX('[3]5.งบทดลอง รพ.'!$AQ:$AQ,MATCH(C:C,'[3]5.งบทดลอง รพ.'!B:B,0)),)</f>
        <v>361258.8</v>
      </c>
      <c r="AS194" s="109">
        <f>IFERROR(INDEX('[3]5.งบทดลอง รพ.'!$AR:$AR,MATCH(C:C,'[3]5.งบทดลอง รพ.'!B:B,0)),)</f>
        <v>115898.9</v>
      </c>
      <c r="AT194" s="109">
        <f>IFERROR(INDEX('[3]5.งบทดลอง รพ.'!$AS:$AS,MATCH(C:C,'[3]5.งบทดลอง รพ.'!B:B,0)),)</f>
        <v>0</v>
      </c>
      <c r="AU194" s="109">
        <f>IFERROR(INDEX('[3]5.งบทดลอง รพ.'!$AT:$AT,MATCH(C:C,'[3]5.งบทดลอง รพ.'!B:B,0)),)</f>
        <v>61892.76</v>
      </c>
      <c r="AV194" s="109">
        <f>IFERROR(INDEX('[3]5.งบทดลอง รพ.'!$AU:$AU,MATCH(C:C,'[3]5.งบทดลอง รพ.'!B:B,0)),)</f>
        <v>0</v>
      </c>
      <c r="AW194" s="109">
        <f>IFERROR(INDEX('[3]5.งบทดลอง รพ.'!$AV:$AV,MATCH(C:C,'[3]5.งบทดลอง รพ.'!B:B,0)),)</f>
        <v>15900</v>
      </c>
      <c r="AX194" s="109">
        <f>IFERROR(INDEX('[3]5.งบทดลอง รพ.'!$AW:$AW,MATCH(C:C,'[3]5.งบทดลอง รพ.'!B:B,0)),)</f>
        <v>28831</v>
      </c>
      <c r="AY194" s="109">
        <f>IFERROR(INDEX('[3]5.งบทดลอง รพ.'!$AX:$AX,MATCH(C:C,'[3]5.งบทดลอง รพ.'!B:B,0)),)</f>
        <v>153502.20000000001</v>
      </c>
      <c r="AZ194" s="109">
        <f>IFERROR(INDEX('[3]5.งบทดลอง รพ.'!$AY:$AY,MATCH(C:C,'[3]5.งบทดลอง รพ.'!B:B,0)),)</f>
        <v>118368.8</v>
      </c>
      <c r="BA194" s="109">
        <f>IFERROR(INDEX('[3]5.งบทดลอง รพ.'!$AZ:$AZ,MATCH(C:C,'[3]5.งบทดลอง รพ.'!B:B,0)),)</f>
        <v>53970</v>
      </c>
      <c r="BB194" s="109">
        <f>IFERROR(INDEX('[3]5.งบทดลอง รพ.'!$BA:$BA,MATCH(C:C,'[3]5.งบทดลอง รพ.'!B:B,0)),)</f>
        <v>0</v>
      </c>
      <c r="BC194" s="109">
        <f>IFERROR(INDEX('[3]5.งบทดลอง รพ.'!$BB:$BB,MATCH(C:C,'[3]5.งบทดลอง รพ.'!B:B,0)),)</f>
        <v>99420</v>
      </c>
      <c r="BD194" s="109">
        <f>IFERROR(INDEX('[3]5.งบทดลอง รพ.'!$BC:$BC,MATCH(C:C,'[3]5.งบทดลอง รพ.'!B:B,0)),)</f>
        <v>31490</v>
      </c>
      <c r="BE194" s="109">
        <f>IFERROR(INDEX('[3]5.งบทดลอง รพ.'!$BD:$BD,MATCH(C:C,'[3]5.งบทดลอง รพ.'!B:B,0)),)</f>
        <v>57800</v>
      </c>
      <c r="BF194" s="109">
        <f>IFERROR(INDEX('[3]5.งบทดลอง รพ.'!$BE:$BE,MATCH(C:C,'[3]5.งบทดลอง รพ.'!B:B,0)),)</f>
        <v>86450</v>
      </c>
      <c r="BG194" s="109">
        <f>IFERROR(INDEX('[3]5.งบทดลอง รพ.'!$BF:$BF,MATCH(C:C,'[3]5.งบทดลอง รพ.'!B:B,0)),)</f>
        <v>40383</v>
      </c>
      <c r="BH194" s="109">
        <f>IFERROR(INDEX('[3]5.งบทดลอง รพ.'!$BG:$BG,MATCH(C:C,'[3]5.งบทดลอง รพ.'!B:B,0)),)</f>
        <v>19630</v>
      </c>
      <c r="BI194" s="109">
        <f>IFERROR(INDEX('[3]5.งบทดลอง รพ.'!$BH:$BH,MATCH(C:C,'[3]5.งบทดลอง รพ.'!B:B,0)),)</f>
        <v>12363.4</v>
      </c>
      <c r="BJ194" s="109">
        <f>IFERROR(INDEX('[3]5.งบทดลอง รพ.'!$BI:$BI,MATCH(C:C,'[3]5.งบทดลอง รพ.'!B:B,0)),)</f>
        <v>323868.07</v>
      </c>
      <c r="BK194" s="109">
        <f>IFERROR(INDEX('[3]5.งบทดลอง รพ.'!$BJ:$BJ,MATCH(C:C,'[3]5.งบทดลอง รพ.'!B:B,0)),)</f>
        <v>570399.25</v>
      </c>
      <c r="BL194" s="109">
        <f>IFERROR(INDEX('[3]5.งบทดลอง รพ.'!$BK:$BK,MATCH(D:D,'[3]5.งบทดลอง รพ.'!C:C,0)),)</f>
        <v>90620</v>
      </c>
      <c r="BM194" s="109">
        <f>IFERROR(INDEX('[3]5.งบทดลอง รพ.'!$BL:$BL,MATCH(C:C,'[3]5.งบทดลอง รพ.'!B:B,0)),)</f>
        <v>30027.4</v>
      </c>
      <c r="BN194" s="109">
        <f>IFERROR(INDEX('[3]5.งบทดลอง รพ.'!$BM:$BM,MATCH(C:C,'[3]5.งบทดลอง รพ.'!B:B,0)),)</f>
        <v>0</v>
      </c>
      <c r="BO194" s="109">
        <f>IFERROR(INDEX('[3]5.งบทดลอง รพ.'!$BN:$BN,MATCH(C:C,'[3]5.งบทดลอง รพ.'!B:B,0)),)</f>
        <v>98200.6</v>
      </c>
      <c r="BP194" s="109">
        <f>IFERROR(INDEX('[3]5.งบทดลอง รพ.'!$BO:$BO,MATCH(C:C,'[3]5.งบทดลอง รพ.'!B:B,0)),)</f>
        <v>1410</v>
      </c>
      <c r="BQ194" s="109">
        <f>IFERROR(INDEX('[3]5.งบทดลอง รพ.'!$BP:$BP,MATCH(C:C,'[3]5.งบทดลอง รพ.'!B:B,0)),)</f>
        <v>222740</v>
      </c>
      <c r="BR194" s="109">
        <f>IFERROR(INDEX('[3]5.งบทดลอง รพ.'!$BQ:$BQ,MATCH(C:C,'[3]5.งบทดลอง รพ.'!B:B,0)),)</f>
        <v>42760</v>
      </c>
      <c r="BS194" s="109">
        <f>IFERROR(INDEX('[3]5.งบทดลอง รพ.'!$BR:$BR,MATCH(C:C,'[3]5.งบทดลอง รพ.'!B:B,0)),)</f>
        <v>71672.5</v>
      </c>
      <c r="BT194" s="109">
        <f>IFERROR(INDEX('[3]5.งบทดลอง รพ.'!$BS:$BS,MATCH(C:C,'[3]5.งบทดลอง รพ.'!B:B,0)),)</f>
        <v>98567</v>
      </c>
      <c r="BU194" s="109">
        <f>IFERROR(INDEX('[3]5.งบทดลอง รพ.'!$BT:$BT,MATCH(C:C,'[3]5.งบทดลอง รพ.'!B:B,0)),)</f>
        <v>79076</v>
      </c>
      <c r="BV194" s="109">
        <f>IFERROR(INDEX('[3]5.งบทดลอง รพ.'!$BU:$BU,MATCH(C:C,'[3]5.งบทดลอง รพ.'!B:B,0)),)</f>
        <v>223521</v>
      </c>
      <c r="BW194" s="109">
        <f>IFERROR(INDEX('[3]5.งบทดลอง รพ.'!$BV:$BV,MATCH(C:C,'[3]5.งบทดลอง รพ.'!B:B,0)),)</f>
        <v>60020</v>
      </c>
      <c r="BX194" s="109">
        <f>IFERROR(INDEX('[3]5.งบทดลอง รพ.'!$BW:$BW,MATCH(C:C,'[3]5.งบทดลอง รพ.'!B:B,0)),)</f>
        <v>51892</v>
      </c>
      <c r="BY194" s="109">
        <f>IFERROR(INDEX('[3]5.งบทดลอง รพ.'!$BX:$BX,MATCH(C:C,'[3]5.งบทดลอง รพ.'!B:B,0)),)</f>
        <v>44658.400000000001</v>
      </c>
      <c r="BZ194" s="124">
        <f t="shared" si="6"/>
        <v>7002340.9000000004</v>
      </c>
    </row>
    <row r="195" spans="1:78" ht="21.75" customHeight="1">
      <c r="A195" s="37" t="s">
        <v>596</v>
      </c>
      <c r="B195" s="106" t="s">
        <v>694</v>
      </c>
      <c r="C195" s="107" t="s">
        <v>715</v>
      </c>
      <c r="D195" s="108" t="s">
        <v>716</v>
      </c>
      <c r="E195" s="109">
        <f>IFERROR(INDEX('[3]5.งบทดลอง รพ.'!$D:$D,MATCH(C:C,'[3]5.งบทดลอง รพ.'!B:B,0)),)</f>
        <v>4069141.97</v>
      </c>
      <c r="F195" s="109">
        <f>IFERROR(INDEX('[3]5.งบทดลอง รพ.'!$E:$E,MATCH(C:C,'[3]5.งบทดลอง รพ.'!B:B,0)),)</f>
        <v>626147.28</v>
      </c>
      <c r="G195" s="109">
        <f>IFERROR(INDEX('[3]5.งบทดลอง รพ.'!$F:$F,MATCH(C:C,'[3]5.งบทดลอง รพ.'!B:B,0)),)</f>
        <v>529492.18000000005</v>
      </c>
      <c r="H195" s="109">
        <f>IFERROR(INDEX('[3]5.งบทดลอง รพ.'!$G:$G,MATCH(C:C,'[3]5.งบทดลอง รพ.'!B:B,0)),)</f>
        <v>168838</v>
      </c>
      <c r="I195" s="109">
        <f>IFERROR(INDEX('[3]5.งบทดลอง รพ.'!$H:$H,MATCH(D:D,'[3]5.งบทดลอง รพ.'!C:C,0)),)</f>
        <v>64515</v>
      </c>
      <c r="J195" s="109">
        <f>IFERROR(INDEX('[3]5.งบทดลอง รพ.'!$I:$I,MATCH(C:C,'[3]5.งบทดลอง รพ.'!B:B,0)),)</f>
        <v>0</v>
      </c>
      <c r="K195" s="109">
        <f>IFERROR(INDEX('[3]5.งบทดลอง รพ.'!$J:$J,MATCH(C:C,'[3]5.งบทดลอง รพ.'!B:B,0)),)</f>
        <v>1187204</v>
      </c>
      <c r="L195" s="109">
        <f>IFERROR(INDEX('[3]5.งบทดลอง รพ.'!$K:$K,MATCH(C:C,'[3]5.งบทดลอง รพ.'!B:B,0)),)</f>
        <v>954685</v>
      </c>
      <c r="M195" s="109">
        <f>IFERROR(INDEX('[3]5.งบทดลอง รพ.'!$L:$L,MATCH(C:C,'[3]5.งบทดลอง รพ.'!B:B,0)),)</f>
        <v>0</v>
      </c>
      <c r="N195" s="109">
        <f>IFERROR(INDEX('[3]5.งบทดลอง รพ.'!$M:$M,MATCH(C:C,'[3]5.งบทดลอง รพ.'!B:B,0)),)</f>
        <v>1260725.72</v>
      </c>
      <c r="O195" s="109">
        <f>IFERROR(INDEX('[3]5.งบทดลอง รพ.'!$N:$N,MATCH(C:C,'[3]5.งบทดลอง รพ.'!B:B,0)),)</f>
        <v>126896</v>
      </c>
      <c r="P195" s="109">
        <f>IFERROR(INDEX('[3]5.งบทดลอง รพ.'!$O:$O,MATCH(C:C,'[3]5.งบทดลอง รพ.'!B:B,0)),)</f>
        <v>210453.35</v>
      </c>
      <c r="Q195" s="109">
        <f>IFERROR(INDEX('[3]5.งบทดลอง รพ.'!$P:$P,MATCH(C:C,'[3]5.งบทดลอง รพ.'!B:B,0)),)</f>
        <v>294105.2</v>
      </c>
      <c r="R195" s="109">
        <f>IFERROR(INDEX('[3]5.งบทดลอง รพ.'!$Q:$Q,MATCH(C:C,'[3]5.งบทดลอง รพ.'!B:B,0)),)</f>
        <v>197669.75</v>
      </c>
      <c r="S195" s="109">
        <f>IFERROR(INDEX('[3]5.งบทดลอง รพ.'!$R:$R,MATCH(C:C,'[3]5.งบทดลอง รพ.'!B:B,0)),)</f>
        <v>0</v>
      </c>
      <c r="T195" s="109">
        <f>IFERROR(INDEX('[3]5.งบทดลอง รพ.'!$S:$S,MATCH(C:C,'[3]5.งบทดลอง รพ.'!B:B,0)),)</f>
        <v>0</v>
      </c>
      <c r="U195" s="109">
        <f>IFERROR(INDEX('[3]5.งบทดลอง รพ.'!$T:$T,MATCH(C:C,'[3]5.งบทดลอง รพ.'!B:B,0)),)</f>
        <v>112208</v>
      </c>
      <c r="V195" s="109">
        <f>IFERROR(INDEX('[3]5.งบทดลอง รพ.'!$U:$U,MATCH(C:C,'[3]5.งบทดลอง รพ.'!B:B,0)),)</f>
        <v>58768</v>
      </c>
      <c r="W195" s="109">
        <f>IFERROR(INDEX('[3]5.งบทดลอง รพ.'!$V:$V,MATCH(C:C,'[3]5.งบทดลอง รพ.'!B:B,0)),)</f>
        <v>883706.85</v>
      </c>
      <c r="X195" s="109">
        <f>IFERROR(INDEX('[3]5.งบทดลอง รพ.'!$W:$W,MATCH(C:C,'[3]5.งบทดลอง รพ.'!B:B,0)),)</f>
        <v>472911.4</v>
      </c>
      <c r="Y195" s="109">
        <f>IFERROR(INDEX('[3]5.งบทดลอง รพ.'!$X:$X,MATCH(C:C,'[3]5.งบทดลอง รพ.'!B:B,0)),)</f>
        <v>200964</v>
      </c>
      <c r="Z195" s="109">
        <f>IFERROR(INDEX('[3]5.งบทดลอง รพ.'!$Y:$Y,MATCH(C:C,'[3]5.งบทดลอง รพ.'!B:B,0)),)</f>
        <v>788094</v>
      </c>
      <c r="AA195" s="109">
        <f>IFERROR(INDEX('[3]5.งบทดลอง รพ.'!$Z:$Z,MATCH(C:C,'[3]5.งบทดลอง รพ.'!B:B,0)),)</f>
        <v>49112.77</v>
      </c>
      <c r="AB195" s="109">
        <f>IFERROR(INDEX('[3]5.งบทดลอง รพ.'!$AA:$AA,MATCH(C:C,'[3]5.งบทดลอง รพ.'!B:B,0)),)</f>
        <v>2730532.95</v>
      </c>
      <c r="AC195" s="109">
        <f>IFERROR(INDEX('[3]5.งบทดลอง รพ.'!$AB:$AB,MATCH(C:C,'[3]5.งบทดลอง รพ.'!B:B,0)),)</f>
        <v>0</v>
      </c>
      <c r="AD195" s="109">
        <f>IFERROR(INDEX('[3]5.งบทดลอง รพ.'!$AC:$AC,MATCH(C:C,'[3]5.งบทดลอง รพ.'!B:B,0)),)</f>
        <v>0</v>
      </c>
      <c r="AE195" s="109">
        <f>IFERROR(INDEX('[3]5.งบทดลอง รพ.'!$AD:$AD,MATCH(C:C,'[3]5.งบทดลอง รพ.'!B:B,0)),)</f>
        <v>23007</v>
      </c>
      <c r="AF195" s="109">
        <f>IFERROR(INDEX('[3]5.งบทดลอง รพ.'!$AE:$AE,MATCH(C:C,'[3]5.งบทดลอง รพ.'!B:B,0)),)</f>
        <v>1928481.94</v>
      </c>
      <c r="AG195" s="109">
        <f>IFERROR(INDEX('[3]5.งบทดลอง รพ.'!$AF:$AF,MATCH(C:C,'[3]5.งบทดลอง รพ.'!B:B,0)),)</f>
        <v>61871</v>
      </c>
      <c r="AH195" s="109">
        <f>IFERROR(INDEX('[3]5.งบทดลอง รพ.'!$AG:$AG,MATCH(C:C,'[3]5.งบทดลอง รพ.'!B:B,0)),)</f>
        <v>0</v>
      </c>
      <c r="AI195" s="109">
        <f>IFERROR(INDEX('[3]5.งบทดลอง รพ.'!$AH:$AH,MATCH(D:D,'[3]5.งบทดลอง รพ.'!C:C,0)),)</f>
        <v>0</v>
      </c>
      <c r="AJ195" s="109">
        <f>IFERROR(INDEX('[3]5.งบทดลอง รพ.'!$AI:$AI,MATCH(C:C,'[3]5.งบทดลอง รพ.'!B:B,0)),)</f>
        <v>0</v>
      </c>
      <c r="AK195" s="109">
        <f>IFERROR(INDEX('[3]5.งบทดลอง รพ.'!$AJ:$AJ,MATCH(C:C,'[3]5.งบทดลอง รพ.'!B:B,0)),)</f>
        <v>62904</v>
      </c>
      <c r="AL195" s="109">
        <f>IFERROR(INDEX('[3]5.งบทดลอง รพ.'!$AK:$AK,MATCH(C:C,'[3]5.งบทดลอง รพ.'!B:B,0)),)</f>
        <v>206946.75</v>
      </c>
      <c r="AM195" s="109">
        <f>IFERROR(INDEX('[3]5.งบทดลอง รพ.'!$AL:$AL,MATCH(C:C,'[3]5.งบทดลอง รพ.'!B:B,0)),)</f>
        <v>78091</v>
      </c>
      <c r="AN195" s="109">
        <f>IFERROR(INDEX('[3]5.งบทดลอง รพ.'!$AM:$AM,MATCH(C:C,'[3]5.งบทดลอง รพ.'!B:B,0)),)</f>
        <v>71142.570000000007</v>
      </c>
      <c r="AO195" s="109">
        <f>IFERROR(INDEX('[3]5.งบทดลอง รพ.'!$AN:$AN,MATCH(C:C,'[3]5.งบทดลอง รพ.'!B:B,0)),)</f>
        <v>4000</v>
      </c>
      <c r="AP195" s="109">
        <f>IFERROR(INDEX('[3]5.งบทดลอง รพ.'!$AO:$AO,MATCH(C:C,'[3]5.งบทดลอง รพ.'!B:B,0)),)</f>
        <v>28867</v>
      </c>
      <c r="AQ195" s="109">
        <f>IFERROR(INDEX('[3]5.งบทดลอง รพ.'!$AP:$AP,MATCH(C:C,'[3]5.งบทดลอง รพ.'!B:B,0)),)</f>
        <v>0</v>
      </c>
      <c r="AR195" s="109">
        <f>IFERROR(INDEX('[3]5.งบทดลอง รพ.'!$AQ:$AQ,MATCH(C:C,'[3]5.งบทดลอง รพ.'!B:B,0)),)</f>
        <v>1047287.5</v>
      </c>
      <c r="AS195" s="109">
        <f>IFERROR(INDEX('[3]5.งบทดลอง รพ.'!$AR:$AR,MATCH(C:C,'[3]5.งบทดลอง รพ.'!B:B,0)),)</f>
        <v>321383</v>
      </c>
      <c r="AT195" s="109">
        <f>IFERROR(INDEX('[3]5.งบทดลอง รพ.'!$AS:$AS,MATCH(C:C,'[3]5.งบทดลอง รพ.'!B:B,0)),)</f>
        <v>54000</v>
      </c>
      <c r="AU195" s="109">
        <f>IFERROR(INDEX('[3]5.งบทดลอง รพ.'!$AT:$AT,MATCH(C:C,'[3]5.งบทดลอง รพ.'!B:B,0)),)</f>
        <v>117833</v>
      </c>
      <c r="AV195" s="109">
        <f>IFERROR(INDEX('[3]5.งบทดลอง รพ.'!$AU:$AU,MATCH(C:C,'[3]5.งบทดลอง รพ.'!B:B,0)),)</f>
        <v>49695</v>
      </c>
      <c r="AW195" s="109">
        <f>IFERROR(INDEX('[3]5.งบทดลอง รพ.'!$AV:$AV,MATCH(C:C,'[3]5.งบทดลอง รพ.'!B:B,0)),)</f>
        <v>0</v>
      </c>
      <c r="AX195" s="109">
        <f>IFERROR(INDEX('[3]5.งบทดลอง รพ.'!$AW:$AW,MATCH(C:C,'[3]5.งบทดลอง รพ.'!B:B,0)),)</f>
        <v>24641.25</v>
      </c>
      <c r="AY195" s="109">
        <f>IFERROR(INDEX('[3]5.งบทดลอง รพ.'!$AX:$AX,MATCH(C:C,'[3]5.งบทดลอง รพ.'!B:B,0)),)</f>
        <v>1183744.19</v>
      </c>
      <c r="AZ195" s="109">
        <f>IFERROR(INDEX('[3]5.งบทดลอง รพ.'!$AY:$AY,MATCH(C:C,'[3]5.งบทดลอง รพ.'!B:B,0)),)</f>
        <v>0</v>
      </c>
      <c r="BA195" s="109">
        <f>IFERROR(INDEX('[3]5.งบทดลอง รพ.'!$AZ:$AZ,MATCH(C:C,'[3]5.งบทดลอง รพ.'!B:B,0)),)</f>
        <v>0</v>
      </c>
      <c r="BB195" s="109">
        <f>IFERROR(INDEX('[3]5.งบทดลอง รพ.'!$BA:$BA,MATCH(C:C,'[3]5.งบทดลอง รพ.'!B:B,0)),)</f>
        <v>241400.18</v>
      </c>
      <c r="BC195" s="109">
        <f>IFERROR(INDEX('[3]5.งบทดลอง รพ.'!$BB:$BB,MATCH(C:C,'[3]5.งบทดลอง รพ.'!B:B,0)),)</f>
        <v>375473</v>
      </c>
      <c r="BD195" s="109">
        <f>IFERROR(INDEX('[3]5.งบทดลอง รพ.'!$BC:$BC,MATCH(C:C,'[3]5.งบทดลอง รพ.'!B:B,0)),)</f>
        <v>79921</v>
      </c>
      <c r="BE195" s="109">
        <f>IFERROR(INDEX('[3]5.งบทดลอง รพ.'!$BD:$BD,MATCH(C:C,'[3]5.งบทดลอง รพ.'!B:B,0)),)</f>
        <v>863292.08</v>
      </c>
      <c r="BF195" s="109">
        <f>IFERROR(INDEX('[3]5.งบทดลอง รพ.'!$BE:$BE,MATCH(C:C,'[3]5.งบทดลอง รพ.'!B:B,0)),)</f>
        <v>180938.8</v>
      </c>
      <c r="BG195" s="109">
        <f>IFERROR(INDEX('[3]5.งบทดลอง รพ.'!$BF:$BF,MATCH(C:C,'[3]5.งบทดลอง รพ.'!B:B,0)),)</f>
        <v>254396</v>
      </c>
      <c r="BH195" s="109">
        <f>IFERROR(INDEX('[3]5.งบทดลอง รพ.'!$BG:$BG,MATCH(C:C,'[3]5.งบทดลอง รพ.'!B:B,0)),)</f>
        <v>0</v>
      </c>
      <c r="BI195" s="109">
        <f>IFERROR(INDEX('[3]5.งบทดลอง รพ.'!$BH:$BH,MATCH(C:C,'[3]5.งบทดลอง รพ.'!B:B,0)),)</f>
        <v>0</v>
      </c>
      <c r="BJ195" s="109">
        <f>IFERROR(INDEX('[3]5.งบทดลอง รพ.'!$BI:$BI,MATCH(C:C,'[3]5.งบทดลอง รพ.'!B:B,0)),)</f>
        <v>3548719.5</v>
      </c>
      <c r="BK195" s="109">
        <f>IFERROR(INDEX('[3]5.งบทดลอง รพ.'!$BJ:$BJ,MATCH(C:C,'[3]5.งบทดลอง รพ.'!B:B,0)),)</f>
        <v>547782.75</v>
      </c>
      <c r="BL195" s="109">
        <f>IFERROR(INDEX('[3]5.งบทดลอง รพ.'!$BK:$BK,MATCH(D:D,'[3]5.งบทดลอง รพ.'!C:C,0)),)</f>
        <v>212133</v>
      </c>
      <c r="BM195" s="109">
        <f>IFERROR(INDEX('[3]5.งบทดลอง รพ.'!$BL:$BL,MATCH(C:C,'[3]5.งบทดลอง รพ.'!B:B,0)),)</f>
        <v>6628</v>
      </c>
      <c r="BN195" s="109">
        <f>IFERROR(INDEX('[3]5.งบทดลอง รพ.'!$BM:$BM,MATCH(C:C,'[3]5.งบทดลอง รพ.'!B:B,0)),)</f>
        <v>0</v>
      </c>
      <c r="BO195" s="109">
        <f>IFERROR(INDEX('[3]5.งบทดลอง รพ.'!$BN:$BN,MATCH(C:C,'[3]5.งบทดลอง รพ.'!B:B,0)),)</f>
        <v>395453.5</v>
      </c>
      <c r="BP195" s="109">
        <f>IFERROR(INDEX('[3]5.งบทดลอง รพ.'!$BO:$BO,MATCH(C:C,'[3]5.งบทดลอง รพ.'!B:B,0)),)</f>
        <v>128944</v>
      </c>
      <c r="BQ195" s="109">
        <f>IFERROR(INDEX('[3]5.งบทดลอง รพ.'!$BP:$BP,MATCH(C:C,'[3]5.งบทดลอง รพ.'!B:B,0)),)</f>
        <v>938479.36</v>
      </c>
      <c r="BR195" s="109">
        <f>IFERROR(INDEX('[3]5.งบทดลอง รพ.'!$BQ:$BQ,MATCH(C:C,'[3]5.งบทดลอง รพ.'!B:B,0)),)</f>
        <v>8900</v>
      </c>
      <c r="BS195" s="109">
        <f>IFERROR(INDEX('[3]5.งบทดลอง รพ.'!$BR:$BR,MATCH(C:C,'[3]5.งบทดลอง รพ.'!B:B,0)),)</f>
        <v>125871</v>
      </c>
      <c r="BT195" s="109">
        <f>IFERROR(INDEX('[3]5.งบทดลอง รพ.'!$BS:$BS,MATCH(C:C,'[3]5.งบทดลอง รพ.'!B:B,0)),)</f>
        <v>122565</v>
      </c>
      <c r="BU195" s="109">
        <f>IFERROR(INDEX('[3]5.งบทดลอง รพ.'!$BT:$BT,MATCH(C:C,'[3]5.งบทดลอง รพ.'!B:B,0)),)</f>
        <v>288955.5</v>
      </c>
      <c r="BV195" s="109">
        <f>IFERROR(INDEX('[3]5.งบทดลอง รพ.'!$BU:$BU,MATCH(C:C,'[3]5.งบทดลอง รพ.'!B:B,0)),)</f>
        <v>0</v>
      </c>
      <c r="BW195" s="109">
        <f>IFERROR(INDEX('[3]5.งบทดลอง รพ.'!$BV:$BV,MATCH(C:C,'[3]5.งบทดลอง รพ.'!B:B,0)),)</f>
        <v>0</v>
      </c>
      <c r="BX195" s="109">
        <f>IFERROR(INDEX('[3]5.งบทดลอง รพ.'!$BW:$BW,MATCH(C:C,'[3]5.งบทดลอง รพ.'!B:B,0)),)</f>
        <v>0</v>
      </c>
      <c r="BY195" s="109">
        <f>IFERROR(INDEX('[3]5.งบทดลอง รพ.'!$BX:$BX,MATCH(C:C,'[3]5.งบทดลอง รพ.'!B:B,0)),)</f>
        <v>163526.5</v>
      </c>
      <c r="BZ195" s="124">
        <f t="shared" si="6"/>
        <v>28733445.789999999</v>
      </c>
    </row>
    <row r="196" spans="1:78" ht="21.75" customHeight="1">
      <c r="A196" s="37" t="s">
        <v>596</v>
      </c>
      <c r="B196" s="106" t="s">
        <v>694</v>
      </c>
      <c r="C196" s="107" t="s">
        <v>717</v>
      </c>
      <c r="D196" s="108" t="s">
        <v>718</v>
      </c>
      <c r="E196" s="109">
        <f>IFERROR(INDEX('[3]5.งบทดลอง รพ.'!$D:$D,MATCH(C:C,'[3]5.งบทดลอง รพ.'!B:B,0)),)</f>
        <v>48000</v>
      </c>
      <c r="F196" s="109">
        <f>IFERROR(INDEX('[3]5.งบทดลอง รพ.'!$E:$E,MATCH(C:C,'[3]5.งบทดลอง รพ.'!B:B,0)),)</f>
        <v>0</v>
      </c>
      <c r="G196" s="109">
        <f>IFERROR(INDEX('[3]5.งบทดลอง รพ.'!$F:$F,MATCH(C:C,'[3]5.งบทดลอง รพ.'!B:B,0)),)</f>
        <v>9000</v>
      </c>
      <c r="H196" s="109">
        <f>IFERROR(INDEX('[3]5.งบทดลอง รพ.'!$G:$G,MATCH(C:C,'[3]5.งบทดลอง รพ.'!B:B,0)),)</f>
        <v>20975</v>
      </c>
      <c r="I196" s="109">
        <f>IFERROR(INDEX('[3]5.งบทดลอง รพ.'!$H:$H,MATCH(D:D,'[3]5.งบทดลอง รพ.'!C:C,0)),)</f>
        <v>0</v>
      </c>
      <c r="J196" s="109">
        <f>IFERROR(INDEX('[3]5.งบทดลอง รพ.'!$I:$I,MATCH(C:C,'[3]5.งบทดลอง รพ.'!B:B,0)),)</f>
        <v>0</v>
      </c>
      <c r="K196" s="109">
        <f>IFERROR(INDEX('[3]5.งบทดลอง รพ.'!$J:$J,MATCH(C:C,'[3]5.งบทดลอง รพ.'!B:B,0)),)</f>
        <v>191300</v>
      </c>
      <c r="L196" s="109">
        <f>IFERROR(INDEX('[3]5.งบทดลอง รพ.'!$K:$K,MATCH(C:C,'[3]5.งบทดลอง รพ.'!B:B,0)),)</f>
        <v>480697.5</v>
      </c>
      <c r="M196" s="109">
        <f>IFERROR(INDEX('[3]5.งบทดลอง รพ.'!$L:$L,MATCH(C:C,'[3]5.งบทดลอง รพ.'!B:B,0)),)</f>
        <v>0</v>
      </c>
      <c r="N196" s="109">
        <f>IFERROR(INDEX('[3]5.งบทดลอง รพ.'!$M:$M,MATCH(C:C,'[3]5.งบทดลอง รพ.'!B:B,0)),)</f>
        <v>0</v>
      </c>
      <c r="O196" s="109">
        <f>IFERROR(INDEX('[3]5.งบทดลอง รพ.'!$N:$N,MATCH(C:C,'[3]5.งบทดลอง รพ.'!B:B,0)),)</f>
        <v>0</v>
      </c>
      <c r="P196" s="109">
        <f>IFERROR(INDEX('[3]5.งบทดลอง รพ.'!$O:$O,MATCH(C:C,'[3]5.งบทดลอง รพ.'!B:B,0)),)</f>
        <v>0</v>
      </c>
      <c r="Q196" s="109">
        <f>IFERROR(INDEX('[3]5.งบทดลอง รพ.'!$P:$P,MATCH(C:C,'[3]5.งบทดลอง รพ.'!B:B,0)),)</f>
        <v>0</v>
      </c>
      <c r="R196" s="109">
        <f>IFERROR(INDEX('[3]5.งบทดลอง รพ.'!$Q:$Q,MATCH(C:C,'[3]5.งบทดลอง รพ.'!B:B,0)),)</f>
        <v>0</v>
      </c>
      <c r="S196" s="109">
        <f>IFERROR(INDEX('[3]5.งบทดลอง รพ.'!$R:$R,MATCH(C:C,'[3]5.งบทดลอง รพ.'!B:B,0)),)</f>
        <v>0</v>
      </c>
      <c r="T196" s="109">
        <f>IFERROR(INDEX('[3]5.งบทดลอง รพ.'!$S:$S,MATCH(C:C,'[3]5.งบทดลอง รพ.'!B:B,0)),)</f>
        <v>0</v>
      </c>
      <c r="U196" s="109">
        <f>IFERROR(INDEX('[3]5.งบทดลอง รพ.'!$T:$T,MATCH(C:C,'[3]5.งบทดลอง รพ.'!B:B,0)),)</f>
        <v>0</v>
      </c>
      <c r="V196" s="109">
        <f>IFERROR(INDEX('[3]5.งบทดลอง รพ.'!$U:$U,MATCH(C:C,'[3]5.งบทดลอง รพ.'!B:B,0)),)</f>
        <v>0</v>
      </c>
      <c r="W196" s="109">
        <f>IFERROR(INDEX('[3]5.งบทดลอง รพ.'!$V:$V,MATCH(C:C,'[3]5.งบทดลอง รพ.'!B:B,0)),)</f>
        <v>0</v>
      </c>
      <c r="X196" s="109">
        <f>IFERROR(INDEX('[3]5.งบทดลอง รพ.'!$W:$W,MATCH(C:C,'[3]5.งบทดลอง รพ.'!B:B,0)),)</f>
        <v>39440</v>
      </c>
      <c r="Y196" s="109">
        <f>IFERROR(INDEX('[3]5.งบทดลอง รพ.'!$X:$X,MATCH(C:C,'[3]5.งบทดลอง รพ.'!B:B,0)),)</f>
        <v>0</v>
      </c>
      <c r="Z196" s="109">
        <f>IFERROR(INDEX('[3]5.งบทดลอง รพ.'!$Y:$Y,MATCH(C:C,'[3]5.งบทดลอง รพ.'!B:B,0)),)</f>
        <v>53267.9</v>
      </c>
      <c r="AA196" s="109">
        <f>IFERROR(INDEX('[3]5.งบทดลอง รพ.'!$Z:$Z,MATCH(C:C,'[3]5.งบทดลอง รพ.'!B:B,0)),)</f>
        <v>0</v>
      </c>
      <c r="AB196" s="109">
        <f>IFERROR(INDEX('[3]5.งบทดลอง รพ.'!$AA:$AA,MATCH(C:C,'[3]5.งบทดลอง รพ.'!B:B,0)),)</f>
        <v>13936</v>
      </c>
      <c r="AC196" s="109">
        <f>IFERROR(INDEX('[3]5.งบทดลอง รพ.'!$AB:$AB,MATCH(C:C,'[3]5.งบทดลอง รพ.'!B:B,0)),)</f>
        <v>0</v>
      </c>
      <c r="AD196" s="109">
        <f>IFERROR(INDEX('[3]5.งบทดลอง รพ.'!$AC:$AC,MATCH(C:C,'[3]5.งบทดลอง รพ.'!B:B,0)),)</f>
        <v>46373</v>
      </c>
      <c r="AE196" s="109">
        <f>IFERROR(INDEX('[3]5.งบทดลอง รพ.'!$AD:$AD,MATCH(C:C,'[3]5.งบทดลอง รพ.'!B:B,0)),)</f>
        <v>0</v>
      </c>
      <c r="AF196" s="109">
        <f>IFERROR(INDEX('[3]5.งบทดลอง รพ.'!$AE:$AE,MATCH(C:C,'[3]5.งบทดลอง รพ.'!B:B,0)),)</f>
        <v>457900</v>
      </c>
      <c r="AG196" s="109">
        <f>IFERROR(INDEX('[3]5.งบทดลอง รพ.'!$AF:$AF,MATCH(C:C,'[3]5.งบทดลอง รพ.'!B:B,0)),)</f>
        <v>0</v>
      </c>
      <c r="AH196" s="109">
        <f>IFERROR(INDEX('[3]5.งบทดลอง รพ.'!$AG:$AG,MATCH(C:C,'[3]5.งบทดลอง รพ.'!B:B,0)),)</f>
        <v>0</v>
      </c>
      <c r="AI196" s="109">
        <f>IFERROR(INDEX('[3]5.งบทดลอง รพ.'!$AH:$AH,MATCH(D:D,'[3]5.งบทดลอง รพ.'!C:C,0)),)</f>
        <v>0</v>
      </c>
      <c r="AJ196" s="109">
        <f>IFERROR(INDEX('[3]5.งบทดลอง รพ.'!$AI:$AI,MATCH(C:C,'[3]5.งบทดลอง รพ.'!B:B,0)),)</f>
        <v>0</v>
      </c>
      <c r="AK196" s="109">
        <f>IFERROR(INDEX('[3]5.งบทดลอง รพ.'!$AJ:$AJ,MATCH(C:C,'[3]5.งบทดลอง รพ.'!B:B,0)),)</f>
        <v>92940</v>
      </c>
      <c r="AL196" s="109">
        <f>IFERROR(INDEX('[3]5.งบทดลอง รพ.'!$AK:$AK,MATCH(C:C,'[3]5.งบทดลอง รพ.'!B:B,0)),)</f>
        <v>23600</v>
      </c>
      <c r="AM196" s="109">
        <f>IFERROR(INDEX('[3]5.งบทดลอง รพ.'!$AL:$AL,MATCH(C:C,'[3]5.งบทดลอง รพ.'!B:B,0)),)</f>
        <v>0</v>
      </c>
      <c r="AN196" s="109">
        <f>IFERROR(INDEX('[3]5.งบทดลอง รพ.'!$AM:$AM,MATCH(C:C,'[3]5.งบทดลอง รพ.'!B:B,0)),)</f>
        <v>2612</v>
      </c>
      <c r="AO196" s="109">
        <f>IFERROR(INDEX('[3]5.งบทดลอง รพ.'!$AN:$AN,MATCH(C:C,'[3]5.งบทดลอง รพ.'!B:B,0)),)</f>
        <v>0</v>
      </c>
      <c r="AP196" s="109">
        <f>IFERROR(INDEX('[3]5.งบทดลอง รพ.'!$AO:$AO,MATCH(C:C,'[3]5.งบทดลอง รพ.'!B:B,0)),)</f>
        <v>0</v>
      </c>
      <c r="AQ196" s="109">
        <f>IFERROR(INDEX('[3]5.งบทดลอง รพ.'!$AP:$AP,MATCH(C:C,'[3]5.งบทดลอง รพ.'!B:B,0)),)</f>
        <v>0</v>
      </c>
      <c r="AR196" s="109">
        <f>IFERROR(INDEX('[3]5.งบทดลอง รพ.'!$AQ:$AQ,MATCH(C:C,'[3]5.งบทดลอง รพ.'!B:B,0)),)</f>
        <v>64000</v>
      </c>
      <c r="AS196" s="109">
        <f>IFERROR(INDEX('[3]5.งบทดลอง รพ.'!$AR:$AR,MATCH(C:C,'[3]5.งบทดลอง รพ.'!B:B,0)),)</f>
        <v>0</v>
      </c>
      <c r="AT196" s="109">
        <f>IFERROR(INDEX('[3]5.งบทดลอง รพ.'!$AS:$AS,MATCH(C:C,'[3]5.งบทดลอง รพ.'!B:B,0)),)</f>
        <v>0</v>
      </c>
      <c r="AU196" s="109">
        <f>IFERROR(INDEX('[3]5.งบทดลอง รพ.'!$AT:$AT,MATCH(C:C,'[3]5.งบทดลอง รพ.'!B:B,0)),)</f>
        <v>0</v>
      </c>
      <c r="AV196" s="109">
        <f>IFERROR(INDEX('[3]5.งบทดลอง รพ.'!$AU:$AU,MATCH(C:C,'[3]5.งบทดลอง รพ.'!B:B,0)),)</f>
        <v>0</v>
      </c>
      <c r="AW196" s="109">
        <f>IFERROR(INDEX('[3]5.งบทดลอง รพ.'!$AV:$AV,MATCH(C:C,'[3]5.งบทดลอง รพ.'!B:B,0)),)</f>
        <v>0</v>
      </c>
      <c r="AX196" s="109">
        <f>IFERROR(INDEX('[3]5.งบทดลอง รพ.'!$AW:$AW,MATCH(C:C,'[3]5.งบทดลอง รพ.'!B:B,0)),)</f>
        <v>0</v>
      </c>
      <c r="AY196" s="109">
        <f>IFERROR(INDEX('[3]5.งบทดลอง รพ.'!$AX:$AX,MATCH(C:C,'[3]5.งบทดลอง รพ.'!B:B,0)),)</f>
        <v>135000</v>
      </c>
      <c r="AZ196" s="109">
        <f>IFERROR(INDEX('[3]5.งบทดลอง รพ.'!$AY:$AY,MATCH(C:C,'[3]5.งบทดลอง รพ.'!B:B,0)),)</f>
        <v>0</v>
      </c>
      <c r="BA196" s="109">
        <f>IFERROR(INDEX('[3]5.งบทดลอง รพ.'!$AZ:$AZ,MATCH(C:C,'[3]5.งบทดลอง รพ.'!B:B,0)),)</f>
        <v>0</v>
      </c>
      <c r="BB196" s="109">
        <f>IFERROR(INDEX('[3]5.งบทดลอง รพ.'!$BA:$BA,MATCH(C:C,'[3]5.งบทดลอง รพ.'!B:B,0)),)</f>
        <v>0</v>
      </c>
      <c r="BC196" s="109">
        <f>IFERROR(INDEX('[3]5.งบทดลอง รพ.'!$BB:$BB,MATCH(C:C,'[3]5.งบทดลอง รพ.'!B:B,0)),)</f>
        <v>55605</v>
      </c>
      <c r="BD196" s="109">
        <f>IFERROR(INDEX('[3]5.งบทดลอง รพ.'!$BC:$BC,MATCH(C:C,'[3]5.งบทดลอง รพ.'!B:B,0)),)</f>
        <v>0</v>
      </c>
      <c r="BE196" s="109">
        <f>IFERROR(INDEX('[3]5.งบทดลอง รพ.'!$BD:$BD,MATCH(C:C,'[3]5.งบทดลอง รพ.'!B:B,0)),)</f>
        <v>1800</v>
      </c>
      <c r="BF196" s="109">
        <f>IFERROR(INDEX('[3]5.งบทดลอง รพ.'!$BE:$BE,MATCH(C:C,'[3]5.งบทดลอง รพ.'!B:B,0)),)</f>
        <v>0</v>
      </c>
      <c r="BG196" s="109">
        <f>IFERROR(INDEX('[3]5.งบทดลอง รพ.'!$BF:$BF,MATCH(C:C,'[3]5.งบทดลอง รพ.'!B:B,0)),)</f>
        <v>0</v>
      </c>
      <c r="BH196" s="109">
        <f>IFERROR(INDEX('[3]5.งบทดลอง รพ.'!$BG:$BG,MATCH(C:C,'[3]5.งบทดลอง รพ.'!B:B,0)),)</f>
        <v>0</v>
      </c>
      <c r="BI196" s="109">
        <f>IFERROR(INDEX('[3]5.งบทดลอง รพ.'!$BH:$BH,MATCH(C:C,'[3]5.งบทดลอง รพ.'!B:B,0)),)</f>
        <v>0</v>
      </c>
      <c r="BJ196" s="109">
        <f>IFERROR(INDEX('[3]5.งบทดลอง รพ.'!$BI:$BI,MATCH(C:C,'[3]5.งบทดลอง รพ.'!B:B,0)),)</f>
        <v>80000</v>
      </c>
      <c r="BK196" s="109">
        <f>IFERROR(INDEX('[3]5.งบทดลอง รพ.'!$BJ:$BJ,MATCH(C:C,'[3]5.งบทดลอง รพ.'!B:B,0)),)</f>
        <v>75735</v>
      </c>
      <c r="BL196" s="109">
        <f>IFERROR(INDEX('[3]5.งบทดลอง รพ.'!$BK:$BK,MATCH(D:D,'[3]5.งบทดลอง รพ.'!C:C,0)),)</f>
        <v>19116.11</v>
      </c>
      <c r="BM196" s="109">
        <f>IFERROR(INDEX('[3]5.งบทดลอง รพ.'!$BL:$BL,MATCH(C:C,'[3]5.งบทดลอง รพ.'!B:B,0)),)</f>
        <v>0</v>
      </c>
      <c r="BN196" s="109">
        <f>IFERROR(INDEX('[3]5.งบทดลอง รพ.'!$BM:$BM,MATCH(C:C,'[3]5.งบทดลอง รพ.'!B:B,0)),)</f>
        <v>0</v>
      </c>
      <c r="BO196" s="109">
        <f>IFERROR(INDEX('[3]5.งบทดลอง รพ.'!$BN:$BN,MATCH(C:C,'[3]5.งบทดลอง รพ.'!B:B,0)),)</f>
        <v>8000</v>
      </c>
      <c r="BP196" s="109">
        <f>IFERROR(INDEX('[3]5.งบทดลอง รพ.'!$BO:$BO,MATCH(C:C,'[3]5.งบทดลอง รพ.'!B:B,0)),)</f>
        <v>0</v>
      </c>
      <c r="BQ196" s="109">
        <f>IFERROR(INDEX('[3]5.งบทดลอง รพ.'!$BP:$BP,MATCH(C:C,'[3]5.งบทดลอง รพ.'!B:B,0)),)</f>
        <v>0</v>
      </c>
      <c r="BR196" s="109">
        <f>IFERROR(INDEX('[3]5.งบทดลอง รพ.'!$BQ:$BQ,MATCH(C:C,'[3]5.งบทดลอง รพ.'!B:B,0)),)</f>
        <v>0</v>
      </c>
      <c r="BS196" s="109">
        <f>IFERROR(INDEX('[3]5.งบทดลอง รพ.'!$BR:$BR,MATCH(C:C,'[3]5.งบทดลอง รพ.'!B:B,0)),)</f>
        <v>0</v>
      </c>
      <c r="BT196" s="109">
        <f>IFERROR(INDEX('[3]5.งบทดลอง รพ.'!$BS:$BS,MATCH(C:C,'[3]5.งบทดลอง รพ.'!B:B,0)),)</f>
        <v>0</v>
      </c>
      <c r="BU196" s="109">
        <f>IFERROR(INDEX('[3]5.งบทดลอง รพ.'!$BT:$BT,MATCH(C:C,'[3]5.งบทดลอง รพ.'!B:B,0)),)</f>
        <v>0</v>
      </c>
      <c r="BV196" s="109">
        <f>IFERROR(INDEX('[3]5.งบทดลอง รพ.'!$BU:$BU,MATCH(C:C,'[3]5.งบทดลอง รพ.'!B:B,0)),)</f>
        <v>422167</v>
      </c>
      <c r="BW196" s="109">
        <f>IFERROR(INDEX('[3]5.งบทดลอง รพ.'!$BV:$BV,MATCH(C:C,'[3]5.งบทดลอง รพ.'!B:B,0)),)</f>
        <v>0</v>
      </c>
      <c r="BX196" s="109">
        <f>IFERROR(INDEX('[3]5.งบทดลอง รพ.'!$BW:$BW,MATCH(C:C,'[3]5.งบทดลอง รพ.'!B:B,0)),)</f>
        <v>0</v>
      </c>
      <c r="BY196" s="109">
        <f>IFERROR(INDEX('[3]5.งบทดลอง รพ.'!$BX:$BX,MATCH(C:C,'[3]5.งบทดลอง รพ.'!B:B,0)),)</f>
        <v>0</v>
      </c>
      <c r="BZ196" s="124">
        <f t="shared" si="6"/>
        <v>2341464.5099999998</v>
      </c>
    </row>
    <row r="197" spans="1:78" ht="21.75" customHeight="1">
      <c r="A197" s="37" t="s">
        <v>596</v>
      </c>
      <c r="B197" s="106" t="s">
        <v>694</v>
      </c>
      <c r="C197" s="107" t="s">
        <v>719</v>
      </c>
      <c r="D197" s="108" t="s">
        <v>720</v>
      </c>
      <c r="E197" s="109">
        <f>IFERROR(INDEX('[3]5.งบทดลอง รพ.'!$D:$D,MATCH(C:C,'[3]5.งบทดลอง รพ.'!B:B,0)),)</f>
        <v>0</v>
      </c>
      <c r="F197" s="109">
        <f>IFERROR(INDEX('[3]5.งบทดลอง รพ.'!$E:$E,MATCH(C:C,'[3]5.งบทดลอง รพ.'!B:B,0)),)</f>
        <v>43647.99</v>
      </c>
      <c r="G197" s="109">
        <f>IFERROR(INDEX('[3]5.งบทดลอง รพ.'!$F:$F,MATCH(C:C,'[3]5.งบทดลอง รพ.'!B:B,0)),)</f>
        <v>56565</v>
      </c>
      <c r="H197" s="109">
        <f>IFERROR(INDEX('[3]5.งบทดลอง รพ.'!$G:$G,MATCH(C:C,'[3]5.งบทดลอง รพ.'!B:B,0)),)</f>
        <v>1700</v>
      </c>
      <c r="I197" s="109">
        <f>IFERROR(INDEX('[3]5.งบทดลอง รพ.'!$H:$H,MATCH(D:D,'[3]5.งบทดลอง รพ.'!C:C,0)),)</f>
        <v>111189</v>
      </c>
      <c r="J197" s="109">
        <f>IFERROR(INDEX('[3]5.งบทดลอง รพ.'!$I:$I,MATCH(C:C,'[3]5.งบทดลอง รพ.'!B:B,0)),)</f>
        <v>0</v>
      </c>
      <c r="K197" s="109">
        <f>IFERROR(INDEX('[3]5.งบทดลอง รพ.'!$J:$J,MATCH(C:C,'[3]5.งบทดลอง รพ.'!B:B,0)),)</f>
        <v>140264</v>
      </c>
      <c r="L197" s="109">
        <f>IFERROR(INDEX('[3]5.งบทดลอง รพ.'!$K:$K,MATCH(C:C,'[3]5.งบทดลอง รพ.'!B:B,0)),)</f>
        <v>0</v>
      </c>
      <c r="M197" s="109">
        <f>IFERROR(INDEX('[3]5.งบทดลอง รพ.'!$L:$L,MATCH(C:C,'[3]5.งบทดลอง รพ.'!B:B,0)),)</f>
        <v>50400</v>
      </c>
      <c r="N197" s="109">
        <f>IFERROR(INDEX('[3]5.งบทดลอง รพ.'!$M:$M,MATCH(C:C,'[3]5.งบทดลอง รพ.'!B:B,0)),)</f>
        <v>262824</v>
      </c>
      <c r="O197" s="109">
        <f>IFERROR(INDEX('[3]5.งบทดลอง รพ.'!$N:$N,MATCH(C:C,'[3]5.งบทดลอง รพ.'!B:B,0)),)</f>
        <v>0</v>
      </c>
      <c r="P197" s="109">
        <f>IFERROR(INDEX('[3]5.งบทดลอง รพ.'!$O:$O,MATCH(C:C,'[3]5.งบทดลอง รพ.'!B:B,0)),)</f>
        <v>0</v>
      </c>
      <c r="Q197" s="109">
        <f>IFERROR(INDEX('[3]5.งบทดลอง รพ.'!$P:$P,MATCH(C:C,'[3]5.งบทดลอง รพ.'!B:B,0)),)</f>
        <v>24594</v>
      </c>
      <c r="R197" s="109">
        <f>IFERROR(INDEX('[3]5.งบทดลอง รพ.'!$Q:$Q,MATCH(C:C,'[3]5.งบทดลอง รพ.'!B:B,0)),)</f>
        <v>191402.09</v>
      </c>
      <c r="S197" s="109">
        <f>IFERROR(INDEX('[3]5.งบทดลอง รพ.'!$R:$R,MATCH(C:C,'[3]5.งบทดลอง รพ.'!B:B,0)),)</f>
        <v>379</v>
      </c>
      <c r="T197" s="109">
        <f>IFERROR(INDEX('[3]5.งบทดลอง รพ.'!$S:$S,MATCH(C:C,'[3]5.งบทดลอง รพ.'!B:B,0)),)</f>
        <v>0</v>
      </c>
      <c r="U197" s="109">
        <f>IFERROR(INDEX('[3]5.งบทดลอง รพ.'!$T:$T,MATCH(C:C,'[3]5.งบทดลอง รพ.'!B:B,0)),)</f>
        <v>0</v>
      </c>
      <c r="V197" s="109">
        <f>IFERROR(INDEX('[3]5.งบทดลอง รพ.'!$U:$U,MATCH(C:C,'[3]5.งบทดลอง รพ.'!B:B,0)),)</f>
        <v>0</v>
      </c>
      <c r="W197" s="109">
        <f>IFERROR(INDEX('[3]5.งบทดลอง รพ.'!$V:$V,MATCH(C:C,'[3]5.งบทดลอง รพ.'!B:B,0)),)</f>
        <v>46200</v>
      </c>
      <c r="X197" s="109">
        <f>IFERROR(INDEX('[3]5.งบทดลอง รพ.'!$W:$W,MATCH(C:C,'[3]5.งบทดลอง รพ.'!B:B,0)),)</f>
        <v>81238</v>
      </c>
      <c r="Y197" s="109">
        <f>IFERROR(INDEX('[3]5.งบทดลอง รพ.'!$X:$X,MATCH(C:C,'[3]5.งบทดลอง รพ.'!B:B,0)),)</f>
        <v>0</v>
      </c>
      <c r="Z197" s="109">
        <f>IFERROR(INDEX('[3]5.งบทดลอง รพ.'!$Y:$Y,MATCH(C:C,'[3]5.งบทดลอง รพ.'!B:B,0)),)</f>
        <v>9181.5</v>
      </c>
      <c r="AA197" s="109">
        <f>IFERROR(INDEX('[3]5.งบทดลอง รพ.'!$Z:$Z,MATCH(C:C,'[3]5.งบทดลอง รพ.'!B:B,0)),)</f>
        <v>4100</v>
      </c>
      <c r="AB197" s="109">
        <f>IFERROR(INDEX('[3]5.งบทดลอง รพ.'!$AA:$AA,MATCH(C:C,'[3]5.งบทดลอง รพ.'!B:B,0)),)</f>
        <v>0</v>
      </c>
      <c r="AC197" s="109">
        <f>IFERROR(INDEX('[3]5.งบทดลอง รพ.'!$AB:$AB,MATCH(C:C,'[3]5.งบทดลอง รพ.'!B:B,0)),)</f>
        <v>0</v>
      </c>
      <c r="AD197" s="109">
        <f>IFERROR(INDEX('[3]5.งบทดลอง รพ.'!$AC:$AC,MATCH(C:C,'[3]5.งบทดลอง รพ.'!B:B,0)),)</f>
        <v>0</v>
      </c>
      <c r="AE197" s="109">
        <f>IFERROR(INDEX('[3]5.งบทดลอง รพ.'!$AD:$AD,MATCH(C:C,'[3]5.งบทดลอง รพ.'!B:B,0)),)</f>
        <v>4900</v>
      </c>
      <c r="AF197" s="109">
        <f>IFERROR(INDEX('[3]5.งบทดลอง รพ.'!$AE:$AE,MATCH(C:C,'[3]5.งบทดลอง รพ.'!B:B,0)),)</f>
        <v>377380</v>
      </c>
      <c r="AG197" s="109">
        <f>IFERROR(INDEX('[3]5.งบทดลอง รพ.'!$AF:$AF,MATCH(C:C,'[3]5.งบทดลอง รพ.'!B:B,0)),)</f>
        <v>4380</v>
      </c>
      <c r="AH197" s="109">
        <f>IFERROR(INDEX('[3]5.งบทดลอง รพ.'!$AG:$AG,MATCH(C:C,'[3]5.งบทดลอง รพ.'!B:B,0)),)</f>
        <v>0</v>
      </c>
      <c r="AI197" s="109">
        <f>IFERROR(INDEX('[3]5.งบทดลอง รพ.'!$AH:$AH,MATCH(D:D,'[3]5.งบทดลอง รพ.'!C:C,0)),)</f>
        <v>3790</v>
      </c>
      <c r="AJ197" s="109">
        <f>IFERROR(INDEX('[3]5.งบทดลอง รพ.'!$AI:$AI,MATCH(C:C,'[3]5.งบทดลอง รพ.'!B:B,0)),)</f>
        <v>5620</v>
      </c>
      <c r="AK197" s="109">
        <f>IFERROR(INDEX('[3]5.งบทดลอง รพ.'!$AJ:$AJ,MATCH(C:C,'[3]5.งบทดลอง รพ.'!B:B,0)),)</f>
        <v>13500</v>
      </c>
      <c r="AL197" s="109">
        <f>IFERROR(INDEX('[3]5.งบทดลอง รพ.'!$AK:$AK,MATCH(C:C,'[3]5.งบทดลอง รพ.'!B:B,0)),)</f>
        <v>112340</v>
      </c>
      <c r="AM197" s="109">
        <f>IFERROR(INDEX('[3]5.งบทดลอง รพ.'!$AL:$AL,MATCH(C:C,'[3]5.งบทดลอง รพ.'!B:B,0)),)</f>
        <v>13349</v>
      </c>
      <c r="AN197" s="109">
        <f>IFERROR(INDEX('[3]5.งบทดลอง รพ.'!$AM:$AM,MATCH(C:C,'[3]5.งบทดลอง รพ.'!B:B,0)),)</f>
        <v>35560</v>
      </c>
      <c r="AO197" s="109">
        <f>IFERROR(INDEX('[3]5.งบทดลอง รพ.'!$AN:$AN,MATCH(C:C,'[3]5.งบทดลอง รพ.'!B:B,0)),)</f>
        <v>0</v>
      </c>
      <c r="AP197" s="109">
        <f>IFERROR(INDEX('[3]5.งบทดลอง รพ.'!$AO:$AO,MATCH(C:C,'[3]5.งบทดลอง รพ.'!B:B,0)),)</f>
        <v>12375</v>
      </c>
      <c r="AQ197" s="109">
        <f>IFERROR(INDEX('[3]5.งบทดลอง รพ.'!$AP:$AP,MATCH(C:C,'[3]5.งบทดลอง รพ.'!B:B,0)),)</f>
        <v>0</v>
      </c>
      <c r="AR197" s="109">
        <f>IFERROR(INDEX('[3]5.งบทดลอง รพ.'!$AQ:$AQ,MATCH(C:C,'[3]5.งบทดลอง รพ.'!B:B,0)),)</f>
        <v>103680</v>
      </c>
      <c r="AS197" s="109">
        <f>IFERROR(INDEX('[3]5.งบทดลอง รพ.'!$AR:$AR,MATCH(C:C,'[3]5.งบทดลอง รพ.'!B:B,0)),)</f>
        <v>0</v>
      </c>
      <c r="AT197" s="109">
        <f>IFERROR(INDEX('[3]5.งบทดลอง รพ.'!$AS:$AS,MATCH(C:C,'[3]5.งบทดลอง รพ.'!B:B,0)),)</f>
        <v>15900</v>
      </c>
      <c r="AU197" s="109">
        <f>IFERROR(INDEX('[3]5.งบทดลอง รพ.'!$AT:$AT,MATCH(C:C,'[3]5.งบทดลอง รพ.'!B:B,0)),)</f>
        <v>0</v>
      </c>
      <c r="AV197" s="109">
        <f>IFERROR(INDEX('[3]5.งบทดลอง รพ.'!$AU:$AU,MATCH(C:C,'[3]5.งบทดลอง รพ.'!B:B,0)),)</f>
        <v>147060</v>
      </c>
      <c r="AW197" s="109">
        <f>IFERROR(INDEX('[3]5.งบทดลอง รพ.'!$AV:$AV,MATCH(C:C,'[3]5.งบทดลอง รพ.'!B:B,0)),)</f>
        <v>0</v>
      </c>
      <c r="AX197" s="109">
        <f>IFERROR(INDEX('[3]5.งบทดลอง รพ.'!$AW:$AW,MATCH(C:C,'[3]5.งบทดลอง รพ.'!B:B,0)),)</f>
        <v>8500</v>
      </c>
      <c r="AY197" s="109">
        <f>IFERROR(INDEX('[3]5.งบทดลอง รพ.'!$AX:$AX,MATCH(C:C,'[3]5.งบทดลอง รพ.'!B:B,0)),)</f>
        <v>95251.4</v>
      </c>
      <c r="AZ197" s="109">
        <f>IFERROR(INDEX('[3]5.งบทดลอง รพ.'!$AY:$AY,MATCH(C:C,'[3]5.งบทดลอง รพ.'!B:B,0)),)</f>
        <v>20923.5</v>
      </c>
      <c r="BA197" s="109">
        <f>IFERROR(INDEX('[3]5.งบทดลอง รพ.'!$AZ:$AZ,MATCH(C:C,'[3]5.งบทดลอง รพ.'!B:B,0)),)</f>
        <v>0</v>
      </c>
      <c r="BB197" s="109">
        <f>IFERROR(INDEX('[3]5.งบทดลอง รพ.'!$BA:$BA,MATCH(C:C,'[3]5.งบทดลอง รพ.'!B:B,0)),)</f>
        <v>36260</v>
      </c>
      <c r="BC197" s="109">
        <f>IFERROR(INDEX('[3]5.งบทดลอง รพ.'!$BB:$BB,MATCH(C:C,'[3]5.งบทดลอง รพ.'!B:B,0)),)</f>
        <v>0</v>
      </c>
      <c r="BD197" s="109">
        <f>IFERROR(INDEX('[3]5.งบทดลอง รพ.'!$BC:$BC,MATCH(C:C,'[3]5.งบทดลอง รพ.'!B:B,0)),)</f>
        <v>0</v>
      </c>
      <c r="BE197" s="109">
        <f>IFERROR(INDEX('[3]5.งบทดลอง รพ.'!$BD:$BD,MATCH(C:C,'[3]5.งบทดลอง รพ.'!B:B,0)),)</f>
        <v>63850</v>
      </c>
      <c r="BF197" s="109">
        <f>IFERROR(INDEX('[3]5.งบทดลอง รพ.'!$BE:$BE,MATCH(C:C,'[3]5.งบทดลอง รพ.'!B:B,0)),)</f>
        <v>4000</v>
      </c>
      <c r="BG197" s="109">
        <f>IFERROR(INDEX('[3]5.งบทดลอง รพ.'!$BF:$BF,MATCH(C:C,'[3]5.งบทดลอง รพ.'!B:B,0)),)</f>
        <v>0</v>
      </c>
      <c r="BH197" s="109">
        <f>IFERROR(INDEX('[3]5.งบทดลอง รพ.'!$BG:$BG,MATCH(C:C,'[3]5.งบทดลอง รพ.'!B:B,0)),)</f>
        <v>0</v>
      </c>
      <c r="BI197" s="109">
        <f>IFERROR(INDEX('[3]5.งบทดลอง รพ.'!$BH:$BH,MATCH(C:C,'[3]5.งบทดลอง รพ.'!B:B,0)),)</f>
        <v>0</v>
      </c>
      <c r="BJ197" s="109">
        <f>IFERROR(INDEX('[3]5.งบทดลอง รพ.'!$BI:$BI,MATCH(C:C,'[3]5.งบทดลอง รพ.'!B:B,0)),)</f>
        <v>233230</v>
      </c>
      <c r="BK197" s="109">
        <f>IFERROR(INDEX('[3]5.งบทดลอง รพ.'!$BJ:$BJ,MATCH(C:C,'[3]5.งบทดลอง รพ.'!B:B,0)),)</f>
        <v>10187.450000000001</v>
      </c>
      <c r="BL197" s="109">
        <f>IFERROR(INDEX('[3]5.งบทดลอง รพ.'!$BK:$BK,MATCH(D:D,'[3]5.งบทดลอง รพ.'!C:C,0)),)</f>
        <v>0</v>
      </c>
      <c r="BM197" s="109">
        <f>IFERROR(INDEX('[3]5.งบทดลอง รพ.'!$BL:$BL,MATCH(C:C,'[3]5.งบทดลอง รพ.'!B:B,0)),)</f>
        <v>0</v>
      </c>
      <c r="BN197" s="109">
        <f>IFERROR(INDEX('[3]5.งบทดลอง รพ.'!$BM:$BM,MATCH(C:C,'[3]5.งบทดลอง รพ.'!B:B,0)),)</f>
        <v>7590</v>
      </c>
      <c r="BO197" s="109">
        <f>IFERROR(INDEX('[3]5.งบทดลอง รพ.'!$BN:$BN,MATCH(C:C,'[3]5.งบทดลอง รพ.'!B:B,0)),)</f>
        <v>4400</v>
      </c>
      <c r="BP197" s="109">
        <f>IFERROR(INDEX('[3]5.งบทดลอง รพ.'!$BO:$BO,MATCH(C:C,'[3]5.งบทดลอง รพ.'!B:B,0)),)</f>
        <v>1444.5</v>
      </c>
      <c r="BQ197" s="109">
        <f>IFERROR(INDEX('[3]5.งบทดลอง รพ.'!$BP:$BP,MATCH(C:C,'[3]5.งบทดลอง รพ.'!B:B,0)),)</f>
        <v>301560</v>
      </c>
      <c r="BR197" s="109">
        <f>IFERROR(INDEX('[3]5.งบทดลอง รพ.'!$BQ:$BQ,MATCH(C:C,'[3]5.งบทดลอง รพ.'!B:B,0)),)</f>
        <v>5020</v>
      </c>
      <c r="BS197" s="109">
        <f>IFERROR(INDEX('[3]5.งบทดลอง รพ.'!$BR:$BR,MATCH(C:C,'[3]5.งบทดลอง รพ.'!B:B,0)),)</f>
        <v>17000</v>
      </c>
      <c r="BT197" s="109">
        <f>IFERROR(INDEX('[3]5.งบทดลอง รพ.'!$BS:$BS,MATCH(C:C,'[3]5.งบทดลอง รพ.'!B:B,0)),)</f>
        <v>24764</v>
      </c>
      <c r="BU197" s="109">
        <f>IFERROR(INDEX('[3]5.งบทดลอง รพ.'!$BT:$BT,MATCH(C:C,'[3]5.งบทดลอง รพ.'!B:B,0)),)</f>
        <v>0</v>
      </c>
      <c r="BV197" s="109">
        <f>IFERROR(INDEX('[3]5.งบทดลอง รพ.'!$BU:$BU,MATCH(C:C,'[3]5.งบทดลอง รพ.'!B:B,0)),)</f>
        <v>17480</v>
      </c>
      <c r="BW197" s="109">
        <f>IFERROR(INDEX('[3]5.งบทดลอง รพ.'!$BV:$BV,MATCH(C:C,'[3]5.งบทดลอง รพ.'!B:B,0)),)</f>
        <v>132573.59</v>
      </c>
      <c r="BX197" s="109">
        <f>IFERROR(INDEX('[3]5.งบทดลอง รพ.'!$BW:$BW,MATCH(C:C,'[3]5.งบทดลอง รพ.'!B:B,0)),)</f>
        <v>7960</v>
      </c>
      <c r="BY197" s="109">
        <f>IFERROR(INDEX('[3]5.งบทดลอง รพ.'!$BX:$BX,MATCH(C:C,'[3]5.งบทดลอง รพ.'!B:B,0)),)</f>
        <v>0</v>
      </c>
      <c r="BZ197" s="124">
        <f t="shared" si="6"/>
        <v>2865513.02</v>
      </c>
    </row>
    <row r="198" spans="1:78" ht="21.75" customHeight="1">
      <c r="A198" s="37" t="s">
        <v>596</v>
      </c>
      <c r="B198" s="106" t="s">
        <v>721</v>
      </c>
      <c r="C198" s="107" t="s">
        <v>722</v>
      </c>
      <c r="D198" s="108" t="s">
        <v>723</v>
      </c>
      <c r="E198" s="109">
        <f>IFERROR(INDEX('[3]5.งบทดลอง รพ.'!$D:$D,MATCH(C:C,'[3]5.งบทดลอง รพ.'!B:B,0)),)</f>
        <v>0</v>
      </c>
      <c r="F198" s="109">
        <f>IFERROR(INDEX('[3]5.งบทดลอง รพ.'!$E:$E,MATCH(C:C,'[3]5.งบทดลอง รพ.'!B:B,0)),)</f>
        <v>0</v>
      </c>
      <c r="G198" s="109">
        <f>IFERROR(INDEX('[3]5.งบทดลอง รพ.'!$F:$F,MATCH(C:C,'[3]5.งบทดลอง รพ.'!B:B,0)),)</f>
        <v>0</v>
      </c>
      <c r="H198" s="109">
        <f>IFERROR(INDEX('[3]5.งบทดลอง รพ.'!$G:$G,MATCH(C:C,'[3]5.งบทดลอง รพ.'!B:B,0)),)</f>
        <v>0</v>
      </c>
      <c r="I198" s="109">
        <f>IFERROR(INDEX('[3]5.งบทดลอง รพ.'!$H:$H,MATCH(D:D,'[3]5.งบทดลอง รพ.'!C:C,0)),)</f>
        <v>0</v>
      </c>
      <c r="J198" s="109">
        <f>IFERROR(INDEX('[3]5.งบทดลอง รพ.'!$I:$I,MATCH(C:C,'[3]5.งบทดลอง รพ.'!B:B,0)),)</f>
        <v>0</v>
      </c>
      <c r="K198" s="109">
        <f>IFERROR(INDEX('[3]5.งบทดลอง รพ.'!$J:$J,MATCH(C:C,'[3]5.งบทดลอง รพ.'!B:B,0)),)</f>
        <v>0</v>
      </c>
      <c r="L198" s="109">
        <f>IFERROR(INDEX('[3]5.งบทดลอง รพ.'!$K:$K,MATCH(C:C,'[3]5.งบทดลอง รพ.'!B:B,0)),)</f>
        <v>0</v>
      </c>
      <c r="M198" s="109">
        <f>IFERROR(INDEX('[3]5.งบทดลอง รพ.'!$L:$L,MATCH(C:C,'[3]5.งบทดลอง รพ.'!B:B,0)),)</f>
        <v>58600</v>
      </c>
      <c r="N198" s="109">
        <f>IFERROR(INDEX('[3]5.งบทดลอง รพ.'!$M:$M,MATCH(C:C,'[3]5.งบทดลอง รพ.'!B:B,0)),)</f>
        <v>0</v>
      </c>
      <c r="O198" s="109">
        <f>IFERROR(INDEX('[3]5.งบทดลอง รพ.'!$N:$N,MATCH(C:C,'[3]5.งบทดลอง รพ.'!B:B,0)),)</f>
        <v>0</v>
      </c>
      <c r="P198" s="109">
        <f>IFERROR(INDEX('[3]5.งบทดลอง รพ.'!$O:$O,MATCH(C:C,'[3]5.งบทดลอง รพ.'!B:B,0)),)</f>
        <v>0</v>
      </c>
      <c r="Q198" s="109">
        <f>IFERROR(INDEX('[3]5.งบทดลอง รพ.'!$P:$P,MATCH(C:C,'[3]5.งบทดลอง รพ.'!B:B,0)),)</f>
        <v>0</v>
      </c>
      <c r="R198" s="109">
        <f>IFERROR(INDEX('[3]5.งบทดลอง รพ.'!$Q:$Q,MATCH(C:C,'[3]5.งบทดลอง รพ.'!B:B,0)),)</f>
        <v>0</v>
      </c>
      <c r="S198" s="109">
        <f>IFERROR(INDEX('[3]5.งบทดลอง รพ.'!$R:$R,MATCH(C:C,'[3]5.งบทดลอง รพ.'!B:B,0)),)</f>
        <v>0</v>
      </c>
      <c r="T198" s="109">
        <f>IFERROR(INDEX('[3]5.งบทดลอง รพ.'!$S:$S,MATCH(C:C,'[3]5.งบทดลอง รพ.'!B:B,0)),)</f>
        <v>0</v>
      </c>
      <c r="U198" s="109">
        <f>IFERROR(INDEX('[3]5.งบทดลอง รพ.'!$T:$T,MATCH(C:C,'[3]5.งบทดลอง รพ.'!B:B,0)),)</f>
        <v>0</v>
      </c>
      <c r="V198" s="109">
        <f>IFERROR(INDEX('[3]5.งบทดลอง รพ.'!$U:$U,MATCH(C:C,'[3]5.งบทดลอง รพ.'!B:B,0)),)</f>
        <v>0</v>
      </c>
      <c r="W198" s="109">
        <f>IFERROR(INDEX('[3]5.งบทดลอง รพ.'!$V:$V,MATCH(C:C,'[3]5.งบทดลอง รพ.'!B:B,0)),)</f>
        <v>0</v>
      </c>
      <c r="X198" s="109">
        <f>IFERROR(INDEX('[3]5.งบทดลอง รพ.'!$W:$W,MATCH(C:C,'[3]5.งบทดลอง รพ.'!B:B,0)),)</f>
        <v>0</v>
      </c>
      <c r="Y198" s="109">
        <f>IFERROR(INDEX('[3]5.งบทดลอง รพ.'!$X:$X,MATCH(C:C,'[3]5.งบทดลอง รพ.'!B:B,0)),)</f>
        <v>0</v>
      </c>
      <c r="Z198" s="109">
        <f>IFERROR(INDEX('[3]5.งบทดลอง รพ.'!$Y:$Y,MATCH(C:C,'[3]5.งบทดลอง รพ.'!B:B,0)),)</f>
        <v>0</v>
      </c>
      <c r="AA198" s="109">
        <f>IFERROR(INDEX('[3]5.งบทดลอง รพ.'!$Z:$Z,MATCH(C:C,'[3]5.งบทดลอง รพ.'!B:B,0)),)</f>
        <v>0</v>
      </c>
      <c r="AB198" s="109">
        <f>IFERROR(INDEX('[3]5.งบทดลอง รพ.'!$AA:$AA,MATCH(C:C,'[3]5.งบทดลอง รพ.'!B:B,0)),)</f>
        <v>0</v>
      </c>
      <c r="AC198" s="109">
        <f>IFERROR(INDEX('[3]5.งบทดลอง รพ.'!$AB:$AB,MATCH(C:C,'[3]5.งบทดลอง รพ.'!B:B,0)),)</f>
        <v>0</v>
      </c>
      <c r="AD198" s="109">
        <f>IFERROR(INDEX('[3]5.งบทดลอง รพ.'!$AC:$AC,MATCH(C:C,'[3]5.งบทดลอง รพ.'!B:B,0)),)</f>
        <v>4800</v>
      </c>
      <c r="AE198" s="109">
        <f>IFERROR(INDEX('[3]5.งบทดลอง รพ.'!$AD:$AD,MATCH(C:C,'[3]5.งบทดลอง รพ.'!B:B,0)),)</f>
        <v>0</v>
      </c>
      <c r="AF198" s="109">
        <f>IFERROR(INDEX('[3]5.งบทดลอง รพ.'!$AE:$AE,MATCH(C:C,'[3]5.งบทดลอง รพ.'!B:B,0)),)</f>
        <v>0</v>
      </c>
      <c r="AG198" s="109">
        <f>IFERROR(INDEX('[3]5.งบทดลอง รพ.'!$AF:$AF,MATCH(C:C,'[3]5.งบทดลอง รพ.'!B:B,0)),)</f>
        <v>0</v>
      </c>
      <c r="AH198" s="109">
        <f>IFERROR(INDEX('[3]5.งบทดลอง รพ.'!$AG:$AG,MATCH(C:C,'[3]5.งบทดลอง รพ.'!B:B,0)),)</f>
        <v>0</v>
      </c>
      <c r="AI198" s="109">
        <f>IFERROR(INDEX('[3]5.งบทดลอง รพ.'!$AH:$AH,MATCH(D:D,'[3]5.งบทดลอง รพ.'!C:C,0)),)</f>
        <v>0</v>
      </c>
      <c r="AJ198" s="109">
        <f>IFERROR(INDEX('[3]5.งบทดลอง รพ.'!$AI:$AI,MATCH(C:C,'[3]5.งบทดลอง รพ.'!B:B,0)),)</f>
        <v>0</v>
      </c>
      <c r="AK198" s="109">
        <f>IFERROR(INDEX('[3]5.งบทดลอง รพ.'!$AJ:$AJ,MATCH(C:C,'[3]5.งบทดลอง รพ.'!B:B,0)),)</f>
        <v>0</v>
      </c>
      <c r="AL198" s="109">
        <f>IFERROR(INDEX('[3]5.งบทดลอง รพ.'!$AK:$AK,MATCH(C:C,'[3]5.งบทดลอง รพ.'!B:B,0)),)</f>
        <v>0</v>
      </c>
      <c r="AM198" s="109">
        <f>IFERROR(INDEX('[3]5.งบทดลอง รพ.'!$AL:$AL,MATCH(C:C,'[3]5.งบทดลอง รพ.'!B:B,0)),)</f>
        <v>0</v>
      </c>
      <c r="AN198" s="109">
        <f>IFERROR(INDEX('[3]5.งบทดลอง รพ.'!$AM:$AM,MATCH(C:C,'[3]5.งบทดลอง รพ.'!B:B,0)),)</f>
        <v>0</v>
      </c>
      <c r="AO198" s="109">
        <f>IFERROR(INDEX('[3]5.งบทดลอง รพ.'!$AN:$AN,MATCH(C:C,'[3]5.งบทดลอง รพ.'!B:B,0)),)</f>
        <v>0</v>
      </c>
      <c r="AP198" s="109">
        <f>IFERROR(INDEX('[3]5.งบทดลอง รพ.'!$AO:$AO,MATCH(C:C,'[3]5.งบทดลอง รพ.'!B:B,0)),)</f>
        <v>0</v>
      </c>
      <c r="AQ198" s="109">
        <f>IFERROR(INDEX('[3]5.งบทดลอง รพ.'!$AP:$AP,MATCH(C:C,'[3]5.งบทดลอง รพ.'!B:B,0)),)</f>
        <v>0</v>
      </c>
      <c r="AR198" s="109">
        <f>IFERROR(INDEX('[3]5.งบทดลอง รพ.'!$AQ:$AQ,MATCH(C:C,'[3]5.งบทดลอง รพ.'!B:B,0)),)</f>
        <v>39600</v>
      </c>
      <c r="AS198" s="109">
        <f>IFERROR(INDEX('[3]5.งบทดลอง รพ.'!$AR:$AR,MATCH(C:C,'[3]5.งบทดลอง รพ.'!B:B,0)),)</f>
        <v>0</v>
      </c>
      <c r="AT198" s="109">
        <f>IFERROR(INDEX('[3]5.งบทดลอง รพ.'!$AS:$AS,MATCH(C:C,'[3]5.งบทดลอง รพ.'!B:B,0)),)</f>
        <v>0</v>
      </c>
      <c r="AU198" s="109">
        <f>IFERROR(INDEX('[3]5.งบทดลอง รพ.'!$AT:$AT,MATCH(C:C,'[3]5.งบทดลอง รพ.'!B:B,0)),)</f>
        <v>0</v>
      </c>
      <c r="AV198" s="109">
        <f>IFERROR(INDEX('[3]5.งบทดลอง รพ.'!$AU:$AU,MATCH(C:C,'[3]5.งบทดลอง รพ.'!B:B,0)),)</f>
        <v>0</v>
      </c>
      <c r="AW198" s="109">
        <f>IFERROR(INDEX('[3]5.งบทดลอง รพ.'!$AV:$AV,MATCH(C:C,'[3]5.งบทดลอง รพ.'!B:B,0)),)</f>
        <v>0</v>
      </c>
      <c r="AX198" s="109">
        <f>IFERROR(INDEX('[3]5.งบทดลอง รพ.'!$AW:$AW,MATCH(C:C,'[3]5.งบทดลอง รพ.'!B:B,0)),)</f>
        <v>0</v>
      </c>
      <c r="AY198" s="109">
        <f>IFERROR(INDEX('[3]5.งบทดลอง รพ.'!$AX:$AX,MATCH(C:C,'[3]5.งบทดลอง รพ.'!B:B,0)),)</f>
        <v>0</v>
      </c>
      <c r="AZ198" s="109">
        <f>IFERROR(INDEX('[3]5.งบทดลอง รพ.'!$AY:$AY,MATCH(C:C,'[3]5.งบทดลอง รพ.'!B:B,0)),)</f>
        <v>0</v>
      </c>
      <c r="BA198" s="109">
        <f>IFERROR(INDEX('[3]5.งบทดลอง รพ.'!$AZ:$AZ,MATCH(C:C,'[3]5.งบทดลอง รพ.'!B:B,0)),)</f>
        <v>0</v>
      </c>
      <c r="BB198" s="109">
        <f>IFERROR(INDEX('[3]5.งบทดลอง รพ.'!$BA:$BA,MATCH(C:C,'[3]5.งบทดลอง รพ.'!B:B,0)),)</f>
        <v>0</v>
      </c>
      <c r="BC198" s="109">
        <f>IFERROR(INDEX('[3]5.งบทดลอง รพ.'!$BB:$BB,MATCH(C:C,'[3]5.งบทดลอง รพ.'!B:B,0)),)</f>
        <v>0</v>
      </c>
      <c r="BD198" s="109">
        <f>IFERROR(INDEX('[3]5.งบทดลอง รพ.'!$BC:$BC,MATCH(C:C,'[3]5.งบทดลอง รพ.'!B:B,0)),)</f>
        <v>0</v>
      </c>
      <c r="BE198" s="109">
        <f>IFERROR(INDEX('[3]5.งบทดลอง รพ.'!$BD:$BD,MATCH(C:C,'[3]5.งบทดลอง รพ.'!B:B,0)),)</f>
        <v>0</v>
      </c>
      <c r="BF198" s="109">
        <f>IFERROR(INDEX('[3]5.งบทดลอง รพ.'!$BE:$BE,MATCH(C:C,'[3]5.งบทดลอง รพ.'!B:B,0)),)</f>
        <v>0</v>
      </c>
      <c r="BG198" s="109">
        <f>IFERROR(INDEX('[3]5.งบทดลอง รพ.'!$BF:$BF,MATCH(C:C,'[3]5.งบทดลอง รพ.'!B:B,0)),)</f>
        <v>0</v>
      </c>
      <c r="BH198" s="109">
        <f>IFERROR(INDEX('[3]5.งบทดลอง รพ.'!$BG:$BG,MATCH(C:C,'[3]5.งบทดลอง รพ.'!B:B,0)),)</f>
        <v>0</v>
      </c>
      <c r="BI198" s="109">
        <f>IFERROR(INDEX('[3]5.งบทดลอง รพ.'!$BH:$BH,MATCH(C:C,'[3]5.งบทดลอง รพ.'!B:B,0)),)</f>
        <v>0</v>
      </c>
      <c r="BJ198" s="109">
        <f>IFERROR(INDEX('[3]5.งบทดลอง รพ.'!$BI:$BI,MATCH(C:C,'[3]5.งบทดลอง รพ.'!B:B,0)),)</f>
        <v>0</v>
      </c>
      <c r="BK198" s="109">
        <f>IFERROR(INDEX('[3]5.งบทดลอง รพ.'!$BJ:$BJ,MATCH(C:C,'[3]5.งบทดลอง รพ.'!B:B,0)),)</f>
        <v>0</v>
      </c>
      <c r="BL198" s="109">
        <f>IFERROR(INDEX('[3]5.งบทดลอง รพ.'!$BK:$BK,MATCH(D:D,'[3]5.งบทดลอง รพ.'!C:C,0)),)</f>
        <v>0</v>
      </c>
      <c r="BM198" s="109">
        <f>IFERROR(INDEX('[3]5.งบทดลอง รพ.'!$BL:$BL,MATCH(C:C,'[3]5.งบทดลอง รพ.'!B:B,0)),)</f>
        <v>0</v>
      </c>
      <c r="BN198" s="109">
        <f>IFERROR(INDEX('[3]5.งบทดลอง รพ.'!$BM:$BM,MATCH(C:C,'[3]5.งบทดลอง รพ.'!B:B,0)),)</f>
        <v>216000</v>
      </c>
      <c r="BO198" s="109">
        <f>IFERROR(INDEX('[3]5.งบทดลอง รพ.'!$BN:$BN,MATCH(C:C,'[3]5.งบทดลอง รพ.'!B:B,0)),)</f>
        <v>0</v>
      </c>
      <c r="BP198" s="109">
        <f>IFERROR(INDEX('[3]5.งบทดลอง รพ.'!$BO:$BO,MATCH(C:C,'[3]5.งบทดลอง รพ.'!B:B,0)),)</f>
        <v>0</v>
      </c>
      <c r="BQ198" s="109">
        <f>IFERROR(INDEX('[3]5.งบทดลอง รพ.'!$BP:$BP,MATCH(C:C,'[3]5.งบทดลอง รพ.'!B:B,0)),)</f>
        <v>5000</v>
      </c>
      <c r="BR198" s="109">
        <f>IFERROR(INDEX('[3]5.งบทดลอง รพ.'!$BQ:$BQ,MATCH(C:C,'[3]5.งบทดลอง รพ.'!B:B,0)),)</f>
        <v>0</v>
      </c>
      <c r="BS198" s="109">
        <f>IFERROR(INDEX('[3]5.งบทดลอง รพ.'!$BR:$BR,MATCH(C:C,'[3]5.งบทดลอง รพ.'!B:B,0)),)</f>
        <v>0</v>
      </c>
      <c r="BT198" s="109">
        <f>IFERROR(INDEX('[3]5.งบทดลอง รพ.'!$BS:$BS,MATCH(C:C,'[3]5.งบทดลอง รพ.'!B:B,0)),)</f>
        <v>0</v>
      </c>
      <c r="BU198" s="109">
        <f>IFERROR(INDEX('[3]5.งบทดลอง รพ.'!$BT:$BT,MATCH(C:C,'[3]5.งบทดลอง รพ.'!B:B,0)),)</f>
        <v>157180</v>
      </c>
      <c r="BV198" s="109">
        <f>IFERROR(INDEX('[3]5.งบทดลอง รพ.'!$BU:$BU,MATCH(C:C,'[3]5.งบทดลอง รพ.'!B:B,0)),)</f>
        <v>0</v>
      </c>
      <c r="BW198" s="109">
        <f>IFERROR(INDEX('[3]5.งบทดลอง รพ.'!$BV:$BV,MATCH(C:C,'[3]5.งบทดลอง รพ.'!B:B,0)),)</f>
        <v>0</v>
      </c>
      <c r="BX198" s="109">
        <f>IFERROR(INDEX('[3]5.งบทดลอง รพ.'!$BW:$BW,MATCH(C:C,'[3]5.งบทดลอง รพ.'!B:B,0)),)</f>
        <v>0</v>
      </c>
      <c r="BY198" s="109">
        <f>IFERROR(INDEX('[3]5.งบทดลอง รพ.'!$BX:$BX,MATCH(C:C,'[3]5.งบทดลอง รพ.'!B:B,0)),)</f>
        <v>0</v>
      </c>
      <c r="BZ198" s="124">
        <f t="shared" ref="BZ198:BZ253" si="9">SUM(E198:BY198)</f>
        <v>481180</v>
      </c>
    </row>
    <row r="199" spans="1:78" ht="21.75" customHeight="1">
      <c r="A199" s="37" t="s">
        <v>596</v>
      </c>
      <c r="B199" s="106" t="s">
        <v>721</v>
      </c>
      <c r="C199" s="107" t="s">
        <v>724</v>
      </c>
      <c r="D199" s="108" t="s">
        <v>725</v>
      </c>
      <c r="E199" s="109">
        <f>IFERROR(INDEX('[3]5.งบทดลอง รพ.'!$D:$D,MATCH(C:C,'[3]5.งบทดลอง รพ.'!B:B,0)),)</f>
        <v>11629.57</v>
      </c>
      <c r="F199" s="109">
        <f>IFERROR(INDEX('[3]5.งบทดลอง รพ.'!$E:$E,MATCH(C:C,'[3]5.งบทดลอง รพ.'!B:B,0)),)</f>
        <v>0</v>
      </c>
      <c r="G199" s="109">
        <f>IFERROR(INDEX('[3]5.งบทดลอง รพ.'!$F:$F,MATCH(C:C,'[3]5.งบทดลอง รพ.'!B:B,0)),)</f>
        <v>0</v>
      </c>
      <c r="H199" s="109">
        <f>IFERROR(INDEX('[3]5.งบทดลอง รพ.'!$G:$G,MATCH(C:C,'[3]5.งบทดลอง รพ.'!B:B,0)),)</f>
        <v>0</v>
      </c>
      <c r="I199" s="109">
        <f>IFERROR(INDEX('[3]5.งบทดลอง รพ.'!$H:$H,MATCH(D:D,'[3]5.งบทดลอง รพ.'!C:C,0)),)</f>
        <v>0</v>
      </c>
      <c r="J199" s="109">
        <f>IFERROR(INDEX('[3]5.งบทดลอง รพ.'!$I:$I,MATCH(C:C,'[3]5.งบทดลอง รพ.'!B:B,0)),)</f>
        <v>0</v>
      </c>
      <c r="K199" s="109">
        <f>IFERROR(INDEX('[3]5.งบทดลอง รพ.'!$J:$J,MATCH(C:C,'[3]5.งบทดลอง รพ.'!B:B,0)),)</f>
        <v>0</v>
      </c>
      <c r="L199" s="109">
        <f>IFERROR(INDEX('[3]5.งบทดลอง รพ.'!$K:$K,MATCH(C:C,'[3]5.งบทดลอง รพ.'!B:B,0)),)</f>
        <v>0</v>
      </c>
      <c r="M199" s="109">
        <f>IFERROR(INDEX('[3]5.งบทดลอง รพ.'!$L:$L,MATCH(C:C,'[3]5.งบทดลอง รพ.'!B:B,0)),)</f>
        <v>0</v>
      </c>
      <c r="N199" s="109">
        <f>IFERROR(INDEX('[3]5.งบทดลอง รพ.'!$M:$M,MATCH(C:C,'[3]5.งบทดลอง รพ.'!B:B,0)),)</f>
        <v>0</v>
      </c>
      <c r="O199" s="109">
        <f>IFERROR(INDEX('[3]5.งบทดลอง รพ.'!$N:$N,MATCH(C:C,'[3]5.งบทดลอง รพ.'!B:B,0)),)</f>
        <v>0</v>
      </c>
      <c r="P199" s="109">
        <f>IFERROR(INDEX('[3]5.งบทดลอง รพ.'!$O:$O,MATCH(C:C,'[3]5.งบทดลอง รพ.'!B:B,0)),)</f>
        <v>2715</v>
      </c>
      <c r="Q199" s="109">
        <f>IFERROR(INDEX('[3]5.งบทดลอง รพ.'!$P:$P,MATCH(C:C,'[3]5.งบทดลอง รพ.'!B:B,0)),)</f>
        <v>0</v>
      </c>
      <c r="R199" s="109">
        <f>IFERROR(INDEX('[3]5.งบทดลอง รพ.'!$Q:$Q,MATCH(C:C,'[3]5.งบทดลอง รพ.'!B:B,0)),)</f>
        <v>0</v>
      </c>
      <c r="S199" s="109">
        <f>IFERROR(INDEX('[3]5.งบทดลอง รพ.'!$R:$R,MATCH(C:C,'[3]5.งบทดลอง รพ.'!B:B,0)),)</f>
        <v>0</v>
      </c>
      <c r="T199" s="109">
        <f>IFERROR(INDEX('[3]5.งบทดลอง รพ.'!$S:$S,MATCH(C:C,'[3]5.งบทดลอง รพ.'!B:B,0)),)</f>
        <v>0</v>
      </c>
      <c r="U199" s="109">
        <f>IFERROR(INDEX('[3]5.งบทดลอง รพ.'!$T:$T,MATCH(C:C,'[3]5.งบทดลอง รพ.'!B:B,0)),)</f>
        <v>0</v>
      </c>
      <c r="V199" s="109">
        <f>IFERROR(INDEX('[3]5.งบทดลอง รพ.'!$U:$U,MATCH(C:C,'[3]5.งบทดลอง รพ.'!B:B,0)),)</f>
        <v>0</v>
      </c>
      <c r="W199" s="109">
        <f>IFERROR(INDEX('[3]5.งบทดลอง รพ.'!$V:$V,MATCH(C:C,'[3]5.งบทดลอง รพ.'!B:B,0)),)</f>
        <v>0</v>
      </c>
      <c r="X199" s="109">
        <f>IFERROR(INDEX('[3]5.งบทดลอง รพ.'!$W:$W,MATCH(C:C,'[3]5.งบทดลอง รพ.'!B:B,0)),)</f>
        <v>0</v>
      </c>
      <c r="Y199" s="109">
        <f>IFERROR(INDEX('[3]5.งบทดลอง รพ.'!$X:$X,MATCH(C:C,'[3]5.งบทดลอง รพ.'!B:B,0)),)</f>
        <v>0</v>
      </c>
      <c r="Z199" s="109">
        <f>IFERROR(INDEX('[3]5.งบทดลอง รพ.'!$Y:$Y,MATCH(C:C,'[3]5.งบทดลอง รพ.'!B:B,0)),)</f>
        <v>0</v>
      </c>
      <c r="AA199" s="109">
        <f>IFERROR(INDEX('[3]5.งบทดลอง รพ.'!$Z:$Z,MATCH(C:C,'[3]5.งบทดลอง รพ.'!B:B,0)),)</f>
        <v>0</v>
      </c>
      <c r="AB199" s="109">
        <f>IFERROR(INDEX('[3]5.งบทดลอง รพ.'!$AA:$AA,MATCH(C:C,'[3]5.งบทดลอง รพ.'!B:B,0)),)</f>
        <v>0</v>
      </c>
      <c r="AC199" s="109">
        <f>IFERROR(INDEX('[3]5.งบทดลอง รพ.'!$AB:$AB,MATCH(C:C,'[3]5.งบทดลอง รพ.'!B:B,0)),)</f>
        <v>0</v>
      </c>
      <c r="AD199" s="109">
        <f>IFERROR(INDEX('[3]5.งบทดลอง รพ.'!$AC:$AC,MATCH(C:C,'[3]5.งบทดลอง รพ.'!B:B,0)),)</f>
        <v>0</v>
      </c>
      <c r="AE199" s="109">
        <f>IFERROR(INDEX('[3]5.งบทดลอง รพ.'!$AD:$AD,MATCH(C:C,'[3]5.งบทดลอง รพ.'!B:B,0)),)</f>
        <v>0</v>
      </c>
      <c r="AF199" s="109">
        <f>IFERROR(INDEX('[3]5.งบทดลอง รพ.'!$AE:$AE,MATCH(C:C,'[3]5.งบทดลอง รพ.'!B:B,0)),)</f>
        <v>0</v>
      </c>
      <c r="AG199" s="109">
        <f>IFERROR(INDEX('[3]5.งบทดลอง รพ.'!$AF:$AF,MATCH(C:C,'[3]5.งบทดลอง รพ.'!B:B,0)),)</f>
        <v>0</v>
      </c>
      <c r="AH199" s="109">
        <f>IFERROR(INDEX('[3]5.งบทดลอง รพ.'!$AG:$AG,MATCH(C:C,'[3]5.งบทดลอง รพ.'!B:B,0)),)</f>
        <v>0</v>
      </c>
      <c r="AI199" s="109">
        <f>IFERROR(INDEX('[3]5.งบทดลอง รพ.'!$AH:$AH,MATCH(D:D,'[3]5.งบทดลอง รพ.'!C:C,0)),)</f>
        <v>0</v>
      </c>
      <c r="AJ199" s="109">
        <f>IFERROR(INDEX('[3]5.งบทดลอง รพ.'!$AI:$AI,MATCH(C:C,'[3]5.งบทดลอง รพ.'!B:B,0)),)</f>
        <v>0</v>
      </c>
      <c r="AK199" s="109">
        <f>IFERROR(INDEX('[3]5.งบทดลอง รพ.'!$AJ:$AJ,MATCH(C:C,'[3]5.งบทดลอง รพ.'!B:B,0)),)</f>
        <v>0</v>
      </c>
      <c r="AL199" s="109">
        <f>IFERROR(INDEX('[3]5.งบทดลอง รพ.'!$AK:$AK,MATCH(C:C,'[3]5.งบทดลอง รพ.'!B:B,0)),)</f>
        <v>0</v>
      </c>
      <c r="AM199" s="109">
        <f>IFERROR(INDEX('[3]5.งบทดลอง รพ.'!$AL:$AL,MATCH(C:C,'[3]5.งบทดลอง รพ.'!B:B,0)),)</f>
        <v>0</v>
      </c>
      <c r="AN199" s="109">
        <f>IFERROR(INDEX('[3]5.งบทดลอง รพ.'!$AM:$AM,MATCH(C:C,'[3]5.งบทดลอง รพ.'!B:B,0)),)</f>
        <v>0</v>
      </c>
      <c r="AO199" s="109">
        <f>IFERROR(INDEX('[3]5.งบทดลอง รพ.'!$AN:$AN,MATCH(C:C,'[3]5.งบทดลอง รพ.'!B:B,0)),)</f>
        <v>0</v>
      </c>
      <c r="AP199" s="109">
        <f>IFERROR(INDEX('[3]5.งบทดลอง รพ.'!$AO:$AO,MATCH(C:C,'[3]5.งบทดลอง รพ.'!B:B,0)),)</f>
        <v>0</v>
      </c>
      <c r="AQ199" s="109">
        <f>IFERROR(INDEX('[3]5.งบทดลอง รพ.'!$AP:$AP,MATCH(C:C,'[3]5.งบทดลอง รพ.'!B:B,0)),)</f>
        <v>0</v>
      </c>
      <c r="AR199" s="109">
        <f>IFERROR(INDEX('[3]5.งบทดลอง รพ.'!$AQ:$AQ,MATCH(C:C,'[3]5.งบทดลอง รพ.'!B:B,0)),)</f>
        <v>0</v>
      </c>
      <c r="AS199" s="109">
        <f>IFERROR(INDEX('[3]5.งบทดลอง รพ.'!$AR:$AR,MATCH(C:C,'[3]5.งบทดลอง รพ.'!B:B,0)),)</f>
        <v>0</v>
      </c>
      <c r="AT199" s="109">
        <f>IFERROR(INDEX('[3]5.งบทดลอง รพ.'!$AS:$AS,MATCH(C:C,'[3]5.งบทดลอง รพ.'!B:B,0)),)</f>
        <v>0</v>
      </c>
      <c r="AU199" s="109">
        <f>IFERROR(INDEX('[3]5.งบทดลอง รพ.'!$AT:$AT,MATCH(C:C,'[3]5.งบทดลอง รพ.'!B:B,0)),)</f>
        <v>0</v>
      </c>
      <c r="AV199" s="109">
        <f>IFERROR(INDEX('[3]5.งบทดลอง รพ.'!$AU:$AU,MATCH(C:C,'[3]5.งบทดลอง รพ.'!B:B,0)),)</f>
        <v>0</v>
      </c>
      <c r="AW199" s="109">
        <f>IFERROR(INDEX('[3]5.งบทดลอง รพ.'!$AV:$AV,MATCH(C:C,'[3]5.งบทดลอง รพ.'!B:B,0)),)</f>
        <v>0</v>
      </c>
      <c r="AX199" s="109">
        <f>IFERROR(INDEX('[3]5.งบทดลอง รพ.'!$AW:$AW,MATCH(C:C,'[3]5.งบทดลอง รพ.'!B:B,0)),)</f>
        <v>0</v>
      </c>
      <c r="AY199" s="109">
        <f>IFERROR(INDEX('[3]5.งบทดลอง รพ.'!$AX:$AX,MATCH(C:C,'[3]5.งบทดลอง รพ.'!B:B,0)),)</f>
        <v>0</v>
      </c>
      <c r="AZ199" s="109">
        <f>IFERROR(INDEX('[3]5.งบทดลอง รพ.'!$AY:$AY,MATCH(C:C,'[3]5.งบทดลอง รพ.'!B:B,0)),)</f>
        <v>0</v>
      </c>
      <c r="BA199" s="109">
        <f>IFERROR(INDEX('[3]5.งบทดลอง รพ.'!$AZ:$AZ,MATCH(C:C,'[3]5.งบทดลอง รพ.'!B:B,0)),)</f>
        <v>0</v>
      </c>
      <c r="BB199" s="109">
        <f>IFERROR(INDEX('[3]5.งบทดลอง รพ.'!$BA:$BA,MATCH(C:C,'[3]5.งบทดลอง รพ.'!B:B,0)),)</f>
        <v>0</v>
      </c>
      <c r="BC199" s="109">
        <f>IFERROR(INDEX('[3]5.งบทดลอง รพ.'!$BB:$BB,MATCH(C:C,'[3]5.งบทดลอง รพ.'!B:B,0)),)</f>
        <v>0</v>
      </c>
      <c r="BD199" s="109">
        <f>IFERROR(INDEX('[3]5.งบทดลอง รพ.'!$BC:$BC,MATCH(C:C,'[3]5.งบทดลอง รพ.'!B:B,0)),)</f>
        <v>0</v>
      </c>
      <c r="BE199" s="109">
        <f>IFERROR(INDEX('[3]5.งบทดลอง รพ.'!$BD:$BD,MATCH(C:C,'[3]5.งบทดลอง รพ.'!B:B,0)),)</f>
        <v>0</v>
      </c>
      <c r="BF199" s="109">
        <f>IFERROR(INDEX('[3]5.งบทดลอง รพ.'!$BE:$BE,MATCH(C:C,'[3]5.งบทดลอง รพ.'!B:B,0)),)</f>
        <v>0</v>
      </c>
      <c r="BG199" s="109">
        <f>IFERROR(INDEX('[3]5.งบทดลอง รพ.'!$BF:$BF,MATCH(C:C,'[3]5.งบทดลอง รพ.'!B:B,0)),)</f>
        <v>0</v>
      </c>
      <c r="BH199" s="109">
        <f>IFERROR(INDEX('[3]5.งบทดลอง รพ.'!$BG:$BG,MATCH(C:C,'[3]5.งบทดลอง รพ.'!B:B,0)),)</f>
        <v>0</v>
      </c>
      <c r="BI199" s="109">
        <f>IFERROR(INDEX('[3]5.งบทดลอง รพ.'!$BH:$BH,MATCH(C:C,'[3]5.งบทดลอง รพ.'!B:B,0)),)</f>
        <v>0</v>
      </c>
      <c r="BJ199" s="109">
        <f>IFERROR(INDEX('[3]5.งบทดลอง รพ.'!$BI:$BI,MATCH(C:C,'[3]5.งบทดลอง รพ.'!B:B,0)),)</f>
        <v>0</v>
      </c>
      <c r="BK199" s="109">
        <f>IFERROR(INDEX('[3]5.งบทดลอง รพ.'!$BJ:$BJ,MATCH(C:C,'[3]5.งบทดลอง รพ.'!B:B,0)),)</f>
        <v>0</v>
      </c>
      <c r="BL199" s="109">
        <f>IFERROR(INDEX('[3]5.งบทดลอง รพ.'!$BK:$BK,MATCH(D:D,'[3]5.งบทดลอง รพ.'!C:C,0)),)</f>
        <v>0</v>
      </c>
      <c r="BM199" s="109">
        <f>IFERROR(INDEX('[3]5.งบทดลอง รพ.'!$BL:$BL,MATCH(C:C,'[3]5.งบทดลอง รพ.'!B:B,0)),)</f>
        <v>0</v>
      </c>
      <c r="BN199" s="109">
        <f>IFERROR(INDEX('[3]5.งบทดลอง รพ.'!$BM:$BM,MATCH(C:C,'[3]5.งบทดลอง รพ.'!B:B,0)),)</f>
        <v>0</v>
      </c>
      <c r="BO199" s="109">
        <f>IFERROR(INDEX('[3]5.งบทดลอง รพ.'!$BN:$BN,MATCH(C:C,'[3]5.งบทดลอง รพ.'!B:B,0)),)</f>
        <v>0</v>
      </c>
      <c r="BP199" s="109">
        <f>IFERROR(INDEX('[3]5.งบทดลอง รพ.'!$BO:$BO,MATCH(C:C,'[3]5.งบทดลอง รพ.'!B:B,0)),)</f>
        <v>0</v>
      </c>
      <c r="BQ199" s="109">
        <f>IFERROR(INDEX('[3]5.งบทดลอง รพ.'!$BP:$BP,MATCH(C:C,'[3]5.งบทดลอง รพ.'!B:B,0)),)</f>
        <v>0</v>
      </c>
      <c r="BR199" s="109">
        <f>IFERROR(INDEX('[3]5.งบทดลอง รพ.'!$BQ:$BQ,MATCH(C:C,'[3]5.งบทดลอง รพ.'!B:B,0)),)</f>
        <v>0</v>
      </c>
      <c r="BS199" s="109">
        <f>IFERROR(INDEX('[3]5.งบทดลอง รพ.'!$BR:$BR,MATCH(C:C,'[3]5.งบทดลอง รพ.'!B:B,0)),)</f>
        <v>0</v>
      </c>
      <c r="BT199" s="109">
        <f>IFERROR(INDEX('[3]5.งบทดลอง รพ.'!$BS:$BS,MATCH(C:C,'[3]5.งบทดลอง รพ.'!B:B,0)),)</f>
        <v>0</v>
      </c>
      <c r="BU199" s="109">
        <f>IFERROR(INDEX('[3]5.งบทดลอง รพ.'!$BT:$BT,MATCH(C:C,'[3]5.งบทดลอง รพ.'!B:B,0)),)</f>
        <v>0</v>
      </c>
      <c r="BV199" s="109">
        <f>IFERROR(INDEX('[3]5.งบทดลอง รพ.'!$BU:$BU,MATCH(C:C,'[3]5.งบทดลอง รพ.'!B:B,0)),)</f>
        <v>0</v>
      </c>
      <c r="BW199" s="109">
        <f>IFERROR(INDEX('[3]5.งบทดลอง รพ.'!$BV:$BV,MATCH(C:C,'[3]5.งบทดลอง รพ.'!B:B,0)),)</f>
        <v>0</v>
      </c>
      <c r="BX199" s="109">
        <f>IFERROR(INDEX('[3]5.งบทดลอง รพ.'!$BW:$BW,MATCH(C:C,'[3]5.งบทดลอง รพ.'!B:B,0)),)</f>
        <v>0</v>
      </c>
      <c r="BY199" s="109">
        <f>IFERROR(INDEX('[3]5.งบทดลอง รพ.'!$BX:$BX,MATCH(C:C,'[3]5.งบทดลอง รพ.'!B:B,0)),)</f>
        <v>0</v>
      </c>
      <c r="BZ199" s="124">
        <f t="shared" si="9"/>
        <v>14344.57</v>
      </c>
    </row>
    <row r="200" spans="1:78" ht="21.75" customHeight="1">
      <c r="A200" s="37" t="s">
        <v>596</v>
      </c>
      <c r="B200" s="106" t="s">
        <v>721</v>
      </c>
      <c r="C200" s="107" t="s">
        <v>726</v>
      </c>
      <c r="D200" s="108" t="s">
        <v>727</v>
      </c>
      <c r="E200" s="109">
        <f>IFERROR(INDEX('[3]5.งบทดลอง รพ.'!$D:$D,MATCH(C:C,'[3]5.งบทดลอง รพ.'!B:B,0)),)</f>
        <v>52463</v>
      </c>
      <c r="F200" s="109">
        <f>IFERROR(INDEX('[3]5.งบทดลอง รพ.'!$E:$E,MATCH(C:C,'[3]5.งบทดลอง รพ.'!B:B,0)),)</f>
        <v>0</v>
      </c>
      <c r="G200" s="109">
        <f>IFERROR(INDEX('[3]5.งบทดลอง รพ.'!$F:$F,MATCH(C:C,'[3]5.งบทดลอง รพ.'!B:B,0)),)</f>
        <v>7500</v>
      </c>
      <c r="H200" s="109">
        <f>IFERROR(INDEX('[3]5.งบทดลอง รพ.'!$G:$G,MATCH(C:C,'[3]5.งบทดลอง รพ.'!B:B,0)),)</f>
        <v>176100</v>
      </c>
      <c r="I200" s="109">
        <f>IFERROR(INDEX('[3]5.งบทดลอง รพ.'!$H:$H,MATCH(D:D,'[3]5.งบทดลอง รพ.'!C:C,0)),)</f>
        <v>47280</v>
      </c>
      <c r="J200" s="109">
        <f>IFERROR(INDEX('[3]5.งบทดลอง รพ.'!$I:$I,MATCH(C:C,'[3]5.งบทดลอง รพ.'!B:B,0)),)</f>
        <v>0</v>
      </c>
      <c r="K200" s="109">
        <f>IFERROR(INDEX('[3]5.งบทดลอง รพ.'!$J:$J,MATCH(C:C,'[3]5.งบทดลอง รพ.'!B:B,0)),)</f>
        <v>0</v>
      </c>
      <c r="L200" s="109">
        <f>IFERROR(INDEX('[3]5.งบทดลอง รพ.'!$K:$K,MATCH(C:C,'[3]5.งบทดลอง รพ.'!B:B,0)),)</f>
        <v>60000</v>
      </c>
      <c r="M200" s="109">
        <f>IFERROR(INDEX('[3]5.งบทดลอง รพ.'!$L:$L,MATCH(C:C,'[3]5.งบทดลอง รพ.'!B:B,0)),)</f>
        <v>0</v>
      </c>
      <c r="N200" s="109">
        <f>IFERROR(INDEX('[3]5.งบทดลอง รพ.'!$M:$M,MATCH(C:C,'[3]5.งบทดลอง รพ.'!B:B,0)),)</f>
        <v>398609</v>
      </c>
      <c r="O200" s="109">
        <f>IFERROR(INDEX('[3]5.งบทดลอง รพ.'!$N:$N,MATCH(C:C,'[3]5.งบทดลอง รพ.'!B:B,0)),)</f>
        <v>0</v>
      </c>
      <c r="P200" s="109">
        <f>IFERROR(INDEX('[3]5.งบทดลอง รพ.'!$O:$O,MATCH(C:C,'[3]5.งบทดลอง รพ.'!B:B,0)),)</f>
        <v>0</v>
      </c>
      <c r="Q200" s="109">
        <f>IFERROR(INDEX('[3]5.งบทดลอง รพ.'!$P:$P,MATCH(C:C,'[3]5.งบทดลอง รพ.'!B:B,0)),)</f>
        <v>0</v>
      </c>
      <c r="R200" s="109">
        <f>IFERROR(INDEX('[3]5.งบทดลอง รพ.'!$Q:$Q,MATCH(C:C,'[3]5.งบทดลอง รพ.'!B:B,0)),)</f>
        <v>57701.440000000002</v>
      </c>
      <c r="S200" s="109">
        <f>IFERROR(INDEX('[3]5.งบทดลอง รพ.'!$R:$R,MATCH(C:C,'[3]5.งบทดลอง รพ.'!B:B,0)),)</f>
        <v>0</v>
      </c>
      <c r="T200" s="109">
        <f>IFERROR(INDEX('[3]5.งบทดลอง รพ.'!$S:$S,MATCH(C:C,'[3]5.งบทดลอง รพ.'!B:B,0)),)</f>
        <v>1327580</v>
      </c>
      <c r="U200" s="109">
        <f>IFERROR(INDEX('[3]5.งบทดลอง รพ.'!$T:$T,MATCH(C:C,'[3]5.งบทดลอง รพ.'!B:B,0)),)</f>
        <v>0</v>
      </c>
      <c r="V200" s="109">
        <f>IFERROR(INDEX('[3]5.งบทดลอง รพ.'!$U:$U,MATCH(C:C,'[3]5.งบทดลอง รพ.'!B:B,0)),)</f>
        <v>0</v>
      </c>
      <c r="W200" s="109">
        <f>IFERROR(INDEX('[3]5.งบทดลอง รพ.'!$V:$V,MATCH(C:C,'[3]5.งบทดลอง รพ.'!B:B,0)),)</f>
        <v>2290773.25</v>
      </c>
      <c r="X200" s="109">
        <f>IFERROR(INDEX('[3]5.งบทดลอง รพ.'!$W:$W,MATCH(C:C,'[3]5.งบทดลอง รพ.'!B:B,0)),)</f>
        <v>0</v>
      </c>
      <c r="Y200" s="109">
        <f>IFERROR(INDEX('[3]5.งบทดลอง รพ.'!$X:$X,MATCH(C:C,'[3]5.งบทดลอง รพ.'!B:B,0)),)</f>
        <v>0</v>
      </c>
      <c r="Z200" s="109">
        <f>IFERROR(INDEX('[3]5.งบทดลอง รพ.'!$Y:$Y,MATCH(C:C,'[3]5.งบทดลอง รพ.'!B:B,0)),)</f>
        <v>0</v>
      </c>
      <c r="AA200" s="109">
        <f>IFERROR(INDEX('[3]5.งบทดลอง รพ.'!$Z:$Z,MATCH(C:C,'[3]5.งบทดลอง รพ.'!B:B,0)),)</f>
        <v>0</v>
      </c>
      <c r="AB200" s="109">
        <f>IFERROR(INDEX('[3]5.งบทดลอง รพ.'!$AA:$AA,MATCH(C:C,'[3]5.งบทดลอง รพ.'!B:B,0)),)</f>
        <v>112700</v>
      </c>
      <c r="AC200" s="109">
        <f>IFERROR(INDEX('[3]5.งบทดลอง รพ.'!$AB:$AB,MATCH(C:C,'[3]5.งบทดลอง รพ.'!B:B,0)),)</f>
        <v>0</v>
      </c>
      <c r="AD200" s="109">
        <f>IFERROR(INDEX('[3]5.งบทดลอง รพ.'!$AC:$AC,MATCH(C:C,'[3]5.งบทดลอง รพ.'!B:B,0)),)</f>
        <v>435887.85</v>
      </c>
      <c r="AE200" s="109">
        <f>IFERROR(INDEX('[3]5.งบทดลอง รพ.'!$AD:$AD,MATCH(C:C,'[3]5.งบทดลอง รพ.'!B:B,0)),)</f>
        <v>0</v>
      </c>
      <c r="AF200" s="109">
        <f>IFERROR(INDEX('[3]5.งบทดลอง รพ.'!$AE:$AE,MATCH(C:C,'[3]5.งบทดลอง รพ.'!B:B,0)),)</f>
        <v>0</v>
      </c>
      <c r="AG200" s="109">
        <f>IFERROR(INDEX('[3]5.งบทดลอง รพ.'!$AF:$AF,MATCH(C:C,'[3]5.งบทดลอง รพ.'!B:B,0)),)</f>
        <v>0</v>
      </c>
      <c r="AH200" s="109">
        <f>IFERROR(INDEX('[3]5.งบทดลอง รพ.'!$AG:$AG,MATCH(C:C,'[3]5.งบทดลอง รพ.'!B:B,0)),)</f>
        <v>0</v>
      </c>
      <c r="AI200" s="109">
        <f>IFERROR(INDEX('[3]5.งบทดลอง รพ.'!$AH:$AH,MATCH(D:D,'[3]5.งบทดลอง รพ.'!C:C,0)),)</f>
        <v>0</v>
      </c>
      <c r="AJ200" s="109">
        <f>IFERROR(INDEX('[3]5.งบทดลอง รพ.'!$AI:$AI,MATCH(C:C,'[3]5.งบทดลอง รพ.'!B:B,0)),)</f>
        <v>0</v>
      </c>
      <c r="AK200" s="109">
        <f>IFERROR(INDEX('[3]5.งบทดลอง รพ.'!$AJ:$AJ,MATCH(C:C,'[3]5.งบทดลอง รพ.'!B:B,0)),)</f>
        <v>0</v>
      </c>
      <c r="AL200" s="109">
        <f>IFERROR(INDEX('[3]5.งบทดลอง รพ.'!$AK:$AK,MATCH(C:C,'[3]5.งบทดลอง รพ.'!B:B,0)),)</f>
        <v>0</v>
      </c>
      <c r="AM200" s="109">
        <f>IFERROR(INDEX('[3]5.งบทดลอง รพ.'!$AL:$AL,MATCH(C:C,'[3]5.งบทดลอง รพ.'!B:B,0)),)</f>
        <v>0</v>
      </c>
      <c r="AN200" s="109">
        <f>IFERROR(INDEX('[3]5.งบทดลอง รพ.'!$AM:$AM,MATCH(C:C,'[3]5.งบทดลอง รพ.'!B:B,0)),)</f>
        <v>0</v>
      </c>
      <c r="AO200" s="109">
        <f>IFERROR(INDEX('[3]5.งบทดลอง รพ.'!$AN:$AN,MATCH(C:C,'[3]5.งบทดลอง รพ.'!B:B,0)),)</f>
        <v>0</v>
      </c>
      <c r="AP200" s="109">
        <f>IFERROR(INDEX('[3]5.งบทดลอง รพ.'!$AO:$AO,MATCH(C:C,'[3]5.งบทดลอง รพ.'!B:B,0)),)</f>
        <v>0</v>
      </c>
      <c r="AQ200" s="109">
        <f>IFERROR(INDEX('[3]5.งบทดลอง รพ.'!$AP:$AP,MATCH(C:C,'[3]5.งบทดลอง รพ.'!B:B,0)),)</f>
        <v>0</v>
      </c>
      <c r="AR200" s="109">
        <f>IFERROR(INDEX('[3]5.งบทดลอง รพ.'!$AQ:$AQ,MATCH(C:C,'[3]5.งบทดลอง รพ.'!B:B,0)),)</f>
        <v>0</v>
      </c>
      <c r="AS200" s="109">
        <f>IFERROR(INDEX('[3]5.งบทดลอง รพ.'!$AR:$AR,MATCH(C:C,'[3]5.งบทดลอง รพ.'!B:B,0)),)</f>
        <v>0</v>
      </c>
      <c r="AT200" s="109">
        <f>IFERROR(INDEX('[3]5.งบทดลอง รพ.'!$AS:$AS,MATCH(C:C,'[3]5.งบทดลอง รพ.'!B:B,0)),)</f>
        <v>0</v>
      </c>
      <c r="AU200" s="109">
        <f>IFERROR(INDEX('[3]5.งบทดลอง รพ.'!$AT:$AT,MATCH(C:C,'[3]5.งบทดลอง รพ.'!B:B,0)),)</f>
        <v>0</v>
      </c>
      <c r="AV200" s="109">
        <f>IFERROR(INDEX('[3]5.งบทดลอง รพ.'!$AU:$AU,MATCH(C:C,'[3]5.งบทดลอง รพ.'!B:B,0)),)</f>
        <v>0</v>
      </c>
      <c r="AW200" s="109">
        <f>IFERROR(INDEX('[3]5.งบทดลอง รพ.'!$AV:$AV,MATCH(C:C,'[3]5.งบทดลอง รพ.'!B:B,0)),)</f>
        <v>0</v>
      </c>
      <c r="AX200" s="109">
        <f>IFERROR(INDEX('[3]5.งบทดลอง รพ.'!$AW:$AW,MATCH(C:C,'[3]5.งบทดลอง รพ.'!B:B,0)),)</f>
        <v>0</v>
      </c>
      <c r="AY200" s="109">
        <f>IFERROR(INDEX('[3]5.งบทดลอง รพ.'!$AX:$AX,MATCH(C:C,'[3]5.งบทดลอง รพ.'!B:B,0)),)</f>
        <v>0</v>
      </c>
      <c r="AZ200" s="109">
        <f>IFERROR(INDEX('[3]5.งบทดลอง รพ.'!$AY:$AY,MATCH(C:C,'[3]5.งบทดลอง รพ.'!B:B,0)),)</f>
        <v>0</v>
      </c>
      <c r="BA200" s="109">
        <f>IFERROR(INDEX('[3]5.งบทดลอง รพ.'!$AZ:$AZ,MATCH(C:C,'[3]5.งบทดลอง รพ.'!B:B,0)),)</f>
        <v>57840</v>
      </c>
      <c r="BB200" s="109">
        <f>IFERROR(INDEX('[3]5.งบทดลอง รพ.'!$BA:$BA,MATCH(C:C,'[3]5.งบทดลอง รพ.'!B:B,0)),)</f>
        <v>7200</v>
      </c>
      <c r="BC200" s="109">
        <f>IFERROR(INDEX('[3]5.งบทดลอง รพ.'!$BB:$BB,MATCH(C:C,'[3]5.งบทดลอง รพ.'!B:B,0)),)</f>
        <v>0</v>
      </c>
      <c r="BD200" s="109">
        <f>IFERROR(INDEX('[3]5.งบทดลอง รพ.'!$BC:$BC,MATCH(C:C,'[3]5.งบทดลอง รพ.'!B:B,0)),)</f>
        <v>0</v>
      </c>
      <c r="BE200" s="109">
        <f>IFERROR(INDEX('[3]5.งบทดลอง รพ.'!$BD:$BD,MATCH(C:C,'[3]5.งบทดลอง รพ.'!B:B,0)),)</f>
        <v>0</v>
      </c>
      <c r="BF200" s="109">
        <f>IFERROR(INDEX('[3]5.งบทดลอง รพ.'!$BE:$BE,MATCH(C:C,'[3]5.งบทดลอง รพ.'!B:B,0)),)</f>
        <v>0</v>
      </c>
      <c r="BG200" s="109">
        <f>IFERROR(INDEX('[3]5.งบทดลอง รพ.'!$BF:$BF,MATCH(C:C,'[3]5.งบทดลอง รพ.'!B:B,0)),)</f>
        <v>3502.5</v>
      </c>
      <c r="BH200" s="109">
        <f>IFERROR(INDEX('[3]5.งบทดลอง รพ.'!$BG:$BG,MATCH(C:C,'[3]5.งบทดลอง รพ.'!B:B,0)),)</f>
        <v>0</v>
      </c>
      <c r="BI200" s="109">
        <f>IFERROR(INDEX('[3]5.งบทดลอง รพ.'!$BH:$BH,MATCH(C:C,'[3]5.งบทดลอง รพ.'!B:B,0)),)</f>
        <v>0</v>
      </c>
      <c r="BJ200" s="109">
        <f>IFERROR(INDEX('[3]5.งบทดลอง รพ.'!$BI:$BI,MATCH(C:C,'[3]5.งบทดลอง รพ.'!B:B,0)),)</f>
        <v>49400</v>
      </c>
      <c r="BK200" s="109">
        <f>IFERROR(INDEX('[3]5.งบทดลอง รพ.'!$BJ:$BJ,MATCH(C:C,'[3]5.งบทดลอง รพ.'!B:B,0)),)</f>
        <v>0</v>
      </c>
      <c r="BL200" s="109">
        <f>IFERROR(INDEX('[3]5.งบทดลอง รพ.'!$BK:$BK,MATCH(D:D,'[3]5.งบทดลอง รพ.'!C:C,0)),)</f>
        <v>0</v>
      </c>
      <c r="BM200" s="109">
        <f>IFERROR(INDEX('[3]5.งบทดลอง รพ.'!$BL:$BL,MATCH(C:C,'[3]5.งบทดลอง รพ.'!B:B,0)),)</f>
        <v>0</v>
      </c>
      <c r="BN200" s="109">
        <f>IFERROR(INDEX('[3]5.งบทดลอง รพ.'!$BM:$BM,MATCH(C:C,'[3]5.งบทดลอง รพ.'!B:B,0)),)</f>
        <v>0</v>
      </c>
      <c r="BO200" s="109">
        <f>IFERROR(INDEX('[3]5.งบทดลอง รพ.'!$BN:$BN,MATCH(C:C,'[3]5.งบทดลอง รพ.'!B:B,0)),)</f>
        <v>56200</v>
      </c>
      <c r="BP200" s="109">
        <f>IFERROR(INDEX('[3]5.งบทดลอง รพ.'!$BO:$BO,MATCH(C:C,'[3]5.งบทดลอง รพ.'!B:B,0)),)</f>
        <v>0</v>
      </c>
      <c r="BQ200" s="109">
        <f>IFERROR(INDEX('[3]5.งบทดลอง รพ.'!$BP:$BP,MATCH(C:C,'[3]5.งบทดลอง รพ.'!B:B,0)),)</f>
        <v>8480</v>
      </c>
      <c r="BR200" s="109">
        <f>IFERROR(INDEX('[3]5.งบทดลอง รพ.'!$BQ:$BQ,MATCH(C:C,'[3]5.งบทดลอง รพ.'!B:B,0)),)</f>
        <v>36330</v>
      </c>
      <c r="BS200" s="109">
        <f>IFERROR(INDEX('[3]5.งบทดลอง รพ.'!$BR:$BR,MATCH(C:C,'[3]5.งบทดลอง รพ.'!B:B,0)),)</f>
        <v>62400</v>
      </c>
      <c r="BT200" s="109">
        <f>IFERROR(INDEX('[3]5.งบทดลอง รพ.'!$BS:$BS,MATCH(C:C,'[3]5.งบทดลอง รพ.'!B:B,0)),)</f>
        <v>0</v>
      </c>
      <c r="BU200" s="109">
        <f>IFERROR(INDEX('[3]5.งบทดลอง รพ.'!$BT:$BT,MATCH(C:C,'[3]5.งบทดลอง รพ.'!B:B,0)),)</f>
        <v>0</v>
      </c>
      <c r="BV200" s="109">
        <f>IFERROR(INDEX('[3]5.งบทดลอง รพ.'!$BU:$BU,MATCH(C:C,'[3]5.งบทดลอง รพ.'!B:B,0)),)</f>
        <v>0</v>
      </c>
      <c r="BW200" s="109">
        <f>IFERROR(INDEX('[3]5.งบทดลอง รพ.'!$BV:$BV,MATCH(C:C,'[3]5.งบทดลอง รพ.'!B:B,0)),)</f>
        <v>0</v>
      </c>
      <c r="BX200" s="109">
        <f>IFERROR(INDEX('[3]5.งบทดลอง รพ.'!$BW:$BW,MATCH(C:C,'[3]5.งบทดลอง รพ.'!B:B,0)),)</f>
        <v>16600</v>
      </c>
      <c r="BY200" s="109">
        <f>IFERROR(INDEX('[3]5.งบทดลอง รพ.'!$BX:$BX,MATCH(C:C,'[3]5.งบทดลอง รพ.'!B:B,0)),)</f>
        <v>88040</v>
      </c>
      <c r="BZ200" s="124">
        <f t="shared" si="9"/>
        <v>5352587.0399999991</v>
      </c>
    </row>
    <row r="201" spans="1:78" ht="21.75" customHeight="1">
      <c r="A201" s="37" t="s">
        <v>728</v>
      </c>
      <c r="B201" s="106" t="s">
        <v>721</v>
      </c>
      <c r="C201" s="107" t="s">
        <v>729</v>
      </c>
      <c r="D201" s="108" t="s">
        <v>730</v>
      </c>
      <c r="E201" s="109">
        <f>IFERROR(INDEX('[3]5.งบทดลอง รพ.'!$D:$D,MATCH(C:C,'[3]5.งบทดลอง รพ.'!B:B,0)),)</f>
        <v>59450</v>
      </c>
      <c r="F201" s="109">
        <f>IFERROR(INDEX('[3]5.งบทดลอง รพ.'!$E:$E,MATCH(C:C,'[3]5.งบทดลอง รพ.'!B:B,0)),)</f>
        <v>0</v>
      </c>
      <c r="G201" s="109">
        <f>IFERROR(INDEX('[3]5.งบทดลอง รพ.'!$F:$F,MATCH(C:C,'[3]5.งบทดลอง รพ.'!B:B,0)),)</f>
        <v>0</v>
      </c>
      <c r="H201" s="109">
        <f>IFERROR(INDEX('[3]5.งบทดลอง รพ.'!$G:$G,MATCH(C:C,'[3]5.งบทดลอง รพ.'!B:B,0)),)</f>
        <v>0</v>
      </c>
      <c r="I201" s="109">
        <f>IFERROR(INDEX('[3]5.งบทดลอง รพ.'!$H:$H,MATCH(D:D,'[3]5.งบทดลอง รพ.'!C:C,0)),)</f>
        <v>3500</v>
      </c>
      <c r="J201" s="109">
        <f>IFERROR(INDEX('[3]5.งบทดลอง รพ.'!$I:$I,MATCH(C:C,'[3]5.งบทดลอง รพ.'!B:B,0)),)</f>
        <v>0</v>
      </c>
      <c r="K201" s="109">
        <f>IFERROR(INDEX('[3]5.งบทดลอง รพ.'!$J:$J,MATCH(C:C,'[3]5.งบทดลอง รพ.'!B:B,0)),)</f>
        <v>46400</v>
      </c>
      <c r="L201" s="109">
        <f>IFERROR(INDEX('[3]5.งบทดลอง รพ.'!$K:$K,MATCH(C:C,'[3]5.งบทดลอง รพ.'!B:B,0)),)</f>
        <v>54018.11</v>
      </c>
      <c r="M201" s="109">
        <f>IFERROR(INDEX('[3]5.งบทดลอง รพ.'!$L:$L,MATCH(C:C,'[3]5.งบทดลอง รพ.'!B:B,0)),)</f>
        <v>0</v>
      </c>
      <c r="N201" s="109">
        <f>IFERROR(INDEX('[3]5.งบทดลอง รพ.'!$M:$M,MATCH(C:C,'[3]5.งบทดลอง รพ.'!B:B,0)),)</f>
        <v>114545.02</v>
      </c>
      <c r="O201" s="109">
        <f>IFERROR(INDEX('[3]5.งบทดลอง รพ.'!$N:$N,MATCH(C:C,'[3]5.งบทดลอง รพ.'!B:B,0)),)</f>
        <v>0</v>
      </c>
      <c r="P201" s="109">
        <f>IFERROR(INDEX('[3]5.งบทดลอง รพ.'!$O:$O,MATCH(C:C,'[3]5.งบทดลอง รพ.'!B:B,0)),)</f>
        <v>0</v>
      </c>
      <c r="Q201" s="109">
        <f>IFERROR(INDEX('[3]5.งบทดลอง รพ.'!$P:$P,MATCH(C:C,'[3]5.งบทดลอง รพ.'!B:B,0)),)</f>
        <v>0</v>
      </c>
      <c r="R201" s="109">
        <f>IFERROR(INDEX('[3]5.งบทดลอง รพ.'!$Q:$Q,MATCH(C:C,'[3]5.งบทดลอง รพ.'!B:B,0)),)</f>
        <v>0</v>
      </c>
      <c r="S201" s="109">
        <f>IFERROR(INDEX('[3]5.งบทดลอง รพ.'!$R:$R,MATCH(C:C,'[3]5.งบทดลอง รพ.'!B:B,0)),)</f>
        <v>0</v>
      </c>
      <c r="T201" s="109">
        <f>IFERROR(INDEX('[3]5.งบทดลอง รพ.'!$S:$S,MATCH(C:C,'[3]5.งบทดลอง รพ.'!B:B,0)),)</f>
        <v>0</v>
      </c>
      <c r="U201" s="109">
        <f>IFERROR(INDEX('[3]5.งบทดลอง รพ.'!$T:$T,MATCH(C:C,'[3]5.งบทดลอง รพ.'!B:B,0)),)</f>
        <v>0</v>
      </c>
      <c r="V201" s="109">
        <f>IFERROR(INDEX('[3]5.งบทดลอง รพ.'!$U:$U,MATCH(C:C,'[3]5.งบทดลอง รพ.'!B:B,0)),)</f>
        <v>0</v>
      </c>
      <c r="W201" s="109">
        <f>IFERROR(INDEX('[3]5.งบทดลอง รพ.'!$V:$V,MATCH(C:C,'[3]5.งบทดลอง รพ.'!B:B,0)),)</f>
        <v>7472628.2000000002</v>
      </c>
      <c r="X201" s="109">
        <f>IFERROR(INDEX('[3]5.งบทดลอง รพ.'!$W:$W,MATCH(C:C,'[3]5.งบทดลอง รพ.'!B:B,0)),)</f>
        <v>0</v>
      </c>
      <c r="Y201" s="109">
        <f>IFERROR(INDEX('[3]5.งบทดลอง รพ.'!$X:$X,MATCH(C:C,'[3]5.งบทดลอง รพ.'!B:B,0)),)</f>
        <v>0</v>
      </c>
      <c r="Z201" s="109">
        <f>IFERROR(INDEX('[3]5.งบทดลอง รพ.'!$Y:$Y,MATCH(C:C,'[3]5.งบทดลอง รพ.'!B:B,0)),)</f>
        <v>0</v>
      </c>
      <c r="AA201" s="109">
        <f>IFERROR(INDEX('[3]5.งบทดลอง รพ.'!$Z:$Z,MATCH(C:C,'[3]5.งบทดลอง รพ.'!B:B,0)),)</f>
        <v>0</v>
      </c>
      <c r="AB201" s="109">
        <f>IFERROR(INDEX('[3]5.งบทดลอง รพ.'!$AA:$AA,MATCH(C:C,'[3]5.งบทดลอง รพ.'!B:B,0)),)</f>
        <v>0</v>
      </c>
      <c r="AC201" s="109">
        <f>IFERROR(INDEX('[3]5.งบทดลอง รพ.'!$AB:$AB,MATCH(C:C,'[3]5.งบทดลอง รพ.'!B:B,0)),)</f>
        <v>0</v>
      </c>
      <c r="AD201" s="109">
        <f>IFERROR(INDEX('[3]5.งบทดลอง รพ.'!$AC:$AC,MATCH(C:C,'[3]5.งบทดลอง รพ.'!B:B,0)),)</f>
        <v>3800</v>
      </c>
      <c r="AE201" s="109">
        <f>IFERROR(INDEX('[3]5.งบทดลอง รพ.'!$AD:$AD,MATCH(C:C,'[3]5.งบทดลอง รพ.'!B:B,0)),)</f>
        <v>0</v>
      </c>
      <c r="AF201" s="109">
        <f>IFERROR(INDEX('[3]5.งบทดลอง รพ.'!$AE:$AE,MATCH(C:C,'[3]5.งบทดลอง รพ.'!B:B,0)),)</f>
        <v>0</v>
      </c>
      <c r="AG201" s="109">
        <f>IFERROR(INDEX('[3]5.งบทดลอง รพ.'!$AF:$AF,MATCH(C:C,'[3]5.งบทดลอง รพ.'!B:B,0)),)</f>
        <v>4200</v>
      </c>
      <c r="AH201" s="109">
        <f>IFERROR(INDEX('[3]5.งบทดลอง รพ.'!$AG:$AG,MATCH(C:C,'[3]5.งบทดลอง รพ.'!B:B,0)),)</f>
        <v>0</v>
      </c>
      <c r="AI201" s="109">
        <f>IFERROR(INDEX('[3]5.งบทดลอง รพ.'!$AH:$AH,MATCH(D:D,'[3]5.งบทดลอง รพ.'!C:C,0)),)</f>
        <v>0</v>
      </c>
      <c r="AJ201" s="109">
        <f>IFERROR(INDEX('[3]5.งบทดลอง รพ.'!$AI:$AI,MATCH(C:C,'[3]5.งบทดลอง รพ.'!B:B,0)),)</f>
        <v>0</v>
      </c>
      <c r="AK201" s="109">
        <f>IFERROR(INDEX('[3]5.งบทดลอง รพ.'!$AJ:$AJ,MATCH(C:C,'[3]5.งบทดลอง รพ.'!B:B,0)),)</f>
        <v>0</v>
      </c>
      <c r="AL201" s="109">
        <f>IFERROR(INDEX('[3]5.งบทดลอง รพ.'!$AK:$AK,MATCH(C:C,'[3]5.งบทดลอง รพ.'!B:B,0)),)</f>
        <v>25540.9</v>
      </c>
      <c r="AM201" s="109">
        <f>IFERROR(INDEX('[3]5.งบทดลอง รพ.'!$AL:$AL,MATCH(C:C,'[3]5.งบทดลอง รพ.'!B:B,0)),)</f>
        <v>0</v>
      </c>
      <c r="AN201" s="109">
        <f>IFERROR(INDEX('[3]5.งบทดลอง รพ.'!$AM:$AM,MATCH(C:C,'[3]5.งบทดลอง รพ.'!B:B,0)),)</f>
        <v>0</v>
      </c>
      <c r="AO201" s="109">
        <f>IFERROR(INDEX('[3]5.งบทดลอง รพ.'!$AN:$AN,MATCH(C:C,'[3]5.งบทดลอง รพ.'!B:B,0)),)</f>
        <v>1654.58</v>
      </c>
      <c r="AP201" s="109">
        <f>IFERROR(INDEX('[3]5.งบทดลอง รพ.'!$AO:$AO,MATCH(C:C,'[3]5.งบทดลอง รพ.'!B:B,0)),)</f>
        <v>0</v>
      </c>
      <c r="AQ201" s="109">
        <f>IFERROR(INDEX('[3]5.งบทดลอง รพ.'!$AP:$AP,MATCH(C:C,'[3]5.งบทดลอง รพ.'!B:B,0)),)</f>
        <v>0</v>
      </c>
      <c r="AR201" s="109">
        <f>IFERROR(INDEX('[3]5.งบทดลอง รพ.'!$AQ:$AQ,MATCH(C:C,'[3]5.งบทดลอง รพ.'!B:B,0)),)</f>
        <v>16004</v>
      </c>
      <c r="AS201" s="109">
        <f>IFERROR(INDEX('[3]5.งบทดลอง รพ.'!$AR:$AR,MATCH(C:C,'[3]5.งบทดลอง รพ.'!B:B,0)),)</f>
        <v>14000</v>
      </c>
      <c r="AT201" s="109">
        <f>IFERROR(INDEX('[3]5.งบทดลอง รพ.'!$AS:$AS,MATCH(C:C,'[3]5.งบทดลอง รพ.'!B:B,0)),)</f>
        <v>0</v>
      </c>
      <c r="AU201" s="109">
        <f>IFERROR(INDEX('[3]5.งบทดลอง รพ.'!$AT:$AT,MATCH(C:C,'[3]5.งบทดลอง รพ.'!B:B,0)),)</f>
        <v>0</v>
      </c>
      <c r="AV201" s="109">
        <f>IFERROR(INDEX('[3]5.งบทดลอง รพ.'!$AU:$AU,MATCH(C:C,'[3]5.งบทดลอง รพ.'!B:B,0)),)</f>
        <v>0</v>
      </c>
      <c r="AW201" s="109">
        <f>IFERROR(INDEX('[3]5.งบทดลอง รพ.'!$AV:$AV,MATCH(C:C,'[3]5.งบทดลอง รพ.'!B:B,0)),)</f>
        <v>0</v>
      </c>
      <c r="AX201" s="109">
        <f>IFERROR(INDEX('[3]5.งบทดลอง รพ.'!$AW:$AW,MATCH(C:C,'[3]5.งบทดลอง รพ.'!B:B,0)),)</f>
        <v>0</v>
      </c>
      <c r="AY201" s="109">
        <f>IFERROR(INDEX('[3]5.งบทดลอง รพ.'!$AX:$AX,MATCH(C:C,'[3]5.งบทดลอง รพ.'!B:B,0)),)</f>
        <v>4443921.41</v>
      </c>
      <c r="AZ201" s="109">
        <f>IFERROR(INDEX('[3]5.งบทดลอง รพ.'!$AY:$AY,MATCH(C:C,'[3]5.งบทดลอง รพ.'!B:B,0)),)</f>
        <v>0</v>
      </c>
      <c r="BA201" s="109">
        <f>IFERROR(INDEX('[3]5.งบทดลอง รพ.'!$AZ:$AZ,MATCH(C:C,'[3]5.งบทดลอง รพ.'!B:B,0)),)</f>
        <v>0</v>
      </c>
      <c r="BB201" s="109">
        <f>IFERROR(INDEX('[3]5.งบทดลอง รพ.'!$BA:$BA,MATCH(C:C,'[3]5.งบทดลอง รพ.'!B:B,0)),)</f>
        <v>0</v>
      </c>
      <c r="BC201" s="109">
        <f>IFERROR(INDEX('[3]5.งบทดลอง รพ.'!$BB:$BB,MATCH(C:C,'[3]5.งบทดลอง รพ.'!B:B,0)),)</f>
        <v>160000</v>
      </c>
      <c r="BD201" s="109">
        <f>IFERROR(INDEX('[3]5.งบทดลอง รพ.'!$BC:$BC,MATCH(C:C,'[3]5.งบทดลอง รพ.'!B:B,0)),)</f>
        <v>167330</v>
      </c>
      <c r="BE201" s="109">
        <f>IFERROR(INDEX('[3]5.งบทดลอง รพ.'!$BD:$BD,MATCH(C:C,'[3]5.งบทดลอง รพ.'!B:B,0)),)</f>
        <v>121630</v>
      </c>
      <c r="BF201" s="109">
        <f>IFERROR(INDEX('[3]5.งบทดลอง รพ.'!$BE:$BE,MATCH(C:C,'[3]5.งบทดลอง รพ.'!B:B,0)),)</f>
        <v>0</v>
      </c>
      <c r="BG201" s="109">
        <f>IFERROR(INDEX('[3]5.งบทดลอง รพ.'!$BF:$BF,MATCH(C:C,'[3]5.งบทดลอง รพ.'!B:B,0)),)</f>
        <v>0</v>
      </c>
      <c r="BH201" s="109">
        <f>IFERROR(INDEX('[3]5.งบทดลอง รพ.'!$BG:$BG,MATCH(C:C,'[3]5.งบทดลอง รพ.'!B:B,0)),)</f>
        <v>0</v>
      </c>
      <c r="BI201" s="109">
        <f>IFERROR(INDEX('[3]5.งบทดลอง รพ.'!$BH:$BH,MATCH(C:C,'[3]5.งบทดลอง รพ.'!B:B,0)),)</f>
        <v>60600</v>
      </c>
      <c r="BJ201" s="109">
        <f>IFERROR(INDEX('[3]5.งบทดลอง รพ.'!$BI:$BI,MATCH(C:C,'[3]5.งบทดลอง รพ.'!B:B,0)),)</f>
        <v>9660427.5</v>
      </c>
      <c r="BK201" s="109">
        <f>IFERROR(INDEX('[3]5.งบทดลอง รพ.'!$BJ:$BJ,MATCH(C:C,'[3]5.งบทดลอง รพ.'!B:B,0)),)</f>
        <v>0</v>
      </c>
      <c r="BL201" s="109">
        <f>IFERROR(INDEX('[3]5.งบทดลอง รพ.'!$BK:$BK,MATCH(D:D,'[3]5.งบทดลอง รพ.'!C:C,0)),)</f>
        <v>0</v>
      </c>
      <c r="BM201" s="109">
        <f>IFERROR(INDEX('[3]5.งบทดลอง รพ.'!$BL:$BL,MATCH(C:C,'[3]5.งบทดลอง รพ.'!B:B,0)),)</f>
        <v>0</v>
      </c>
      <c r="BN201" s="109">
        <f>IFERROR(INDEX('[3]5.งบทดลอง รพ.'!$BM:$BM,MATCH(C:C,'[3]5.งบทดลอง รพ.'!B:B,0)),)</f>
        <v>0</v>
      </c>
      <c r="BO201" s="109">
        <f>IFERROR(INDEX('[3]5.งบทดลอง รพ.'!$BN:$BN,MATCH(C:C,'[3]5.งบทดลอง รพ.'!B:B,0)),)</f>
        <v>198275</v>
      </c>
      <c r="BP201" s="109">
        <f>IFERROR(INDEX('[3]5.งบทดลอง รพ.'!$BO:$BO,MATCH(C:C,'[3]5.งบทดลอง รพ.'!B:B,0)),)</f>
        <v>105</v>
      </c>
      <c r="BQ201" s="109">
        <f>IFERROR(INDEX('[3]5.งบทดลอง รพ.'!$BP:$BP,MATCH(C:C,'[3]5.งบทดลอง รพ.'!B:B,0)),)</f>
        <v>0</v>
      </c>
      <c r="BR201" s="109">
        <f>IFERROR(INDEX('[3]5.งบทดลอง รพ.'!$BQ:$BQ,MATCH(C:C,'[3]5.งบทดลอง รพ.'!B:B,0)),)</f>
        <v>0</v>
      </c>
      <c r="BS201" s="109">
        <f>IFERROR(INDEX('[3]5.งบทดลอง รพ.'!$BR:$BR,MATCH(C:C,'[3]5.งบทดลอง รพ.'!B:B,0)),)</f>
        <v>0</v>
      </c>
      <c r="BT201" s="109">
        <f>IFERROR(INDEX('[3]5.งบทดลอง รพ.'!$BS:$BS,MATCH(C:C,'[3]5.งบทดลอง รพ.'!B:B,0)),)</f>
        <v>0</v>
      </c>
      <c r="BU201" s="109">
        <f>IFERROR(INDEX('[3]5.งบทดลอง รพ.'!$BT:$BT,MATCH(C:C,'[3]5.งบทดลอง รพ.'!B:B,0)),)</f>
        <v>45000</v>
      </c>
      <c r="BV201" s="109">
        <f>IFERROR(INDEX('[3]5.งบทดลอง รพ.'!$BU:$BU,MATCH(C:C,'[3]5.งบทดลอง รพ.'!B:B,0)),)</f>
        <v>62057.22</v>
      </c>
      <c r="BW201" s="109">
        <f>IFERROR(INDEX('[3]5.งบทดลอง รพ.'!$BV:$BV,MATCH(C:C,'[3]5.งบทดลอง รพ.'!B:B,0)),)</f>
        <v>9000</v>
      </c>
      <c r="BX201" s="109">
        <f>IFERROR(INDEX('[3]5.งบทดลอง รพ.'!$BW:$BW,MATCH(C:C,'[3]5.งบทดลอง รพ.'!B:B,0)),)</f>
        <v>0</v>
      </c>
      <c r="BY201" s="109">
        <f>IFERROR(INDEX('[3]5.งบทดลอง รพ.'!$BX:$BX,MATCH(C:C,'[3]5.งบทดลอง รพ.'!B:B,0)),)</f>
        <v>0</v>
      </c>
      <c r="BZ201" s="124">
        <f t="shared" si="9"/>
        <v>22744086.939999998</v>
      </c>
    </row>
    <row r="202" spans="1:78" s="17" customFormat="1" ht="21.75" customHeight="1">
      <c r="A202" s="115" t="s">
        <v>731</v>
      </c>
      <c r="B202" s="116"/>
      <c r="C202" s="116"/>
      <c r="D202" s="116"/>
      <c r="E202" s="114">
        <f>SUM(E139:E201)</f>
        <v>49458443.970000006</v>
      </c>
      <c r="F202" s="114">
        <f t="shared" ref="F202:BQ202" si="10">SUM(F139:F201)</f>
        <v>12907650.77</v>
      </c>
      <c r="G202" s="114">
        <f t="shared" si="10"/>
        <v>24831257.490000006</v>
      </c>
      <c r="H202" s="114">
        <f t="shared" si="10"/>
        <v>5549041.6699999999</v>
      </c>
      <c r="I202" s="114">
        <f t="shared" si="10"/>
        <v>9181960.7100000009</v>
      </c>
      <c r="J202" s="114">
        <f t="shared" si="10"/>
        <v>2126117.9399999995</v>
      </c>
      <c r="K202" s="114">
        <f t="shared" si="10"/>
        <v>187273488.50999999</v>
      </c>
      <c r="L202" s="114">
        <f t="shared" si="10"/>
        <v>10453429.02</v>
      </c>
      <c r="M202" s="114">
        <f t="shared" si="10"/>
        <v>2741284.3699999996</v>
      </c>
      <c r="N202" s="114">
        <f t="shared" si="10"/>
        <v>51895930.330000006</v>
      </c>
      <c r="O202" s="114">
        <f t="shared" si="10"/>
        <v>2030354.6500000004</v>
      </c>
      <c r="P202" s="114">
        <f t="shared" si="10"/>
        <v>3798304.52</v>
      </c>
      <c r="Q202" s="114">
        <f t="shared" si="10"/>
        <v>16995483.789999995</v>
      </c>
      <c r="R202" s="114">
        <f t="shared" si="10"/>
        <v>9799174.9099999983</v>
      </c>
      <c r="S202" s="114">
        <f t="shared" si="10"/>
        <v>970113.05</v>
      </c>
      <c r="T202" s="114">
        <f t="shared" si="10"/>
        <v>16356847.459999999</v>
      </c>
      <c r="U202" s="114">
        <f t="shared" si="10"/>
        <v>2635184.7099999995</v>
      </c>
      <c r="V202" s="114">
        <f t="shared" si="10"/>
        <v>2918213.38</v>
      </c>
      <c r="W202" s="114">
        <f t="shared" si="10"/>
        <v>82676241.699999988</v>
      </c>
      <c r="X202" s="114">
        <f t="shared" si="10"/>
        <v>18699144.23</v>
      </c>
      <c r="Y202" s="114">
        <f t="shared" si="10"/>
        <v>3641372.8100000005</v>
      </c>
      <c r="Z202" s="114">
        <f t="shared" si="10"/>
        <v>15113388.160000002</v>
      </c>
      <c r="AA202" s="114">
        <f t="shared" si="10"/>
        <v>4174611.48</v>
      </c>
      <c r="AB202" s="114">
        <f t="shared" si="10"/>
        <v>10230064.740000002</v>
      </c>
      <c r="AC202" s="114">
        <f t="shared" si="10"/>
        <v>2981650.73</v>
      </c>
      <c r="AD202" s="114">
        <f t="shared" si="10"/>
        <v>3260352.4800000004</v>
      </c>
      <c r="AE202" s="114">
        <f t="shared" si="10"/>
        <v>1604838.4400000004</v>
      </c>
      <c r="AF202" s="114">
        <f t="shared" si="10"/>
        <v>126279522.54000001</v>
      </c>
      <c r="AG202" s="114">
        <f t="shared" si="10"/>
        <v>10176599.130000001</v>
      </c>
      <c r="AH202" s="114">
        <f t="shared" si="10"/>
        <v>1565990.4400000002</v>
      </c>
      <c r="AI202" s="114">
        <f t="shared" si="10"/>
        <v>1687358.25</v>
      </c>
      <c r="AJ202" s="114">
        <f t="shared" si="10"/>
        <v>1267613.4500000002</v>
      </c>
      <c r="AK202" s="114">
        <f t="shared" si="10"/>
        <v>4706352.1900000004</v>
      </c>
      <c r="AL202" s="114">
        <f t="shared" si="10"/>
        <v>1738760.0399999998</v>
      </c>
      <c r="AM202" s="114">
        <f t="shared" si="10"/>
        <v>1445356.1300000001</v>
      </c>
      <c r="AN202" s="114">
        <f t="shared" si="10"/>
        <v>6593945.0100000007</v>
      </c>
      <c r="AO202" s="114">
        <f t="shared" si="10"/>
        <v>1260653.08</v>
      </c>
      <c r="AP202" s="114">
        <f t="shared" si="10"/>
        <v>1853823.8000000003</v>
      </c>
      <c r="AQ202" s="114">
        <f t="shared" si="10"/>
        <v>1765755.8599999999</v>
      </c>
      <c r="AR202" s="114">
        <f t="shared" si="10"/>
        <v>31054517.090000004</v>
      </c>
      <c r="AS202" s="114">
        <f t="shared" si="10"/>
        <v>3554176.34</v>
      </c>
      <c r="AT202" s="114">
        <f t="shared" si="10"/>
        <v>1464254.5099999998</v>
      </c>
      <c r="AU202" s="114">
        <f t="shared" si="10"/>
        <v>1461115.8399999999</v>
      </c>
      <c r="AV202" s="114">
        <f t="shared" si="10"/>
        <v>950770.94000000006</v>
      </c>
      <c r="AW202" s="114">
        <f t="shared" si="10"/>
        <v>247472.86000000002</v>
      </c>
      <c r="AX202" s="114">
        <f t="shared" si="10"/>
        <v>700126.62</v>
      </c>
      <c r="AY202" s="114">
        <f t="shared" si="10"/>
        <v>54994118.870000005</v>
      </c>
      <c r="AZ202" s="114">
        <f t="shared" si="10"/>
        <v>2640206.9499999997</v>
      </c>
      <c r="BA202" s="114">
        <f t="shared" si="10"/>
        <v>3879181.52</v>
      </c>
      <c r="BB202" s="114">
        <f t="shared" si="10"/>
        <v>6690326.3599999994</v>
      </c>
      <c r="BC202" s="114">
        <f t="shared" si="10"/>
        <v>6325086.5</v>
      </c>
      <c r="BD202" s="114">
        <f t="shared" si="10"/>
        <v>3184955.1799999997</v>
      </c>
      <c r="BE202" s="114">
        <f t="shared" si="10"/>
        <v>7760397.5599999987</v>
      </c>
      <c r="BF202" s="114">
        <f t="shared" si="10"/>
        <v>4490007.169999999</v>
      </c>
      <c r="BG202" s="114">
        <f t="shared" si="10"/>
        <v>2437474.9299999997</v>
      </c>
      <c r="BH202" s="114">
        <f t="shared" si="10"/>
        <v>1523606.7</v>
      </c>
      <c r="BI202" s="114">
        <f t="shared" si="10"/>
        <v>576805.4</v>
      </c>
      <c r="BJ202" s="114">
        <f t="shared" si="10"/>
        <v>93244914.129999995</v>
      </c>
      <c r="BK202" s="114">
        <f t="shared" si="10"/>
        <v>27635317.260000005</v>
      </c>
      <c r="BL202" s="114">
        <f t="shared" si="10"/>
        <v>4279895.97</v>
      </c>
      <c r="BM202" s="114">
        <f t="shared" si="10"/>
        <v>1145651.94</v>
      </c>
      <c r="BN202" s="114">
        <f t="shared" si="10"/>
        <v>2053829.3</v>
      </c>
      <c r="BO202" s="114">
        <f t="shared" si="10"/>
        <v>4713904.4300000006</v>
      </c>
      <c r="BP202" s="114">
        <f t="shared" si="10"/>
        <v>1387049.88</v>
      </c>
      <c r="BQ202" s="114">
        <f t="shared" si="10"/>
        <v>28176215.079999998</v>
      </c>
      <c r="BR202" s="114">
        <f t="shared" ref="BR202:BY202" si="11">SUM(BR139:BR201)</f>
        <v>1002489.4399999998</v>
      </c>
      <c r="BS202" s="114">
        <f t="shared" si="11"/>
        <v>1874663.7199999997</v>
      </c>
      <c r="BT202" s="114">
        <f t="shared" si="11"/>
        <v>2945987.7299999995</v>
      </c>
      <c r="BU202" s="114">
        <f t="shared" si="11"/>
        <v>2852166.7700000005</v>
      </c>
      <c r="BV202" s="114">
        <f t="shared" si="11"/>
        <v>22678198.440000001</v>
      </c>
      <c r="BW202" s="114">
        <f t="shared" si="11"/>
        <v>1720390.1800000002</v>
      </c>
      <c r="BX202" s="114">
        <f t="shared" si="11"/>
        <v>918411.49</v>
      </c>
      <c r="BY202" s="114">
        <f t="shared" si="11"/>
        <v>1322629.1999999997</v>
      </c>
      <c r="BZ202" s="114">
        <f t="shared" si="9"/>
        <v>1046531992.2400004</v>
      </c>
    </row>
    <row r="203" spans="1:78" ht="21.75" customHeight="1">
      <c r="A203" s="37" t="s">
        <v>728</v>
      </c>
      <c r="B203" s="106" t="s">
        <v>732</v>
      </c>
      <c r="C203" s="107" t="s">
        <v>733</v>
      </c>
      <c r="D203" s="108" t="s">
        <v>734</v>
      </c>
      <c r="E203" s="109">
        <f>IFERROR(INDEX('[3]5.งบทดลอง รพ.'!$D:$D,MATCH(C:C,'[3]5.งบทดลอง รพ.'!B:B,0)),)</f>
        <v>0</v>
      </c>
      <c r="F203" s="109">
        <f>IFERROR(INDEX('[3]5.งบทดลอง รพ.'!$E:$E,MATCH(C:C,'[3]5.งบทดลอง รพ.'!B:B,0)),)</f>
        <v>0</v>
      </c>
      <c r="G203" s="109">
        <f>IFERROR(INDEX('[3]5.งบทดลอง รพ.'!$F:$F,MATCH(C:C,'[3]5.งบทดลอง รพ.'!B:B,0)),)</f>
        <v>0</v>
      </c>
      <c r="H203" s="109">
        <f>IFERROR(INDEX('[3]5.งบทดลอง รพ.'!$G:$G,MATCH(C:C,'[3]5.งบทดลอง รพ.'!B:B,0)),)</f>
        <v>0</v>
      </c>
      <c r="I203" s="109">
        <f>IFERROR(INDEX('[3]5.งบทดลอง รพ.'!$H:$H,MATCH(D:D,'[3]5.งบทดลอง รพ.'!C:C,0)),)</f>
        <v>0</v>
      </c>
      <c r="J203" s="109">
        <f>IFERROR(INDEX('[3]5.งบทดลอง รพ.'!$I:$I,MATCH(C:C,'[3]5.งบทดลอง รพ.'!B:B,0)),)</f>
        <v>0</v>
      </c>
      <c r="K203" s="109">
        <f>IFERROR(INDEX('[3]5.งบทดลอง รพ.'!$J:$J,MATCH(C:C,'[3]5.งบทดลอง รพ.'!B:B,0)),)</f>
        <v>0</v>
      </c>
      <c r="L203" s="109">
        <f>IFERROR(INDEX('[3]5.งบทดลอง รพ.'!$K:$K,MATCH(C:C,'[3]5.งบทดลอง รพ.'!B:B,0)),)</f>
        <v>0</v>
      </c>
      <c r="M203" s="109">
        <f>IFERROR(INDEX('[3]5.งบทดลอง รพ.'!$L:$L,MATCH(C:C,'[3]5.งบทดลอง รพ.'!B:B,0)),)</f>
        <v>0</v>
      </c>
      <c r="N203" s="109">
        <f>IFERROR(INDEX('[3]5.งบทดลอง รพ.'!$M:$M,MATCH(C:C,'[3]5.งบทดลอง รพ.'!B:B,0)),)</f>
        <v>0</v>
      </c>
      <c r="O203" s="109">
        <f>IFERROR(INDEX('[3]5.งบทดลอง รพ.'!$N:$N,MATCH(C:C,'[3]5.งบทดลอง รพ.'!B:B,0)),)</f>
        <v>0</v>
      </c>
      <c r="P203" s="109">
        <f>IFERROR(INDEX('[3]5.งบทดลอง รพ.'!$O:$O,MATCH(C:C,'[3]5.งบทดลอง รพ.'!B:B,0)),)</f>
        <v>0</v>
      </c>
      <c r="Q203" s="109">
        <f>IFERROR(INDEX('[3]5.งบทดลอง รพ.'!$P:$P,MATCH(C:C,'[3]5.งบทดลอง รพ.'!B:B,0)),)</f>
        <v>0</v>
      </c>
      <c r="R203" s="109">
        <f>IFERROR(INDEX('[3]5.งบทดลอง รพ.'!$Q:$Q,MATCH(C:C,'[3]5.งบทดลอง รพ.'!B:B,0)),)</f>
        <v>0</v>
      </c>
      <c r="S203" s="109">
        <f>IFERROR(INDEX('[3]5.งบทดลอง รพ.'!$R:$R,MATCH(C:C,'[3]5.งบทดลอง รพ.'!B:B,0)),)</f>
        <v>0</v>
      </c>
      <c r="T203" s="109">
        <f>IFERROR(INDEX('[3]5.งบทดลอง รพ.'!$S:$S,MATCH(C:C,'[3]5.งบทดลอง รพ.'!B:B,0)),)</f>
        <v>0</v>
      </c>
      <c r="U203" s="109">
        <f>IFERROR(INDEX('[3]5.งบทดลอง รพ.'!$T:$T,MATCH(C:C,'[3]5.งบทดลอง รพ.'!B:B,0)),)</f>
        <v>0</v>
      </c>
      <c r="V203" s="109">
        <f>IFERROR(INDEX('[3]5.งบทดลอง รพ.'!$U:$U,MATCH(C:C,'[3]5.งบทดลอง รพ.'!B:B,0)),)</f>
        <v>0</v>
      </c>
      <c r="W203" s="109">
        <f>IFERROR(INDEX('[3]5.งบทดลอง รพ.'!$V:$V,MATCH(C:C,'[3]5.งบทดลอง รพ.'!B:B,0)),)</f>
        <v>0</v>
      </c>
      <c r="X203" s="109">
        <f>IFERROR(INDEX('[3]5.งบทดลอง รพ.'!$W:$W,MATCH(C:C,'[3]5.งบทดลอง รพ.'!B:B,0)),)</f>
        <v>0</v>
      </c>
      <c r="Y203" s="109">
        <f>IFERROR(INDEX('[3]5.งบทดลอง รพ.'!$X:$X,MATCH(C:C,'[3]5.งบทดลอง รพ.'!B:B,0)),)</f>
        <v>0</v>
      </c>
      <c r="Z203" s="109">
        <f>IFERROR(INDEX('[3]5.งบทดลอง รพ.'!$Y:$Y,MATCH(C:C,'[3]5.งบทดลอง รพ.'!B:B,0)),)</f>
        <v>0</v>
      </c>
      <c r="AA203" s="109">
        <f>IFERROR(INDEX('[3]5.งบทดลอง รพ.'!$Z:$Z,MATCH(C:C,'[3]5.งบทดลอง รพ.'!B:B,0)),)</f>
        <v>0</v>
      </c>
      <c r="AB203" s="109">
        <f>IFERROR(INDEX('[3]5.งบทดลอง รพ.'!$AA:$AA,MATCH(C:C,'[3]5.งบทดลอง รพ.'!B:B,0)),)</f>
        <v>0</v>
      </c>
      <c r="AC203" s="109">
        <f>IFERROR(INDEX('[3]5.งบทดลอง รพ.'!$AB:$AB,MATCH(C:C,'[3]5.งบทดลอง รพ.'!B:B,0)),)</f>
        <v>0</v>
      </c>
      <c r="AD203" s="109">
        <f>IFERROR(INDEX('[3]5.งบทดลอง รพ.'!$AC:$AC,MATCH(C:C,'[3]5.งบทดลอง รพ.'!B:B,0)),)</f>
        <v>0</v>
      </c>
      <c r="AE203" s="109">
        <f>IFERROR(INDEX('[3]5.งบทดลอง รพ.'!$AD:$AD,MATCH(C:C,'[3]5.งบทดลอง รพ.'!B:B,0)),)</f>
        <v>0</v>
      </c>
      <c r="AF203" s="109">
        <f>IFERROR(INDEX('[3]5.งบทดลอง รพ.'!$AE:$AE,MATCH(C:C,'[3]5.งบทดลอง รพ.'!B:B,0)),)</f>
        <v>0</v>
      </c>
      <c r="AG203" s="109">
        <f>IFERROR(INDEX('[3]5.งบทดลอง รพ.'!$AF:$AF,MATCH(C:C,'[3]5.งบทดลอง รพ.'!B:B,0)),)</f>
        <v>0</v>
      </c>
      <c r="AH203" s="109">
        <f>IFERROR(INDEX('[3]5.งบทดลอง รพ.'!$AG:$AG,MATCH(C:C,'[3]5.งบทดลอง รพ.'!B:B,0)),)</f>
        <v>0</v>
      </c>
      <c r="AI203" s="109">
        <f>IFERROR(INDEX('[3]5.งบทดลอง รพ.'!$AH:$AH,MATCH(D:D,'[3]5.งบทดลอง รพ.'!C:C,0)),)</f>
        <v>0</v>
      </c>
      <c r="AJ203" s="109">
        <f>IFERROR(INDEX('[3]5.งบทดลอง รพ.'!$AI:$AI,MATCH(C:C,'[3]5.งบทดลอง รพ.'!B:B,0)),)</f>
        <v>0</v>
      </c>
      <c r="AK203" s="109">
        <f>IFERROR(INDEX('[3]5.งบทดลอง รพ.'!$AJ:$AJ,MATCH(C:C,'[3]5.งบทดลอง รพ.'!B:B,0)),)</f>
        <v>0</v>
      </c>
      <c r="AL203" s="109">
        <f>IFERROR(INDEX('[3]5.งบทดลอง รพ.'!$AK:$AK,MATCH(C:C,'[3]5.งบทดลอง รพ.'!B:B,0)),)</f>
        <v>0</v>
      </c>
      <c r="AM203" s="109">
        <f>IFERROR(INDEX('[3]5.งบทดลอง รพ.'!$AL:$AL,MATCH(C:C,'[3]5.งบทดลอง รพ.'!B:B,0)),)</f>
        <v>0</v>
      </c>
      <c r="AN203" s="109">
        <f>IFERROR(INDEX('[3]5.งบทดลอง รพ.'!$AM:$AM,MATCH(C:C,'[3]5.งบทดลอง รพ.'!B:B,0)),)</f>
        <v>0</v>
      </c>
      <c r="AO203" s="109">
        <f>IFERROR(INDEX('[3]5.งบทดลอง รพ.'!$AN:$AN,MATCH(C:C,'[3]5.งบทดลอง รพ.'!B:B,0)),)</f>
        <v>0</v>
      </c>
      <c r="AP203" s="109">
        <f>IFERROR(INDEX('[3]5.งบทดลอง รพ.'!$AO:$AO,MATCH(C:C,'[3]5.งบทดลอง รพ.'!B:B,0)),)</f>
        <v>0</v>
      </c>
      <c r="AQ203" s="109">
        <f>IFERROR(INDEX('[3]5.งบทดลอง รพ.'!$AP:$AP,MATCH(C:C,'[3]5.งบทดลอง รพ.'!B:B,0)),)</f>
        <v>0</v>
      </c>
      <c r="AR203" s="109">
        <f>IFERROR(INDEX('[3]5.งบทดลอง รพ.'!$AQ:$AQ,MATCH(C:C,'[3]5.งบทดลอง รพ.'!B:B,0)),)</f>
        <v>0</v>
      </c>
      <c r="AS203" s="109">
        <f>IFERROR(INDEX('[3]5.งบทดลอง รพ.'!$AR:$AR,MATCH(C:C,'[3]5.งบทดลอง รพ.'!B:B,0)),)</f>
        <v>0</v>
      </c>
      <c r="AT203" s="109">
        <f>IFERROR(INDEX('[3]5.งบทดลอง รพ.'!$AS:$AS,MATCH(C:C,'[3]5.งบทดลอง รพ.'!B:B,0)),)</f>
        <v>0</v>
      </c>
      <c r="AU203" s="109">
        <f>IFERROR(INDEX('[3]5.งบทดลอง รพ.'!$AT:$AT,MATCH(C:C,'[3]5.งบทดลอง รพ.'!B:B,0)),)</f>
        <v>0</v>
      </c>
      <c r="AV203" s="109">
        <f>IFERROR(INDEX('[3]5.งบทดลอง รพ.'!$AU:$AU,MATCH(C:C,'[3]5.งบทดลอง รพ.'!B:B,0)),)</f>
        <v>0</v>
      </c>
      <c r="AW203" s="109">
        <f>IFERROR(INDEX('[3]5.งบทดลอง รพ.'!$AV:$AV,MATCH(C:C,'[3]5.งบทดลอง รพ.'!B:B,0)),)</f>
        <v>0</v>
      </c>
      <c r="AX203" s="109">
        <f>IFERROR(INDEX('[3]5.งบทดลอง รพ.'!$AW:$AW,MATCH(C:C,'[3]5.งบทดลอง รพ.'!B:B,0)),)</f>
        <v>0</v>
      </c>
      <c r="AY203" s="109">
        <f>IFERROR(INDEX('[3]5.งบทดลอง รพ.'!$AX:$AX,MATCH(C:C,'[3]5.งบทดลอง รพ.'!B:B,0)),)</f>
        <v>0</v>
      </c>
      <c r="AZ203" s="109">
        <f>IFERROR(INDEX('[3]5.งบทดลอง รพ.'!$AY:$AY,MATCH(C:C,'[3]5.งบทดลอง รพ.'!B:B,0)),)</f>
        <v>0</v>
      </c>
      <c r="BA203" s="109">
        <f>IFERROR(INDEX('[3]5.งบทดลอง รพ.'!$AZ:$AZ,MATCH(C:C,'[3]5.งบทดลอง รพ.'!B:B,0)),)</f>
        <v>0</v>
      </c>
      <c r="BB203" s="109">
        <f>IFERROR(INDEX('[3]5.งบทดลอง รพ.'!$BA:$BA,MATCH(C:C,'[3]5.งบทดลอง รพ.'!B:B,0)),)</f>
        <v>0</v>
      </c>
      <c r="BC203" s="109">
        <f>IFERROR(INDEX('[3]5.งบทดลอง รพ.'!$BB:$BB,MATCH(C:C,'[3]5.งบทดลอง รพ.'!B:B,0)),)</f>
        <v>0</v>
      </c>
      <c r="BD203" s="109">
        <f>IFERROR(INDEX('[3]5.งบทดลอง รพ.'!$BC:$BC,MATCH(C:C,'[3]5.งบทดลอง รพ.'!B:B,0)),)</f>
        <v>0</v>
      </c>
      <c r="BE203" s="109">
        <f>IFERROR(INDEX('[3]5.งบทดลอง รพ.'!$BD:$BD,MATCH(C:C,'[3]5.งบทดลอง รพ.'!B:B,0)),)</f>
        <v>0</v>
      </c>
      <c r="BF203" s="109">
        <f>IFERROR(INDEX('[3]5.งบทดลอง รพ.'!$BE:$BE,MATCH(C:C,'[3]5.งบทดลอง รพ.'!B:B,0)),)</f>
        <v>0</v>
      </c>
      <c r="BG203" s="109">
        <f>IFERROR(INDEX('[3]5.งบทดลอง รพ.'!$BF:$BF,MATCH(C:C,'[3]5.งบทดลอง รพ.'!B:B,0)),)</f>
        <v>0</v>
      </c>
      <c r="BH203" s="109">
        <f>IFERROR(INDEX('[3]5.งบทดลอง รพ.'!$BG:$BG,MATCH(C:C,'[3]5.งบทดลอง รพ.'!B:B,0)),)</f>
        <v>0</v>
      </c>
      <c r="BI203" s="109">
        <f>IFERROR(INDEX('[3]5.งบทดลอง รพ.'!$BH:$BH,MATCH(C:C,'[3]5.งบทดลอง รพ.'!B:B,0)),)</f>
        <v>0</v>
      </c>
      <c r="BJ203" s="109">
        <f>IFERROR(INDEX('[3]5.งบทดลอง รพ.'!$BI:$BI,MATCH(C:C,'[3]5.งบทดลอง รพ.'!B:B,0)),)</f>
        <v>0</v>
      </c>
      <c r="BK203" s="109">
        <f>IFERROR(INDEX('[3]5.งบทดลอง รพ.'!$BJ:$BJ,MATCH(C:C,'[3]5.งบทดลอง รพ.'!B:B,0)),)</f>
        <v>0</v>
      </c>
      <c r="BL203" s="109">
        <f>IFERROR(INDEX('[3]5.งบทดลอง รพ.'!$BK:$BK,MATCH(D:D,'[3]5.งบทดลอง รพ.'!C:C,0)),)</f>
        <v>0</v>
      </c>
      <c r="BM203" s="109">
        <f>IFERROR(INDEX('[3]5.งบทดลอง รพ.'!$BL:$BL,MATCH(C:C,'[3]5.งบทดลอง รพ.'!B:B,0)),)</f>
        <v>0</v>
      </c>
      <c r="BN203" s="109">
        <f>IFERROR(INDEX('[3]5.งบทดลอง รพ.'!$BM:$BM,MATCH(C:C,'[3]5.งบทดลอง รพ.'!B:B,0)),)</f>
        <v>0</v>
      </c>
      <c r="BO203" s="109">
        <f>IFERROR(INDEX('[3]5.งบทดลอง รพ.'!$BN:$BN,MATCH(C:C,'[3]5.งบทดลอง รพ.'!B:B,0)),)</f>
        <v>0</v>
      </c>
      <c r="BP203" s="109">
        <f>IFERROR(INDEX('[3]5.งบทดลอง รพ.'!$BO:$BO,MATCH(C:C,'[3]5.งบทดลอง รพ.'!B:B,0)),)</f>
        <v>0</v>
      </c>
      <c r="BQ203" s="109">
        <f>IFERROR(INDEX('[3]5.งบทดลอง รพ.'!$BP:$BP,MATCH(C:C,'[3]5.งบทดลอง รพ.'!B:B,0)),)</f>
        <v>0</v>
      </c>
      <c r="BR203" s="109">
        <f>IFERROR(INDEX('[3]5.งบทดลอง รพ.'!$BQ:$BQ,MATCH(C:C,'[3]5.งบทดลอง รพ.'!B:B,0)),)</f>
        <v>0</v>
      </c>
      <c r="BS203" s="109">
        <f>IFERROR(INDEX('[3]5.งบทดลอง รพ.'!$BR:$BR,MATCH(C:C,'[3]5.งบทดลอง รพ.'!B:B,0)),)</f>
        <v>0</v>
      </c>
      <c r="BT203" s="109">
        <f>IFERROR(INDEX('[3]5.งบทดลอง รพ.'!$BS:$BS,MATCH(C:C,'[3]5.งบทดลอง รพ.'!B:B,0)),)</f>
        <v>0</v>
      </c>
      <c r="BU203" s="109">
        <f>IFERROR(INDEX('[3]5.งบทดลอง รพ.'!$BT:$BT,MATCH(C:C,'[3]5.งบทดลอง รพ.'!B:B,0)),)</f>
        <v>0</v>
      </c>
      <c r="BV203" s="109">
        <f>IFERROR(INDEX('[3]5.งบทดลอง รพ.'!$BU:$BU,MATCH(C:C,'[3]5.งบทดลอง รพ.'!B:B,0)),)</f>
        <v>0</v>
      </c>
      <c r="BW203" s="109">
        <f>IFERROR(INDEX('[3]5.งบทดลอง รพ.'!$BV:$BV,MATCH(C:C,'[3]5.งบทดลอง รพ.'!B:B,0)),)</f>
        <v>0</v>
      </c>
      <c r="BX203" s="109">
        <f>IFERROR(INDEX('[3]5.งบทดลอง รพ.'!$BW:$BW,MATCH(C:C,'[3]5.งบทดลอง รพ.'!B:B,0)),)</f>
        <v>0</v>
      </c>
      <c r="BY203" s="109">
        <f>IFERROR(INDEX('[3]5.งบทดลอง รพ.'!$BX:$BX,MATCH(C:C,'[3]5.งบทดลอง รพ.'!B:B,0)),)</f>
        <v>0</v>
      </c>
      <c r="BZ203" s="110">
        <f t="shared" si="9"/>
        <v>0</v>
      </c>
    </row>
    <row r="204" spans="1:78" ht="21.75" customHeight="1">
      <c r="A204" s="37" t="s">
        <v>728</v>
      </c>
      <c r="B204" s="106" t="s">
        <v>732</v>
      </c>
      <c r="C204" s="107" t="s">
        <v>735</v>
      </c>
      <c r="D204" s="108" t="s">
        <v>736</v>
      </c>
      <c r="E204" s="109">
        <f>IFERROR(INDEX('[3]5.งบทดลอง รพ.'!$D:$D,MATCH(C:C,'[3]5.งบทดลอง รพ.'!B:B,0)),)</f>
        <v>430916.81</v>
      </c>
      <c r="F204" s="109">
        <f>IFERROR(INDEX('[3]5.งบทดลอง รพ.'!$E:$E,MATCH(C:C,'[3]5.งบทดลอง รพ.'!B:B,0)),)</f>
        <v>61159.45</v>
      </c>
      <c r="G204" s="109">
        <f>IFERROR(INDEX('[3]5.งบทดลอง รพ.'!$F:$F,MATCH(C:C,'[3]5.งบทดลอง รพ.'!B:B,0)),)</f>
        <v>23467</v>
      </c>
      <c r="H204" s="109">
        <f>IFERROR(INDEX('[3]5.งบทดลอง รพ.'!$G:$G,MATCH(C:C,'[3]5.งบทดลอง รพ.'!B:B,0)),)</f>
        <v>0</v>
      </c>
      <c r="I204" s="109">
        <f>IFERROR(INDEX('[3]5.งบทดลอง รพ.'!$H:$H,MATCH(D:D,'[3]5.งบทดลอง รพ.'!C:C,0)),)</f>
        <v>0</v>
      </c>
      <c r="J204" s="109">
        <f>IFERROR(INDEX('[3]5.งบทดลอง รพ.'!$I:$I,MATCH(C:C,'[3]5.งบทดลอง รพ.'!B:B,0)),)</f>
        <v>35888.65</v>
      </c>
      <c r="K204" s="109">
        <f>IFERROR(INDEX('[3]5.งบทดลอง รพ.'!$J:$J,MATCH(C:C,'[3]5.งบทดลอง รพ.'!B:B,0)),)</f>
        <v>68374.880000000005</v>
      </c>
      <c r="L204" s="109">
        <f>IFERROR(INDEX('[3]5.งบทดลอง รพ.'!$K:$K,MATCH(C:C,'[3]5.งบทดลอง รพ.'!B:B,0)),)</f>
        <v>102508.92</v>
      </c>
      <c r="M204" s="109">
        <f>IFERROR(INDEX('[3]5.งบทดลอง รพ.'!$L:$L,MATCH(C:C,'[3]5.งบทดลอง รพ.'!B:B,0)),)</f>
        <v>29368</v>
      </c>
      <c r="N204" s="109">
        <f>IFERROR(INDEX('[3]5.งบทดลอง รพ.'!$M:$M,MATCH(C:C,'[3]5.งบทดลอง รพ.'!B:B,0)),)</f>
        <v>0</v>
      </c>
      <c r="O204" s="109">
        <f>IFERROR(INDEX('[3]5.งบทดลอง รพ.'!$N:$N,MATCH(C:C,'[3]5.งบทดลอง รพ.'!B:B,0)),)</f>
        <v>30364.79</v>
      </c>
      <c r="P204" s="109">
        <f>IFERROR(INDEX('[3]5.งบทดลอง รพ.'!$O:$O,MATCH(C:C,'[3]5.งบทดลอง รพ.'!B:B,0)),)</f>
        <v>0</v>
      </c>
      <c r="Q204" s="109">
        <f>IFERROR(INDEX('[3]5.งบทดลอง รพ.'!$P:$P,MATCH(C:C,'[3]5.งบทดลอง รพ.'!B:B,0)),)</f>
        <v>47555.56</v>
      </c>
      <c r="R204" s="109">
        <f>IFERROR(INDEX('[3]5.งบทดลอง รพ.'!$Q:$Q,MATCH(C:C,'[3]5.งบทดลอง รพ.'!B:B,0)),)</f>
        <v>47488.6</v>
      </c>
      <c r="S204" s="109">
        <f>IFERROR(INDEX('[3]5.งบทดลอง รพ.'!$R:$R,MATCH(C:C,'[3]5.งบทดลอง รพ.'!B:B,0)),)</f>
        <v>27089.95</v>
      </c>
      <c r="T204" s="109">
        <f>IFERROR(INDEX('[3]5.งบทดลอง รพ.'!$S:$S,MATCH(C:C,'[3]5.งบทดลอง รพ.'!B:B,0)),)</f>
        <v>43392.79</v>
      </c>
      <c r="U204" s="109">
        <f>IFERROR(INDEX('[3]5.งบทดลอง รพ.'!$T:$T,MATCH(C:C,'[3]5.งบทดลอง รพ.'!B:B,0)),)</f>
        <v>114731.42</v>
      </c>
      <c r="V204" s="109">
        <f>IFERROR(INDEX('[3]5.งบทดลอง รพ.'!$U:$U,MATCH(C:C,'[3]5.งบทดลอง รพ.'!B:B,0)),)</f>
        <v>57239.040000000001</v>
      </c>
      <c r="W204" s="109">
        <f>IFERROR(INDEX('[3]5.งบทดลอง รพ.'!$V:$V,MATCH(C:C,'[3]5.งบทดลอง รพ.'!B:B,0)),)</f>
        <v>169799.48</v>
      </c>
      <c r="X204" s="109">
        <f>IFERROR(INDEX('[3]5.งบทดลอง รพ.'!$W:$W,MATCH(C:C,'[3]5.งบทดลอง รพ.'!B:B,0)),)</f>
        <v>223571.5</v>
      </c>
      <c r="Y204" s="109">
        <f>IFERROR(INDEX('[3]5.งบทดลอง รพ.'!$X:$X,MATCH(C:C,'[3]5.งบทดลอง รพ.'!B:B,0)),)</f>
        <v>23349.07</v>
      </c>
      <c r="Z204" s="109">
        <f>IFERROR(INDEX('[3]5.งบทดลอง รพ.'!$Y:$Y,MATCH(C:C,'[3]5.งบทดลอง รพ.'!B:B,0)),)</f>
        <v>0</v>
      </c>
      <c r="AA204" s="109">
        <f>IFERROR(INDEX('[3]5.งบทดลอง รพ.'!$Z:$Z,MATCH(C:C,'[3]5.งบทดลอง รพ.'!B:B,0)),)</f>
        <v>0</v>
      </c>
      <c r="AB204" s="109">
        <f>IFERROR(INDEX('[3]5.งบทดลอง รพ.'!$AA:$AA,MATCH(C:C,'[3]5.งบทดลอง รพ.'!B:B,0)),)</f>
        <v>0</v>
      </c>
      <c r="AC204" s="109">
        <f>IFERROR(INDEX('[3]5.งบทดลอง รพ.'!$AB:$AB,MATCH(C:C,'[3]5.งบทดลอง รพ.'!B:B,0)),)</f>
        <v>0</v>
      </c>
      <c r="AD204" s="109">
        <f>IFERROR(INDEX('[3]5.งบทดลอง รพ.'!$AC:$AC,MATCH(C:C,'[3]5.งบทดลอง รพ.'!B:B,0)),)</f>
        <v>0</v>
      </c>
      <c r="AE204" s="109">
        <f>IFERROR(INDEX('[3]5.งบทดลอง รพ.'!$AD:$AD,MATCH(C:C,'[3]5.งบทดลอง รพ.'!B:B,0)),)</f>
        <v>0</v>
      </c>
      <c r="AF204" s="109">
        <f>IFERROR(INDEX('[3]5.งบทดลอง รพ.'!$AE:$AE,MATCH(C:C,'[3]5.งบทดลอง รพ.'!B:B,0)),)</f>
        <v>263294.40999999997</v>
      </c>
      <c r="AG204" s="109">
        <f>IFERROR(INDEX('[3]5.งบทดลอง รพ.'!$AF:$AF,MATCH(C:C,'[3]5.งบทดลอง รพ.'!B:B,0)),)</f>
        <v>12729.11</v>
      </c>
      <c r="AH204" s="109">
        <f>IFERROR(INDEX('[3]5.งบทดลอง รพ.'!$AG:$AG,MATCH(C:C,'[3]5.งบทดลอง รพ.'!B:B,0)),)</f>
        <v>13482.81</v>
      </c>
      <c r="AI204" s="109">
        <f>IFERROR(INDEX('[3]5.งบทดลอง รพ.'!$AH:$AH,MATCH(D:D,'[3]5.งบทดลอง รพ.'!C:C,0)),)</f>
        <v>27899.09</v>
      </c>
      <c r="AJ204" s="109">
        <f>IFERROR(INDEX('[3]5.งบทดลอง รพ.'!$AI:$AI,MATCH(C:C,'[3]5.งบทดลอง รพ.'!B:B,0)),)</f>
        <v>21329.5</v>
      </c>
      <c r="AK204" s="109">
        <f>IFERROR(INDEX('[3]5.งบทดลอง รพ.'!$AJ:$AJ,MATCH(C:C,'[3]5.งบทดลอง รพ.'!B:B,0)),)</f>
        <v>13200.3</v>
      </c>
      <c r="AL204" s="109">
        <f>IFERROR(INDEX('[3]5.งบทดลอง รพ.'!$AK:$AK,MATCH(C:C,'[3]5.งบทดลอง รพ.'!B:B,0)),)</f>
        <v>40886.129999999997</v>
      </c>
      <c r="AM204" s="109">
        <f>IFERROR(INDEX('[3]5.งบทดลอง รพ.'!$AL:$AL,MATCH(C:C,'[3]5.งบทดลอง รพ.'!B:B,0)),)</f>
        <v>3237.64</v>
      </c>
      <c r="AN204" s="109">
        <f>IFERROR(INDEX('[3]5.งบทดลอง รพ.'!$AM:$AM,MATCH(C:C,'[3]5.งบทดลอง รพ.'!B:B,0)),)</f>
        <v>28390.77</v>
      </c>
      <c r="AO204" s="109">
        <f>IFERROR(INDEX('[3]5.งบทดลอง รพ.'!$AN:$AN,MATCH(C:C,'[3]5.งบทดลอง รพ.'!B:B,0)),)</f>
        <v>0</v>
      </c>
      <c r="AP204" s="109">
        <f>IFERROR(INDEX('[3]5.งบทดลอง รพ.'!$AO:$AO,MATCH(C:C,'[3]5.งบทดลอง รพ.'!B:B,0)),)</f>
        <v>18047.189999999999</v>
      </c>
      <c r="AQ204" s="109">
        <f>IFERROR(INDEX('[3]5.งบทดลอง รพ.'!$AP:$AP,MATCH(C:C,'[3]5.งบทดลอง รพ.'!B:B,0)),)</f>
        <v>0</v>
      </c>
      <c r="AR204" s="109">
        <f>IFERROR(INDEX('[3]5.งบทดลอง รพ.'!$AQ:$AQ,MATCH(C:C,'[3]5.งบทดลอง รพ.'!B:B,0)),)</f>
        <v>273892.5</v>
      </c>
      <c r="AS204" s="109">
        <f>IFERROR(INDEX('[3]5.งบทดลอง รพ.'!$AR:$AR,MATCH(C:C,'[3]5.งบทดลอง รพ.'!B:B,0)),)</f>
        <v>16802.63</v>
      </c>
      <c r="AT204" s="109">
        <f>IFERROR(INDEX('[3]5.งบทดลอง รพ.'!$AS:$AS,MATCH(C:C,'[3]5.งบทดลอง รพ.'!B:B,0)),)</f>
        <v>0</v>
      </c>
      <c r="AU204" s="109">
        <f>IFERROR(INDEX('[3]5.งบทดลอง รพ.'!$AT:$AT,MATCH(C:C,'[3]5.งบทดลอง รพ.'!B:B,0)),)</f>
        <v>0</v>
      </c>
      <c r="AV204" s="109">
        <f>IFERROR(INDEX('[3]5.งบทดลอง รพ.'!$AU:$AU,MATCH(C:C,'[3]5.งบทดลอง รพ.'!B:B,0)),)</f>
        <v>5571.5</v>
      </c>
      <c r="AW204" s="109">
        <f>IFERROR(INDEX('[3]5.งบทดลอง รพ.'!$AV:$AV,MATCH(C:C,'[3]5.งบทดลอง รพ.'!B:B,0)),)</f>
        <v>4363.7700000000004</v>
      </c>
      <c r="AX204" s="109">
        <f>IFERROR(INDEX('[3]5.งบทดลอง รพ.'!$AW:$AW,MATCH(C:C,'[3]5.งบทดลอง รพ.'!B:B,0)),)</f>
        <v>33575.980000000003</v>
      </c>
      <c r="AY204" s="109">
        <f>IFERROR(INDEX('[3]5.งบทดลอง รพ.'!$AX:$AX,MATCH(C:C,'[3]5.งบทดลอง รพ.'!B:B,0)),)</f>
        <v>173495.67999999999</v>
      </c>
      <c r="AZ204" s="109">
        <f>IFERROR(INDEX('[3]5.งบทดลอง รพ.'!$AY:$AY,MATCH(C:C,'[3]5.งบทดลอง รพ.'!B:B,0)),)</f>
        <v>47656.67</v>
      </c>
      <c r="BA204" s="109">
        <f>IFERROR(INDEX('[3]5.งบทดลอง รพ.'!$AZ:$AZ,MATCH(C:C,'[3]5.งบทดลอง รพ.'!B:B,0)),)</f>
        <v>12393.76</v>
      </c>
      <c r="BB204" s="109">
        <f>IFERROR(INDEX('[3]5.งบทดลอง รพ.'!$BA:$BA,MATCH(C:C,'[3]5.งบทดลอง รพ.'!B:B,0)),)</f>
        <v>94779.14</v>
      </c>
      <c r="BC204" s="109">
        <f>IFERROR(INDEX('[3]5.งบทดลอง รพ.'!$BB:$BB,MATCH(C:C,'[3]5.งบทดลอง รพ.'!B:B,0)),)</f>
        <v>0</v>
      </c>
      <c r="BD204" s="109">
        <f>IFERROR(INDEX('[3]5.งบทดลอง รพ.'!$BC:$BC,MATCH(C:C,'[3]5.งบทดลอง รพ.'!B:B,0)),)</f>
        <v>0</v>
      </c>
      <c r="BE204" s="109">
        <f>IFERROR(INDEX('[3]5.งบทดลอง รพ.'!$BD:$BD,MATCH(C:C,'[3]5.งบทดลอง รพ.'!B:B,0)),)</f>
        <v>88433.67</v>
      </c>
      <c r="BF204" s="109">
        <f>IFERROR(INDEX('[3]5.งบทดลอง รพ.'!$BE:$BE,MATCH(C:C,'[3]5.งบทดลอง รพ.'!B:B,0)),)</f>
        <v>51734.17</v>
      </c>
      <c r="BG204" s="109">
        <f>IFERROR(INDEX('[3]5.งบทดลอง รพ.'!$BF:$BF,MATCH(C:C,'[3]5.งบทดลอง รพ.'!B:B,0)),)</f>
        <v>50780.86</v>
      </c>
      <c r="BH204" s="109">
        <f>IFERROR(INDEX('[3]5.งบทดลอง รพ.'!$BG:$BG,MATCH(C:C,'[3]5.งบทดลอง รพ.'!B:B,0)),)</f>
        <v>3943.5</v>
      </c>
      <c r="BI204" s="109">
        <f>IFERROR(INDEX('[3]5.งบทดลอง รพ.'!$BH:$BH,MATCH(C:C,'[3]5.งบทดลอง รพ.'!B:B,0)),)</f>
        <v>13497</v>
      </c>
      <c r="BJ204" s="109">
        <f>IFERROR(INDEX('[3]5.งบทดลอง รพ.'!$BI:$BI,MATCH(C:C,'[3]5.งบทดลอง รพ.'!B:B,0)),)</f>
        <v>159556.70000000001</v>
      </c>
      <c r="BK204" s="109">
        <f>IFERROR(INDEX('[3]5.งบทดลอง รพ.'!$BJ:$BJ,MATCH(C:C,'[3]5.งบทดลอง รพ.'!B:B,0)),)</f>
        <v>203762.7</v>
      </c>
      <c r="BL204" s="109">
        <f>IFERROR(INDEX('[3]5.งบทดลอง รพ.'!$BK:$BK,MATCH(D:D,'[3]5.งบทดลอง รพ.'!C:C,0)),)</f>
        <v>0</v>
      </c>
      <c r="BM204" s="109">
        <f>IFERROR(INDEX('[3]5.งบทดลอง รพ.'!$BL:$BL,MATCH(C:C,'[3]5.งบทดลอง รพ.'!B:B,0)),)</f>
        <v>0</v>
      </c>
      <c r="BN204" s="109">
        <f>IFERROR(INDEX('[3]5.งบทดลอง รพ.'!$BM:$BM,MATCH(C:C,'[3]5.งบทดลอง รพ.'!B:B,0)),)</f>
        <v>28076.57</v>
      </c>
      <c r="BO204" s="109">
        <f>IFERROR(INDEX('[3]5.งบทดลอง รพ.'!$BN:$BN,MATCH(C:C,'[3]5.งบทดลอง รพ.'!B:B,0)),)</f>
        <v>55947.32</v>
      </c>
      <c r="BP204" s="109">
        <f>IFERROR(INDEX('[3]5.งบทดลอง รพ.'!$BO:$BO,MATCH(C:C,'[3]5.งบทดลอง รพ.'!B:B,0)),)</f>
        <v>0</v>
      </c>
      <c r="BQ204" s="109">
        <f>IFERROR(INDEX('[3]5.งบทดลอง รพ.'!$BP:$BP,MATCH(C:C,'[3]5.งบทดลอง รพ.'!B:B,0)),)</f>
        <v>387010.02</v>
      </c>
      <c r="BR204" s="109">
        <f>IFERROR(INDEX('[3]5.งบทดลอง รพ.'!$BQ:$BQ,MATCH(C:C,'[3]5.งบทดลอง รพ.'!B:B,0)),)</f>
        <v>53006.58</v>
      </c>
      <c r="BS204" s="109">
        <f>IFERROR(INDEX('[3]5.งบทดลอง รพ.'!$BR:$BR,MATCH(C:C,'[3]5.งบทดลอง รพ.'!B:B,0)),)</f>
        <v>33640.33</v>
      </c>
      <c r="BT204" s="109">
        <f>IFERROR(INDEX('[3]5.งบทดลอง รพ.'!$BS:$BS,MATCH(C:C,'[3]5.งบทดลอง รพ.'!B:B,0)),)</f>
        <v>14676.15</v>
      </c>
      <c r="BU204" s="109">
        <f>IFERROR(INDEX('[3]5.งบทดลอง รพ.'!$BT:$BT,MATCH(C:C,'[3]5.งบทดลอง รพ.'!B:B,0)),)</f>
        <v>41254.42</v>
      </c>
      <c r="BV204" s="109">
        <f>IFERROR(INDEX('[3]5.งบทดลอง รพ.'!$BU:$BU,MATCH(C:C,'[3]5.งบทดลอง รพ.'!B:B,0)),)</f>
        <v>351614.75</v>
      </c>
      <c r="BW204" s="109">
        <f>IFERROR(INDEX('[3]5.งบทดลอง รพ.'!$BV:$BV,MATCH(C:C,'[3]5.งบทดลอง รพ.'!B:B,0)),)</f>
        <v>26705.16</v>
      </c>
      <c r="BX204" s="109">
        <f>IFERROR(INDEX('[3]5.งบทดลอง รพ.'!$BW:$BW,MATCH(C:C,'[3]5.งบทดลอง รพ.'!B:B,0)),)</f>
        <v>30845.95</v>
      </c>
      <c r="BY204" s="109">
        <f>IFERROR(INDEX('[3]5.งบทดลอง รพ.'!$BX:$BX,MATCH(C:C,'[3]5.งบทดลอง รพ.'!B:B,0)),)</f>
        <v>106699.08</v>
      </c>
      <c r="BZ204" s="110">
        <f t="shared" si="9"/>
        <v>4342479.42</v>
      </c>
    </row>
    <row r="205" spans="1:78" ht="21.75" customHeight="1">
      <c r="A205" s="37" t="s">
        <v>728</v>
      </c>
      <c r="B205" s="106" t="s">
        <v>732</v>
      </c>
      <c r="C205" s="107" t="s">
        <v>737</v>
      </c>
      <c r="D205" s="108" t="s">
        <v>738</v>
      </c>
      <c r="E205" s="109">
        <f>IFERROR(INDEX('[3]5.งบทดลอง รพ.'!$D:$D,MATCH(C:C,'[3]5.งบทดลอง รพ.'!B:B,0)),)</f>
        <v>0</v>
      </c>
      <c r="F205" s="109">
        <f>IFERROR(INDEX('[3]5.งบทดลอง รพ.'!$E:$E,MATCH(C:C,'[3]5.งบทดลอง รพ.'!B:B,0)),)</f>
        <v>0</v>
      </c>
      <c r="G205" s="109">
        <f>IFERROR(INDEX('[3]5.งบทดลอง รพ.'!$F:$F,MATCH(C:C,'[3]5.งบทดลอง รพ.'!B:B,0)),)</f>
        <v>1018153.3</v>
      </c>
      <c r="H205" s="109">
        <f>IFERROR(INDEX('[3]5.งบทดลอง รพ.'!$G:$G,MATCH(C:C,'[3]5.งบทดลอง รพ.'!B:B,0)),)</f>
        <v>0</v>
      </c>
      <c r="I205" s="109">
        <f>IFERROR(INDEX('[3]5.งบทดลอง รพ.'!$H:$H,MATCH(D:D,'[3]5.งบทดลอง รพ.'!C:C,0)),)</f>
        <v>0</v>
      </c>
      <c r="J205" s="109">
        <f>IFERROR(INDEX('[3]5.งบทดลอง รพ.'!$I:$I,MATCH(C:C,'[3]5.งบทดลอง รพ.'!B:B,0)),)</f>
        <v>0</v>
      </c>
      <c r="K205" s="109">
        <f>IFERROR(INDEX('[3]5.งบทดลอง รพ.'!$J:$J,MATCH(C:C,'[3]5.งบทดลอง รพ.'!B:B,0)),)</f>
        <v>232036.29</v>
      </c>
      <c r="L205" s="109">
        <f>IFERROR(INDEX('[3]5.งบทดลอง รพ.'!$K:$K,MATCH(C:C,'[3]5.งบทดลอง รพ.'!B:B,0)),)</f>
        <v>350156.52</v>
      </c>
      <c r="M205" s="109">
        <f>IFERROR(INDEX('[3]5.งบทดลอง รพ.'!$L:$L,MATCH(C:C,'[3]5.งบทดลอง รพ.'!B:B,0)),)</f>
        <v>24083</v>
      </c>
      <c r="N205" s="109">
        <f>IFERROR(INDEX('[3]5.งบทดลอง รพ.'!$M:$M,MATCH(C:C,'[3]5.งบทดลอง รพ.'!B:B,0)),)</f>
        <v>0</v>
      </c>
      <c r="O205" s="109">
        <f>IFERROR(INDEX('[3]5.งบทดลอง รพ.'!$N:$N,MATCH(C:C,'[3]5.งบทดลอง รพ.'!B:B,0)),)</f>
        <v>0</v>
      </c>
      <c r="P205" s="109">
        <f>IFERROR(INDEX('[3]5.งบทดลอง รพ.'!$O:$O,MATCH(C:C,'[3]5.งบทดลอง รพ.'!B:B,0)),)</f>
        <v>0</v>
      </c>
      <c r="Q205" s="109">
        <f>IFERROR(INDEX('[3]5.งบทดลอง รพ.'!$P:$P,MATCH(C:C,'[3]5.งบทดลอง รพ.'!B:B,0)),)</f>
        <v>653799.88</v>
      </c>
      <c r="R205" s="109">
        <f>IFERROR(INDEX('[3]5.งบทดลอง รพ.'!$Q:$Q,MATCH(C:C,'[3]5.งบทดลอง รพ.'!B:B,0)),)</f>
        <v>253598.31</v>
      </c>
      <c r="S205" s="109">
        <f>IFERROR(INDEX('[3]5.งบทดลอง รพ.'!$R:$R,MATCH(C:C,'[3]5.งบทดลอง รพ.'!B:B,0)),)</f>
        <v>0</v>
      </c>
      <c r="T205" s="109">
        <f>IFERROR(INDEX('[3]5.งบทดลอง รพ.'!$S:$S,MATCH(C:C,'[3]5.งบทดลอง รพ.'!B:B,0)),)</f>
        <v>189758.72</v>
      </c>
      <c r="U205" s="109">
        <f>IFERROR(INDEX('[3]5.งบทดลอง รพ.'!$T:$T,MATCH(C:C,'[3]5.งบทดลอง รพ.'!B:B,0)),)</f>
        <v>0</v>
      </c>
      <c r="V205" s="109">
        <f>IFERROR(INDEX('[3]5.งบทดลอง รพ.'!$U:$U,MATCH(C:C,'[3]5.งบทดลอง รพ.'!B:B,0)),)</f>
        <v>159823.03</v>
      </c>
      <c r="W205" s="109">
        <f>IFERROR(INDEX('[3]5.งบทดลอง รพ.'!$V:$V,MATCH(C:C,'[3]5.งบทดลอง รพ.'!B:B,0)),)</f>
        <v>2706186.47</v>
      </c>
      <c r="X205" s="109">
        <f>IFERROR(INDEX('[3]5.งบทดลอง รพ.'!$W:$W,MATCH(C:C,'[3]5.งบทดลอง รพ.'!B:B,0)),)</f>
        <v>1179035.77</v>
      </c>
      <c r="Y205" s="109">
        <f>IFERROR(INDEX('[3]5.งบทดลอง รพ.'!$X:$X,MATCH(C:C,'[3]5.งบทดลอง รพ.'!B:B,0)),)</f>
        <v>513598.14</v>
      </c>
      <c r="Z205" s="109">
        <f>IFERROR(INDEX('[3]5.งบทดลอง รพ.'!$Y:$Y,MATCH(C:C,'[3]5.งบทดลอง รพ.'!B:B,0)),)</f>
        <v>0</v>
      </c>
      <c r="AA205" s="109">
        <f>IFERROR(INDEX('[3]5.งบทดลอง รพ.'!$Z:$Z,MATCH(C:C,'[3]5.งบทดลอง รพ.'!B:B,0)),)</f>
        <v>81115.45</v>
      </c>
      <c r="AB205" s="109">
        <f>IFERROR(INDEX('[3]5.งบทดลอง รพ.'!$AA:$AA,MATCH(C:C,'[3]5.งบทดลอง รพ.'!B:B,0)),)</f>
        <v>174332.66</v>
      </c>
      <c r="AC205" s="109">
        <f>IFERROR(INDEX('[3]5.งบทดลอง รพ.'!$AB:$AB,MATCH(C:C,'[3]5.งบทดลอง รพ.'!B:B,0)),)</f>
        <v>0</v>
      </c>
      <c r="AD205" s="109">
        <f>IFERROR(INDEX('[3]5.งบทดลอง รพ.'!$AC:$AC,MATCH(C:C,'[3]5.งบทดลอง รพ.'!B:B,0)),)</f>
        <v>0</v>
      </c>
      <c r="AE205" s="109">
        <f>IFERROR(INDEX('[3]5.งบทดลอง รพ.'!$AD:$AD,MATCH(C:C,'[3]5.งบทดลอง รพ.'!B:B,0)),)</f>
        <v>0</v>
      </c>
      <c r="AF205" s="109">
        <f>IFERROR(INDEX('[3]5.งบทดลอง รพ.'!$AE:$AE,MATCH(C:C,'[3]5.งบทดลอง รพ.'!B:B,0)),)</f>
        <v>112789.04</v>
      </c>
      <c r="AG205" s="109">
        <f>IFERROR(INDEX('[3]5.งบทดลอง รพ.'!$AF:$AF,MATCH(C:C,'[3]5.งบทดลอง รพ.'!B:B,0)),)</f>
        <v>92826.42</v>
      </c>
      <c r="AH205" s="109">
        <f>IFERROR(INDEX('[3]5.งบทดลอง รพ.'!$AG:$AG,MATCH(C:C,'[3]5.งบทดลอง รพ.'!B:B,0)),)</f>
        <v>37666.660000000003</v>
      </c>
      <c r="AI205" s="109">
        <f>IFERROR(INDEX('[3]5.งบทดลอง รพ.'!$AH:$AH,MATCH(D:D,'[3]5.งบทดลอง รพ.'!C:C,0)),)</f>
        <v>18175.34</v>
      </c>
      <c r="AJ205" s="109">
        <f>IFERROR(INDEX('[3]5.งบทดลอง รพ.'!$AI:$AI,MATCH(C:C,'[3]5.งบทดลอง รพ.'!B:B,0)),)</f>
        <v>0</v>
      </c>
      <c r="AK205" s="109">
        <f>IFERROR(INDEX('[3]5.งบทดลอง รพ.'!$AJ:$AJ,MATCH(C:C,'[3]5.งบทดลอง รพ.'!B:B,0)),)</f>
        <v>0</v>
      </c>
      <c r="AL205" s="109">
        <f>IFERROR(INDEX('[3]5.งบทดลอง รพ.'!$AK:$AK,MATCH(C:C,'[3]5.งบทดลอง รพ.'!B:B,0)),)</f>
        <v>0</v>
      </c>
      <c r="AM205" s="109">
        <f>IFERROR(INDEX('[3]5.งบทดลอง รพ.'!$AL:$AL,MATCH(C:C,'[3]5.งบทดลอง รพ.'!B:B,0)),)</f>
        <v>11873.41</v>
      </c>
      <c r="AN205" s="109">
        <f>IFERROR(INDEX('[3]5.งบทดลอง รพ.'!$AM:$AM,MATCH(C:C,'[3]5.งบทดลอง รพ.'!B:B,0)),)</f>
        <v>242481.93</v>
      </c>
      <c r="AO205" s="109">
        <f>IFERROR(INDEX('[3]5.งบทดลอง รพ.'!$AN:$AN,MATCH(C:C,'[3]5.งบทดลอง รพ.'!B:B,0)),)</f>
        <v>0</v>
      </c>
      <c r="AP205" s="109">
        <f>IFERROR(INDEX('[3]5.งบทดลอง รพ.'!$AO:$AO,MATCH(C:C,'[3]5.งบทดลอง รพ.'!B:B,0)),)</f>
        <v>27093.439999999999</v>
      </c>
      <c r="AQ205" s="109">
        <f>IFERROR(INDEX('[3]5.งบทดลอง รพ.'!$AP:$AP,MATCH(C:C,'[3]5.งบทดลอง รพ.'!B:B,0)),)</f>
        <v>0</v>
      </c>
      <c r="AR205" s="109">
        <f>IFERROR(INDEX('[3]5.งบทดลอง รพ.'!$AQ:$AQ,MATCH(C:C,'[3]5.งบทดลอง รพ.'!B:B,0)),)</f>
        <v>0</v>
      </c>
      <c r="AS205" s="109">
        <f>IFERROR(INDEX('[3]5.งบทดลอง รพ.'!$AR:$AR,MATCH(C:C,'[3]5.งบทดลอง รพ.'!B:B,0)),)</f>
        <v>30233.15</v>
      </c>
      <c r="AT205" s="109">
        <f>IFERROR(INDEX('[3]5.งบทดลอง รพ.'!$AS:$AS,MATCH(C:C,'[3]5.งบทดลอง รพ.'!B:B,0)),)</f>
        <v>1248.3399999999999</v>
      </c>
      <c r="AU205" s="109">
        <f>IFERROR(INDEX('[3]5.งบทดลอง รพ.'!$AT:$AT,MATCH(C:C,'[3]5.งบทดลอง รพ.'!B:B,0)),)</f>
        <v>2513.9699999999998</v>
      </c>
      <c r="AV205" s="109">
        <f>IFERROR(INDEX('[3]5.งบทดลอง รพ.'!$AU:$AU,MATCH(C:C,'[3]5.งบทดลอง รพ.'!B:B,0)),)</f>
        <v>48499.27</v>
      </c>
      <c r="AW205" s="109">
        <f>IFERROR(INDEX('[3]5.งบทดลอง รพ.'!$AV:$AV,MATCH(C:C,'[3]5.งบทดลอง รพ.'!B:B,0)),)</f>
        <v>0</v>
      </c>
      <c r="AX205" s="109">
        <f>IFERROR(INDEX('[3]5.งบทดลอง รพ.'!$AW:$AW,MATCH(C:C,'[3]5.งบทดลอง รพ.'!B:B,0)),)</f>
        <v>69040.960000000006</v>
      </c>
      <c r="AY205" s="109">
        <f>IFERROR(INDEX('[3]5.งบทดลอง รพ.'!$AX:$AX,MATCH(C:C,'[3]5.งบทดลอง รพ.'!B:B,0)),)</f>
        <v>414639.74</v>
      </c>
      <c r="AZ205" s="109">
        <f>IFERROR(INDEX('[3]5.งบทดลอง รพ.'!$AY:$AY,MATCH(C:C,'[3]5.งบทดลอง รพ.'!B:B,0)),)</f>
        <v>44298.67</v>
      </c>
      <c r="BA205" s="109">
        <f>IFERROR(INDEX('[3]5.งบทดลอง รพ.'!$AZ:$AZ,MATCH(C:C,'[3]5.งบทดลอง รพ.'!B:B,0)),)</f>
        <v>0</v>
      </c>
      <c r="BB205" s="109">
        <f>IFERROR(INDEX('[3]5.งบทดลอง รพ.'!$BA:$BA,MATCH(C:C,'[3]5.งบทดลอง รพ.'!B:B,0)),)</f>
        <v>0</v>
      </c>
      <c r="BC205" s="109">
        <f>IFERROR(INDEX('[3]5.งบทดลอง รพ.'!$BB:$BB,MATCH(C:C,'[3]5.งบทดลอง รพ.'!B:B,0)),)</f>
        <v>0</v>
      </c>
      <c r="BD205" s="109">
        <f>IFERROR(INDEX('[3]5.งบทดลอง รพ.'!$BC:$BC,MATCH(C:C,'[3]5.งบทดลอง รพ.'!B:B,0)),)</f>
        <v>0</v>
      </c>
      <c r="BE205" s="109">
        <f>IFERROR(INDEX('[3]5.งบทดลอง รพ.'!$BD:$BD,MATCH(C:C,'[3]5.งบทดลอง รพ.'!B:B,0)),)</f>
        <v>695628.34</v>
      </c>
      <c r="BF205" s="109">
        <f>IFERROR(INDEX('[3]5.งบทดลอง รพ.'!$BE:$BE,MATCH(C:C,'[3]5.งบทดลอง รพ.'!B:B,0)),)</f>
        <v>0</v>
      </c>
      <c r="BG205" s="109">
        <f>IFERROR(INDEX('[3]5.งบทดลอง รพ.'!$BF:$BF,MATCH(C:C,'[3]5.งบทดลอง รพ.'!B:B,0)),)</f>
        <v>23754.69</v>
      </c>
      <c r="BH205" s="109">
        <f>IFERROR(INDEX('[3]5.งบทดลอง รพ.'!$BG:$BG,MATCH(C:C,'[3]5.งบทดลอง รพ.'!B:B,0)),)</f>
        <v>0</v>
      </c>
      <c r="BI205" s="109">
        <f>IFERROR(INDEX('[3]5.งบทดลอง รพ.'!$BH:$BH,MATCH(C:C,'[3]5.งบทดลอง รพ.'!B:B,0)),)</f>
        <v>38800</v>
      </c>
      <c r="BJ205" s="109">
        <f>IFERROR(INDEX('[3]5.งบทดลอง รพ.'!$BI:$BI,MATCH(C:C,'[3]5.งบทดลอง รพ.'!B:B,0)),)</f>
        <v>2498240.56</v>
      </c>
      <c r="BK205" s="109">
        <f>IFERROR(INDEX('[3]5.งบทดลอง รพ.'!$BJ:$BJ,MATCH(C:C,'[3]5.งบทดลอง รพ.'!B:B,0)),)</f>
        <v>258590.63</v>
      </c>
      <c r="BL205" s="109">
        <f>IFERROR(INDEX('[3]5.งบทดลอง รพ.'!$BK:$BK,MATCH(D:D,'[3]5.งบทดลอง รพ.'!C:C,0)),)</f>
        <v>0</v>
      </c>
      <c r="BM205" s="109">
        <f>IFERROR(INDEX('[3]5.งบทดลอง รพ.'!$BL:$BL,MATCH(C:C,'[3]5.งบทดลอง รพ.'!B:B,0)),)</f>
        <v>0</v>
      </c>
      <c r="BN205" s="109">
        <f>IFERROR(INDEX('[3]5.งบทดลอง รพ.'!$BM:$BM,MATCH(C:C,'[3]5.งบทดลอง รพ.'!B:B,0)),)</f>
        <v>0</v>
      </c>
      <c r="BO205" s="109">
        <f>IFERROR(INDEX('[3]5.งบทดลอง รพ.'!$BN:$BN,MATCH(C:C,'[3]5.งบทดลอง รพ.'!B:B,0)),)</f>
        <v>158927.9</v>
      </c>
      <c r="BP205" s="109">
        <f>IFERROR(INDEX('[3]5.งบทดลอง รพ.'!$BO:$BO,MATCH(C:C,'[3]5.งบทดลอง รพ.'!B:B,0)),)</f>
        <v>0</v>
      </c>
      <c r="BQ205" s="109">
        <f>IFERROR(INDEX('[3]5.งบทดลอง รพ.'!$BP:$BP,MATCH(C:C,'[3]5.งบทดลอง รพ.'!B:B,0)),)</f>
        <v>0</v>
      </c>
      <c r="BR205" s="109">
        <f>IFERROR(INDEX('[3]5.งบทดลอง รพ.'!$BQ:$BQ,MATCH(C:C,'[3]5.งบทดลอง รพ.'!B:B,0)),)</f>
        <v>0</v>
      </c>
      <c r="BS205" s="109">
        <f>IFERROR(INDEX('[3]5.งบทดลอง รพ.'!$BR:$BR,MATCH(C:C,'[3]5.งบทดลอง รพ.'!B:B,0)),)</f>
        <v>28182.29</v>
      </c>
      <c r="BT205" s="109">
        <f>IFERROR(INDEX('[3]5.งบทดลอง รพ.'!$BS:$BS,MATCH(C:C,'[3]5.งบทดลอง รพ.'!B:B,0)),)</f>
        <v>410851.98</v>
      </c>
      <c r="BU205" s="109">
        <f>IFERROR(INDEX('[3]5.งบทดลอง รพ.'!$BT:$BT,MATCH(C:C,'[3]5.งบทดลอง รพ.'!B:B,0)),)</f>
        <v>14598.02</v>
      </c>
      <c r="BV205" s="109">
        <f>IFERROR(INDEX('[3]5.งบทดลอง รพ.'!$BU:$BU,MATCH(C:C,'[3]5.งบทดลอง รพ.'!B:B,0)),)</f>
        <v>168820.97</v>
      </c>
      <c r="BW205" s="109">
        <f>IFERROR(INDEX('[3]5.งบทดลอง รพ.'!$BV:$BV,MATCH(C:C,'[3]5.งบทดลอง รพ.'!B:B,0)),)</f>
        <v>29437.26</v>
      </c>
      <c r="BX205" s="109">
        <f>IFERROR(INDEX('[3]5.งบทดลอง รพ.'!$BW:$BW,MATCH(C:C,'[3]5.งบทดลอง รพ.'!B:B,0)),)</f>
        <v>0</v>
      </c>
      <c r="BY205" s="109">
        <f>IFERROR(INDEX('[3]5.งบทดลอง รพ.'!$BX:$BX,MATCH(C:C,'[3]5.งบทดลอง รพ.'!B:B,0)),)</f>
        <v>104355.09</v>
      </c>
      <c r="BZ205" s="110">
        <f t="shared" si="9"/>
        <v>13119245.610000001</v>
      </c>
    </row>
    <row r="206" spans="1:78" ht="21.75" customHeight="1">
      <c r="A206" s="37" t="s">
        <v>728</v>
      </c>
      <c r="B206" s="106" t="s">
        <v>732</v>
      </c>
      <c r="C206" s="107" t="s">
        <v>739</v>
      </c>
      <c r="D206" s="108" t="s">
        <v>740</v>
      </c>
      <c r="E206" s="109">
        <f>IFERROR(INDEX('[3]5.งบทดลอง รพ.'!$D:$D,MATCH(C:C,'[3]5.งบทดลอง รพ.'!B:B,0)),)</f>
        <v>2189116.31</v>
      </c>
      <c r="F206" s="109">
        <f>IFERROR(INDEX('[3]5.งบทดลอง รพ.'!$E:$E,MATCH(C:C,'[3]5.งบทดลอง รพ.'!B:B,0)),)</f>
        <v>876612.84</v>
      </c>
      <c r="G206" s="109">
        <f>IFERROR(INDEX('[3]5.งบทดลอง รพ.'!$F:$F,MATCH(C:C,'[3]5.งบทดลอง รพ.'!B:B,0)),)</f>
        <v>0</v>
      </c>
      <c r="H206" s="109">
        <f>IFERROR(INDEX('[3]5.งบทดลอง รพ.'!$G:$G,MATCH(C:C,'[3]5.งบทดลอง รพ.'!B:B,0)),)</f>
        <v>0</v>
      </c>
      <c r="I206" s="109">
        <f>IFERROR(INDEX('[3]5.งบทดลอง รพ.'!$H:$H,MATCH(D:D,'[3]5.งบทดลอง รพ.'!C:C,0)),)</f>
        <v>214970.16</v>
      </c>
      <c r="J206" s="109">
        <f>IFERROR(INDEX('[3]5.งบทดลอง รพ.'!$I:$I,MATCH(C:C,'[3]5.งบทดลอง รพ.'!B:B,0)),)</f>
        <v>8591.67</v>
      </c>
      <c r="K206" s="109">
        <f>IFERROR(INDEX('[3]5.งบทดลอง รพ.'!$J:$J,MATCH(C:C,'[3]5.งบทดลอง รพ.'!B:B,0)),)</f>
        <v>1108799.31</v>
      </c>
      <c r="L206" s="109">
        <f>IFERROR(INDEX('[3]5.งบทดลอง รพ.'!$K:$K,MATCH(C:C,'[3]5.งบทดลอง รพ.'!B:B,0)),)</f>
        <v>0</v>
      </c>
      <c r="M206" s="109">
        <f>IFERROR(INDEX('[3]5.งบทดลอง รพ.'!$L:$L,MATCH(C:C,'[3]5.งบทดลอง รพ.'!B:B,0)),)</f>
        <v>0</v>
      </c>
      <c r="N206" s="109">
        <f>IFERROR(INDEX('[3]5.งบทดลอง รพ.'!$M:$M,MATCH(C:C,'[3]5.งบทดลอง รพ.'!B:B,0)),)</f>
        <v>762444.28</v>
      </c>
      <c r="O206" s="109">
        <f>IFERROR(INDEX('[3]5.งบทดลอง รพ.'!$N:$N,MATCH(C:C,'[3]5.งบทดลอง รพ.'!B:B,0)),)</f>
        <v>0</v>
      </c>
      <c r="P206" s="109">
        <f>IFERROR(INDEX('[3]5.งบทดลอง รพ.'!$O:$O,MATCH(C:C,'[3]5.งบทดลอง รพ.'!B:B,0)),)</f>
        <v>174408.41</v>
      </c>
      <c r="Q206" s="109">
        <f>IFERROR(INDEX('[3]5.งบทดลอง รพ.'!$P:$P,MATCH(C:C,'[3]5.งบทดลอง รพ.'!B:B,0)),)</f>
        <v>0</v>
      </c>
      <c r="R206" s="109">
        <f>IFERROR(INDEX('[3]5.งบทดลอง รพ.'!$Q:$Q,MATCH(C:C,'[3]5.งบทดลอง รพ.'!B:B,0)),)</f>
        <v>153124.16</v>
      </c>
      <c r="S206" s="109">
        <f>IFERROR(INDEX('[3]5.งบทดลอง รพ.'!$R:$R,MATCH(C:C,'[3]5.งบทดลอง รพ.'!B:B,0)),)</f>
        <v>105102.74</v>
      </c>
      <c r="T206" s="109">
        <f>IFERROR(INDEX('[3]5.งบทดลอง รพ.'!$S:$S,MATCH(C:C,'[3]5.งบทดลอง รพ.'!B:B,0)),)</f>
        <v>0</v>
      </c>
      <c r="U206" s="109">
        <f>IFERROR(INDEX('[3]5.งบทดลอง รพ.'!$T:$T,MATCH(C:C,'[3]5.งบทดลอง รพ.'!B:B,0)),)</f>
        <v>0</v>
      </c>
      <c r="V206" s="109">
        <f>IFERROR(INDEX('[3]5.งบทดลอง รพ.'!$U:$U,MATCH(C:C,'[3]5.งบทดลอง รพ.'!B:B,0)),)</f>
        <v>0</v>
      </c>
      <c r="W206" s="109">
        <f>IFERROR(INDEX('[3]5.งบทดลอง รพ.'!$V:$V,MATCH(C:C,'[3]5.งบทดลอง รพ.'!B:B,0)),)</f>
        <v>0</v>
      </c>
      <c r="X206" s="109">
        <f>IFERROR(INDEX('[3]5.งบทดลอง รพ.'!$W:$W,MATCH(C:C,'[3]5.งบทดลอง รพ.'!B:B,0)),)</f>
        <v>87861.86</v>
      </c>
      <c r="Y206" s="109">
        <f>IFERROR(INDEX('[3]5.งบทดลอง รพ.'!$X:$X,MATCH(C:C,'[3]5.งบทดลอง รพ.'!B:B,0)),)</f>
        <v>2028.16</v>
      </c>
      <c r="Z206" s="109">
        <f>IFERROR(INDEX('[3]5.งบทดลอง รพ.'!$Y:$Y,MATCH(C:C,'[3]5.งบทดลอง รพ.'!B:B,0)),)</f>
        <v>1381712.23</v>
      </c>
      <c r="AA206" s="109">
        <f>IFERROR(INDEX('[3]5.งบทดลอง รพ.'!$Z:$Z,MATCH(C:C,'[3]5.งบทดลอง รพ.'!B:B,0)),)</f>
        <v>0</v>
      </c>
      <c r="AB206" s="109">
        <f>IFERROR(INDEX('[3]5.งบทดลอง รพ.'!$AA:$AA,MATCH(C:C,'[3]5.งบทดลอง รพ.'!B:B,0)),)</f>
        <v>0</v>
      </c>
      <c r="AC206" s="109">
        <f>IFERROR(INDEX('[3]5.งบทดลอง รพ.'!$AB:$AB,MATCH(C:C,'[3]5.งบทดลอง รพ.'!B:B,0)),)</f>
        <v>0</v>
      </c>
      <c r="AD206" s="109">
        <f>IFERROR(INDEX('[3]5.งบทดลอง รพ.'!$AC:$AC,MATCH(C:C,'[3]5.งบทดลอง รพ.'!B:B,0)),)</f>
        <v>0</v>
      </c>
      <c r="AE206" s="109">
        <f>IFERROR(INDEX('[3]5.งบทดลอง รพ.'!$AD:$AD,MATCH(C:C,'[3]5.งบทดลอง รพ.'!B:B,0)),)</f>
        <v>0</v>
      </c>
      <c r="AF206" s="109">
        <f>IFERROR(INDEX('[3]5.งบทดลอง รพ.'!$AE:$AE,MATCH(C:C,'[3]5.งบทดลอง รพ.'!B:B,0)),)</f>
        <v>1494092.28</v>
      </c>
      <c r="AG206" s="109">
        <f>IFERROR(INDEX('[3]5.งบทดลอง รพ.'!$AF:$AF,MATCH(C:C,'[3]5.งบทดลอง รพ.'!B:B,0)),)</f>
        <v>0</v>
      </c>
      <c r="AH206" s="109">
        <f>IFERROR(INDEX('[3]5.งบทดลอง รพ.'!$AG:$AG,MATCH(C:C,'[3]5.งบทดลอง รพ.'!B:B,0)),)</f>
        <v>0</v>
      </c>
      <c r="AI206" s="109">
        <f>IFERROR(INDEX('[3]5.งบทดลอง รพ.'!$AH:$AH,MATCH(D:D,'[3]5.งบทดลอง รพ.'!C:C,0)),)</f>
        <v>0</v>
      </c>
      <c r="AJ206" s="109">
        <f>IFERROR(INDEX('[3]5.งบทดลอง รพ.'!$AI:$AI,MATCH(C:C,'[3]5.งบทดลอง รพ.'!B:B,0)),)</f>
        <v>0</v>
      </c>
      <c r="AK206" s="109">
        <f>IFERROR(INDEX('[3]5.งบทดลอง รพ.'!$AJ:$AJ,MATCH(C:C,'[3]5.งบทดลอง รพ.'!B:B,0)),)</f>
        <v>11520.3</v>
      </c>
      <c r="AL206" s="109">
        <f>IFERROR(INDEX('[3]5.งบทดลอง รพ.'!$AK:$AK,MATCH(C:C,'[3]5.งบทดลอง รพ.'!B:B,0)),)</f>
        <v>0</v>
      </c>
      <c r="AM206" s="109">
        <f>IFERROR(INDEX('[3]5.งบทดลอง รพ.'!$AL:$AL,MATCH(C:C,'[3]5.งบทดลอง รพ.'!B:B,0)),)</f>
        <v>33666.660000000003</v>
      </c>
      <c r="AN206" s="109">
        <f>IFERROR(INDEX('[3]5.งบทดลอง รพ.'!$AM:$AM,MATCH(C:C,'[3]5.งบทดลอง รพ.'!B:B,0)),)</f>
        <v>0</v>
      </c>
      <c r="AO206" s="109">
        <f>IFERROR(INDEX('[3]5.งบทดลอง รพ.'!$AN:$AN,MATCH(C:C,'[3]5.งบทดลอง รพ.'!B:B,0)),)</f>
        <v>0</v>
      </c>
      <c r="AP206" s="109">
        <f>IFERROR(INDEX('[3]5.งบทดลอง รพ.'!$AO:$AO,MATCH(C:C,'[3]5.งบทดลอง รพ.'!B:B,0)),)</f>
        <v>0</v>
      </c>
      <c r="AQ206" s="109">
        <f>IFERROR(INDEX('[3]5.งบทดลอง รพ.'!$AP:$AP,MATCH(C:C,'[3]5.งบทดลอง รพ.'!B:B,0)),)</f>
        <v>26483.88</v>
      </c>
      <c r="AR206" s="109">
        <f>IFERROR(INDEX('[3]5.งบทดลอง รพ.'!$AQ:$AQ,MATCH(C:C,'[3]5.งบทดลอง รพ.'!B:B,0)),)</f>
        <v>2101395.31</v>
      </c>
      <c r="AS206" s="109">
        <f>IFERROR(INDEX('[3]5.งบทดลอง รพ.'!$AR:$AR,MATCH(C:C,'[3]5.งบทดลอง รพ.'!B:B,0)),)</f>
        <v>16249.66</v>
      </c>
      <c r="AT206" s="109">
        <f>IFERROR(INDEX('[3]5.งบทดลอง รพ.'!$AS:$AS,MATCH(C:C,'[3]5.งบทดลอง รพ.'!B:B,0)),)</f>
        <v>0</v>
      </c>
      <c r="AU206" s="109">
        <f>IFERROR(INDEX('[3]5.งบทดลอง รพ.'!$AT:$AT,MATCH(C:C,'[3]5.งบทดลอง รพ.'!B:B,0)),)</f>
        <v>0</v>
      </c>
      <c r="AV206" s="109">
        <f>IFERROR(INDEX('[3]5.งบทดลอง รพ.'!$AU:$AU,MATCH(C:C,'[3]5.งบทดลอง รพ.'!B:B,0)),)</f>
        <v>0</v>
      </c>
      <c r="AW206" s="109">
        <f>IFERROR(INDEX('[3]5.งบทดลอง รพ.'!$AV:$AV,MATCH(C:C,'[3]5.งบทดลอง รพ.'!B:B,0)),)</f>
        <v>0</v>
      </c>
      <c r="AX206" s="109">
        <f>IFERROR(INDEX('[3]5.งบทดลอง รพ.'!$AW:$AW,MATCH(C:C,'[3]5.งบทดลอง รพ.'!B:B,0)),)</f>
        <v>3979.88</v>
      </c>
      <c r="AY206" s="109">
        <f>IFERROR(INDEX('[3]5.งบทดลอง รพ.'!$AX:$AX,MATCH(C:C,'[3]5.งบทดลอง รพ.'!B:B,0)),)</f>
        <v>3485717.69</v>
      </c>
      <c r="AZ206" s="109">
        <f>IFERROR(INDEX('[3]5.งบทดลอง รพ.'!$AY:$AY,MATCH(C:C,'[3]5.งบทดลอง รพ.'!B:B,0)),)</f>
        <v>0</v>
      </c>
      <c r="BA206" s="109">
        <f>IFERROR(INDEX('[3]5.งบทดลอง รพ.'!$AZ:$AZ,MATCH(C:C,'[3]5.งบทดลอง รพ.'!B:B,0)),)</f>
        <v>0</v>
      </c>
      <c r="BB206" s="109">
        <f>IFERROR(INDEX('[3]5.งบทดลอง รพ.'!$BA:$BA,MATCH(C:C,'[3]5.งบทดลอง รพ.'!B:B,0)),)</f>
        <v>200738.26</v>
      </c>
      <c r="BC206" s="109">
        <f>IFERROR(INDEX('[3]5.งบทดลอง รพ.'!$BB:$BB,MATCH(C:C,'[3]5.งบทดลอง รพ.'!B:B,0)),)</f>
        <v>0</v>
      </c>
      <c r="BD206" s="109">
        <f>IFERROR(INDEX('[3]5.งบทดลอง รพ.'!$BC:$BC,MATCH(C:C,'[3]5.งบทดลอง รพ.'!B:B,0)),)</f>
        <v>0</v>
      </c>
      <c r="BE206" s="109">
        <f>IFERROR(INDEX('[3]5.งบทดลอง รพ.'!$BD:$BD,MATCH(C:C,'[3]5.งบทดลอง รพ.'!B:B,0)),)</f>
        <v>0</v>
      </c>
      <c r="BF206" s="109">
        <f>IFERROR(INDEX('[3]5.งบทดลอง รพ.'!$BE:$BE,MATCH(C:C,'[3]5.งบทดลอง รพ.'!B:B,0)),)</f>
        <v>289559</v>
      </c>
      <c r="BG206" s="109">
        <f>IFERROR(INDEX('[3]5.งบทดลอง รพ.'!$BF:$BF,MATCH(C:C,'[3]5.งบทดลอง รพ.'!B:B,0)),)</f>
        <v>0</v>
      </c>
      <c r="BH206" s="109">
        <f>IFERROR(INDEX('[3]5.งบทดลอง รพ.'!$BG:$BG,MATCH(C:C,'[3]5.งบทดลอง รพ.'!B:B,0)),)</f>
        <v>5043.2700000000004</v>
      </c>
      <c r="BI206" s="109">
        <f>IFERROR(INDEX('[3]5.งบทดลอง รพ.'!$BH:$BH,MATCH(C:C,'[3]5.งบทดลอง รพ.'!B:B,0)),)</f>
        <v>0</v>
      </c>
      <c r="BJ206" s="109">
        <f>IFERROR(INDEX('[3]5.งบทดลอง รพ.'!$BI:$BI,MATCH(C:C,'[3]5.งบทดลอง รพ.'!B:B,0)),)</f>
        <v>336448.01</v>
      </c>
      <c r="BK206" s="109">
        <f>IFERROR(INDEX('[3]5.งบทดลอง รพ.'!$BJ:$BJ,MATCH(C:C,'[3]5.งบทดลอง รพ.'!B:B,0)),)</f>
        <v>0</v>
      </c>
      <c r="BL206" s="109">
        <f>IFERROR(INDEX('[3]5.งบทดลอง รพ.'!$BK:$BK,MATCH(D:D,'[3]5.งบทดลอง รพ.'!C:C,0)),)</f>
        <v>0</v>
      </c>
      <c r="BM206" s="109">
        <f>IFERROR(INDEX('[3]5.งบทดลอง รพ.'!$BL:$BL,MATCH(C:C,'[3]5.งบทดลอง รพ.'!B:B,0)),)</f>
        <v>0</v>
      </c>
      <c r="BN206" s="109">
        <f>IFERROR(INDEX('[3]5.งบทดลอง รพ.'!$BM:$BM,MATCH(C:C,'[3]5.งบทดลอง รพ.'!B:B,0)),)</f>
        <v>0</v>
      </c>
      <c r="BO206" s="109">
        <f>IFERROR(INDEX('[3]5.งบทดลอง รพ.'!$BN:$BN,MATCH(C:C,'[3]5.งบทดลอง รพ.'!B:B,0)),)</f>
        <v>0</v>
      </c>
      <c r="BP206" s="109">
        <f>IFERROR(INDEX('[3]5.งบทดลอง รพ.'!$BO:$BO,MATCH(C:C,'[3]5.งบทดลอง รพ.'!B:B,0)),)</f>
        <v>0</v>
      </c>
      <c r="BQ206" s="109">
        <f>IFERROR(INDEX('[3]5.งบทดลอง รพ.'!$BP:$BP,MATCH(C:C,'[3]5.งบทดลอง รพ.'!B:B,0)),)</f>
        <v>1131283.22</v>
      </c>
      <c r="BR206" s="109">
        <f>IFERROR(INDEX('[3]5.งบทดลอง รพ.'!$BQ:$BQ,MATCH(C:C,'[3]5.งบทดลอง รพ.'!B:B,0)),)</f>
        <v>4027.48</v>
      </c>
      <c r="BS206" s="109">
        <f>IFERROR(INDEX('[3]5.งบทดลอง รพ.'!$BR:$BR,MATCH(C:C,'[3]5.งบทดลอง รพ.'!B:B,0)),)</f>
        <v>3672.44</v>
      </c>
      <c r="BT206" s="109">
        <f>IFERROR(INDEX('[3]5.งบทดลอง รพ.'!$BS:$BS,MATCH(C:C,'[3]5.งบทดลอง รพ.'!B:B,0)),)</f>
        <v>0</v>
      </c>
      <c r="BU206" s="109">
        <f>IFERROR(INDEX('[3]5.งบทดลอง รพ.'!$BT:$BT,MATCH(C:C,'[3]5.งบทดลอง รพ.'!B:B,0)),)</f>
        <v>155811.22</v>
      </c>
      <c r="BV206" s="109">
        <f>IFERROR(INDEX('[3]5.งบทดลอง รพ.'!$BU:$BU,MATCH(C:C,'[3]5.งบทดลอง รพ.'!B:B,0)),)</f>
        <v>0</v>
      </c>
      <c r="BW206" s="109">
        <f>IFERROR(INDEX('[3]5.งบทดลอง รพ.'!$BV:$BV,MATCH(C:C,'[3]5.งบทดลอง รพ.'!B:B,0)),)</f>
        <v>3039.41</v>
      </c>
      <c r="BX206" s="109">
        <f>IFERROR(INDEX('[3]5.งบทดลอง รพ.'!$BW:$BW,MATCH(C:C,'[3]5.งบทดลอง รพ.'!B:B,0)),)</f>
        <v>75261.33</v>
      </c>
      <c r="BY206" s="109">
        <f>IFERROR(INDEX('[3]5.งบทดลอง รพ.'!$BX:$BX,MATCH(C:C,'[3]5.งบทดลอง รพ.'!B:B,0)),)</f>
        <v>26512.05</v>
      </c>
      <c r="BZ206" s="110">
        <f t="shared" si="9"/>
        <v>16469273.480000004</v>
      </c>
    </row>
    <row r="207" spans="1:78" ht="21.75" customHeight="1">
      <c r="A207" s="37" t="s">
        <v>728</v>
      </c>
      <c r="B207" s="106" t="s">
        <v>732</v>
      </c>
      <c r="C207" s="107" t="s">
        <v>741</v>
      </c>
      <c r="D207" s="108" t="s">
        <v>742</v>
      </c>
      <c r="E207" s="109">
        <f>IFERROR(INDEX('[3]5.งบทดลอง รพ.'!$D:$D,MATCH(C:C,'[3]5.งบทดลอง รพ.'!B:B,0)),)</f>
        <v>0</v>
      </c>
      <c r="F207" s="109">
        <f>IFERROR(INDEX('[3]5.งบทดลอง รพ.'!$E:$E,MATCH(C:C,'[3]5.งบทดลอง รพ.'!B:B,0)),)</f>
        <v>36820.050000000003</v>
      </c>
      <c r="G207" s="109">
        <f>IFERROR(INDEX('[3]5.งบทดลอง รพ.'!$F:$F,MATCH(C:C,'[3]5.งบทดลอง รพ.'!B:B,0)),)</f>
        <v>0</v>
      </c>
      <c r="H207" s="109">
        <f>IFERROR(INDEX('[3]5.งบทดลอง รพ.'!$G:$G,MATCH(C:C,'[3]5.งบทดลอง รพ.'!B:B,0)),)</f>
        <v>9104</v>
      </c>
      <c r="I207" s="109">
        <f>IFERROR(INDEX('[3]5.งบทดลอง รพ.'!$H:$H,MATCH(D:D,'[3]5.งบทดลอง รพ.'!C:C,0)),)</f>
        <v>0</v>
      </c>
      <c r="J207" s="109">
        <f>IFERROR(INDEX('[3]5.งบทดลอง รพ.'!$I:$I,MATCH(C:C,'[3]5.งบทดลอง รพ.'!B:B,0)),)</f>
        <v>8760.69</v>
      </c>
      <c r="K207" s="109">
        <f>IFERROR(INDEX('[3]5.งบทดลอง รพ.'!$J:$J,MATCH(C:C,'[3]5.งบทดลอง รพ.'!B:B,0)),)</f>
        <v>0</v>
      </c>
      <c r="L207" s="109">
        <f>IFERROR(INDEX('[3]5.งบทดลอง รพ.'!$K:$K,MATCH(C:C,'[3]5.งบทดลอง รพ.'!B:B,0)),)</f>
        <v>0</v>
      </c>
      <c r="M207" s="109">
        <f>IFERROR(INDEX('[3]5.งบทดลอง รพ.'!$L:$L,MATCH(C:C,'[3]5.งบทดลอง รพ.'!B:B,0)),)</f>
        <v>2749</v>
      </c>
      <c r="N207" s="109">
        <f>IFERROR(INDEX('[3]5.งบทดลอง รพ.'!$M:$M,MATCH(C:C,'[3]5.งบทดลอง รพ.'!B:B,0)),)</f>
        <v>0</v>
      </c>
      <c r="O207" s="109">
        <f>IFERROR(INDEX('[3]5.งบทดลอง รพ.'!$N:$N,MATCH(C:C,'[3]5.งบทดลอง รพ.'!B:B,0)),)</f>
        <v>0</v>
      </c>
      <c r="P207" s="109">
        <f>IFERROR(INDEX('[3]5.งบทดลอง รพ.'!$O:$O,MATCH(C:C,'[3]5.งบทดลอง รพ.'!B:B,0)),)</f>
        <v>0</v>
      </c>
      <c r="Q207" s="109">
        <f>IFERROR(INDEX('[3]5.งบทดลอง รพ.'!$P:$P,MATCH(C:C,'[3]5.งบทดลอง รพ.'!B:B,0)),)</f>
        <v>0</v>
      </c>
      <c r="R207" s="109">
        <f>IFERROR(INDEX('[3]5.งบทดลอง รพ.'!$Q:$Q,MATCH(C:C,'[3]5.งบทดลอง รพ.'!B:B,0)),)</f>
        <v>4473.05</v>
      </c>
      <c r="S207" s="109">
        <f>IFERROR(INDEX('[3]5.งบทดลอง รพ.'!$R:$R,MATCH(C:C,'[3]5.งบทดลอง รพ.'!B:B,0)),)</f>
        <v>0</v>
      </c>
      <c r="T207" s="109">
        <f>IFERROR(INDEX('[3]5.งบทดลอง รพ.'!$S:$S,MATCH(C:C,'[3]5.งบทดลอง รพ.'!B:B,0)),)</f>
        <v>4594.79</v>
      </c>
      <c r="U207" s="109">
        <f>IFERROR(INDEX('[3]5.งบทดลอง รพ.'!$T:$T,MATCH(C:C,'[3]5.งบทดลอง รพ.'!B:B,0)),)</f>
        <v>0</v>
      </c>
      <c r="V207" s="109">
        <f>IFERROR(INDEX('[3]5.งบทดลอง รพ.'!$U:$U,MATCH(C:C,'[3]5.งบทดลอง รพ.'!B:B,0)),)</f>
        <v>78908.66</v>
      </c>
      <c r="W207" s="109">
        <f>IFERROR(INDEX('[3]5.งบทดลอง รพ.'!$V:$V,MATCH(C:C,'[3]5.งบทดลอง รพ.'!B:B,0)),)</f>
        <v>97928.17</v>
      </c>
      <c r="X207" s="109">
        <f>IFERROR(INDEX('[3]5.งบทดลอง รพ.'!$W:$W,MATCH(C:C,'[3]5.งบทดลอง รพ.'!B:B,0)),)</f>
        <v>0</v>
      </c>
      <c r="Y207" s="109">
        <f>IFERROR(INDEX('[3]5.งบทดลอง รพ.'!$X:$X,MATCH(C:C,'[3]5.งบทดลอง รพ.'!B:B,0)),)</f>
        <v>0</v>
      </c>
      <c r="Z207" s="109">
        <f>IFERROR(INDEX('[3]5.งบทดลอง รพ.'!$Y:$Y,MATCH(C:C,'[3]5.งบทดลอง รพ.'!B:B,0)),)</f>
        <v>0</v>
      </c>
      <c r="AA207" s="109">
        <f>IFERROR(INDEX('[3]5.งบทดลอง รพ.'!$Z:$Z,MATCH(C:C,'[3]5.งบทดลอง รพ.'!B:B,0)),)</f>
        <v>1257.3499999999999</v>
      </c>
      <c r="AB207" s="109">
        <f>IFERROR(INDEX('[3]5.งบทดลอง รพ.'!$AA:$AA,MATCH(C:C,'[3]5.งบทดลอง รพ.'!B:B,0)),)</f>
        <v>0</v>
      </c>
      <c r="AC207" s="109">
        <f>IFERROR(INDEX('[3]5.งบทดลอง รพ.'!$AB:$AB,MATCH(C:C,'[3]5.งบทดลอง รพ.'!B:B,0)),)</f>
        <v>0</v>
      </c>
      <c r="AD207" s="109">
        <f>IFERROR(INDEX('[3]5.งบทดลอง รพ.'!$AC:$AC,MATCH(C:C,'[3]5.งบทดลอง รพ.'!B:B,0)),)</f>
        <v>0</v>
      </c>
      <c r="AE207" s="109">
        <f>IFERROR(INDEX('[3]5.งบทดลอง รพ.'!$AD:$AD,MATCH(C:C,'[3]5.งบทดลอง รพ.'!B:B,0)),)</f>
        <v>0</v>
      </c>
      <c r="AF207" s="109">
        <f>IFERROR(INDEX('[3]5.งบทดลอง รพ.'!$AE:$AE,MATCH(C:C,'[3]5.งบทดลอง รพ.'!B:B,0)),)</f>
        <v>0</v>
      </c>
      <c r="AG207" s="109">
        <f>IFERROR(INDEX('[3]5.งบทดลอง รพ.'!$AF:$AF,MATCH(C:C,'[3]5.งบทดลอง รพ.'!B:B,0)),)</f>
        <v>0</v>
      </c>
      <c r="AH207" s="109">
        <f>IFERROR(INDEX('[3]5.งบทดลอง รพ.'!$AG:$AG,MATCH(C:C,'[3]5.งบทดลอง รพ.'!B:B,0)),)</f>
        <v>0</v>
      </c>
      <c r="AI207" s="109">
        <f>IFERROR(INDEX('[3]5.งบทดลอง รพ.'!$AH:$AH,MATCH(D:D,'[3]5.งบทดลอง รพ.'!C:C,0)),)</f>
        <v>0</v>
      </c>
      <c r="AJ207" s="109">
        <f>IFERROR(INDEX('[3]5.งบทดลอง รพ.'!$AI:$AI,MATCH(C:C,'[3]5.งบทดลอง รพ.'!B:B,0)),)</f>
        <v>1466.48</v>
      </c>
      <c r="AK207" s="109">
        <f>IFERROR(INDEX('[3]5.งบทดลอง รพ.'!$AJ:$AJ,MATCH(C:C,'[3]5.งบทดลอง รพ.'!B:B,0)),)</f>
        <v>0</v>
      </c>
      <c r="AL207" s="109">
        <f>IFERROR(INDEX('[3]5.งบทดลอง รพ.'!$AK:$AK,MATCH(C:C,'[3]5.งบทดลอง รพ.'!B:B,0)),)</f>
        <v>0</v>
      </c>
      <c r="AM207" s="109">
        <f>IFERROR(INDEX('[3]5.งบทดลอง รพ.'!$AL:$AL,MATCH(C:C,'[3]5.งบทดลอง รพ.'!B:B,0)),)</f>
        <v>0</v>
      </c>
      <c r="AN207" s="109">
        <f>IFERROR(INDEX('[3]5.งบทดลอง รพ.'!$AM:$AM,MATCH(C:C,'[3]5.งบทดลอง รพ.'!B:B,0)),)</f>
        <v>0</v>
      </c>
      <c r="AO207" s="109">
        <f>IFERROR(INDEX('[3]5.งบทดลอง รพ.'!$AN:$AN,MATCH(C:C,'[3]5.งบทดลอง รพ.'!B:B,0)),)</f>
        <v>1479.45</v>
      </c>
      <c r="AP207" s="109">
        <f>IFERROR(INDEX('[3]5.งบทดลอง รพ.'!$AO:$AO,MATCH(C:C,'[3]5.งบทดลอง รพ.'!B:B,0)),)</f>
        <v>0</v>
      </c>
      <c r="AQ207" s="109">
        <f>IFERROR(INDEX('[3]5.งบทดลอง รพ.'!$AP:$AP,MATCH(C:C,'[3]5.งบทดลอง รพ.'!B:B,0)),)</f>
        <v>8574.02</v>
      </c>
      <c r="AR207" s="109">
        <f>IFERROR(INDEX('[3]5.งบทดลอง รพ.'!$AQ:$AQ,MATCH(C:C,'[3]5.งบทดลอง รพ.'!B:B,0)),)</f>
        <v>57648.800000000003</v>
      </c>
      <c r="AS207" s="109">
        <f>IFERROR(INDEX('[3]5.งบทดลอง รพ.'!$AR:$AR,MATCH(C:C,'[3]5.งบทดลอง รพ.'!B:B,0)),)</f>
        <v>8279.66</v>
      </c>
      <c r="AT207" s="109">
        <f>IFERROR(INDEX('[3]5.งบทดลอง รพ.'!$AS:$AS,MATCH(C:C,'[3]5.งบทดลอง รพ.'!B:B,0)),)</f>
        <v>22297.23</v>
      </c>
      <c r="AU207" s="109">
        <f>IFERROR(INDEX('[3]5.งบทดลอง รพ.'!$AT:$AT,MATCH(C:C,'[3]5.งบทดลอง รพ.'!B:B,0)),)</f>
        <v>0</v>
      </c>
      <c r="AV207" s="109">
        <f>IFERROR(INDEX('[3]5.งบทดลอง รพ.'!$AU:$AU,MATCH(C:C,'[3]5.งบทดลอง รพ.'!B:B,0)),)</f>
        <v>0</v>
      </c>
      <c r="AW207" s="109">
        <f>IFERROR(INDEX('[3]5.งบทดลอง รพ.'!$AV:$AV,MATCH(C:C,'[3]5.งบทดลอง รพ.'!B:B,0)),)</f>
        <v>6000.4</v>
      </c>
      <c r="AX207" s="109">
        <f>IFERROR(INDEX('[3]5.งบทดลอง รพ.'!$AW:$AW,MATCH(C:C,'[3]5.งบทดลอง รพ.'!B:B,0)),)</f>
        <v>0</v>
      </c>
      <c r="AY207" s="109">
        <f>IFERROR(INDEX('[3]5.งบทดลอง รพ.'!$AX:$AX,MATCH(C:C,'[3]5.งบทดลอง รพ.'!B:B,0)),)</f>
        <v>0</v>
      </c>
      <c r="AZ207" s="109">
        <f>IFERROR(INDEX('[3]5.งบทดลอง รพ.'!$AY:$AY,MATCH(C:C,'[3]5.งบทดลอง รพ.'!B:B,0)),)</f>
        <v>0</v>
      </c>
      <c r="BA207" s="109">
        <f>IFERROR(INDEX('[3]5.งบทดลอง รพ.'!$AZ:$AZ,MATCH(C:C,'[3]5.งบทดลอง รพ.'!B:B,0)),)</f>
        <v>0</v>
      </c>
      <c r="BB207" s="109">
        <f>IFERROR(INDEX('[3]5.งบทดลอง รพ.'!$BA:$BA,MATCH(C:C,'[3]5.งบทดลอง รพ.'!B:B,0)),)</f>
        <v>4359.82</v>
      </c>
      <c r="BC207" s="109">
        <f>IFERROR(INDEX('[3]5.งบทดลอง รพ.'!$BB:$BB,MATCH(C:C,'[3]5.งบทดลอง รพ.'!B:B,0)),)</f>
        <v>0</v>
      </c>
      <c r="BD207" s="109">
        <f>IFERROR(INDEX('[3]5.งบทดลอง รพ.'!$BC:$BC,MATCH(C:C,'[3]5.งบทดลอง รพ.'!B:B,0)),)</f>
        <v>0</v>
      </c>
      <c r="BE207" s="109">
        <f>IFERROR(INDEX('[3]5.งบทดลอง รพ.'!$BD:$BD,MATCH(C:C,'[3]5.งบทดลอง รพ.'!B:B,0)),)</f>
        <v>0</v>
      </c>
      <c r="BF207" s="109">
        <f>IFERROR(INDEX('[3]5.งบทดลอง รพ.'!$BE:$BE,MATCH(C:C,'[3]5.งบทดลอง รพ.'!B:B,0)),)</f>
        <v>0</v>
      </c>
      <c r="BG207" s="109">
        <f>IFERROR(INDEX('[3]5.งบทดลอง รพ.'!$BF:$BF,MATCH(C:C,'[3]5.งบทดลอง รพ.'!B:B,0)),)</f>
        <v>6723.28</v>
      </c>
      <c r="BH207" s="109">
        <f>IFERROR(INDEX('[3]5.งบทดลอง รพ.'!$BG:$BG,MATCH(C:C,'[3]5.งบทดลอง รพ.'!B:B,0)),)</f>
        <v>0</v>
      </c>
      <c r="BI207" s="109">
        <f>IFERROR(INDEX('[3]5.งบทดลอง รพ.'!$BH:$BH,MATCH(C:C,'[3]5.งบทดลอง รพ.'!B:B,0)),)</f>
        <v>1851.67</v>
      </c>
      <c r="BJ207" s="109">
        <f>IFERROR(INDEX('[3]5.งบทดลอง รพ.'!$BI:$BI,MATCH(C:C,'[3]5.งบทดลอง รพ.'!B:B,0)),)</f>
        <v>285109.57</v>
      </c>
      <c r="BK207" s="109">
        <f>IFERROR(INDEX('[3]5.งบทดลอง รพ.'!$BJ:$BJ,MATCH(C:C,'[3]5.งบทดลอง รพ.'!B:B,0)),)</f>
        <v>6773.43</v>
      </c>
      <c r="BL207" s="109">
        <f>IFERROR(INDEX('[3]5.งบทดลอง รพ.'!$BK:$BK,MATCH(D:D,'[3]5.งบทดลอง รพ.'!C:C,0)),)</f>
        <v>0</v>
      </c>
      <c r="BM207" s="109">
        <f>IFERROR(INDEX('[3]5.งบทดลอง รพ.'!$BL:$BL,MATCH(C:C,'[3]5.งบทดลอง รพ.'!B:B,0)),)</f>
        <v>0</v>
      </c>
      <c r="BN207" s="109">
        <f>IFERROR(INDEX('[3]5.งบทดลอง รพ.'!$BM:$BM,MATCH(C:C,'[3]5.งบทดลอง รพ.'!B:B,0)),)</f>
        <v>0</v>
      </c>
      <c r="BO207" s="109">
        <f>IFERROR(INDEX('[3]5.งบทดลอง รพ.'!$BN:$BN,MATCH(C:C,'[3]5.งบทดลอง รพ.'!B:B,0)),)</f>
        <v>0</v>
      </c>
      <c r="BP207" s="109">
        <f>IFERROR(INDEX('[3]5.งบทดลอง รพ.'!$BO:$BO,MATCH(C:C,'[3]5.งบทดลอง รพ.'!B:B,0)),)</f>
        <v>0</v>
      </c>
      <c r="BQ207" s="109">
        <f>IFERROR(INDEX('[3]5.งบทดลอง รพ.'!$BP:$BP,MATCH(C:C,'[3]5.งบทดลอง รพ.'!B:B,0)),)</f>
        <v>11054.11</v>
      </c>
      <c r="BR207" s="109">
        <f>IFERROR(INDEX('[3]5.งบทดลอง รพ.'!$BQ:$BQ,MATCH(C:C,'[3]5.งบทดลอง รพ.'!B:B,0)),)</f>
        <v>0</v>
      </c>
      <c r="BS207" s="109">
        <f>IFERROR(INDEX('[3]5.งบทดลอง รพ.'!$BR:$BR,MATCH(C:C,'[3]5.งบทดลอง รพ.'!B:B,0)),)</f>
        <v>772.87</v>
      </c>
      <c r="BT207" s="109">
        <f>IFERROR(INDEX('[3]5.งบทดลอง รพ.'!$BS:$BS,MATCH(C:C,'[3]5.งบทดลอง รพ.'!B:B,0)),)</f>
        <v>0</v>
      </c>
      <c r="BU207" s="109">
        <f>IFERROR(INDEX('[3]5.งบทดลอง รพ.'!$BT:$BT,MATCH(C:C,'[3]5.งบทดลอง รพ.'!B:B,0)),)</f>
        <v>0</v>
      </c>
      <c r="BV207" s="109">
        <f>IFERROR(INDEX('[3]5.งบทดลอง รพ.'!$BU:$BU,MATCH(C:C,'[3]5.งบทดลอง รพ.'!B:B,0)),)</f>
        <v>0</v>
      </c>
      <c r="BW207" s="109">
        <f>IFERROR(INDEX('[3]5.งบทดลอง รพ.'!$BV:$BV,MATCH(C:C,'[3]5.งบทดลอง รพ.'!B:B,0)),)</f>
        <v>0</v>
      </c>
      <c r="BX207" s="109">
        <f>IFERROR(INDEX('[3]5.งบทดลอง รพ.'!$BW:$BW,MATCH(C:C,'[3]5.งบทดลอง รพ.'!B:B,0)),)</f>
        <v>50933.65</v>
      </c>
      <c r="BY207" s="109">
        <f>IFERROR(INDEX('[3]5.งบทดลอง รพ.'!$BX:$BX,MATCH(C:C,'[3]5.งบทดลอง รพ.'!B:B,0)),)</f>
        <v>24941.43</v>
      </c>
      <c r="BZ207" s="110">
        <f t="shared" si="9"/>
        <v>742861.63000000012</v>
      </c>
    </row>
    <row r="208" spans="1:78" ht="21.75" customHeight="1">
      <c r="A208" s="37" t="s">
        <v>728</v>
      </c>
      <c r="B208" s="106" t="s">
        <v>732</v>
      </c>
      <c r="C208" s="107" t="s">
        <v>743</v>
      </c>
      <c r="D208" s="108" t="s">
        <v>744</v>
      </c>
      <c r="E208" s="109">
        <f>IFERROR(INDEX('[3]5.งบทดลอง รพ.'!$D:$D,MATCH(C:C,'[3]5.งบทดลอง รพ.'!B:B,0)),)</f>
        <v>0</v>
      </c>
      <c r="F208" s="109">
        <f>IFERROR(INDEX('[3]5.งบทดลอง รพ.'!$E:$E,MATCH(C:C,'[3]5.งบทดลอง รพ.'!B:B,0)),)</f>
        <v>0</v>
      </c>
      <c r="G208" s="109">
        <f>IFERROR(INDEX('[3]5.งบทดลอง รพ.'!$F:$F,MATCH(C:C,'[3]5.งบทดลอง รพ.'!B:B,0)),)</f>
        <v>0</v>
      </c>
      <c r="H208" s="109">
        <f>IFERROR(INDEX('[3]5.งบทดลอง รพ.'!$G:$G,MATCH(C:C,'[3]5.งบทดลอง รพ.'!B:B,0)),)</f>
        <v>0</v>
      </c>
      <c r="I208" s="109">
        <f>IFERROR(INDEX('[3]5.งบทดลอง รพ.'!$H:$H,MATCH(D:D,'[3]5.งบทดลอง รพ.'!C:C,0)),)</f>
        <v>0</v>
      </c>
      <c r="J208" s="109">
        <f>IFERROR(INDEX('[3]5.งบทดลอง รพ.'!$I:$I,MATCH(C:C,'[3]5.งบทดลอง รพ.'!B:B,0)),)</f>
        <v>13589.04</v>
      </c>
      <c r="K208" s="109">
        <f>IFERROR(INDEX('[3]5.งบทดลอง รพ.'!$J:$J,MATCH(C:C,'[3]5.งบทดลอง รพ.'!B:B,0)),)</f>
        <v>0</v>
      </c>
      <c r="L208" s="109">
        <f>IFERROR(INDEX('[3]5.งบทดลอง รพ.'!$K:$K,MATCH(C:C,'[3]5.งบทดลอง รพ.'!B:B,0)),)</f>
        <v>0</v>
      </c>
      <c r="M208" s="109">
        <f>IFERROR(INDEX('[3]5.งบทดลอง รพ.'!$L:$L,MATCH(C:C,'[3]5.งบทดลอง รพ.'!B:B,0)),)</f>
        <v>0</v>
      </c>
      <c r="N208" s="109">
        <f>IFERROR(INDEX('[3]5.งบทดลอง รพ.'!$M:$M,MATCH(C:C,'[3]5.งบทดลอง รพ.'!B:B,0)),)</f>
        <v>0</v>
      </c>
      <c r="O208" s="109">
        <f>IFERROR(INDEX('[3]5.งบทดลอง รพ.'!$N:$N,MATCH(C:C,'[3]5.งบทดลอง รพ.'!B:B,0)),)</f>
        <v>0</v>
      </c>
      <c r="P208" s="109">
        <f>IFERROR(INDEX('[3]5.งบทดลอง รพ.'!$O:$O,MATCH(C:C,'[3]5.งบทดลอง รพ.'!B:B,0)),)</f>
        <v>0</v>
      </c>
      <c r="Q208" s="109">
        <f>IFERROR(INDEX('[3]5.งบทดลอง รพ.'!$P:$P,MATCH(C:C,'[3]5.งบทดลอง รพ.'!B:B,0)),)</f>
        <v>0</v>
      </c>
      <c r="R208" s="109">
        <f>IFERROR(INDEX('[3]5.งบทดลอง รพ.'!$Q:$Q,MATCH(C:C,'[3]5.งบทดลอง รพ.'!B:B,0)),)</f>
        <v>8425.2099999999991</v>
      </c>
      <c r="S208" s="109">
        <f>IFERROR(INDEX('[3]5.งบทดลอง รพ.'!$R:$R,MATCH(C:C,'[3]5.งบทดลอง รพ.'!B:B,0)),)</f>
        <v>0</v>
      </c>
      <c r="T208" s="109">
        <f>IFERROR(INDEX('[3]5.งบทดลอง รพ.'!$S:$S,MATCH(C:C,'[3]5.งบทดลอง รพ.'!B:B,0)),)</f>
        <v>0</v>
      </c>
      <c r="U208" s="109">
        <f>IFERROR(INDEX('[3]5.งบทดลอง รพ.'!$T:$T,MATCH(C:C,'[3]5.งบทดลอง รพ.'!B:B,0)),)</f>
        <v>0</v>
      </c>
      <c r="V208" s="109">
        <f>IFERROR(INDEX('[3]5.งบทดลอง รพ.'!$U:$U,MATCH(C:C,'[3]5.งบทดลอง รพ.'!B:B,0)),)</f>
        <v>0</v>
      </c>
      <c r="W208" s="109">
        <f>IFERROR(INDEX('[3]5.งบทดลอง รพ.'!$V:$V,MATCH(C:C,'[3]5.งบทดลอง รพ.'!B:B,0)),)</f>
        <v>0</v>
      </c>
      <c r="X208" s="109">
        <f>IFERROR(INDEX('[3]5.งบทดลอง รพ.'!$W:$W,MATCH(C:C,'[3]5.งบทดลอง รพ.'!B:B,0)),)</f>
        <v>0</v>
      </c>
      <c r="Y208" s="109">
        <f>IFERROR(INDEX('[3]5.งบทดลอง รพ.'!$X:$X,MATCH(C:C,'[3]5.งบทดลอง รพ.'!B:B,0)),)</f>
        <v>0</v>
      </c>
      <c r="Z208" s="109">
        <f>IFERROR(INDEX('[3]5.งบทดลอง รพ.'!$Y:$Y,MATCH(C:C,'[3]5.งบทดลอง รพ.'!B:B,0)),)</f>
        <v>0</v>
      </c>
      <c r="AA208" s="109">
        <f>IFERROR(INDEX('[3]5.งบทดลอง รพ.'!$Z:$Z,MATCH(C:C,'[3]5.งบทดลอง รพ.'!B:B,0)),)</f>
        <v>0</v>
      </c>
      <c r="AB208" s="109">
        <f>IFERROR(INDEX('[3]5.งบทดลอง รพ.'!$AA:$AA,MATCH(C:C,'[3]5.งบทดลอง รพ.'!B:B,0)),)</f>
        <v>0</v>
      </c>
      <c r="AC208" s="109">
        <f>IFERROR(INDEX('[3]5.งบทดลอง รพ.'!$AB:$AB,MATCH(C:C,'[3]5.งบทดลอง รพ.'!B:B,0)),)</f>
        <v>0</v>
      </c>
      <c r="AD208" s="109">
        <f>IFERROR(INDEX('[3]5.งบทดลอง รพ.'!$AC:$AC,MATCH(C:C,'[3]5.งบทดลอง รพ.'!B:B,0)),)</f>
        <v>0</v>
      </c>
      <c r="AE208" s="109">
        <f>IFERROR(INDEX('[3]5.งบทดลอง รพ.'!$AD:$AD,MATCH(C:C,'[3]5.งบทดลอง รพ.'!B:B,0)),)</f>
        <v>0</v>
      </c>
      <c r="AF208" s="109">
        <f>IFERROR(INDEX('[3]5.งบทดลอง รพ.'!$AE:$AE,MATCH(C:C,'[3]5.งบทดลอง รพ.'!B:B,0)),)</f>
        <v>0</v>
      </c>
      <c r="AG208" s="109">
        <f>IFERROR(INDEX('[3]5.งบทดลอง รพ.'!$AF:$AF,MATCH(C:C,'[3]5.งบทดลอง รพ.'!B:B,0)),)</f>
        <v>0</v>
      </c>
      <c r="AH208" s="109">
        <f>IFERROR(INDEX('[3]5.งบทดลอง รพ.'!$AG:$AG,MATCH(C:C,'[3]5.งบทดลอง รพ.'!B:B,0)),)</f>
        <v>0</v>
      </c>
      <c r="AI208" s="109">
        <f>IFERROR(INDEX('[3]5.งบทดลอง รพ.'!$AH:$AH,MATCH(D:D,'[3]5.งบทดลอง รพ.'!C:C,0)),)</f>
        <v>0</v>
      </c>
      <c r="AJ208" s="109">
        <f>IFERROR(INDEX('[3]5.งบทดลอง รพ.'!$AI:$AI,MATCH(C:C,'[3]5.งบทดลอง รพ.'!B:B,0)),)</f>
        <v>0</v>
      </c>
      <c r="AK208" s="109">
        <f>IFERROR(INDEX('[3]5.งบทดลอง รพ.'!$AJ:$AJ,MATCH(C:C,'[3]5.งบทดลอง รพ.'!B:B,0)),)</f>
        <v>0</v>
      </c>
      <c r="AL208" s="109">
        <f>IFERROR(INDEX('[3]5.งบทดลอง รพ.'!$AK:$AK,MATCH(C:C,'[3]5.งบทดลอง รพ.'!B:B,0)),)</f>
        <v>0</v>
      </c>
      <c r="AM208" s="109">
        <f>IFERROR(INDEX('[3]5.งบทดลอง รพ.'!$AL:$AL,MATCH(C:C,'[3]5.งบทดลอง รพ.'!B:B,0)),)</f>
        <v>0</v>
      </c>
      <c r="AN208" s="109">
        <f>IFERROR(INDEX('[3]5.งบทดลอง รพ.'!$AM:$AM,MATCH(C:C,'[3]5.งบทดลอง รพ.'!B:B,0)),)</f>
        <v>0</v>
      </c>
      <c r="AO208" s="109">
        <f>IFERROR(INDEX('[3]5.งบทดลอง รพ.'!$AN:$AN,MATCH(C:C,'[3]5.งบทดลอง รพ.'!B:B,0)),)</f>
        <v>0</v>
      </c>
      <c r="AP208" s="109">
        <f>IFERROR(INDEX('[3]5.งบทดลอง รพ.'!$AO:$AO,MATCH(C:C,'[3]5.งบทดลอง รพ.'!B:B,0)),)</f>
        <v>0</v>
      </c>
      <c r="AQ208" s="109">
        <f>IFERROR(INDEX('[3]5.งบทดลอง รพ.'!$AP:$AP,MATCH(C:C,'[3]5.งบทดลอง รพ.'!B:B,0)),)</f>
        <v>0</v>
      </c>
      <c r="AR208" s="109">
        <f>IFERROR(INDEX('[3]5.งบทดลอง รพ.'!$AQ:$AQ,MATCH(C:C,'[3]5.งบทดลอง รพ.'!B:B,0)),)</f>
        <v>0</v>
      </c>
      <c r="AS208" s="109">
        <f>IFERROR(INDEX('[3]5.งบทดลอง รพ.'!$AR:$AR,MATCH(C:C,'[3]5.งบทดลอง รพ.'!B:B,0)),)</f>
        <v>0</v>
      </c>
      <c r="AT208" s="109">
        <f>IFERROR(INDEX('[3]5.งบทดลอง รพ.'!$AS:$AS,MATCH(C:C,'[3]5.งบทดลอง รพ.'!B:B,0)),)</f>
        <v>0</v>
      </c>
      <c r="AU208" s="109">
        <f>IFERROR(INDEX('[3]5.งบทดลอง รพ.'!$AT:$AT,MATCH(C:C,'[3]5.งบทดลอง รพ.'!B:B,0)),)</f>
        <v>0</v>
      </c>
      <c r="AV208" s="109">
        <f>IFERROR(INDEX('[3]5.งบทดลอง รพ.'!$AU:$AU,MATCH(C:C,'[3]5.งบทดลอง รพ.'!B:B,0)),)</f>
        <v>0</v>
      </c>
      <c r="AW208" s="109">
        <f>IFERROR(INDEX('[3]5.งบทดลอง รพ.'!$AV:$AV,MATCH(C:C,'[3]5.งบทดลอง รพ.'!B:B,0)),)</f>
        <v>0</v>
      </c>
      <c r="AX208" s="109">
        <f>IFERROR(INDEX('[3]5.งบทดลอง รพ.'!$AW:$AW,MATCH(C:C,'[3]5.งบทดลอง รพ.'!B:B,0)),)</f>
        <v>0</v>
      </c>
      <c r="AY208" s="109">
        <f>IFERROR(INDEX('[3]5.งบทดลอง รพ.'!$AX:$AX,MATCH(C:C,'[3]5.งบทดลอง รพ.'!B:B,0)),)</f>
        <v>0</v>
      </c>
      <c r="AZ208" s="109">
        <f>IFERROR(INDEX('[3]5.งบทดลอง รพ.'!$AY:$AY,MATCH(C:C,'[3]5.งบทดลอง รพ.'!B:B,0)),)</f>
        <v>0</v>
      </c>
      <c r="BA208" s="109">
        <f>IFERROR(INDEX('[3]5.งบทดลอง รพ.'!$AZ:$AZ,MATCH(C:C,'[3]5.งบทดลอง รพ.'!B:B,0)),)</f>
        <v>0</v>
      </c>
      <c r="BB208" s="109">
        <f>IFERROR(INDEX('[3]5.งบทดลอง รพ.'!$BA:$BA,MATCH(C:C,'[3]5.งบทดลอง รพ.'!B:B,0)),)</f>
        <v>0</v>
      </c>
      <c r="BC208" s="109">
        <f>IFERROR(INDEX('[3]5.งบทดลอง รพ.'!$BB:$BB,MATCH(C:C,'[3]5.งบทดลอง รพ.'!B:B,0)),)</f>
        <v>0</v>
      </c>
      <c r="BD208" s="109">
        <f>IFERROR(INDEX('[3]5.งบทดลอง รพ.'!$BC:$BC,MATCH(C:C,'[3]5.งบทดลอง รพ.'!B:B,0)),)</f>
        <v>0</v>
      </c>
      <c r="BE208" s="109">
        <f>IFERROR(INDEX('[3]5.งบทดลอง รพ.'!$BD:$BD,MATCH(C:C,'[3]5.งบทดลอง รพ.'!B:B,0)),)</f>
        <v>0</v>
      </c>
      <c r="BF208" s="109">
        <f>IFERROR(INDEX('[3]5.งบทดลอง รพ.'!$BE:$BE,MATCH(C:C,'[3]5.งบทดลอง รพ.'!B:B,0)),)</f>
        <v>0</v>
      </c>
      <c r="BG208" s="109">
        <f>IFERROR(INDEX('[3]5.งบทดลอง รพ.'!$BF:$BF,MATCH(C:C,'[3]5.งบทดลอง รพ.'!B:B,0)),)</f>
        <v>0</v>
      </c>
      <c r="BH208" s="109">
        <f>IFERROR(INDEX('[3]5.งบทดลอง รพ.'!$BG:$BG,MATCH(C:C,'[3]5.งบทดลอง รพ.'!B:B,0)),)</f>
        <v>0</v>
      </c>
      <c r="BI208" s="109">
        <f>IFERROR(INDEX('[3]5.งบทดลอง รพ.'!$BH:$BH,MATCH(C:C,'[3]5.งบทดลอง รพ.'!B:B,0)),)</f>
        <v>11111.11</v>
      </c>
      <c r="BJ208" s="109">
        <f>IFERROR(INDEX('[3]5.งบทดลอง รพ.'!$BI:$BI,MATCH(C:C,'[3]5.งบทดลอง รพ.'!B:B,0)),)</f>
        <v>0</v>
      </c>
      <c r="BK208" s="109">
        <f>IFERROR(INDEX('[3]5.งบทดลอง รพ.'!$BJ:$BJ,MATCH(C:C,'[3]5.งบทดลอง รพ.'!B:B,0)),)</f>
        <v>0</v>
      </c>
      <c r="BL208" s="109">
        <f>IFERROR(INDEX('[3]5.งบทดลอง รพ.'!$BK:$BK,MATCH(D:D,'[3]5.งบทดลอง รพ.'!C:C,0)),)</f>
        <v>0</v>
      </c>
      <c r="BM208" s="109">
        <f>IFERROR(INDEX('[3]5.งบทดลอง รพ.'!$BL:$BL,MATCH(C:C,'[3]5.งบทดลอง รพ.'!B:B,0)),)</f>
        <v>0</v>
      </c>
      <c r="BN208" s="109">
        <f>IFERROR(INDEX('[3]5.งบทดลอง รพ.'!$BM:$BM,MATCH(C:C,'[3]5.งบทดลอง รพ.'!B:B,0)),)</f>
        <v>0</v>
      </c>
      <c r="BO208" s="109">
        <f>IFERROR(INDEX('[3]5.งบทดลอง รพ.'!$BN:$BN,MATCH(C:C,'[3]5.งบทดลอง รพ.'!B:B,0)),)</f>
        <v>0</v>
      </c>
      <c r="BP208" s="109">
        <f>IFERROR(INDEX('[3]5.งบทดลอง รพ.'!$BO:$BO,MATCH(C:C,'[3]5.งบทดลอง รพ.'!B:B,0)),)</f>
        <v>0</v>
      </c>
      <c r="BQ208" s="109">
        <f>IFERROR(INDEX('[3]5.งบทดลอง รพ.'!$BP:$BP,MATCH(C:C,'[3]5.งบทดลอง รพ.'!B:B,0)),)</f>
        <v>0</v>
      </c>
      <c r="BR208" s="109">
        <f>IFERROR(INDEX('[3]5.งบทดลอง รพ.'!$BQ:$BQ,MATCH(C:C,'[3]5.งบทดลอง รพ.'!B:B,0)),)</f>
        <v>0</v>
      </c>
      <c r="BS208" s="109">
        <f>IFERROR(INDEX('[3]5.งบทดลอง รพ.'!$BR:$BR,MATCH(C:C,'[3]5.งบทดลอง รพ.'!B:B,0)),)</f>
        <v>10191.780000000001</v>
      </c>
      <c r="BT208" s="109">
        <f>IFERROR(INDEX('[3]5.งบทดลอง รพ.'!$BS:$BS,MATCH(C:C,'[3]5.งบทดลอง รพ.'!B:B,0)),)</f>
        <v>0</v>
      </c>
      <c r="BU208" s="109">
        <f>IFERROR(INDEX('[3]5.งบทดลอง รพ.'!$BT:$BT,MATCH(C:C,'[3]5.งบทดลอง รพ.'!B:B,0)),)</f>
        <v>0</v>
      </c>
      <c r="BV208" s="109">
        <f>IFERROR(INDEX('[3]5.งบทดลอง รพ.'!$BU:$BU,MATCH(C:C,'[3]5.งบทดลอง รพ.'!B:B,0)),)</f>
        <v>4416.4799999999996</v>
      </c>
      <c r="BW208" s="109">
        <f>IFERROR(INDEX('[3]5.งบทดลอง รพ.'!$BV:$BV,MATCH(C:C,'[3]5.งบทดลอง รพ.'!B:B,0)),)</f>
        <v>0</v>
      </c>
      <c r="BX208" s="109">
        <f>IFERROR(INDEX('[3]5.งบทดลอง รพ.'!$BW:$BW,MATCH(C:C,'[3]5.งบทดลอง รพ.'!B:B,0)),)</f>
        <v>0</v>
      </c>
      <c r="BY208" s="109">
        <f>IFERROR(INDEX('[3]5.งบทดลอง รพ.'!$BX:$BX,MATCH(C:C,'[3]5.งบทดลอง รพ.'!B:B,0)),)</f>
        <v>0</v>
      </c>
      <c r="BZ208" s="110">
        <f t="shared" si="9"/>
        <v>47733.619999999995</v>
      </c>
    </row>
    <row r="209" spans="1:78" ht="21.75" customHeight="1">
      <c r="A209" s="37" t="s">
        <v>728</v>
      </c>
      <c r="B209" s="106" t="s">
        <v>732</v>
      </c>
      <c r="C209" s="107" t="s">
        <v>745</v>
      </c>
      <c r="D209" s="108" t="s">
        <v>746</v>
      </c>
      <c r="E209" s="109">
        <f>IFERROR(INDEX('[3]5.งบทดลอง รพ.'!$D:$D,MATCH(C:C,'[3]5.งบทดลอง รพ.'!B:B,0)),)</f>
        <v>0</v>
      </c>
      <c r="F209" s="109">
        <f>IFERROR(INDEX('[3]5.งบทดลอง รพ.'!$E:$E,MATCH(C:C,'[3]5.งบทดลอง รพ.'!B:B,0)),)</f>
        <v>0</v>
      </c>
      <c r="G209" s="109">
        <f>IFERROR(INDEX('[3]5.งบทดลอง รพ.'!$F:$F,MATCH(C:C,'[3]5.งบทดลอง รพ.'!B:B,0)),)</f>
        <v>0</v>
      </c>
      <c r="H209" s="109">
        <f>IFERROR(INDEX('[3]5.งบทดลอง รพ.'!$G:$G,MATCH(C:C,'[3]5.งบทดลอง รพ.'!B:B,0)),)</f>
        <v>0</v>
      </c>
      <c r="I209" s="109">
        <f>IFERROR(INDEX('[3]5.งบทดลอง รพ.'!$H:$H,MATCH(D:D,'[3]5.งบทดลอง รพ.'!C:C,0)),)</f>
        <v>0</v>
      </c>
      <c r="J209" s="109">
        <f>IFERROR(INDEX('[3]5.งบทดลอง รพ.'!$I:$I,MATCH(C:C,'[3]5.งบทดลอง รพ.'!B:B,0)),)</f>
        <v>5083.66</v>
      </c>
      <c r="K209" s="109">
        <f>IFERROR(INDEX('[3]5.งบทดลอง รพ.'!$J:$J,MATCH(C:C,'[3]5.งบทดลอง รพ.'!B:B,0)),)</f>
        <v>0</v>
      </c>
      <c r="L209" s="109">
        <f>IFERROR(INDEX('[3]5.งบทดลอง รพ.'!$K:$K,MATCH(C:C,'[3]5.งบทดลอง รพ.'!B:B,0)),)</f>
        <v>0</v>
      </c>
      <c r="M209" s="109">
        <f>IFERROR(INDEX('[3]5.งบทดลอง รพ.'!$L:$L,MATCH(C:C,'[3]5.งบทดลอง รพ.'!B:B,0)),)</f>
        <v>0</v>
      </c>
      <c r="N209" s="109">
        <f>IFERROR(INDEX('[3]5.งบทดลอง รพ.'!$M:$M,MATCH(C:C,'[3]5.งบทดลอง รพ.'!B:B,0)),)</f>
        <v>0</v>
      </c>
      <c r="O209" s="109">
        <f>IFERROR(INDEX('[3]5.งบทดลอง รพ.'!$N:$N,MATCH(C:C,'[3]5.งบทดลอง รพ.'!B:B,0)),)</f>
        <v>0</v>
      </c>
      <c r="P209" s="109">
        <f>IFERROR(INDEX('[3]5.งบทดลอง รพ.'!$O:$O,MATCH(C:C,'[3]5.งบทดลอง รพ.'!B:B,0)),)</f>
        <v>0</v>
      </c>
      <c r="Q209" s="109">
        <f>IFERROR(INDEX('[3]5.งบทดลอง รพ.'!$P:$P,MATCH(C:C,'[3]5.งบทดลอง รพ.'!B:B,0)),)</f>
        <v>0</v>
      </c>
      <c r="R209" s="109">
        <f>IFERROR(INDEX('[3]5.งบทดลอง รพ.'!$Q:$Q,MATCH(C:C,'[3]5.งบทดลอง รพ.'!B:B,0)),)</f>
        <v>0</v>
      </c>
      <c r="S209" s="109">
        <f>IFERROR(INDEX('[3]5.งบทดลอง รพ.'!$R:$R,MATCH(C:C,'[3]5.งบทดลอง รพ.'!B:B,0)),)</f>
        <v>0</v>
      </c>
      <c r="T209" s="109">
        <f>IFERROR(INDEX('[3]5.งบทดลอง รพ.'!$S:$S,MATCH(C:C,'[3]5.งบทดลอง รพ.'!B:B,0)),)</f>
        <v>0</v>
      </c>
      <c r="U209" s="109">
        <f>IFERROR(INDEX('[3]5.งบทดลอง รพ.'!$T:$T,MATCH(C:C,'[3]5.งบทดลอง รพ.'!B:B,0)),)</f>
        <v>0</v>
      </c>
      <c r="V209" s="109">
        <f>IFERROR(INDEX('[3]5.งบทดลอง รพ.'!$U:$U,MATCH(C:C,'[3]5.งบทดลอง รพ.'!B:B,0)),)</f>
        <v>0</v>
      </c>
      <c r="W209" s="109">
        <f>IFERROR(INDEX('[3]5.งบทดลอง รพ.'!$V:$V,MATCH(C:C,'[3]5.งบทดลอง รพ.'!B:B,0)),)</f>
        <v>0</v>
      </c>
      <c r="X209" s="109">
        <f>IFERROR(INDEX('[3]5.งบทดลอง รพ.'!$W:$W,MATCH(C:C,'[3]5.งบทดลอง รพ.'!B:B,0)),)</f>
        <v>0</v>
      </c>
      <c r="Y209" s="109">
        <f>IFERROR(INDEX('[3]5.งบทดลอง รพ.'!$X:$X,MATCH(C:C,'[3]5.งบทดลอง รพ.'!B:B,0)),)</f>
        <v>0</v>
      </c>
      <c r="Z209" s="109">
        <f>IFERROR(INDEX('[3]5.งบทดลอง รพ.'!$Y:$Y,MATCH(C:C,'[3]5.งบทดลอง รพ.'!B:B,0)),)</f>
        <v>0</v>
      </c>
      <c r="AA209" s="109">
        <f>IFERROR(INDEX('[3]5.งบทดลอง รพ.'!$Z:$Z,MATCH(C:C,'[3]5.งบทดลอง รพ.'!B:B,0)),)</f>
        <v>0</v>
      </c>
      <c r="AB209" s="109">
        <f>IFERROR(INDEX('[3]5.งบทดลอง รพ.'!$AA:$AA,MATCH(C:C,'[3]5.งบทดลอง รพ.'!B:B,0)),)</f>
        <v>0</v>
      </c>
      <c r="AC209" s="109">
        <f>IFERROR(INDEX('[3]5.งบทดลอง รพ.'!$AB:$AB,MATCH(C:C,'[3]5.งบทดลอง รพ.'!B:B,0)),)</f>
        <v>0</v>
      </c>
      <c r="AD209" s="109">
        <f>IFERROR(INDEX('[3]5.งบทดลอง รพ.'!$AC:$AC,MATCH(C:C,'[3]5.งบทดลอง รพ.'!B:B,0)),)</f>
        <v>0</v>
      </c>
      <c r="AE209" s="109">
        <f>IFERROR(INDEX('[3]5.งบทดลอง รพ.'!$AD:$AD,MATCH(C:C,'[3]5.งบทดลอง รพ.'!B:B,0)),)</f>
        <v>0</v>
      </c>
      <c r="AF209" s="109">
        <f>IFERROR(INDEX('[3]5.งบทดลอง รพ.'!$AE:$AE,MATCH(C:C,'[3]5.งบทดลอง รพ.'!B:B,0)),)</f>
        <v>0</v>
      </c>
      <c r="AG209" s="109">
        <f>IFERROR(INDEX('[3]5.งบทดลอง รพ.'!$AF:$AF,MATCH(C:C,'[3]5.งบทดลอง รพ.'!B:B,0)),)</f>
        <v>0</v>
      </c>
      <c r="AH209" s="109">
        <f>IFERROR(INDEX('[3]5.งบทดลอง รพ.'!$AG:$AG,MATCH(C:C,'[3]5.งบทดลอง รพ.'!B:B,0)),)</f>
        <v>0</v>
      </c>
      <c r="AI209" s="109">
        <f>IFERROR(INDEX('[3]5.งบทดลอง รพ.'!$AH:$AH,MATCH(D:D,'[3]5.งบทดลอง รพ.'!C:C,0)),)</f>
        <v>0</v>
      </c>
      <c r="AJ209" s="109">
        <f>IFERROR(INDEX('[3]5.งบทดลอง รพ.'!$AI:$AI,MATCH(C:C,'[3]5.งบทดลอง รพ.'!B:B,0)),)</f>
        <v>0</v>
      </c>
      <c r="AK209" s="109">
        <f>IFERROR(INDEX('[3]5.งบทดลอง รพ.'!$AJ:$AJ,MATCH(C:C,'[3]5.งบทดลอง รพ.'!B:B,0)),)</f>
        <v>0</v>
      </c>
      <c r="AL209" s="109">
        <f>IFERROR(INDEX('[3]5.งบทดลอง รพ.'!$AK:$AK,MATCH(C:C,'[3]5.งบทดลอง รพ.'!B:B,0)),)</f>
        <v>0</v>
      </c>
      <c r="AM209" s="109">
        <f>IFERROR(INDEX('[3]5.งบทดลอง รพ.'!$AL:$AL,MATCH(C:C,'[3]5.งบทดลอง รพ.'!B:B,0)),)</f>
        <v>0</v>
      </c>
      <c r="AN209" s="109">
        <f>IFERROR(INDEX('[3]5.งบทดลอง รพ.'!$AM:$AM,MATCH(C:C,'[3]5.งบทดลอง รพ.'!B:B,0)),)</f>
        <v>0</v>
      </c>
      <c r="AO209" s="109">
        <f>IFERROR(INDEX('[3]5.งบทดลอง รพ.'!$AN:$AN,MATCH(C:C,'[3]5.งบทดลอง รพ.'!B:B,0)),)</f>
        <v>0</v>
      </c>
      <c r="AP209" s="109">
        <f>IFERROR(INDEX('[3]5.งบทดลอง รพ.'!$AO:$AO,MATCH(C:C,'[3]5.งบทดลอง รพ.'!B:B,0)),)</f>
        <v>0</v>
      </c>
      <c r="AQ209" s="109">
        <f>IFERROR(INDEX('[3]5.งบทดลอง รพ.'!$AP:$AP,MATCH(C:C,'[3]5.งบทดลอง รพ.'!B:B,0)),)</f>
        <v>0</v>
      </c>
      <c r="AR209" s="109">
        <f>IFERROR(INDEX('[3]5.งบทดลอง รพ.'!$AQ:$AQ,MATCH(C:C,'[3]5.งบทดลอง รพ.'!B:B,0)),)</f>
        <v>0</v>
      </c>
      <c r="AS209" s="109">
        <f>IFERROR(INDEX('[3]5.งบทดลอง รพ.'!$AR:$AR,MATCH(C:C,'[3]5.งบทดลอง รพ.'!B:B,0)),)</f>
        <v>545.25</v>
      </c>
      <c r="AT209" s="109">
        <f>IFERROR(INDEX('[3]5.งบทดลอง รพ.'!$AS:$AS,MATCH(C:C,'[3]5.งบทดลอง รพ.'!B:B,0)),)</f>
        <v>0</v>
      </c>
      <c r="AU209" s="109">
        <f>IFERROR(INDEX('[3]5.งบทดลอง รพ.'!$AT:$AT,MATCH(C:C,'[3]5.งบทดลอง รพ.'!B:B,0)),)</f>
        <v>0</v>
      </c>
      <c r="AV209" s="109">
        <f>IFERROR(INDEX('[3]5.งบทดลอง รพ.'!$AU:$AU,MATCH(C:C,'[3]5.งบทดลอง รพ.'!B:B,0)),)</f>
        <v>0</v>
      </c>
      <c r="AW209" s="109">
        <f>IFERROR(INDEX('[3]5.งบทดลอง รพ.'!$AV:$AV,MATCH(C:C,'[3]5.งบทดลอง รพ.'!B:B,0)),)</f>
        <v>0</v>
      </c>
      <c r="AX209" s="109">
        <f>IFERROR(INDEX('[3]5.งบทดลอง รพ.'!$AW:$AW,MATCH(C:C,'[3]5.งบทดลอง รพ.'!B:B,0)),)</f>
        <v>0</v>
      </c>
      <c r="AY209" s="109">
        <f>IFERROR(INDEX('[3]5.งบทดลอง รพ.'!$AX:$AX,MATCH(C:C,'[3]5.งบทดลอง รพ.'!B:B,0)),)</f>
        <v>0</v>
      </c>
      <c r="AZ209" s="109">
        <f>IFERROR(INDEX('[3]5.งบทดลอง รพ.'!$AY:$AY,MATCH(C:C,'[3]5.งบทดลอง รพ.'!B:B,0)),)</f>
        <v>0</v>
      </c>
      <c r="BA209" s="109">
        <f>IFERROR(INDEX('[3]5.งบทดลอง รพ.'!$AZ:$AZ,MATCH(C:C,'[3]5.งบทดลอง รพ.'!B:B,0)),)</f>
        <v>0</v>
      </c>
      <c r="BB209" s="109">
        <f>IFERROR(INDEX('[3]5.งบทดลอง รพ.'!$BA:$BA,MATCH(C:C,'[3]5.งบทดลอง รพ.'!B:B,0)),)</f>
        <v>0</v>
      </c>
      <c r="BC209" s="109">
        <f>IFERROR(INDEX('[3]5.งบทดลอง รพ.'!$BB:$BB,MATCH(C:C,'[3]5.งบทดลอง รพ.'!B:B,0)),)</f>
        <v>0</v>
      </c>
      <c r="BD209" s="109">
        <f>IFERROR(INDEX('[3]5.งบทดลอง รพ.'!$BC:$BC,MATCH(C:C,'[3]5.งบทดลอง รพ.'!B:B,0)),)</f>
        <v>0</v>
      </c>
      <c r="BE209" s="109">
        <f>IFERROR(INDEX('[3]5.งบทดลอง รพ.'!$BD:$BD,MATCH(C:C,'[3]5.งบทดลอง รพ.'!B:B,0)),)</f>
        <v>0</v>
      </c>
      <c r="BF209" s="109">
        <f>IFERROR(INDEX('[3]5.งบทดลอง รพ.'!$BE:$BE,MATCH(C:C,'[3]5.งบทดลอง รพ.'!B:B,0)),)</f>
        <v>0</v>
      </c>
      <c r="BG209" s="109">
        <f>IFERROR(INDEX('[3]5.งบทดลอง รพ.'!$BF:$BF,MATCH(C:C,'[3]5.งบทดลอง รพ.'!B:B,0)),)</f>
        <v>0</v>
      </c>
      <c r="BH209" s="109">
        <f>IFERROR(INDEX('[3]5.งบทดลอง รพ.'!$BG:$BG,MATCH(C:C,'[3]5.งบทดลอง รพ.'!B:B,0)),)</f>
        <v>0</v>
      </c>
      <c r="BI209" s="109">
        <f>IFERROR(INDEX('[3]5.งบทดลอง รพ.'!$BH:$BH,MATCH(C:C,'[3]5.งบทดลอง รพ.'!B:B,0)),)</f>
        <v>7077.78</v>
      </c>
      <c r="BJ209" s="109">
        <f>IFERROR(INDEX('[3]5.งบทดลอง รพ.'!$BI:$BI,MATCH(C:C,'[3]5.งบทดลอง รพ.'!B:B,0)),)</f>
        <v>0</v>
      </c>
      <c r="BK209" s="109">
        <f>IFERROR(INDEX('[3]5.งบทดลอง รพ.'!$BJ:$BJ,MATCH(C:C,'[3]5.งบทดลอง รพ.'!B:B,0)),)</f>
        <v>0</v>
      </c>
      <c r="BL209" s="109">
        <f>IFERROR(INDEX('[3]5.งบทดลอง รพ.'!$BK:$BK,MATCH(D:D,'[3]5.งบทดลอง รพ.'!C:C,0)),)</f>
        <v>0</v>
      </c>
      <c r="BM209" s="109">
        <f>IFERROR(INDEX('[3]5.งบทดลอง รพ.'!$BL:$BL,MATCH(C:C,'[3]5.งบทดลอง รพ.'!B:B,0)),)</f>
        <v>0</v>
      </c>
      <c r="BN209" s="109">
        <f>IFERROR(INDEX('[3]5.งบทดลอง รพ.'!$BM:$BM,MATCH(C:C,'[3]5.งบทดลอง รพ.'!B:B,0)),)</f>
        <v>0</v>
      </c>
      <c r="BO209" s="109">
        <f>IFERROR(INDEX('[3]5.งบทดลอง รพ.'!$BN:$BN,MATCH(C:C,'[3]5.งบทดลอง รพ.'!B:B,0)),)</f>
        <v>0</v>
      </c>
      <c r="BP209" s="109">
        <f>IFERROR(INDEX('[3]5.งบทดลอง รพ.'!$BO:$BO,MATCH(C:C,'[3]5.งบทดลอง รพ.'!B:B,0)),)</f>
        <v>0</v>
      </c>
      <c r="BQ209" s="109">
        <f>IFERROR(INDEX('[3]5.งบทดลอง รพ.'!$BP:$BP,MATCH(C:C,'[3]5.งบทดลอง รพ.'!B:B,0)),)</f>
        <v>0</v>
      </c>
      <c r="BR209" s="109">
        <f>IFERROR(INDEX('[3]5.งบทดลอง รพ.'!$BQ:$BQ,MATCH(C:C,'[3]5.งบทดลอง รพ.'!B:B,0)),)</f>
        <v>0</v>
      </c>
      <c r="BS209" s="109">
        <f>IFERROR(INDEX('[3]5.งบทดลอง รพ.'!$BR:$BR,MATCH(C:C,'[3]5.งบทดลอง รพ.'!B:B,0)),)</f>
        <v>32163.64</v>
      </c>
      <c r="BT209" s="109">
        <f>IFERROR(INDEX('[3]5.งบทดลอง รพ.'!$BS:$BS,MATCH(C:C,'[3]5.งบทดลอง รพ.'!B:B,0)),)</f>
        <v>0</v>
      </c>
      <c r="BU209" s="109">
        <f>IFERROR(INDEX('[3]5.งบทดลอง รพ.'!$BT:$BT,MATCH(C:C,'[3]5.งบทดลอง รพ.'!B:B,0)),)</f>
        <v>0</v>
      </c>
      <c r="BV209" s="109">
        <f>IFERROR(INDEX('[3]5.งบทดลอง รพ.'!$BU:$BU,MATCH(C:C,'[3]5.งบทดลอง รพ.'!B:B,0)),)</f>
        <v>0</v>
      </c>
      <c r="BW209" s="109">
        <f>IFERROR(INDEX('[3]5.งบทดลอง รพ.'!$BV:$BV,MATCH(C:C,'[3]5.งบทดลอง รพ.'!B:B,0)),)</f>
        <v>0</v>
      </c>
      <c r="BX209" s="109">
        <f>IFERROR(INDEX('[3]5.งบทดลอง รพ.'!$BW:$BW,MATCH(C:C,'[3]5.งบทดลอง รพ.'!B:B,0)),)</f>
        <v>0</v>
      </c>
      <c r="BY209" s="109">
        <f>IFERROR(INDEX('[3]5.งบทดลอง รพ.'!$BX:$BX,MATCH(C:C,'[3]5.งบทดลอง รพ.'!B:B,0)),)</f>
        <v>0</v>
      </c>
      <c r="BZ209" s="110">
        <f t="shared" si="9"/>
        <v>44870.33</v>
      </c>
    </row>
    <row r="210" spans="1:78" ht="21.75" customHeight="1">
      <c r="A210" s="37" t="s">
        <v>728</v>
      </c>
      <c r="B210" s="106" t="s">
        <v>732</v>
      </c>
      <c r="C210" s="107" t="s">
        <v>747</v>
      </c>
      <c r="D210" s="108" t="s">
        <v>748</v>
      </c>
      <c r="E210" s="109">
        <f>IFERROR(INDEX('[3]5.งบทดลอง รพ.'!$D:$D,MATCH(C:C,'[3]5.งบทดลอง รพ.'!B:B,0)),)</f>
        <v>0</v>
      </c>
      <c r="F210" s="109">
        <f>IFERROR(INDEX('[3]5.งบทดลอง รพ.'!$E:$E,MATCH(C:C,'[3]5.งบทดลอง รพ.'!B:B,0)),)</f>
        <v>0</v>
      </c>
      <c r="G210" s="109">
        <f>IFERROR(INDEX('[3]5.งบทดลอง รพ.'!$F:$F,MATCH(C:C,'[3]5.งบทดลอง รพ.'!B:B,0)),)</f>
        <v>0</v>
      </c>
      <c r="H210" s="109">
        <f>IFERROR(INDEX('[3]5.งบทดลอง รพ.'!$G:$G,MATCH(C:C,'[3]5.งบทดลอง รพ.'!B:B,0)),)</f>
        <v>0</v>
      </c>
      <c r="I210" s="109">
        <f>IFERROR(INDEX('[3]5.งบทดลอง รพ.'!$H:$H,MATCH(D:D,'[3]5.งบทดลอง รพ.'!C:C,0)),)</f>
        <v>0</v>
      </c>
      <c r="J210" s="109">
        <f>IFERROR(INDEX('[3]5.งบทดลอง รพ.'!$I:$I,MATCH(C:C,'[3]5.งบทดลอง รพ.'!B:B,0)),)</f>
        <v>0</v>
      </c>
      <c r="K210" s="109">
        <f>IFERROR(INDEX('[3]5.งบทดลอง รพ.'!$J:$J,MATCH(C:C,'[3]5.งบทดลอง รพ.'!B:B,0)),)</f>
        <v>0</v>
      </c>
      <c r="L210" s="109">
        <f>IFERROR(INDEX('[3]5.งบทดลอง รพ.'!$K:$K,MATCH(C:C,'[3]5.งบทดลอง รพ.'!B:B,0)),)</f>
        <v>0</v>
      </c>
      <c r="M210" s="109">
        <f>IFERROR(INDEX('[3]5.งบทดลอง รพ.'!$L:$L,MATCH(C:C,'[3]5.งบทดลอง รพ.'!B:B,0)),)</f>
        <v>0</v>
      </c>
      <c r="N210" s="109">
        <f>IFERROR(INDEX('[3]5.งบทดลอง รพ.'!$M:$M,MATCH(C:C,'[3]5.งบทดลอง รพ.'!B:B,0)),)</f>
        <v>0</v>
      </c>
      <c r="O210" s="109">
        <f>IFERROR(INDEX('[3]5.งบทดลอง รพ.'!$N:$N,MATCH(C:C,'[3]5.งบทดลอง รพ.'!B:B,0)),)</f>
        <v>0</v>
      </c>
      <c r="P210" s="109">
        <f>IFERROR(INDEX('[3]5.งบทดลอง รพ.'!$O:$O,MATCH(C:C,'[3]5.งบทดลอง รพ.'!B:B,0)),)</f>
        <v>0</v>
      </c>
      <c r="Q210" s="109">
        <f>IFERROR(INDEX('[3]5.งบทดลอง รพ.'!$P:$P,MATCH(C:C,'[3]5.งบทดลอง รพ.'!B:B,0)),)</f>
        <v>0</v>
      </c>
      <c r="R210" s="109">
        <f>IFERROR(INDEX('[3]5.งบทดลอง รพ.'!$Q:$Q,MATCH(C:C,'[3]5.งบทดลอง รพ.'!B:B,0)),)</f>
        <v>0</v>
      </c>
      <c r="S210" s="109">
        <f>IFERROR(INDEX('[3]5.งบทดลอง รพ.'!$R:$R,MATCH(C:C,'[3]5.งบทดลอง รพ.'!B:B,0)),)</f>
        <v>0</v>
      </c>
      <c r="T210" s="109">
        <f>IFERROR(INDEX('[3]5.งบทดลอง รพ.'!$S:$S,MATCH(C:C,'[3]5.งบทดลอง รพ.'!B:B,0)),)</f>
        <v>0</v>
      </c>
      <c r="U210" s="109">
        <f>IFERROR(INDEX('[3]5.งบทดลอง รพ.'!$T:$T,MATCH(C:C,'[3]5.งบทดลอง รพ.'!B:B,0)),)</f>
        <v>0</v>
      </c>
      <c r="V210" s="109">
        <f>IFERROR(INDEX('[3]5.งบทดลอง รพ.'!$U:$U,MATCH(C:C,'[3]5.งบทดลอง รพ.'!B:B,0)),)</f>
        <v>0</v>
      </c>
      <c r="W210" s="109">
        <f>IFERROR(INDEX('[3]5.งบทดลอง รพ.'!$V:$V,MATCH(C:C,'[3]5.งบทดลอง รพ.'!B:B,0)),)</f>
        <v>0</v>
      </c>
      <c r="X210" s="109">
        <f>IFERROR(INDEX('[3]5.งบทดลอง รพ.'!$W:$W,MATCH(C:C,'[3]5.งบทดลอง รพ.'!B:B,0)),)</f>
        <v>0</v>
      </c>
      <c r="Y210" s="109">
        <f>IFERROR(INDEX('[3]5.งบทดลอง รพ.'!$X:$X,MATCH(C:C,'[3]5.งบทดลอง รพ.'!B:B,0)),)</f>
        <v>0</v>
      </c>
      <c r="Z210" s="109">
        <f>IFERROR(INDEX('[3]5.งบทดลอง รพ.'!$Y:$Y,MATCH(C:C,'[3]5.งบทดลอง รพ.'!B:B,0)),)</f>
        <v>0</v>
      </c>
      <c r="AA210" s="109">
        <f>IFERROR(INDEX('[3]5.งบทดลอง รพ.'!$Z:$Z,MATCH(C:C,'[3]5.งบทดลอง รพ.'!B:B,0)),)</f>
        <v>0</v>
      </c>
      <c r="AB210" s="109">
        <f>IFERROR(INDEX('[3]5.งบทดลอง รพ.'!$AA:$AA,MATCH(C:C,'[3]5.งบทดลอง รพ.'!B:B,0)),)</f>
        <v>0</v>
      </c>
      <c r="AC210" s="109">
        <f>IFERROR(INDEX('[3]5.งบทดลอง รพ.'!$AB:$AB,MATCH(C:C,'[3]5.งบทดลอง รพ.'!B:B,0)),)</f>
        <v>0</v>
      </c>
      <c r="AD210" s="109">
        <f>IFERROR(INDEX('[3]5.งบทดลอง รพ.'!$AC:$AC,MATCH(C:C,'[3]5.งบทดลอง รพ.'!B:B,0)),)</f>
        <v>0</v>
      </c>
      <c r="AE210" s="109">
        <f>IFERROR(INDEX('[3]5.งบทดลอง รพ.'!$AD:$AD,MATCH(C:C,'[3]5.งบทดลอง รพ.'!B:B,0)),)</f>
        <v>0</v>
      </c>
      <c r="AF210" s="109">
        <f>IFERROR(INDEX('[3]5.งบทดลอง รพ.'!$AE:$AE,MATCH(C:C,'[3]5.งบทดลอง รพ.'!B:B,0)),)</f>
        <v>0</v>
      </c>
      <c r="AG210" s="109">
        <f>IFERROR(INDEX('[3]5.งบทดลอง รพ.'!$AF:$AF,MATCH(C:C,'[3]5.งบทดลอง รพ.'!B:B,0)),)</f>
        <v>0</v>
      </c>
      <c r="AH210" s="109">
        <f>IFERROR(INDEX('[3]5.งบทดลอง รพ.'!$AG:$AG,MATCH(C:C,'[3]5.งบทดลอง รพ.'!B:B,0)),)</f>
        <v>0</v>
      </c>
      <c r="AI210" s="109">
        <f>IFERROR(INDEX('[3]5.งบทดลอง รพ.'!$AH:$AH,MATCH(D:D,'[3]5.งบทดลอง รพ.'!C:C,0)),)</f>
        <v>0</v>
      </c>
      <c r="AJ210" s="109">
        <f>IFERROR(INDEX('[3]5.งบทดลอง รพ.'!$AI:$AI,MATCH(C:C,'[3]5.งบทดลอง รพ.'!B:B,0)),)</f>
        <v>0</v>
      </c>
      <c r="AK210" s="109">
        <f>IFERROR(INDEX('[3]5.งบทดลอง รพ.'!$AJ:$AJ,MATCH(C:C,'[3]5.งบทดลอง รพ.'!B:B,0)),)</f>
        <v>0</v>
      </c>
      <c r="AL210" s="109">
        <f>IFERROR(INDEX('[3]5.งบทดลอง รพ.'!$AK:$AK,MATCH(C:C,'[3]5.งบทดลอง รพ.'!B:B,0)),)</f>
        <v>0</v>
      </c>
      <c r="AM210" s="109">
        <f>IFERROR(INDEX('[3]5.งบทดลอง รพ.'!$AL:$AL,MATCH(C:C,'[3]5.งบทดลอง รพ.'!B:B,0)),)</f>
        <v>0</v>
      </c>
      <c r="AN210" s="109">
        <f>IFERROR(INDEX('[3]5.งบทดลอง รพ.'!$AM:$AM,MATCH(C:C,'[3]5.งบทดลอง รพ.'!B:B,0)),)</f>
        <v>0</v>
      </c>
      <c r="AO210" s="109">
        <f>IFERROR(INDEX('[3]5.งบทดลอง รพ.'!$AN:$AN,MATCH(C:C,'[3]5.งบทดลอง รพ.'!B:B,0)),)</f>
        <v>0</v>
      </c>
      <c r="AP210" s="109">
        <f>IFERROR(INDEX('[3]5.งบทดลอง รพ.'!$AO:$AO,MATCH(C:C,'[3]5.งบทดลอง รพ.'!B:B,0)),)</f>
        <v>0</v>
      </c>
      <c r="AQ210" s="109">
        <f>IFERROR(INDEX('[3]5.งบทดลอง รพ.'!$AP:$AP,MATCH(C:C,'[3]5.งบทดลอง รพ.'!B:B,0)),)</f>
        <v>0</v>
      </c>
      <c r="AR210" s="109">
        <f>IFERROR(INDEX('[3]5.งบทดลอง รพ.'!$AQ:$AQ,MATCH(C:C,'[3]5.งบทดลอง รพ.'!B:B,0)),)</f>
        <v>0</v>
      </c>
      <c r="AS210" s="109">
        <f>IFERROR(INDEX('[3]5.งบทดลอง รพ.'!$AR:$AR,MATCH(C:C,'[3]5.งบทดลอง รพ.'!B:B,0)),)</f>
        <v>0</v>
      </c>
      <c r="AT210" s="109">
        <f>IFERROR(INDEX('[3]5.งบทดลอง รพ.'!$AS:$AS,MATCH(C:C,'[3]5.งบทดลอง รพ.'!B:B,0)),)</f>
        <v>0</v>
      </c>
      <c r="AU210" s="109">
        <f>IFERROR(INDEX('[3]5.งบทดลอง รพ.'!$AT:$AT,MATCH(C:C,'[3]5.งบทดลอง รพ.'!B:B,0)),)</f>
        <v>0</v>
      </c>
      <c r="AV210" s="109">
        <f>IFERROR(INDEX('[3]5.งบทดลอง รพ.'!$AU:$AU,MATCH(C:C,'[3]5.งบทดลอง รพ.'!B:B,0)),)</f>
        <v>0</v>
      </c>
      <c r="AW210" s="109">
        <f>IFERROR(INDEX('[3]5.งบทดลอง รพ.'!$AV:$AV,MATCH(C:C,'[3]5.งบทดลอง รพ.'!B:B,0)),)</f>
        <v>0</v>
      </c>
      <c r="AX210" s="109">
        <f>IFERROR(INDEX('[3]5.งบทดลอง รพ.'!$AW:$AW,MATCH(C:C,'[3]5.งบทดลอง รพ.'!B:B,0)),)</f>
        <v>0</v>
      </c>
      <c r="AY210" s="109">
        <f>IFERROR(INDEX('[3]5.งบทดลอง รพ.'!$AX:$AX,MATCH(C:C,'[3]5.งบทดลอง รพ.'!B:B,0)),)</f>
        <v>0</v>
      </c>
      <c r="AZ210" s="109">
        <f>IFERROR(INDEX('[3]5.งบทดลอง รพ.'!$AY:$AY,MATCH(C:C,'[3]5.งบทดลอง รพ.'!B:B,0)),)</f>
        <v>0</v>
      </c>
      <c r="BA210" s="109">
        <f>IFERROR(INDEX('[3]5.งบทดลอง รพ.'!$AZ:$AZ,MATCH(C:C,'[3]5.งบทดลอง รพ.'!B:B,0)),)</f>
        <v>0</v>
      </c>
      <c r="BB210" s="109">
        <f>IFERROR(INDEX('[3]5.งบทดลอง รพ.'!$BA:$BA,MATCH(C:C,'[3]5.งบทดลอง รพ.'!B:B,0)),)</f>
        <v>0</v>
      </c>
      <c r="BC210" s="109">
        <f>IFERROR(INDEX('[3]5.งบทดลอง รพ.'!$BB:$BB,MATCH(C:C,'[3]5.งบทดลอง รพ.'!B:B,0)),)</f>
        <v>0</v>
      </c>
      <c r="BD210" s="109">
        <f>IFERROR(INDEX('[3]5.งบทดลอง รพ.'!$BC:$BC,MATCH(C:C,'[3]5.งบทดลอง รพ.'!B:B,0)),)</f>
        <v>0</v>
      </c>
      <c r="BE210" s="109">
        <f>IFERROR(INDEX('[3]5.งบทดลอง รพ.'!$BD:$BD,MATCH(C:C,'[3]5.งบทดลอง รพ.'!B:B,0)),)</f>
        <v>0</v>
      </c>
      <c r="BF210" s="109">
        <f>IFERROR(INDEX('[3]5.งบทดลอง รพ.'!$BE:$BE,MATCH(C:C,'[3]5.งบทดลอง รพ.'!B:B,0)),)</f>
        <v>0</v>
      </c>
      <c r="BG210" s="109">
        <f>IFERROR(INDEX('[3]5.งบทดลอง รพ.'!$BF:$BF,MATCH(C:C,'[3]5.งบทดลอง รพ.'!B:B,0)),)</f>
        <v>0</v>
      </c>
      <c r="BH210" s="109">
        <f>IFERROR(INDEX('[3]5.งบทดลอง รพ.'!$BG:$BG,MATCH(C:C,'[3]5.งบทดลอง รพ.'!B:B,0)),)</f>
        <v>0</v>
      </c>
      <c r="BI210" s="109">
        <f>IFERROR(INDEX('[3]5.งบทดลอง รพ.'!$BH:$BH,MATCH(C:C,'[3]5.งบทดลอง รพ.'!B:B,0)),)</f>
        <v>6719.44</v>
      </c>
      <c r="BJ210" s="109">
        <f>IFERROR(INDEX('[3]5.งบทดลอง รพ.'!$BI:$BI,MATCH(C:C,'[3]5.งบทดลอง รพ.'!B:B,0)),)</f>
        <v>37211</v>
      </c>
      <c r="BK210" s="109">
        <f>IFERROR(INDEX('[3]5.งบทดลอง รพ.'!$BJ:$BJ,MATCH(C:C,'[3]5.งบทดลอง รพ.'!B:B,0)),)</f>
        <v>0</v>
      </c>
      <c r="BL210" s="109">
        <f>IFERROR(INDEX('[3]5.งบทดลอง รพ.'!$BK:$BK,MATCH(D:D,'[3]5.งบทดลอง รพ.'!C:C,0)),)</f>
        <v>0</v>
      </c>
      <c r="BM210" s="109">
        <f>IFERROR(INDEX('[3]5.งบทดลอง รพ.'!$BL:$BL,MATCH(C:C,'[3]5.งบทดลอง รพ.'!B:B,0)),)</f>
        <v>0</v>
      </c>
      <c r="BN210" s="109">
        <f>IFERROR(INDEX('[3]5.งบทดลอง รพ.'!$BM:$BM,MATCH(C:C,'[3]5.งบทดลอง รพ.'!B:B,0)),)</f>
        <v>0</v>
      </c>
      <c r="BO210" s="109">
        <f>IFERROR(INDEX('[3]5.งบทดลอง รพ.'!$BN:$BN,MATCH(C:C,'[3]5.งบทดลอง รพ.'!B:B,0)),)</f>
        <v>0</v>
      </c>
      <c r="BP210" s="109">
        <f>IFERROR(INDEX('[3]5.งบทดลอง รพ.'!$BO:$BO,MATCH(C:C,'[3]5.งบทดลอง รพ.'!B:B,0)),)</f>
        <v>0</v>
      </c>
      <c r="BQ210" s="109">
        <f>IFERROR(INDEX('[3]5.งบทดลอง รพ.'!$BP:$BP,MATCH(C:C,'[3]5.งบทดลอง รพ.'!B:B,0)),)</f>
        <v>0</v>
      </c>
      <c r="BR210" s="109">
        <f>IFERROR(INDEX('[3]5.งบทดลอง รพ.'!$BQ:$BQ,MATCH(C:C,'[3]5.งบทดลอง รพ.'!B:B,0)),)</f>
        <v>0</v>
      </c>
      <c r="BS210" s="109">
        <f>IFERROR(INDEX('[3]5.งบทดลอง รพ.'!$BR:$BR,MATCH(C:C,'[3]5.งบทดลอง รพ.'!B:B,0)),)</f>
        <v>0</v>
      </c>
      <c r="BT210" s="109">
        <f>IFERROR(INDEX('[3]5.งบทดลอง รพ.'!$BS:$BS,MATCH(C:C,'[3]5.งบทดลอง รพ.'!B:B,0)),)</f>
        <v>0</v>
      </c>
      <c r="BU210" s="109">
        <f>IFERROR(INDEX('[3]5.งบทดลอง รพ.'!$BT:$BT,MATCH(C:C,'[3]5.งบทดลอง รพ.'!B:B,0)),)</f>
        <v>0</v>
      </c>
      <c r="BV210" s="109">
        <f>IFERROR(INDEX('[3]5.งบทดลอง รพ.'!$BU:$BU,MATCH(C:C,'[3]5.งบทดลอง รพ.'!B:B,0)),)</f>
        <v>0</v>
      </c>
      <c r="BW210" s="109">
        <f>IFERROR(INDEX('[3]5.งบทดลอง รพ.'!$BV:$BV,MATCH(C:C,'[3]5.งบทดลอง รพ.'!B:B,0)),)</f>
        <v>0</v>
      </c>
      <c r="BX210" s="109">
        <f>IFERROR(INDEX('[3]5.งบทดลอง รพ.'!$BW:$BW,MATCH(C:C,'[3]5.งบทดลอง รพ.'!B:B,0)),)</f>
        <v>0</v>
      </c>
      <c r="BY210" s="109">
        <f>IFERROR(INDEX('[3]5.งบทดลอง รพ.'!$BX:$BX,MATCH(C:C,'[3]5.งบทดลอง รพ.'!B:B,0)),)</f>
        <v>0</v>
      </c>
      <c r="BZ210" s="110">
        <f t="shared" si="9"/>
        <v>43930.44</v>
      </c>
    </row>
    <row r="211" spans="1:78" ht="21.75" customHeight="1">
      <c r="A211" s="37" t="s">
        <v>728</v>
      </c>
      <c r="B211" s="106" t="s">
        <v>732</v>
      </c>
      <c r="C211" s="107" t="s">
        <v>749</v>
      </c>
      <c r="D211" s="108" t="s">
        <v>750</v>
      </c>
      <c r="E211" s="109">
        <f>IFERROR(INDEX('[3]5.งบทดลอง รพ.'!$D:$D,MATCH(C:C,'[3]5.งบทดลอง รพ.'!B:B,0)),)</f>
        <v>0</v>
      </c>
      <c r="F211" s="109">
        <f>IFERROR(INDEX('[3]5.งบทดลอง รพ.'!$E:$E,MATCH(C:C,'[3]5.งบทดลอง รพ.'!B:B,0)),)</f>
        <v>0</v>
      </c>
      <c r="G211" s="109">
        <f>IFERROR(INDEX('[3]5.งบทดลอง รพ.'!$F:$F,MATCH(C:C,'[3]5.งบทดลอง รพ.'!B:B,0)),)</f>
        <v>0</v>
      </c>
      <c r="H211" s="109">
        <f>IFERROR(INDEX('[3]5.งบทดลอง รพ.'!$G:$G,MATCH(C:C,'[3]5.งบทดลอง รพ.'!B:B,0)),)</f>
        <v>0</v>
      </c>
      <c r="I211" s="109">
        <f>IFERROR(INDEX('[3]5.งบทดลอง รพ.'!$H:$H,MATCH(D:D,'[3]5.งบทดลอง รพ.'!C:C,0)),)</f>
        <v>0</v>
      </c>
      <c r="J211" s="109">
        <f>IFERROR(INDEX('[3]5.งบทดลอง รพ.'!$I:$I,MATCH(C:C,'[3]5.งบทดลอง รพ.'!B:B,0)),)</f>
        <v>0</v>
      </c>
      <c r="K211" s="109">
        <f>IFERROR(INDEX('[3]5.งบทดลอง รพ.'!$J:$J,MATCH(C:C,'[3]5.งบทดลอง รพ.'!B:B,0)),)</f>
        <v>0</v>
      </c>
      <c r="L211" s="109">
        <f>IFERROR(INDEX('[3]5.งบทดลอง รพ.'!$K:$K,MATCH(C:C,'[3]5.งบทดลอง รพ.'!B:B,0)),)</f>
        <v>0</v>
      </c>
      <c r="M211" s="109">
        <f>IFERROR(INDEX('[3]5.งบทดลอง รพ.'!$L:$L,MATCH(C:C,'[3]5.งบทดลอง รพ.'!B:B,0)),)</f>
        <v>0</v>
      </c>
      <c r="N211" s="109">
        <f>IFERROR(INDEX('[3]5.งบทดลอง รพ.'!$M:$M,MATCH(C:C,'[3]5.งบทดลอง รพ.'!B:B,0)),)</f>
        <v>0</v>
      </c>
      <c r="O211" s="109">
        <f>IFERROR(INDEX('[3]5.งบทดลอง รพ.'!$N:$N,MATCH(C:C,'[3]5.งบทดลอง รพ.'!B:B,0)),)</f>
        <v>0</v>
      </c>
      <c r="P211" s="109">
        <f>IFERROR(INDEX('[3]5.งบทดลอง รพ.'!$O:$O,MATCH(C:C,'[3]5.งบทดลอง รพ.'!B:B,0)),)</f>
        <v>0</v>
      </c>
      <c r="Q211" s="109">
        <f>IFERROR(INDEX('[3]5.งบทดลอง รพ.'!$P:$P,MATCH(C:C,'[3]5.งบทดลอง รพ.'!B:B,0)),)</f>
        <v>0</v>
      </c>
      <c r="R211" s="109">
        <f>IFERROR(INDEX('[3]5.งบทดลอง รพ.'!$Q:$Q,MATCH(C:C,'[3]5.งบทดลอง รพ.'!B:B,0)),)</f>
        <v>0</v>
      </c>
      <c r="S211" s="109">
        <f>IFERROR(INDEX('[3]5.งบทดลอง รพ.'!$R:$R,MATCH(C:C,'[3]5.งบทดลอง รพ.'!B:B,0)),)</f>
        <v>0</v>
      </c>
      <c r="T211" s="109">
        <f>IFERROR(INDEX('[3]5.งบทดลอง รพ.'!$S:$S,MATCH(C:C,'[3]5.งบทดลอง รพ.'!B:B,0)),)</f>
        <v>0</v>
      </c>
      <c r="U211" s="109">
        <f>IFERROR(INDEX('[3]5.งบทดลอง รพ.'!$T:$T,MATCH(C:C,'[3]5.งบทดลอง รพ.'!B:B,0)),)</f>
        <v>0</v>
      </c>
      <c r="V211" s="109">
        <f>IFERROR(INDEX('[3]5.งบทดลอง รพ.'!$U:$U,MATCH(C:C,'[3]5.งบทดลอง รพ.'!B:B,0)),)</f>
        <v>0</v>
      </c>
      <c r="W211" s="109">
        <f>IFERROR(INDEX('[3]5.งบทดลอง รพ.'!$V:$V,MATCH(C:C,'[3]5.งบทดลอง รพ.'!B:B,0)),)</f>
        <v>0</v>
      </c>
      <c r="X211" s="109">
        <f>IFERROR(INDEX('[3]5.งบทดลอง รพ.'!$W:$W,MATCH(C:C,'[3]5.งบทดลอง รพ.'!B:B,0)),)</f>
        <v>0</v>
      </c>
      <c r="Y211" s="109">
        <f>IFERROR(INDEX('[3]5.งบทดลอง รพ.'!$X:$X,MATCH(C:C,'[3]5.งบทดลอง รพ.'!B:B,0)),)</f>
        <v>0</v>
      </c>
      <c r="Z211" s="109">
        <f>IFERROR(INDEX('[3]5.งบทดลอง รพ.'!$Y:$Y,MATCH(C:C,'[3]5.งบทดลอง รพ.'!B:B,0)),)</f>
        <v>0</v>
      </c>
      <c r="AA211" s="109">
        <f>IFERROR(INDEX('[3]5.งบทดลอง รพ.'!$Z:$Z,MATCH(C:C,'[3]5.งบทดลอง รพ.'!B:B,0)),)</f>
        <v>0</v>
      </c>
      <c r="AB211" s="109">
        <f>IFERROR(INDEX('[3]5.งบทดลอง รพ.'!$AA:$AA,MATCH(C:C,'[3]5.งบทดลอง รพ.'!B:B,0)),)</f>
        <v>0</v>
      </c>
      <c r="AC211" s="109">
        <f>IFERROR(INDEX('[3]5.งบทดลอง รพ.'!$AB:$AB,MATCH(C:C,'[3]5.งบทดลอง รพ.'!B:B,0)),)</f>
        <v>0</v>
      </c>
      <c r="AD211" s="109">
        <f>IFERROR(INDEX('[3]5.งบทดลอง รพ.'!$AC:$AC,MATCH(C:C,'[3]5.งบทดลอง รพ.'!B:B,0)),)</f>
        <v>0</v>
      </c>
      <c r="AE211" s="109">
        <f>IFERROR(INDEX('[3]5.งบทดลอง รพ.'!$AD:$AD,MATCH(C:C,'[3]5.งบทดลอง รพ.'!B:B,0)),)</f>
        <v>0</v>
      </c>
      <c r="AF211" s="109">
        <f>IFERROR(INDEX('[3]5.งบทดลอง รพ.'!$AE:$AE,MATCH(C:C,'[3]5.งบทดลอง รพ.'!B:B,0)),)</f>
        <v>0</v>
      </c>
      <c r="AG211" s="109">
        <f>IFERROR(INDEX('[3]5.งบทดลอง รพ.'!$AF:$AF,MATCH(C:C,'[3]5.งบทดลอง รพ.'!B:B,0)),)</f>
        <v>0</v>
      </c>
      <c r="AH211" s="109">
        <f>IFERROR(INDEX('[3]5.งบทดลอง รพ.'!$AG:$AG,MATCH(C:C,'[3]5.งบทดลอง รพ.'!B:B,0)),)</f>
        <v>0</v>
      </c>
      <c r="AI211" s="109">
        <f>IFERROR(INDEX('[3]5.งบทดลอง รพ.'!$AH:$AH,MATCH(D:D,'[3]5.งบทดลอง รพ.'!C:C,0)),)</f>
        <v>0</v>
      </c>
      <c r="AJ211" s="109">
        <f>IFERROR(INDEX('[3]5.งบทดลอง รพ.'!$AI:$AI,MATCH(C:C,'[3]5.งบทดลอง รพ.'!B:B,0)),)</f>
        <v>0</v>
      </c>
      <c r="AK211" s="109">
        <f>IFERROR(INDEX('[3]5.งบทดลอง รพ.'!$AJ:$AJ,MATCH(C:C,'[3]5.งบทดลอง รพ.'!B:B,0)),)</f>
        <v>0</v>
      </c>
      <c r="AL211" s="109">
        <f>IFERROR(INDEX('[3]5.งบทดลอง รพ.'!$AK:$AK,MATCH(C:C,'[3]5.งบทดลอง รพ.'!B:B,0)),)</f>
        <v>0</v>
      </c>
      <c r="AM211" s="109">
        <f>IFERROR(INDEX('[3]5.งบทดลอง รพ.'!$AL:$AL,MATCH(C:C,'[3]5.งบทดลอง รพ.'!B:B,0)),)</f>
        <v>0</v>
      </c>
      <c r="AN211" s="109">
        <f>IFERROR(INDEX('[3]5.งบทดลอง รพ.'!$AM:$AM,MATCH(C:C,'[3]5.งบทดลอง รพ.'!B:B,0)),)</f>
        <v>0</v>
      </c>
      <c r="AO211" s="109">
        <f>IFERROR(INDEX('[3]5.งบทดลอง รพ.'!$AN:$AN,MATCH(C:C,'[3]5.งบทดลอง รพ.'!B:B,0)),)</f>
        <v>0</v>
      </c>
      <c r="AP211" s="109">
        <f>IFERROR(INDEX('[3]5.งบทดลอง รพ.'!$AO:$AO,MATCH(C:C,'[3]5.งบทดลอง รพ.'!B:B,0)),)</f>
        <v>0</v>
      </c>
      <c r="AQ211" s="109">
        <f>IFERROR(INDEX('[3]5.งบทดลอง รพ.'!$AP:$AP,MATCH(C:C,'[3]5.งบทดลอง รพ.'!B:B,0)),)</f>
        <v>0</v>
      </c>
      <c r="AR211" s="109">
        <f>IFERROR(INDEX('[3]5.งบทดลอง รพ.'!$AQ:$AQ,MATCH(C:C,'[3]5.งบทดลอง รพ.'!B:B,0)),)</f>
        <v>0</v>
      </c>
      <c r="AS211" s="109">
        <f>IFERROR(INDEX('[3]5.งบทดลอง รพ.'!$AR:$AR,MATCH(C:C,'[3]5.งบทดลอง รพ.'!B:B,0)),)</f>
        <v>0</v>
      </c>
      <c r="AT211" s="109">
        <f>IFERROR(INDEX('[3]5.งบทดลอง รพ.'!$AS:$AS,MATCH(C:C,'[3]5.งบทดลอง รพ.'!B:B,0)),)</f>
        <v>0</v>
      </c>
      <c r="AU211" s="109">
        <f>IFERROR(INDEX('[3]5.งบทดลอง รพ.'!$AT:$AT,MATCH(C:C,'[3]5.งบทดลอง รพ.'!B:B,0)),)</f>
        <v>0</v>
      </c>
      <c r="AV211" s="109">
        <f>IFERROR(INDEX('[3]5.งบทดลอง รพ.'!$AU:$AU,MATCH(C:C,'[3]5.งบทดลอง รพ.'!B:B,0)),)</f>
        <v>0</v>
      </c>
      <c r="AW211" s="109">
        <f>IFERROR(INDEX('[3]5.งบทดลอง รพ.'!$AV:$AV,MATCH(C:C,'[3]5.งบทดลอง รพ.'!B:B,0)),)</f>
        <v>0</v>
      </c>
      <c r="AX211" s="109">
        <f>IFERROR(INDEX('[3]5.งบทดลอง รพ.'!$AW:$AW,MATCH(C:C,'[3]5.งบทดลอง รพ.'!B:B,0)),)</f>
        <v>0</v>
      </c>
      <c r="AY211" s="109">
        <f>IFERROR(INDEX('[3]5.งบทดลอง รพ.'!$AX:$AX,MATCH(C:C,'[3]5.งบทดลอง รพ.'!B:B,0)),)</f>
        <v>0</v>
      </c>
      <c r="AZ211" s="109">
        <f>IFERROR(INDEX('[3]5.งบทดลอง รพ.'!$AY:$AY,MATCH(C:C,'[3]5.งบทดลอง รพ.'!B:B,0)),)</f>
        <v>0</v>
      </c>
      <c r="BA211" s="109">
        <f>IFERROR(INDEX('[3]5.งบทดลอง รพ.'!$AZ:$AZ,MATCH(C:C,'[3]5.งบทดลอง รพ.'!B:B,0)),)</f>
        <v>0</v>
      </c>
      <c r="BB211" s="109">
        <f>IFERROR(INDEX('[3]5.งบทดลอง รพ.'!$BA:$BA,MATCH(C:C,'[3]5.งบทดลอง รพ.'!B:B,0)),)</f>
        <v>0</v>
      </c>
      <c r="BC211" s="109">
        <f>IFERROR(INDEX('[3]5.งบทดลอง รพ.'!$BB:$BB,MATCH(C:C,'[3]5.งบทดลอง รพ.'!B:B,0)),)</f>
        <v>0</v>
      </c>
      <c r="BD211" s="109">
        <f>IFERROR(INDEX('[3]5.งบทดลอง รพ.'!$BC:$BC,MATCH(C:C,'[3]5.งบทดลอง รพ.'!B:B,0)),)</f>
        <v>0</v>
      </c>
      <c r="BE211" s="109">
        <f>IFERROR(INDEX('[3]5.งบทดลอง รพ.'!$BD:$BD,MATCH(C:C,'[3]5.งบทดลอง รพ.'!B:B,0)),)</f>
        <v>0</v>
      </c>
      <c r="BF211" s="109">
        <f>IFERROR(INDEX('[3]5.งบทดลอง รพ.'!$BE:$BE,MATCH(C:C,'[3]5.งบทดลอง รพ.'!B:B,0)),)</f>
        <v>0</v>
      </c>
      <c r="BG211" s="109">
        <f>IFERROR(INDEX('[3]5.งบทดลอง รพ.'!$BF:$BF,MATCH(C:C,'[3]5.งบทดลอง รพ.'!B:B,0)),)</f>
        <v>0</v>
      </c>
      <c r="BH211" s="109">
        <f>IFERROR(INDEX('[3]5.งบทดลอง รพ.'!$BG:$BG,MATCH(C:C,'[3]5.งบทดลอง รพ.'!B:B,0)),)</f>
        <v>0</v>
      </c>
      <c r="BI211" s="109">
        <f>IFERROR(INDEX('[3]5.งบทดลอง รพ.'!$BH:$BH,MATCH(C:C,'[3]5.งบทดลอง รพ.'!B:B,0)),)</f>
        <v>0</v>
      </c>
      <c r="BJ211" s="109">
        <f>IFERROR(INDEX('[3]5.งบทดลอง รพ.'!$BI:$BI,MATCH(C:C,'[3]5.งบทดลอง รพ.'!B:B,0)),)</f>
        <v>0</v>
      </c>
      <c r="BK211" s="109">
        <f>IFERROR(INDEX('[3]5.งบทดลอง รพ.'!$BJ:$BJ,MATCH(C:C,'[3]5.งบทดลอง รพ.'!B:B,0)),)</f>
        <v>0</v>
      </c>
      <c r="BL211" s="109">
        <f>IFERROR(INDEX('[3]5.งบทดลอง รพ.'!$BK:$BK,MATCH(D:D,'[3]5.งบทดลอง รพ.'!C:C,0)),)</f>
        <v>0</v>
      </c>
      <c r="BM211" s="109">
        <f>IFERROR(INDEX('[3]5.งบทดลอง รพ.'!$BL:$BL,MATCH(C:C,'[3]5.งบทดลอง รพ.'!B:B,0)),)</f>
        <v>0</v>
      </c>
      <c r="BN211" s="109">
        <f>IFERROR(INDEX('[3]5.งบทดลอง รพ.'!$BM:$BM,MATCH(C:C,'[3]5.งบทดลอง รพ.'!B:B,0)),)</f>
        <v>0</v>
      </c>
      <c r="BO211" s="109">
        <f>IFERROR(INDEX('[3]5.งบทดลอง รพ.'!$BN:$BN,MATCH(C:C,'[3]5.งบทดลอง รพ.'!B:B,0)),)</f>
        <v>0</v>
      </c>
      <c r="BP211" s="109">
        <f>IFERROR(INDEX('[3]5.งบทดลอง รพ.'!$BO:$BO,MATCH(C:C,'[3]5.งบทดลอง รพ.'!B:B,0)),)</f>
        <v>0</v>
      </c>
      <c r="BQ211" s="109">
        <f>IFERROR(INDEX('[3]5.งบทดลอง รพ.'!$BP:$BP,MATCH(C:C,'[3]5.งบทดลอง รพ.'!B:B,0)),)</f>
        <v>0</v>
      </c>
      <c r="BR211" s="109">
        <f>IFERROR(INDEX('[3]5.งบทดลอง รพ.'!$BQ:$BQ,MATCH(C:C,'[3]5.งบทดลอง รพ.'!B:B,0)),)</f>
        <v>0</v>
      </c>
      <c r="BS211" s="109">
        <f>IFERROR(INDEX('[3]5.งบทดลอง รพ.'!$BR:$BR,MATCH(C:C,'[3]5.งบทดลอง รพ.'!B:B,0)),)</f>
        <v>0</v>
      </c>
      <c r="BT211" s="109">
        <f>IFERROR(INDEX('[3]5.งบทดลอง รพ.'!$BS:$BS,MATCH(C:C,'[3]5.งบทดลอง รพ.'!B:B,0)),)</f>
        <v>0</v>
      </c>
      <c r="BU211" s="109">
        <f>IFERROR(INDEX('[3]5.งบทดลอง รพ.'!$BT:$BT,MATCH(C:C,'[3]5.งบทดลอง รพ.'!B:B,0)),)</f>
        <v>0</v>
      </c>
      <c r="BV211" s="109">
        <f>IFERROR(INDEX('[3]5.งบทดลอง รพ.'!$BU:$BU,MATCH(C:C,'[3]5.งบทดลอง รพ.'!B:B,0)),)</f>
        <v>0</v>
      </c>
      <c r="BW211" s="109">
        <f>IFERROR(INDEX('[3]5.งบทดลอง รพ.'!$BV:$BV,MATCH(C:C,'[3]5.งบทดลอง รพ.'!B:B,0)),)</f>
        <v>0</v>
      </c>
      <c r="BX211" s="109">
        <f>IFERROR(INDEX('[3]5.งบทดลอง รพ.'!$BW:$BW,MATCH(C:C,'[3]5.งบทดลอง รพ.'!B:B,0)),)</f>
        <v>0</v>
      </c>
      <c r="BY211" s="109">
        <f>IFERROR(INDEX('[3]5.งบทดลอง รพ.'!$BX:$BX,MATCH(C:C,'[3]5.งบทดลอง รพ.'!B:B,0)),)</f>
        <v>0</v>
      </c>
      <c r="BZ211" s="110">
        <f t="shared" si="9"/>
        <v>0</v>
      </c>
    </row>
    <row r="212" spans="1:78" ht="21.75" customHeight="1">
      <c r="A212" s="37" t="s">
        <v>728</v>
      </c>
      <c r="B212" s="106" t="s">
        <v>732</v>
      </c>
      <c r="C212" s="107" t="s">
        <v>751</v>
      </c>
      <c r="D212" s="108" t="s">
        <v>752</v>
      </c>
      <c r="E212" s="109">
        <f>IFERROR(INDEX('[3]5.งบทดลอง รพ.'!$D:$D,MATCH(C:C,'[3]5.งบทดลอง รพ.'!B:B,0)),)</f>
        <v>0</v>
      </c>
      <c r="F212" s="109">
        <f>IFERROR(INDEX('[3]5.งบทดลอง รพ.'!$E:$E,MATCH(C:C,'[3]5.งบทดลอง รพ.'!B:B,0)),)</f>
        <v>0</v>
      </c>
      <c r="G212" s="109">
        <f>IFERROR(INDEX('[3]5.งบทดลอง รพ.'!$F:$F,MATCH(C:C,'[3]5.งบทดลอง รพ.'!B:B,0)),)</f>
        <v>0</v>
      </c>
      <c r="H212" s="109">
        <f>IFERROR(INDEX('[3]5.งบทดลอง รพ.'!$G:$G,MATCH(C:C,'[3]5.งบทดลอง รพ.'!B:B,0)),)</f>
        <v>0</v>
      </c>
      <c r="I212" s="109">
        <f>IFERROR(INDEX('[3]5.งบทดลอง รพ.'!$H:$H,MATCH(D:D,'[3]5.งบทดลอง รพ.'!C:C,0)),)</f>
        <v>0</v>
      </c>
      <c r="J212" s="109">
        <f>IFERROR(INDEX('[3]5.งบทดลอง รพ.'!$I:$I,MATCH(C:C,'[3]5.งบทดลอง รพ.'!B:B,0)),)</f>
        <v>8455.7800000000007</v>
      </c>
      <c r="K212" s="109">
        <f>IFERROR(INDEX('[3]5.งบทดลอง รพ.'!$J:$J,MATCH(C:C,'[3]5.งบทดลอง รพ.'!B:B,0)),)</f>
        <v>0</v>
      </c>
      <c r="L212" s="109">
        <f>IFERROR(INDEX('[3]5.งบทดลอง รพ.'!$K:$K,MATCH(C:C,'[3]5.งบทดลอง รพ.'!B:B,0)),)</f>
        <v>0</v>
      </c>
      <c r="M212" s="109">
        <f>IFERROR(INDEX('[3]5.งบทดลอง รพ.'!$L:$L,MATCH(C:C,'[3]5.งบทดลอง รพ.'!B:B,0)),)</f>
        <v>0</v>
      </c>
      <c r="N212" s="109">
        <f>IFERROR(INDEX('[3]5.งบทดลอง รพ.'!$M:$M,MATCH(C:C,'[3]5.งบทดลอง รพ.'!B:B,0)),)</f>
        <v>0</v>
      </c>
      <c r="O212" s="109">
        <f>IFERROR(INDEX('[3]5.งบทดลอง รพ.'!$N:$N,MATCH(C:C,'[3]5.งบทดลอง รพ.'!B:B,0)),)</f>
        <v>0</v>
      </c>
      <c r="P212" s="109">
        <f>IFERROR(INDEX('[3]5.งบทดลอง รพ.'!$O:$O,MATCH(C:C,'[3]5.งบทดลอง รพ.'!B:B,0)),)</f>
        <v>0</v>
      </c>
      <c r="Q212" s="109">
        <f>IFERROR(INDEX('[3]5.งบทดลอง รพ.'!$P:$P,MATCH(C:C,'[3]5.งบทดลอง รพ.'!B:B,0)),)</f>
        <v>0</v>
      </c>
      <c r="R212" s="109">
        <f>IFERROR(INDEX('[3]5.งบทดลอง รพ.'!$Q:$Q,MATCH(C:C,'[3]5.งบทดลอง รพ.'!B:B,0)),)</f>
        <v>0</v>
      </c>
      <c r="S212" s="109">
        <f>IFERROR(INDEX('[3]5.งบทดลอง รพ.'!$R:$R,MATCH(C:C,'[3]5.งบทดลอง รพ.'!B:B,0)),)</f>
        <v>0</v>
      </c>
      <c r="T212" s="109">
        <f>IFERROR(INDEX('[3]5.งบทดลอง รพ.'!$S:$S,MATCH(C:C,'[3]5.งบทดลอง รพ.'!B:B,0)),)</f>
        <v>0</v>
      </c>
      <c r="U212" s="109">
        <f>IFERROR(INDEX('[3]5.งบทดลอง รพ.'!$T:$T,MATCH(C:C,'[3]5.งบทดลอง รพ.'!B:B,0)),)</f>
        <v>0</v>
      </c>
      <c r="V212" s="109">
        <f>IFERROR(INDEX('[3]5.งบทดลอง รพ.'!$U:$U,MATCH(C:C,'[3]5.งบทดลอง รพ.'!B:B,0)),)</f>
        <v>0</v>
      </c>
      <c r="W212" s="109">
        <f>IFERROR(INDEX('[3]5.งบทดลอง รพ.'!$V:$V,MATCH(C:C,'[3]5.งบทดลอง รพ.'!B:B,0)),)</f>
        <v>0</v>
      </c>
      <c r="X212" s="109">
        <f>IFERROR(INDEX('[3]5.งบทดลอง รพ.'!$W:$W,MATCH(C:C,'[3]5.งบทดลอง รพ.'!B:B,0)),)</f>
        <v>0</v>
      </c>
      <c r="Y212" s="109">
        <f>IFERROR(INDEX('[3]5.งบทดลอง รพ.'!$X:$X,MATCH(C:C,'[3]5.งบทดลอง รพ.'!B:B,0)),)</f>
        <v>0</v>
      </c>
      <c r="Z212" s="109">
        <f>IFERROR(INDEX('[3]5.งบทดลอง รพ.'!$Y:$Y,MATCH(C:C,'[3]5.งบทดลอง รพ.'!B:B,0)),)</f>
        <v>0</v>
      </c>
      <c r="AA212" s="109">
        <f>IFERROR(INDEX('[3]5.งบทดลอง รพ.'!$Z:$Z,MATCH(C:C,'[3]5.งบทดลอง รพ.'!B:B,0)),)</f>
        <v>0</v>
      </c>
      <c r="AB212" s="109">
        <f>IFERROR(INDEX('[3]5.งบทดลอง รพ.'!$AA:$AA,MATCH(C:C,'[3]5.งบทดลอง รพ.'!B:B,0)),)</f>
        <v>0</v>
      </c>
      <c r="AC212" s="109">
        <f>IFERROR(INDEX('[3]5.งบทดลอง รพ.'!$AB:$AB,MATCH(C:C,'[3]5.งบทดลอง รพ.'!B:B,0)),)</f>
        <v>0</v>
      </c>
      <c r="AD212" s="109">
        <f>IFERROR(INDEX('[3]5.งบทดลอง รพ.'!$AC:$AC,MATCH(C:C,'[3]5.งบทดลอง รพ.'!B:B,0)),)</f>
        <v>0</v>
      </c>
      <c r="AE212" s="109">
        <f>IFERROR(INDEX('[3]5.งบทดลอง รพ.'!$AD:$AD,MATCH(C:C,'[3]5.งบทดลอง รพ.'!B:B,0)),)</f>
        <v>0</v>
      </c>
      <c r="AF212" s="109">
        <f>IFERROR(INDEX('[3]5.งบทดลอง รพ.'!$AE:$AE,MATCH(C:C,'[3]5.งบทดลอง รพ.'!B:B,0)),)</f>
        <v>0</v>
      </c>
      <c r="AG212" s="109">
        <f>IFERROR(INDEX('[3]5.งบทดลอง รพ.'!$AF:$AF,MATCH(C:C,'[3]5.งบทดลอง รพ.'!B:B,0)),)</f>
        <v>0</v>
      </c>
      <c r="AH212" s="109">
        <f>IFERROR(INDEX('[3]5.งบทดลอง รพ.'!$AG:$AG,MATCH(C:C,'[3]5.งบทดลอง รพ.'!B:B,0)),)</f>
        <v>0</v>
      </c>
      <c r="AI212" s="109">
        <f>IFERROR(INDEX('[3]5.งบทดลอง รพ.'!$AH:$AH,MATCH(D:D,'[3]5.งบทดลอง รพ.'!C:C,0)),)</f>
        <v>0</v>
      </c>
      <c r="AJ212" s="109">
        <f>IFERROR(INDEX('[3]5.งบทดลอง รพ.'!$AI:$AI,MATCH(C:C,'[3]5.งบทดลอง รพ.'!B:B,0)),)</f>
        <v>0</v>
      </c>
      <c r="AK212" s="109">
        <f>IFERROR(INDEX('[3]5.งบทดลอง รพ.'!$AJ:$AJ,MATCH(C:C,'[3]5.งบทดลอง รพ.'!B:B,0)),)</f>
        <v>0</v>
      </c>
      <c r="AL212" s="109">
        <f>IFERROR(INDEX('[3]5.งบทดลอง รพ.'!$AK:$AK,MATCH(C:C,'[3]5.งบทดลอง รพ.'!B:B,0)),)</f>
        <v>0</v>
      </c>
      <c r="AM212" s="109">
        <f>IFERROR(INDEX('[3]5.งบทดลอง รพ.'!$AL:$AL,MATCH(C:C,'[3]5.งบทดลอง รพ.'!B:B,0)),)</f>
        <v>0</v>
      </c>
      <c r="AN212" s="109">
        <f>IFERROR(INDEX('[3]5.งบทดลอง รพ.'!$AM:$AM,MATCH(C:C,'[3]5.งบทดลอง รพ.'!B:B,0)),)</f>
        <v>0</v>
      </c>
      <c r="AO212" s="109">
        <f>IFERROR(INDEX('[3]5.งบทดลอง รพ.'!$AN:$AN,MATCH(C:C,'[3]5.งบทดลอง รพ.'!B:B,0)),)</f>
        <v>0</v>
      </c>
      <c r="AP212" s="109">
        <f>IFERROR(INDEX('[3]5.งบทดลอง รพ.'!$AO:$AO,MATCH(C:C,'[3]5.งบทดลอง รพ.'!B:B,0)),)</f>
        <v>0</v>
      </c>
      <c r="AQ212" s="109">
        <f>IFERROR(INDEX('[3]5.งบทดลอง รพ.'!$AP:$AP,MATCH(C:C,'[3]5.งบทดลอง รพ.'!B:B,0)),)</f>
        <v>0</v>
      </c>
      <c r="AR212" s="109">
        <f>IFERROR(INDEX('[3]5.งบทดลอง รพ.'!$AQ:$AQ,MATCH(C:C,'[3]5.งบทดลอง รพ.'!B:B,0)),)</f>
        <v>0</v>
      </c>
      <c r="AS212" s="109">
        <f>IFERROR(INDEX('[3]5.งบทดลอง รพ.'!$AR:$AR,MATCH(C:C,'[3]5.งบทดลอง รพ.'!B:B,0)),)</f>
        <v>0</v>
      </c>
      <c r="AT212" s="109">
        <f>IFERROR(INDEX('[3]5.งบทดลอง รพ.'!$AS:$AS,MATCH(C:C,'[3]5.งบทดลอง รพ.'!B:B,0)),)</f>
        <v>0</v>
      </c>
      <c r="AU212" s="109">
        <f>IFERROR(INDEX('[3]5.งบทดลอง รพ.'!$AT:$AT,MATCH(C:C,'[3]5.งบทดลอง รพ.'!B:B,0)),)</f>
        <v>0</v>
      </c>
      <c r="AV212" s="109">
        <f>IFERROR(INDEX('[3]5.งบทดลอง รพ.'!$AU:$AU,MATCH(C:C,'[3]5.งบทดลอง รพ.'!B:B,0)),)</f>
        <v>0</v>
      </c>
      <c r="AW212" s="109">
        <f>IFERROR(INDEX('[3]5.งบทดลอง รพ.'!$AV:$AV,MATCH(C:C,'[3]5.งบทดลอง รพ.'!B:B,0)),)</f>
        <v>0</v>
      </c>
      <c r="AX212" s="109">
        <f>IFERROR(INDEX('[3]5.งบทดลอง รพ.'!$AW:$AW,MATCH(C:C,'[3]5.งบทดลอง รพ.'!B:B,0)),)</f>
        <v>0</v>
      </c>
      <c r="AY212" s="109">
        <f>IFERROR(INDEX('[3]5.งบทดลอง รพ.'!$AX:$AX,MATCH(C:C,'[3]5.งบทดลอง รพ.'!B:B,0)),)</f>
        <v>0</v>
      </c>
      <c r="AZ212" s="109">
        <f>IFERROR(INDEX('[3]5.งบทดลอง รพ.'!$AY:$AY,MATCH(C:C,'[3]5.งบทดลอง รพ.'!B:B,0)),)</f>
        <v>21958.33</v>
      </c>
      <c r="BA212" s="109">
        <f>IFERROR(INDEX('[3]5.งบทดลอง รพ.'!$AZ:$AZ,MATCH(C:C,'[3]5.งบทดลอง รพ.'!B:B,0)),)</f>
        <v>0</v>
      </c>
      <c r="BB212" s="109">
        <f>IFERROR(INDEX('[3]5.งบทดลอง รพ.'!$BA:$BA,MATCH(C:C,'[3]5.งบทดลอง รพ.'!B:B,0)),)</f>
        <v>0</v>
      </c>
      <c r="BC212" s="109">
        <f>IFERROR(INDEX('[3]5.งบทดลอง รพ.'!$BB:$BB,MATCH(C:C,'[3]5.งบทดลอง รพ.'!B:B,0)),)</f>
        <v>0</v>
      </c>
      <c r="BD212" s="109">
        <f>IFERROR(INDEX('[3]5.งบทดลอง รพ.'!$BC:$BC,MATCH(C:C,'[3]5.งบทดลอง รพ.'!B:B,0)),)</f>
        <v>0</v>
      </c>
      <c r="BE212" s="109">
        <f>IFERROR(INDEX('[3]5.งบทดลอง รพ.'!$BD:$BD,MATCH(C:C,'[3]5.งบทดลอง รพ.'!B:B,0)),)</f>
        <v>0</v>
      </c>
      <c r="BF212" s="109">
        <f>IFERROR(INDEX('[3]5.งบทดลอง รพ.'!$BE:$BE,MATCH(C:C,'[3]5.งบทดลอง รพ.'!B:B,0)),)</f>
        <v>0</v>
      </c>
      <c r="BG212" s="109">
        <f>IFERROR(INDEX('[3]5.งบทดลอง รพ.'!$BF:$BF,MATCH(C:C,'[3]5.งบทดลอง รพ.'!B:B,0)),)</f>
        <v>0</v>
      </c>
      <c r="BH212" s="109">
        <f>IFERROR(INDEX('[3]5.งบทดลอง รพ.'!$BG:$BG,MATCH(C:C,'[3]5.งบทดลอง รพ.'!B:B,0)),)</f>
        <v>0</v>
      </c>
      <c r="BI212" s="109">
        <f>IFERROR(INDEX('[3]5.งบทดลอง รพ.'!$BH:$BH,MATCH(C:C,'[3]5.งบทดลอง รพ.'!B:B,0)),)</f>
        <v>17654.439999999999</v>
      </c>
      <c r="BJ212" s="109">
        <f>IFERROR(INDEX('[3]5.งบทดลอง รพ.'!$BI:$BI,MATCH(C:C,'[3]5.งบทดลอง รพ.'!B:B,0)),)</f>
        <v>0</v>
      </c>
      <c r="BK212" s="109">
        <f>IFERROR(INDEX('[3]5.งบทดลอง รพ.'!$BJ:$BJ,MATCH(C:C,'[3]5.งบทดลอง รพ.'!B:B,0)),)</f>
        <v>0</v>
      </c>
      <c r="BL212" s="109">
        <f>IFERROR(INDEX('[3]5.งบทดลอง รพ.'!$BK:$BK,MATCH(D:D,'[3]5.งบทดลอง รพ.'!C:C,0)),)</f>
        <v>0</v>
      </c>
      <c r="BM212" s="109">
        <f>IFERROR(INDEX('[3]5.งบทดลอง รพ.'!$BL:$BL,MATCH(C:C,'[3]5.งบทดลอง รพ.'!B:B,0)),)</f>
        <v>0</v>
      </c>
      <c r="BN212" s="109">
        <f>IFERROR(INDEX('[3]5.งบทดลอง รพ.'!$BM:$BM,MATCH(C:C,'[3]5.งบทดลอง รพ.'!B:B,0)),)</f>
        <v>0</v>
      </c>
      <c r="BO212" s="109">
        <f>IFERROR(INDEX('[3]5.งบทดลอง รพ.'!$BN:$BN,MATCH(C:C,'[3]5.งบทดลอง รพ.'!B:B,0)),)</f>
        <v>0</v>
      </c>
      <c r="BP212" s="109">
        <f>IFERROR(INDEX('[3]5.งบทดลอง รพ.'!$BO:$BO,MATCH(C:C,'[3]5.งบทดลอง รพ.'!B:B,0)),)</f>
        <v>0</v>
      </c>
      <c r="BQ212" s="109">
        <f>IFERROR(INDEX('[3]5.งบทดลอง รพ.'!$BP:$BP,MATCH(C:C,'[3]5.งบทดลอง รพ.'!B:B,0)),)</f>
        <v>0</v>
      </c>
      <c r="BR212" s="109">
        <f>IFERROR(INDEX('[3]5.งบทดลอง รพ.'!$BQ:$BQ,MATCH(C:C,'[3]5.งบทดลอง รพ.'!B:B,0)),)</f>
        <v>0</v>
      </c>
      <c r="BS212" s="109">
        <f>IFERROR(INDEX('[3]5.งบทดลอง รพ.'!$BR:$BR,MATCH(C:C,'[3]5.งบทดลอง รพ.'!B:B,0)),)</f>
        <v>2643.74</v>
      </c>
      <c r="BT212" s="109">
        <f>IFERROR(INDEX('[3]5.งบทดลอง รพ.'!$BS:$BS,MATCH(C:C,'[3]5.งบทดลอง รพ.'!B:B,0)),)</f>
        <v>0</v>
      </c>
      <c r="BU212" s="109">
        <f>IFERROR(INDEX('[3]5.งบทดลอง รพ.'!$BT:$BT,MATCH(C:C,'[3]5.งบทดลอง รพ.'!B:B,0)),)</f>
        <v>0</v>
      </c>
      <c r="BV212" s="109">
        <f>IFERROR(INDEX('[3]5.งบทดลอง รพ.'!$BU:$BU,MATCH(C:C,'[3]5.งบทดลอง รพ.'!B:B,0)),)</f>
        <v>0</v>
      </c>
      <c r="BW212" s="109">
        <f>IFERROR(INDEX('[3]5.งบทดลอง รพ.'!$BV:$BV,MATCH(C:C,'[3]5.งบทดลอง รพ.'!B:B,0)),)</f>
        <v>0</v>
      </c>
      <c r="BX212" s="109">
        <f>IFERROR(INDEX('[3]5.งบทดลอง รพ.'!$BW:$BW,MATCH(C:C,'[3]5.งบทดลอง รพ.'!B:B,0)),)</f>
        <v>0</v>
      </c>
      <c r="BY212" s="109">
        <f>IFERROR(INDEX('[3]5.งบทดลอง รพ.'!$BX:$BX,MATCH(C:C,'[3]5.งบทดลอง รพ.'!B:B,0)),)</f>
        <v>0</v>
      </c>
      <c r="BZ212" s="110">
        <f t="shared" si="9"/>
        <v>50712.29</v>
      </c>
    </row>
    <row r="213" spans="1:78" ht="21.75" customHeight="1">
      <c r="A213" s="37" t="s">
        <v>728</v>
      </c>
      <c r="B213" s="106" t="s">
        <v>732</v>
      </c>
      <c r="C213" s="107" t="s">
        <v>753</v>
      </c>
      <c r="D213" s="108" t="s">
        <v>754</v>
      </c>
      <c r="E213" s="109">
        <f>IFERROR(INDEX('[3]5.งบทดลอง รพ.'!$D:$D,MATCH(C:C,'[3]5.งบทดลอง รพ.'!B:B,0)),)</f>
        <v>337617.12</v>
      </c>
      <c r="F213" s="109">
        <f>IFERROR(INDEX('[3]5.งบทดลอง รพ.'!$E:$E,MATCH(C:C,'[3]5.งบทดลอง รพ.'!B:B,0)),)</f>
        <v>0</v>
      </c>
      <c r="G213" s="109">
        <f>IFERROR(INDEX('[3]5.งบทดลอง รพ.'!$F:$F,MATCH(C:C,'[3]5.งบทดลอง รพ.'!B:B,0)),)</f>
        <v>0</v>
      </c>
      <c r="H213" s="109">
        <f>IFERROR(INDEX('[3]5.งบทดลอง รพ.'!$G:$G,MATCH(C:C,'[3]5.งบทดลอง รพ.'!B:B,0)),)</f>
        <v>0</v>
      </c>
      <c r="I213" s="109">
        <f>IFERROR(INDEX('[3]5.งบทดลอง รพ.'!$H:$H,MATCH(D:D,'[3]5.งบทดลอง รพ.'!C:C,0)),)</f>
        <v>0</v>
      </c>
      <c r="J213" s="109">
        <f>IFERROR(INDEX('[3]5.งบทดลอง รพ.'!$I:$I,MATCH(C:C,'[3]5.งบทดลอง รพ.'!B:B,0)),)</f>
        <v>0</v>
      </c>
      <c r="K213" s="109">
        <f>IFERROR(INDEX('[3]5.งบทดลอง รพ.'!$J:$J,MATCH(C:C,'[3]5.งบทดลอง รพ.'!B:B,0)),)</f>
        <v>0</v>
      </c>
      <c r="L213" s="109">
        <f>IFERROR(INDEX('[3]5.งบทดลอง รพ.'!$K:$K,MATCH(C:C,'[3]5.งบทดลอง รพ.'!B:B,0)),)</f>
        <v>0</v>
      </c>
      <c r="M213" s="109">
        <f>IFERROR(INDEX('[3]5.งบทดลอง รพ.'!$L:$L,MATCH(C:C,'[3]5.งบทดลอง รพ.'!B:B,0)),)</f>
        <v>2040</v>
      </c>
      <c r="N213" s="109">
        <f>IFERROR(INDEX('[3]5.งบทดลอง รพ.'!$M:$M,MATCH(C:C,'[3]5.งบทดลอง รพ.'!B:B,0)),)</f>
        <v>29004.53</v>
      </c>
      <c r="O213" s="109">
        <f>IFERROR(INDEX('[3]5.งบทดลอง รพ.'!$N:$N,MATCH(C:C,'[3]5.งบทดลอง รพ.'!B:B,0)),)</f>
        <v>0</v>
      </c>
      <c r="P213" s="109">
        <f>IFERROR(INDEX('[3]5.งบทดลอง รพ.'!$O:$O,MATCH(C:C,'[3]5.งบทดลอง รพ.'!B:B,0)),)</f>
        <v>0</v>
      </c>
      <c r="Q213" s="109">
        <f>IFERROR(INDEX('[3]5.งบทดลอง รพ.'!$P:$P,MATCH(C:C,'[3]5.งบทดลอง รพ.'!B:B,0)),)</f>
        <v>0</v>
      </c>
      <c r="R213" s="109">
        <f>IFERROR(INDEX('[3]5.งบทดลอง รพ.'!$Q:$Q,MATCH(C:C,'[3]5.งบทดลอง รพ.'!B:B,0)),)</f>
        <v>0</v>
      </c>
      <c r="S213" s="109">
        <f>IFERROR(INDEX('[3]5.งบทดลอง รพ.'!$R:$R,MATCH(C:C,'[3]5.งบทดลอง รพ.'!B:B,0)),)</f>
        <v>0</v>
      </c>
      <c r="T213" s="109">
        <f>IFERROR(INDEX('[3]5.งบทดลอง รพ.'!$S:$S,MATCH(C:C,'[3]5.งบทดลอง รพ.'!B:B,0)),)</f>
        <v>0</v>
      </c>
      <c r="U213" s="109">
        <f>IFERROR(INDEX('[3]5.งบทดลอง รพ.'!$T:$T,MATCH(C:C,'[3]5.งบทดลอง รพ.'!B:B,0)),)</f>
        <v>3297.14</v>
      </c>
      <c r="V213" s="109">
        <f>IFERROR(INDEX('[3]5.งบทดลอง รพ.'!$U:$U,MATCH(C:C,'[3]5.งบทดลอง รพ.'!B:B,0)),)</f>
        <v>1480.13</v>
      </c>
      <c r="W213" s="109">
        <f>IFERROR(INDEX('[3]5.งบทดลอง รพ.'!$V:$V,MATCH(C:C,'[3]5.งบทดลอง รพ.'!B:B,0)),)</f>
        <v>431607.54</v>
      </c>
      <c r="X213" s="109">
        <f>IFERROR(INDEX('[3]5.งบทดลอง รพ.'!$W:$W,MATCH(C:C,'[3]5.งบทดลอง รพ.'!B:B,0)),)</f>
        <v>0</v>
      </c>
      <c r="Y213" s="109">
        <f>IFERROR(INDEX('[3]5.งบทดลอง รพ.'!$X:$X,MATCH(C:C,'[3]5.งบทดลอง รพ.'!B:B,0)),)</f>
        <v>0</v>
      </c>
      <c r="Z213" s="109">
        <f>IFERROR(INDEX('[3]5.งบทดลอง รพ.'!$Y:$Y,MATCH(C:C,'[3]5.งบทดลอง รพ.'!B:B,0)),)</f>
        <v>0</v>
      </c>
      <c r="AA213" s="109">
        <f>IFERROR(INDEX('[3]5.งบทดลอง รพ.'!$Z:$Z,MATCH(C:C,'[3]5.งบทดลอง รพ.'!B:B,0)),)</f>
        <v>8150.45</v>
      </c>
      <c r="AB213" s="109">
        <f>IFERROR(INDEX('[3]5.งบทดลอง รพ.'!$AA:$AA,MATCH(C:C,'[3]5.งบทดลอง รพ.'!B:B,0)),)</f>
        <v>0</v>
      </c>
      <c r="AC213" s="109">
        <f>IFERROR(INDEX('[3]5.งบทดลอง รพ.'!$AB:$AB,MATCH(C:C,'[3]5.งบทดลอง รพ.'!B:B,0)),)</f>
        <v>0</v>
      </c>
      <c r="AD213" s="109">
        <f>IFERROR(INDEX('[3]5.งบทดลอง รพ.'!$AC:$AC,MATCH(C:C,'[3]5.งบทดลอง รพ.'!B:B,0)),)</f>
        <v>0</v>
      </c>
      <c r="AE213" s="109">
        <f>IFERROR(INDEX('[3]5.งบทดลอง รพ.'!$AD:$AD,MATCH(C:C,'[3]5.งบทดลอง รพ.'!B:B,0)),)</f>
        <v>0</v>
      </c>
      <c r="AF213" s="109">
        <f>IFERROR(INDEX('[3]5.งบทดลอง รพ.'!$AE:$AE,MATCH(C:C,'[3]5.งบทดลอง รพ.'!B:B,0)),)</f>
        <v>27069.63</v>
      </c>
      <c r="AG213" s="109">
        <f>IFERROR(INDEX('[3]5.งบทดลอง รพ.'!$AF:$AF,MATCH(C:C,'[3]5.งบทดลอง รพ.'!B:B,0)),)</f>
        <v>261.88</v>
      </c>
      <c r="AH213" s="109">
        <f>IFERROR(INDEX('[3]5.งบทดลอง รพ.'!$AG:$AG,MATCH(C:C,'[3]5.งบทดลอง รพ.'!B:B,0)),)</f>
        <v>0</v>
      </c>
      <c r="AI213" s="109">
        <f>IFERROR(INDEX('[3]5.งบทดลอง รพ.'!$AH:$AH,MATCH(D:D,'[3]5.งบทดลอง รพ.'!C:C,0)),)</f>
        <v>0</v>
      </c>
      <c r="AJ213" s="109">
        <f>IFERROR(INDEX('[3]5.งบทดลอง รพ.'!$AI:$AI,MATCH(C:C,'[3]5.งบทดลอง รพ.'!B:B,0)),)</f>
        <v>0</v>
      </c>
      <c r="AK213" s="109">
        <f>IFERROR(INDEX('[3]5.งบทดลอง รพ.'!$AJ:$AJ,MATCH(C:C,'[3]5.งบทดลอง รพ.'!B:B,0)),)</f>
        <v>0</v>
      </c>
      <c r="AL213" s="109">
        <f>IFERROR(INDEX('[3]5.งบทดลอง รพ.'!$AK:$AK,MATCH(C:C,'[3]5.งบทดลอง รพ.'!B:B,0)),)</f>
        <v>0</v>
      </c>
      <c r="AM213" s="109">
        <f>IFERROR(INDEX('[3]5.งบทดลอง รพ.'!$AL:$AL,MATCH(C:C,'[3]5.งบทดลอง รพ.'!B:B,0)),)</f>
        <v>0</v>
      </c>
      <c r="AN213" s="109">
        <f>IFERROR(INDEX('[3]5.งบทดลอง รพ.'!$AM:$AM,MATCH(C:C,'[3]5.งบทดลอง รพ.'!B:B,0)),)</f>
        <v>0</v>
      </c>
      <c r="AO213" s="109">
        <f>IFERROR(INDEX('[3]5.งบทดลอง รพ.'!$AN:$AN,MATCH(C:C,'[3]5.งบทดลอง รพ.'!B:B,0)),)</f>
        <v>0</v>
      </c>
      <c r="AP213" s="109">
        <f>IFERROR(INDEX('[3]5.งบทดลอง รพ.'!$AO:$AO,MATCH(C:C,'[3]5.งบทดลอง รพ.'!B:B,0)),)</f>
        <v>0</v>
      </c>
      <c r="AQ213" s="109">
        <f>IFERROR(INDEX('[3]5.งบทดลอง รพ.'!$AP:$AP,MATCH(C:C,'[3]5.งบทดลอง รพ.'!B:B,0)),)</f>
        <v>770.5</v>
      </c>
      <c r="AR213" s="109">
        <f>IFERROR(INDEX('[3]5.งบทดลอง รพ.'!$AQ:$AQ,MATCH(C:C,'[3]5.งบทดลอง รพ.'!B:B,0)),)</f>
        <v>148305.32999999999</v>
      </c>
      <c r="AS213" s="109">
        <f>IFERROR(INDEX('[3]5.งบทดลอง รพ.'!$AR:$AR,MATCH(C:C,'[3]5.งบทดลอง รพ.'!B:B,0)),)</f>
        <v>0</v>
      </c>
      <c r="AT213" s="109">
        <f>IFERROR(INDEX('[3]5.งบทดลอง รพ.'!$AS:$AS,MATCH(C:C,'[3]5.งบทดลอง รพ.'!B:B,0)),)</f>
        <v>0</v>
      </c>
      <c r="AU213" s="109">
        <f>IFERROR(INDEX('[3]5.งบทดลอง รพ.'!$AT:$AT,MATCH(C:C,'[3]5.งบทดลอง รพ.'!B:B,0)),)</f>
        <v>0</v>
      </c>
      <c r="AV213" s="109">
        <f>IFERROR(INDEX('[3]5.งบทดลอง รพ.'!$AU:$AU,MATCH(C:C,'[3]5.งบทดลอง รพ.'!B:B,0)),)</f>
        <v>0</v>
      </c>
      <c r="AW213" s="109">
        <f>IFERROR(INDEX('[3]5.งบทดลอง รพ.'!$AV:$AV,MATCH(C:C,'[3]5.งบทดลอง รพ.'!B:B,0)),)</f>
        <v>0</v>
      </c>
      <c r="AX213" s="109">
        <f>IFERROR(INDEX('[3]5.งบทดลอง รพ.'!$AW:$AW,MATCH(C:C,'[3]5.งบทดลอง รพ.'!B:B,0)),)</f>
        <v>0</v>
      </c>
      <c r="AY213" s="109">
        <f>IFERROR(INDEX('[3]5.งบทดลอง รพ.'!$AX:$AX,MATCH(C:C,'[3]5.งบทดลอง รพ.'!B:B,0)),)</f>
        <v>416562.99</v>
      </c>
      <c r="AZ213" s="109">
        <f>IFERROR(INDEX('[3]5.งบทดลอง รพ.'!$AY:$AY,MATCH(C:C,'[3]5.งบทดลอง รพ.'!B:B,0)),)</f>
        <v>0</v>
      </c>
      <c r="BA213" s="109">
        <f>IFERROR(INDEX('[3]5.งบทดลอง รพ.'!$AZ:$AZ,MATCH(C:C,'[3]5.งบทดลอง รพ.'!B:B,0)),)</f>
        <v>0</v>
      </c>
      <c r="BB213" s="109">
        <f>IFERROR(INDEX('[3]5.งบทดลอง รพ.'!$BA:$BA,MATCH(C:C,'[3]5.งบทดลอง รพ.'!B:B,0)),)</f>
        <v>0</v>
      </c>
      <c r="BC213" s="109">
        <f>IFERROR(INDEX('[3]5.งบทดลอง รพ.'!$BB:$BB,MATCH(C:C,'[3]5.งบทดลอง รพ.'!B:B,0)),)</f>
        <v>0</v>
      </c>
      <c r="BD213" s="109">
        <f>IFERROR(INDEX('[3]5.งบทดลอง รพ.'!$BC:$BC,MATCH(C:C,'[3]5.งบทดลอง รพ.'!B:B,0)),)</f>
        <v>0</v>
      </c>
      <c r="BE213" s="109">
        <f>IFERROR(INDEX('[3]5.งบทดลอง รพ.'!$BD:$BD,MATCH(C:C,'[3]5.งบทดลอง รพ.'!B:B,0)),)</f>
        <v>0</v>
      </c>
      <c r="BF213" s="109">
        <f>IFERROR(INDEX('[3]5.งบทดลอง รพ.'!$BE:$BE,MATCH(C:C,'[3]5.งบทดลอง รพ.'!B:B,0)),)</f>
        <v>0</v>
      </c>
      <c r="BG213" s="109">
        <f>IFERROR(INDEX('[3]5.งบทดลอง รพ.'!$BF:$BF,MATCH(C:C,'[3]5.งบทดลอง รพ.'!B:B,0)),)</f>
        <v>4816.47</v>
      </c>
      <c r="BH213" s="109">
        <f>IFERROR(INDEX('[3]5.งบทดลอง รพ.'!$BG:$BG,MATCH(C:C,'[3]5.งบทดลอง รพ.'!B:B,0)),)</f>
        <v>0</v>
      </c>
      <c r="BI213" s="109">
        <f>IFERROR(INDEX('[3]5.งบทดลอง รพ.'!$BH:$BH,MATCH(C:C,'[3]5.งบทดลอง รพ.'!B:B,0)),)</f>
        <v>0</v>
      </c>
      <c r="BJ213" s="109">
        <f>IFERROR(INDEX('[3]5.งบทดลอง รพ.'!$BI:$BI,MATCH(C:C,'[3]5.งบทดลอง รพ.'!B:B,0)),)</f>
        <v>301052.2</v>
      </c>
      <c r="BK213" s="109">
        <f>IFERROR(INDEX('[3]5.งบทดลอง รพ.'!$BJ:$BJ,MATCH(C:C,'[3]5.งบทดลอง รพ.'!B:B,0)),)</f>
        <v>0</v>
      </c>
      <c r="BL213" s="109">
        <f>IFERROR(INDEX('[3]5.งบทดลอง รพ.'!$BK:$BK,MATCH(D:D,'[3]5.งบทดลอง รพ.'!C:C,0)),)</f>
        <v>0</v>
      </c>
      <c r="BM213" s="109">
        <f>IFERROR(INDEX('[3]5.งบทดลอง รพ.'!$BL:$BL,MATCH(C:C,'[3]5.งบทดลอง รพ.'!B:B,0)),)</f>
        <v>0</v>
      </c>
      <c r="BN213" s="109">
        <f>IFERROR(INDEX('[3]5.งบทดลอง รพ.'!$BM:$BM,MATCH(C:C,'[3]5.งบทดลอง รพ.'!B:B,0)),)</f>
        <v>5566.02</v>
      </c>
      <c r="BO213" s="109">
        <f>IFERROR(INDEX('[3]5.งบทดลอง รพ.'!$BN:$BN,MATCH(C:C,'[3]5.งบทดลอง รพ.'!B:B,0)),)</f>
        <v>0</v>
      </c>
      <c r="BP213" s="109">
        <f>IFERROR(INDEX('[3]5.งบทดลอง รพ.'!$BO:$BO,MATCH(C:C,'[3]5.งบทดลอง รพ.'!B:B,0)),)</f>
        <v>0</v>
      </c>
      <c r="BQ213" s="109">
        <f>IFERROR(INDEX('[3]5.งบทดลอง รพ.'!$BP:$BP,MATCH(C:C,'[3]5.งบทดลอง รพ.'!B:B,0)),)</f>
        <v>0</v>
      </c>
      <c r="BR213" s="109">
        <f>IFERROR(INDEX('[3]5.งบทดลอง รพ.'!$BQ:$BQ,MATCH(C:C,'[3]5.งบทดลอง รพ.'!B:B,0)),)</f>
        <v>0</v>
      </c>
      <c r="BS213" s="109">
        <f>IFERROR(INDEX('[3]5.งบทดลอง รพ.'!$BR:$BR,MATCH(C:C,'[3]5.งบทดลอง รพ.'!B:B,0)),)</f>
        <v>0</v>
      </c>
      <c r="BT213" s="109">
        <f>IFERROR(INDEX('[3]5.งบทดลอง รพ.'!$BS:$BS,MATCH(C:C,'[3]5.งบทดลอง รพ.'!B:B,0)),)</f>
        <v>0</v>
      </c>
      <c r="BU213" s="109">
        <f>IFERROR(INDEX('[3]5.งบทดลอง รพ.'!$BT:$BT,MATCH(C:C,'[3]5.งบทดลอง รพ.'!B:B,0)),)</f>
        <v>0</v>
      </c>
      <c r="BV213" s="109">
        <f>IFERROR(INDEX('[3]5.งบทดลอง รพ.'!$BU:$BU,MATCH(C:C,'[3]5.งบทดลอง รพ.'!B:B,0)),)</f>
        <v>0</v>
      </c>
      <c r="BW213" s="109">
        <f>IFERROR(INDEX('[3]5.งบทดลอง รพ.'!$BV:$BV,MATCH(C:C,'[3]5.งบทดลอง รพ.'!B:B,0)),)</f>
        <v>0</v>
      </c>
      <c r="BX213" s="109">
        <f>IFERROR(INDEX('[3]5.งบทดลอง รพ.'!$BW:$BW,MATCH(C:C,'[3]5.งบทดลอง รพ.'!B:B,0)),)</f>
        <v>0</v>
      </c>
      <c r="BY213" s="109">
        <f>IFERROR(INDEX('[3]5.งบทดลอง รพ.'!$BX:$BX,MATCH(C:C,'[3]5.งบทดลอง รพ.'!B:B,0)),)</f>
        <v>0</v>
      </c>
      <c r="BZ213" s="110">
        <f t="shared" si="9"/>
        <v>1717601.9299999997</v>
      </c>
    </row>
    <row r="214" spans="1:78" ht="21.75" customHeight="1">
      <c r="A214" s="37" t="s">
        <v>728</v>
      </c>
      <c r="B214" s="106" t="s">
        <v>732</v>
      </c>
      <c r="C214" s="107" t="s">
        <v>755</v>
      </c>
      <c r="D214" s="108" t="s">
        <v>756</v>
      </c>
      <c r="E214" s="109">
        <f>IFERROR(INDEX('[3]5.งบทดลอง รพ.'!$D:$D,MATCH(C:C,'[3]5.งบทดลอง รพ.'!B:B,0)),)</f>
        <v>23700.639999999999</v>
      </c>
      <c r="F214" s="109">
        <f>IFERROR(INDEX('[3]5.งบทดลอง รพ.'!$E:$E,MATCH(C:C,'[3]5.งบทดลอง รพ.'!B:B,0)),)</f>
        <v>1420.53</v>
      </c>
      <c r="G214" s="109">
        <f>IFERROR(INDEX('[3]5.งบทดลอง รพ.'!$F:$F,MATCH(C:C,'[3]5.งบทดลอง รพ.'!B:B,0)),)</f>
        <v>26803.03</v>
      </c>
      <c r="H214" s="109">
        <f>IFERROR(INDEX('[3]5.งบทดลอง รพ.'!$G:$G,MATCH(C:C,'[3]5.งบทดลอง รพ.'!B:B,0)),)</f>
        <v>0</v>
      </c>
      <c r="I214" s="109">
        <f>IFERROR(INDEX('[3]5.งบทดลอง รพ.'!$H:$H,MATCH(D:D,'[3]5.งบทดลอง รพ.'!C:C,0)),)</f>
        <v>13698.74</v>
      </c>
      <c r="J214" s="109">
        <f>IFERROR(INDEX('[3]5.งบทดลอง รพ.'!$I:$I,MATCH(C:C,'[3]5.งบทดลอง รพ.'!B:B,0)),)</f>
        <v>0</v>
      </c>
      <c r="K214" s="109">
        <f>IFERROR(INDEX('[3]5.งบทดลอง รพ.'!$J:$J,MATCH(C:C,'[3]5.งบทดลอง รพ.'!B:B,0)),)</f>
        <v>24950</v>
      </c>
      <c r="L214" s="109">
        <f>IFERROR(INDEX('[3]5.งบทดลอง รพ.'!$K:$K,MATCH(C:C,'[3]5.งบทดลอง รพ.'!B:B,0)),)</f>
        <v>0</v>
      </c>
      <c r="M214" s="109">
        <f>IFERROR(INDEX('[3]5.งบทดลอง รพ.'!$L:$L,MATCH(C:C,'[3]5.งบทดลอง รพ.'!B:B,0)),)</f>
        <v>0</v>
      </c>
      <c r="N214" s="109">
        <f>IFERROR(INDEX('[3]5.งบทดลอง รพ.'!$M:$M,MATCH(C:C,'[3]5.งบทดลอง รพ.'!B:B,0)),)</f>
        <v>162544.64000000001</v>
      </c>
      <c r="O214" s="109">
        <f>IFERROR(INDEX('[3]5.งบทดลอง รพ.'!$N:$N,MATCH(C:C,'[3]5.งบทดลอง รพ.'!B:B,0)),)</f>
        <v>0</v>
      </c>
      <c r="P214" s="109">
        <f>IFERROR(INDEX('[3]5.งบทดลอง รพ.'!$O:$O,MATCH(C:C,'[3]5.งบทดลอง รพ.'!B:B,0)),)</f>
        <v>0</v>
      </c>
      <c r="Q214" s="109">
        <f>IFERROR(INDEX('[3]5.งบทดลอง รพ.'!$P:$P,MATCH(C:C,'[3]5.งบทดลอง รพ.'!B:B,0)),)</f>
        <v>0</v>
      </c>
      <c r="R214" s="109">
        <f>IFERROR(INDEX('[3]5.งบทดลอง รพ.'!$Q:$Q,MATCH(C:C,'[3]5.งบทดลอง รพ.'!B:B,0)),)</f>
        <v>12551.16</v>
      </c>
      <c r="S214" s="109">
        <f>IFERROR(INDEX('[3]5.งบทดลอง รพ.'!$R:$R,MATCH(C:C,'[3]5.งบทดลอง รพ.'!B:B,0)),)</f>
        <v>0</v>
      </c>
      <c r="T214" s="109">
        <f>IFERROR(INDEX('[3]5.งบทดลอง รพ.'!$S:$S,MATCH(C:C,'[3]5.งบทดลอง รพ.'!B:B,0)),)</f>
        <v>0</v>
      </c>
      <c r="U214" s="109">
        <f>IFERROR(INDEX('[3]5.งบทดลอง รพ.'!$T:$T,MATCH(C:C,'[3]5.งบทดลอง รพ.'!B:B,0)),)</f>
        <v>33534.949999999997</v>
      </c>
      <c r="V214" s="109">
        <f>IFERROR(INDEX('[3]5.งบทดลอง รพ.'!$U:$U,MATCH(C:C,'[3]5.งบทดลอง รพ.'!B:B,0)),)</f>
        <v>8202.74</v>
      </c>
      <c r="W214" s="109">
        <f>IFERROR(INDEX('[3]5.งบทดลอง รพ.'!$V:$V,MATCH(C:C,'[3]5.งบทดลอง รพ.'!B:B,0)),)</f>
        <v>299961.03000000003</v>
      </c>
      <c r="X214" s="109">
        <f>IFERROR(INDEX('[3]5.งบทดลอง รพ.'!$W:$W,MATCH(C:C,'[3]5.งบทดลอง รพ.'!B:B,0)),)</f>
        <v>0</v>
      </c>
      <c r="Y214" s="109">
        <f>IFERROR(INDEX('[3]5.งบทดลอง รพ.'!$X:$X,MATCH(C:C,'[3]5.งบทดลอง รพ.'!B:B,0)),)</f>
        <v>35637.24</v>
      </c>
      <c r="Z214" s="109">
        <f>IFERROR(INDEX('[3]5.งบทดลอง รพ.'!$Y:$Y,MATCH(C:C,'[3]5.งบทดลอง รพ.'!B:B,0)),)</f>
        <v>0</v>
      </c>
      <c r="AA214" s="109">
        <f>IFERROR(INDEX('[3]5.งบทดลอง รพ.'!$Z:$Z,MATCH(C:C,'[3]5.งบทดลอง รพ.'!B:B,0)),)</f>
        <v>42457.58</v>
      </c>
      <c r="AB214" s="109">
        <f>IFERROR(INDEX('[3]5.งบทดลอง รพ.'!$AA:$AA,MATCH(C:C,'[3]5.งบทดลอง รพ.'!B:B,0)),)</f>
        <v>0</v>
      </c>
      <c r="AC214" s="109">
        <f>IFERROR(INDEX('[3]5.งบทดลอง รพ.'!$AB:$AB,MATCH(C:C,'[3]5.งบทดลอง รพ.'!B:B,0)),)</f>
        <v>0</v>
      </c>
      <c r="AD214" s="109">
        <f>IFERROR(INDEX('[3]5.งบทดลอง รพ.'!$AC:$AC,MATCH(C:C,'[3]5.งบทดลอง รพ.'!B:B,0)),)</f>
        <v>0</v>
      </c>
      <c r="AE214" s="109">
        <f>IFERROR(INDEX('[3]5.งบทดลอง รพ.'!$AD:$AD,MATCH(C:C,'[3]5.งบทดลอง รพ.'!B:B,0)),)</f>
        <v>0</v>
      </c>
      <c r="AF214" s="109">
        <f>IFERROR(INDEX('[3]5.งบทดลอง รพ.'!$AE:$AE,MATCH(C:C,'[3]5.งบทดลอง รพ.'!B:B,0)),)</f>
        <v>2307.02</v>
      </c>
      <c r="AG214" s="109">
        <f>IFERROR(INDEX('[3]5.งบทดลอง รพ.'!$AF:$AF,MATCH(C:C,'[3]5.งบทดลอง รพ.'!B:B,0)),)</f>
        <v>7870.22</v>
      </c>
      <c r="AH214" s="109">
        <f>IFERROR(INDEX('[3]5.งบทดลอง รพ.'!$AG:$AG,MATCH(C:C,'[3]5.งบทดลอง รพ.'!B:B,0)),)</f>
        <v>0</v>
      </c>
      <c r="AI214" s="109">
        <f>IFERROR(INDEX('[3]5.งบทดลอง รพ.'!$AH:$AH,MATCH(D:D,'[3]5.งบทดลอง รพ.'!C:C,0)),)</f>
        <v>0</v>
      </c>
      <c r="AJ214" s="109">
        <f>IFERROR(INDEX('[3]5.งบทดลอง รพ.'!$AI:$AI,MATCH(C:C,'[3]5.งบทดลอง รพ.'!B:B,0)),)</f>
        <v>43712.46</v>
      </c>
      <c r="AK214" s="109">
        <f>IFERROR(INDEX('[3]5.งบทดลอง รพ.'!$AJ:$AJ,MATCH(C:C,'[3]5.งบทดลอง รพ.'!B:B,0)),)</f>
        <v>25340</v>
      </c>
      <c r="AL214" s="109">
        <f>IFERROR(INDEX('[3]5.งบทดลอง รพ.'!$AK:$AK,MATCH(C:C,'[3]5.งบทดลอง รพ.'!B:B,0)),)</f>
        <v>0</v>
      </c>
      <c r="AM214" s="109">
        <f>IFERROR(INDEX('[3]5.งบทดลอง รพ.'!$AL:$AL,MATCH(C:C,'[3]5.งบทดลอง รพ.'!B:B,0)),)</f>
        <v>19174.400000000001</v>
      </c>
      <c r="AN214" s="109">
        <f>IFERROR(INDEX('[3]5.งบทดลอง รพ.'!$AM:$AM,MATCH(C:C,'[3]5.งบทดลอง รพ.'!B:B,0)),)</f>
        <v>0</v>
      </c>
      <c r="AO214" s="109">
        <f>IFERROR(INDEX('[3]5.งบทดลอง รพ.'!$AN:$AN,MATCH(C:C,'[3]5.งบทดลอง รพ.'!B:B,0)),)</f>
        <v>2038.51</v>
      </c>
      <c r="AP214" s="109">
        <f>IFERROR(INDEX('[3]5.งบทดลอง รพ.'!$AO:$AO,MATCH(C:C,'[3]5.งบทดลอง รพ.'!B:B,0)),)</f>
        <v>0</v>
      </c>
      <c r="AQ214" s="109">
        <f>IFERROR(INDEX('[3]5.งบทดลอง รพ.'!$AP:$AP,MATCH(C:C,'[3]5.งบทดลอง รพ.'!B:B,0)),)</f>
        <v>21353.88</v>
      </c>
      <c r="AR214" s="109">
        <f>IFERROR(INDEX('[3]5.งบทดลอง รพ.'!$AQ:$AQ,MATCH(C:C,'[3]5.งบทดลอง รพ.'!B:B,0)),)</f>
        <v>130876.39</v>
      </c>
      <c r="AS214" s="109">
        <f>IFERROR(INDEX('[3]5.งบทดลอง รพ.'!$AR:$AR,MATCH(C:C,'[3]5.งบทดลอง รพ.'!B:B,0)),)</f>
        <v>0</v>
      </c>
      <c r="AT214" s="109">
        <f>IFERROR(INDEX('[3]5.งบทดลอง รพ.'!$AS:$AS,MATCH(C:C,'[3]5.งบทดลอง รพ.'!B:B,0)),)</f>
        <v>0</v>
      </c>
      <c r="AU214" s="109">
        <f>IFERROR(INDEX('[3]5.งบทดลอง รพ.'!$AT:$AT,MATCH(C:C,'[3]5.งบทดลอง รพ.'!B:B,0)),)</f>
        <v>0</v>
      </c>
      <c r="AV214" s="109">
        <f>IFERROR(INDEX('[3]5.งบทดลอง รพ.'!$AU:$AU,MATCH(C:C,'[3]5.งบทดลอง รพ.'!B:B,0)),)</f>
        <v>0</v>
      </c>
      <c r="AW214" s="109">
        <f>IFERROR(INDEX('[3]5.งบทดลอง รพ.'!$AV:$AV,MATCH(C:C,'[3]5.งบทดลอง รพ.'!B:B,0)),)</f>
        <v>0</v>
      </c>
      <c r="AX214" s="109">
        <f>IFERROR(INDEX('[3]5.งบทดลอง รพ.'!$AW:$AW,MATCH(C:C,'[3]5.งบทดลอง รพ.'!B:B,0)),)</f>
        <v>0</v>
      </c>
      <c r="AY214" s="109">
        <f>IFERROR(INDEX('[3]5.งบทดลอง รพ.'!$AX:$AX,MATCH(C:C,'[3]5.งบทดลอง รพ.'!B:B,0)),)</f>
        <v>202049.25</v>
      </c>
      <c r="AZ214" s="109">
        <f>IFERROR(INDEX('[3]5.งบทดลอง รพ.'!$AY:$AY,MATCH(C:C,'[3]5.งบทดลอง รพ.'!B:B,0)),)</f>
        <v>0</v>
      </c>
      <c r="BA214" s="109">
        <f>IFERROR(INDEX('[3]5.งบทดลอง รพ.'!$AZ:$AZ,MATCH(C:C,'[3]5.งบทดลอง รพ.'!B:B,0)),)</f>
        <v>1405</v>
      </c>
      <c r="BB214" s="109">
        <f>IFERROR(INDEX('[3]5.งบทดลอง รพ.'!$BA:$BA,MATCH(C:C,'[3]5.งบทดลอง รพ.'!B:B,0)),)</f>
        <v>33938.629999999997</v>
      </c>
      <c r="BC214" s="109">
        <f>IFERROR(INDEX('[3]5.งบทดลอง รพ.'!$BB:$BB,MATCH(C:C,'[3]5.งบทดลอง รพ.'!B:B,0)),)</f>
        <v>0</v>
      </c>
      <c r="BD214" s="109">
        <f>IFERROR(INDEX('[3]5.งบทดลอง รพ.'!$BC:$BC,MATCH(C:C,'[3]5.งบทดลอง รพ.'!B:B,0)),)</f>
        <v>0</v>
      </c>
      <c r="BE214" s="109">
        <f>IFERROR(INDEX('[3]5.งบทดลอง รพ.'!$BD:$BD,MATCH(C:C,'[3]5.งบทดลอง รพ.'!B:B,0)),)</f>
        <v>0</v>
      </c>
      <c r="BF214" s="109">
        <f>IFERROR(INDEX('[3]5.งบทดลอง รพ.'!$BE:$BE,MATCH(C:C,'[3]5.งบทดลอง รพ.'!B:B,0)),)</f>
        <v>0</v>
      </c>
      <c r="BG214" s="109">
        <f>IFERROR(INDEX('[3]5.งบทดลอง รพ.'!$BF:$BF,MATCH(C:C,'[3]5.งบทดลอง รพ.'!B:B,0)),)</f>
        <v>0</v>
      </c>
      <c r="BH214" s="109">
        <f>IFERROR(INDEX('[3]5.งบทดลอง รพ.'!$BG:$BG,MATCH(C:C,'[3]5.งบทดลอง รพ.'!B:B,0)),)</f>
        <v>27375.34</v>
      </c>
      <c r="BI214" s="109">
        <f>IFERROR(INDEX('[3]5.งบทดลอง รพ.'!$BH:$BH,MATCH(C:C,'[3]5.งบทดลอง รพ.'!B:B,0)),)</f>
        <v>23785.71</v>
      </c>
      <c r="BJ214" s="109">
        <f>IFERROR(INDEX('[3]5.งบทดลอง รพ.'!$BI:$BI,MATCH(C:C,'[3]5.งบทดลอง รพ.'!B:B,0)),)</f>
        <v>158413.72</v>
      </c>
      <c r="BK214" s="109">
        <f>IFERROR(INDEX('[3]5.งบทดลอง รพ.'!$BJ:$BJ,MATCH(C:C,'[3]5.งบทดลอง รพ.'!B:B,0)),)</f>
        <v>104761.94</v>
      </c>
      <c r="BL214" s="109">
        <f>IFERROR(INDEX('[3]5.งบทดลอง รพ.'!$BK:$BK,MATCH(D:D,'[3]5.งบทดลอง รพ.'!C:C,0)),)</f>
        <v>0</v>
      </c>
      <c r="BM214" s="109">
        <f>IFERROR(INDEX('[3]5.งบทดลอง รพ.'!$BL:$BL,MATCH(C:C,'[3]5.งบทดลอง รพ.'!B:B,0)),)</f>
        <v>0</v>
      </c>
      <c r="BN214" s="109">
        <f>IFERROR(INDEX('[3]5.งบทดลอง รพ.'!$BM:$BM,MATCH(C:C,'[3]5.งบทดลอง รพ.'!B:B,0)),)</f>
        <v>5095.4399999999996</v>
      </c>
      <c r="BO214" s="109">
        <f>IFERROR(INDEX('[3]5.งบทดลอง รพ.'!$BN:$BN,MATCH(C:C,'[3]5.งบทดลอง รพ.'!B:B,0)),)</f>
        <v>5095.46</v>
      </c>
      <c r="BP214" s="109">
        <f>IFERROR(INDEX('[3]5.งบทดลอง รพ.'!$BO:$BO,MATCH(C:C,'[3]5.งบทดลอง รพ.'!B:B,0)),)</f>
        <v>0</v>
      </c>
      <c r="BQ214" s="109">
        <f>IFERROR(INDEX('[3]5.งบทดลอง รพ.'!$BP:$BP,MATCH(C:C,'[3]5.งบทดลอง รพ.'!B:B,0)),)</f>
        <v>47388.9</v>
      </c>
      <c r="BR214" s="109">
        <f>IFERROR(INDEX('[3]5.งบทดลอง รพ.'!$BQ:$BQ,MATCH(C:C,'[3]5.งบทดลอง รพ.'!B:B,0)),)</f>
        <v>0</v>
      </c>
      <c r="BS214" s="109">
        <f>IFERROR(INDEX('[3]5.งบทดลอง รพ.'!$BR:$BR,MATCH(C:C,'[3]5.งบทดลอง รพ.'!B:B,0)),)</f>
        <v>33969.699999999997</v>
      </c>
      <c r="BT214" s="109">
        <f>IFERROR(INDEX('[3]5.งบทดลอง รพ.'!$BS:$BS,MATCH(C:C,'[3]5.งบทดลอง รพ.'!B:B,0)),)</f>
        <v>0</v>
      </c>
      <c r="BU214" s="109">
        <f>IFERROR(INDEX('[3]5.งบทดลอง รพ.'!$BT:$BT,MATCH(C:C,'[3]5.งบทดลอง รพ.'!B:B,0)),)</f>
        <v>0</v>
      </c>
      <c r="BV214" s="109">
        <f>IFERROR(INDEX('[3]5.งบทดลอง รพ.'!$BU:$BU,MATCH(C:C,'[3]5.งบทดลอง รพ.'!B:B,0)),)</f>
        <v>33411.86</v>
      </c>
      <c r="BW214" s="109">
        <f>IFERROR(INDEX('[3]5.งบทดลอง รพ.'!$BV:$BV,MATCH(C:C,'[3]5.งบทดลอง รพ.'!B:B,0)),)</f>
        <v>0</v>
      </c>
      <c r="BX214" s="109">
        <f>IFERROR(INDEX('[3]5.งบทดลอง รพ.'!$BW:$BW,MATCH(C:C,'[3]5.งบทดลอง รพ.'!B:B,0)),)</f>
        <v>0</v>
      </c>
      <c r="BY214" s="109">
        <f>IFERROR(INDEX('[3]5.งบทดลอง รพ.'!$BX:$BX,MATCH(C:C,'[3]5.งบทดลอง รพ.'!B:B,0)),)</f>
        <v>37629.18</v>
      </c>
      <c r="BZ214" s="110">
        <f t="shared" si="9"/>
        <v>1652455.2899999996</v>
      </c>
    </row>
    <row r="215" spans="1:78" ht="21.75" customHeight="1">
      <c r="A215" s="37" t="s">
        <v>728</v>
      </c>
      <c r="B215" s="106" t="s">
        <v>732</v>
      </c>
      <c r="C215" s="107" t="s">
        <v>757</v>
      </c>
      <c r="D215" s="108" t="s">
        <v>758</v>
      </c>
      <c r="E215" s="109">
        <f>IFERROR(INDEX('[3]5.งบทดลอง รพ.'!$D:$D,MATCH(C:C,'[3]5.งบทดลอง รพ.'!B:B,0)),)</f>
        <v>42172.2</v>
      </c>
      <c r="F215" s="109">
        <f>IFERROR(INDEX('[3]5.งบทดลอง รพ.'!$E:$E,MATCH(C:C,'[3]5.งบทดลอง รพ.'!B:B,0)),)</f>
        <v>0</v>
      </c>
      <c r="G215" s="109">
        <f>IFERROR(INDEX('[3]5.งบทดลอง รพ.'!$F:$F,MATCH(C:C,'[3]5.งบทดลอง รพ.'!B:B,0)),)</f>
        <v>0</v>
      </c>
      <c r="H215" s="109">
        <f>IFERROR(INDEX('[3]5.งบทดลอง รพ.'!$G:$G,MATCH(C:C,'[3]5.งบทดลอง รพ.'!B:B,0)),)</f>
        <v>0</v>
      </c>
      <c r="I215" s="109">
        <f>IFERROR(INDEX('[3]5.งบทดลอง รพ.'!$H:$H,MATCH(D:D,'[3]5.งบทดลอง รพ.'!C:C,0)),)</f>
        <v>0</v>
      </c>
      <c r="J215" s="109">
        <f>IFERROR(INDEX('[3]5.งบทดลอง รพ.'!$I:$I,MATCH(C:C,'[3]5.งบทดลอง รพ.'!B:B,0)),)</f>
        <v>0</v>
      </c>
      <c r="K215" s="109">
        <f>IFERROR(INDEX('[3]5.งบทดลอง รพ.'!$J:$J,MATCH(C:C,'[3]5.งบทดลอง รพ.'!B:B,0)),)</f>
        <v>0</v>
      </c>
      <c r="L215" s="109">
        <f>IFERROR(INDEX('[3]5.งบทดลอง รพ.'!$K:$K,MATCH(C:C,'[3]5.งบทดลอง รพ.'!B:B,0)),)</f>
        <v>0</v>
      </c>
      <c r="M215" s="109">
        <f>IFERROR(INDEX('[3]5.งบทดลอง รพ.'!$L:$L,MATCH(C:C,'[3]5.งบทดลอง รพ.'!B:B,0)),)</f>
        <v>0</v>
      </c>
      <c r="N215" s="109">
        <f>IFERROR(INDEX('[3]5.งบทดลอง รพ.'!$M:$M,MATCH(C:C,'[3]5.งบทดลอง รพ.'!B:B,0)),)</f>
        <v>511.41</v>
      </c>
      <c r="O215" s="109">
        <f>IFERROR(INDEX('[3]5.งบทดลอง รพ.'!$N:$N,MATCH(C:C,'[3]5.งบทดลอง รพ.'!B:B,0)),)</f>
        <v>8420.59</v>
      </c>
      <c r="P215" s="109">
        <f>IFERROR(INDEX('[3]5.งบทดลอง รพ.'!$O:$O,MATCH(C:C,'[3]5.งบทดลอง รพ.'!B:B,0)),)</f>
        <v>0</v>
      </c>
      <c r="Q215" s="109">
        <f>IFERROR(INDEX('[3]5.งบทดลอง รพ.'!$P:$P,MATCH(C:C,'[3]5.งบทดลอง รพ.'!B:B,0)),)</f>
        <v>0</v>
      </c>
      <c r="R215" s="109">
        <f>IFERROR(INDEX('[3]5.งบทดลอง รพ.'!$Q:$Q,MATCH(C:C,'[3]5.งบทดลอง รพ.'!B:B,0)),)</f>
        <v>0</v>
      </c>
      <c r="S215" s="109">
        <f>IFERROR(INDEX('[3]5.งบทดลอง รพ.'!$R:$R,MATCH(C:C,'[3]5.งบทดลอง รพ.'!B:B,0)),)</f>
        <v>0</v>
      </c>
      <c r="T215" s="109">
        <f>IFERROR(INDEX('[3]5.งบทดลอง รพ.'!$S:$S,MATCH(C:C,'[3]5.งบทดลอง รพ.'!B:B,0)),)</f>
        <v>0</v>
      </c>
      <c r="U215" s="109">
        <f>IFERROR(INDEX('[3]5.งบทดลอง รพ.'!$T:$T,MATCH(C:C,'[3]5.งบทดลอง รพ.'!B:B,0)),)</f>
        <v>0</v>
      </c>
      <c r="V215" s="109">
        <f>IFERROR(INDEX('[3]5.งบทดลอง รพ.'!$U:$U,MATCH(C:C,'[3]5.งบทดลอง รพ.'!B:B,0)),)</f>
        <v>0</v>
      </c>
      <c r="W215" s="109">
        <f>IFERROR(INDEX('[3]5.งบทดลอง รพ.'!$V:$V,MATCH(C:C,'[3]5.งบทดลอง รพ.'!B:B,0)),)</f>
        <v>186806.68</v>
      </c>
      <c r="X215" s="109">
        <f>IFERROR(INDEX('[3]5.งบทดลอง รพ.'!$W:$W,MATCH(C:C,'[3]5.งบทดลอง รพ.'!B:B,0)),)</f>
        <v>174226.95</v>
      </c>
      <c r="Y215" s="109">
        <f>IFERROR(INDEX('[3]5.งบทดลอง รพ.'!$X:$X,MATCH(C:C,'[3]5.งบทดลอง รพ.'!B:B,0)),)</f>
        <v>0</v>
      </c>
      <c r="Z215" s="109">
        <f>IFERROR(INDEX('[3]5.งบทดลอง รพ.'!$Y:$Y,MATCH(C:C,'[3]5.งบทดลอง รพ.'!B:B,0)),)</f>
        <v>89326.38</v>
      </c>
      <c r="AA215" s="109">
        <f>IFERROR(INDEX('[3]5.งบทดลอง รพ.'!$Z:$Z,MATCH(C:C,'[3]5.งบทดลอง รพ.'!B:B,0)),)</f>
        <v>1036.1300000000001</v>
      </c>
      <c r="AB215" s="109">
        <f>IFERROR(INDEX('[3]5.งบทดลอง รพ.'!$AA:$AA,MATCH(C:C,'[3]5.งบทดลอง รพ.'!B:B,0)),)</f>
        <v>0</v>
      </c>
      <c r="AC215" s="109">
        <f>IFERROR(INDEX('[3]5.งบทดลอง รพ.'!$AB:$AB,MATCH(C:C,'[3]5.งบทดลอง รพ.'!B:B,0)),)</f>
        <v>0</v>
      </c>
      <c r="AD215" s="109">
        <f>IFERROR(INDEX('[3]5.งบทดลอง รพ.'!$AC:$AC,MATCH(C:C,'[3]5.งบทดลอง รพ.'!B:B,0)),)</f>
        <v>0</v>
      </c>
      <c r="AE215" s="109">
        <f>IFERROR(INDEX('[3]5.งบทดลอง รพ.'!$AD:$AD,MATCH(C:C,'[3]5.งบทดลอง รพ.'!B:B,0)),)</f>
        <v>0</v>
      </c>
      <c r="AF215" s="109">
        <f>IFERROR(INDEX('[3]5.งบทดลอง รพ.'!$AE:$AE,MATCH(C:C,'[3]5.งบทดลอง รพ.'!B:B,0)),)</f>
        <v>1666.72</v>
      </c>
      <c r="AG215" s="109">
        <f>IFERROR(INDEX('[3]5.งบทดลอง รพ.'!$AF:$AF,MATCH(C:C,'[3]5.งบทดลอง รพ.'!B:B,0)),)</f>
        <v>45477.2</v>
      </c>
      <c r="AH215" s="109">
        <f>IFERROR(INDEX('[3]5.งบทดลอง รพ.'!$AG:$AG,MATCH(C:C,'[3]5.งบทดลอง รพ.'!B:B,0)),)</f>
        <v>0</v>
      </c>
      <c r="AI215" s="109">
        <f>IFERROR(INDEX('[3]5.งบทดลอง รพ.'!$AH:$AH,MATCH(D:D,'[3]5.งบทดลอง รพ.'!C:C,0)),)</f>
        <v>8142.55</v>
      </c>
      <c r="AJ215" s="109">
        <f>IFERROR(INDEX('[3]5.งบทดลอง รพ.'!$AI:$AI,MATCH(C:C,'[3]5.งบทดลอง รพ.'!B:B,0)),)</f>
        <v>0</v>
      </c>
      <c r="AK215" s="109">
        <f>IFERROR(INDEX('[3]5.งบทดลอง รพ.'!$AJ:$AJ,MATCH(C:C,'[3]5.งบทดลอง รพ.'!B:B,0)),)</f>
        <v>12300.55</v>
      </c>
      <c r="AL215" s="109">
        <f>IFERROR(INDEX('[3]5.งบทดลอง รพ.'!$AK:$AK,MATCH(C:C,'[3]5.งบทดลอง รพ.'!B:B,0)),)</f>
        <v>0</v>
      </c>
      <c r="AM215" s="109">
        <f>IFERROR(INDEX('[3]5.งบทดลอง รพ.'!$AL:$AL,MATCH(C:C,'[3]5.งบทดลอง รพ.'!B:B,0)),)</f>
        <v>6030.13</v>
      </c>
      <c r="AN215" s="109">
        <f>IFERROR(INDEX('[3]5.งบทดลอง รพ.'!$AM:$AM,MATCH(C:C,'[3]5.งบทดลอง รพ.'!B:B,0)),)</f>
        <v>0</v>
      </c>
      <c r="AO215" s="109">
        <f>IFERROR(INDEX('[3]5.งบทดลอง รพ.'!$AN:$AN,MATCH(C:C,'[3]5.งบทดลอง รพ.'!B:B,0)),)</f>
        <v>7315.1</v>
      </c>
      <c r="AP215" s="109">
        <f>IFERROR(INDEX('[3]5.งบทดลอง รพ.'!$AO:$AO,MATCH(C:C,'[3]5.งบทดลอง รพ.'!B:B,0)),)</f>
        <v>0</v>
      </c>
      <c r="AQ215" s="109">
        <f>IFERROR(INDEX('[3]5.งบทดลอง รพ.'!$AP:$AP,MATCH(C:C,'[3]5.งบทดลอง รพ.'!B:B,0)),)</f>
        <v>25824.81</v>
      </c>
      <c r="AR215" s="109">
        <f>IFERROR(INDEX('[3]5.งบทดลอง รพ.'!$AQ:$AQ,MATCH(C:C,'[3]5.งบทดลอง รพ.'!B:B,0)),)</f>
        <v>47804.47</v>
      </c>
      <c r="AS215" s="109">
        <f>IFERROR(INDEX('[3]5.งบทดลอง รพ.'!$AR:$AR,MATCH(C:C,'[3]5.งบทดลอง รพ.'!B:B,0)),)</f>
        <v>0</v>
      </c>
      <c r="AT215" s="109">
        <f>IFERROR(INDEX('[3]5.งบทดลอง รพ.'!$AS:$AS,MATCH(C:C,'[3]5.งบทดลอง รพ.'!B:B,0)),)</f>
        <v>0</v>
      </c>
      <c r="AU215" s="109">
        <f>IFERROR(INDEX('[3]5.งบทดลอง รพ.'!$AT:$AT,MATCH(C:C,'[3]5.งบทดลอง รพ.'!B:B,0)),)</f>
        <v>0</v>
      </c>
      <c r="AV215" s="109">
        <f>IFERROR(INDEX('[3]5.งบทดลอง รพ.'!$AU:$AU,MATCH(C:C,'[3]5.งบทดลอง รพ.'!B:B,0)),)</f>
        <v>0</v>
      </c>
      <c r="AW215" s="109">
        <f>IFERROR(INDEX('[3]5.งบทดลอง รพ.'!$AV:$AV,MATCH(C:C,'[3]5.งบทดลอง รพ.'!B:B,0)),)</f>
        <v>0</v>
      </c>
      <c r="AX215" s="109">
        <f>IFERROR(INDEX('[3]5.งบทดลอง รพ.'!$AW:$AW,MATCH(C:C,'[3]5.งบทดลอง รพ.'!B:B,0)),)</f>
        <v>0</v>
      </c>
      <c r="AY215" s="109">
        <f>IFERROR(INDEX('[3]5.งบทดลอง รพ.'!$AX:$AX,MATCH(C:C,'[3]5.งบทดลอง รพ.'!B:B,0)),)</f>
        <v>163246.39999999999</v>
      </c>
      <c r="AZ215" s="109">
        <f>IFERROR(INDEX('[3]5.งบทดลอง รพ.'!$AY:$AY,MATCH(C:C,'[3]5.งบทดลอง รพ.'!B:B,0)),)</f>
        <v>0</v>
      </c>
      <c r="BA215" s="109">
        <f>IFERROR(INDEX('[3]5.งบทดลอง รพ.'!$AZ:$AZ,MATCH(C:C,'[3]5.งบทดลอง รพ.'!B:B,0)),)</f>
        <v>0</v>
      </c>
      <c r="BB215" s="109">
        <f>IFERROR(INDEX('[3]5.งบทดลอง รพ.'!$BA:$BA,MATCH(C:C,'[3]5.งบทดลอง รพ.'!B:B,0)),)</f>
        <v>0</v>
      </c>
      <c r="BC215" s="109">
        <f>IFERROR(INDEX('[3]5.งบทดลอง รพ.'!$BB:$BB,MATCH(C:C,'[3]5.งบทดลอง รพ.'!B:B,0)),)</f>
        <v>0</v>
      </c>
      <c r="BD215" s="109">
        <f>IFERROR(INDEX('[3]5.งบทดลอง รพ.'!$BC:$BC,MATCH(C:C,'[3]5.งบทดลอง รพ.'!B:B,0)),)</f>
        <v>0</v>
      </c>
      <c r="BE215" s="109">
        <f>IFERROR(INDEX('[3]5.งบทดลอง รพ.'!$BD:$BD,MATCH(C:C,'[3]5.งบทดลอง รพ.'!B:B,0)),)</f>
        <v>0</v>
      </c>
      <c r="BF215" s="109">
        <f>IFERROR(INDEX('[3]5.งบทดลอง รพ.'!$BE:$BE,MATCH(C:C,'[3]5.งบทดลอง รพ.'!B:B,0)),)</f>
        <v>0</v>
      </c>
      <c r="BG215" s="109">
        <f>IFERROR(INDEX('[3]5.งบทดลอง รพ.'!$BF:$BF,MATCH(C:C,'[3]5.งบทดลอง รพ.'!B:B,0)),)</f>
        <v>613.29999999999995</v>
      </c>
      <c r="BH215" s="109">
        <f>IFERROR(INDEX('[3]5.งบทดลอง รพ.'!$BG:$BG,MATCH(C:C,'[3]5.งบทดลอง รพ.'!B:B,0)),)</f>
        <v>9186.4</v>
      </c>
      <c r="BI215" s="109">
        <f>IFERROR(INDEX('[3]5.งบทดลอง รพ.'!$BH:$BH,MATCH(C:C,'[3]5.งบทดลอง รพ.'!B:B,0)),)</f>
        <v>0</v>
      </c>
      <c r="BJ215" s="109">
        <f>IFERROR(INDEX('[3]5.งบทดลอง รพ.'!$BI:$BI,MATCH(C:C,'[3]5.งบทดลอง รพ.'!B:B,0)),)</f>
        <v>1990.63</v>
      </c>
      <c r="BK215" s="109">
        <f>IFERROR(INDEX('[3]5.งบทดลอง รพ.'!$BJ:$BJ,MATCH(C:C,'[3]5.งบทดลอง รพ.'!B:B,0)),)</f>
        <v>6489.48</v>
      </c>
      <c r="BL215" s="109">
        <f>IFERROR(INDEX('[3]5.งบทดลอง รพ.'!$BK:$BK,MATCH(D:D,'[3]5.งบทดลอง รพ.'!C:C,0)),)</f>
        <v>0</v>
      </c>
      <c r="BM215" s="109">
        <f>IFERROR(INDEX('[3]5.งบทดลอง รพ.'!$BL:$BL,MATCH(C:C,'[3]5.งบทดลอง รพ.'!B:B,0)),)</f>
        <v>0</v>
      </c>
      <c r="BN215" s="109">
        <f>IFERROR(INDEX('[3]5.งบทดลอง รพ.'!$BM:$BM,MATCH(C:C,'[3]5.งบทดลอง รพ.'!B:B,0)),)</f>
        <v>0</v>
      </c>
      <c r="BO215" s="109">
        <f>IFERROR(INDEX('[3]5.งบทดลอง รพ.'!$BN:$BN,MATCH(C:C,'[3]5.งบทดลอง รพ.'!B:B,0)),)</f>
        <v>11240.69</v>
      </c>
      <c r="BP215" s="109">
        <f>IFERROR(INDEX('[3]5.งบทดลอง รพ.'!$BO:$BO,MATCH(C:C,'[3]5.งบทดลอง รพ.'!B:B,0)),)</f>
        <v>0</v>
      </c>
      <c r="BQ215" s="109">
        <f>IFERROR(INDEX('[3]5.งบทดลอง รพ.'!$BP:$BP,MATCH(C:C,'[3]5.งบทดลอง รพ.'!B:B,0)),)</f>
        <v>0</v>
      </c>
      <c r="BR215" s="109">
        <f>IFERROR(INDEX('[3]5.งบทดลอง รพ.'!$BQ:$BQ,MATCH(C:C,'[3]5.งบทดลอง รพ.'!B:B,0)),)</f>
        <v>0</v>
      </c>
      <c r="BS215" s="109">
        <f>IFERROR(INDEX('[3]5.งบทดลอง รพ.'!$BR:$BR,MATCH(C:C,'[3]5.งบทดลอง รพ.'!B:B,0)),)</f>
        <v>0</v>
      </c>
      <c r="BT215" s="109">
        <f>IFERROR(INDEX('[3]5.งบทดลอง รพ.'!$BS:$BS,MATCH(C:C,'[3]5.งบทดลอง รพ.'!B:B,0)),)</f>
        <v>0</v>
      </c>
      <c r="BU215" s="109">
        <f>IFERROR(INDEX('[3]5.งบทดลอง รพ.'!$BT:$BT,MATCH(C:C,'[3]5.งบทดลอง รพ.'!B:B,0)),)</f>
        <v>0</v>
      </c>
      <c r="BV215" s="109">
        <f>IFERROR(INDEX('[3]5.งบทดลอง รพ.'!$BU:$BU,MATCH(C:C,'[3]5.งบทดลอง รพ.'!B:B,0)),)</f>
        <v>63861.07</v>
      </c>
      <c r="BW215" s="109">
        <f>IFERROR(INDEX('[3]5.งบทดลอง รพ.'!$BV:$BV,MATCH(C:C,'[3]5.งบทดลอง รพ.'!B:B,0)),)</f>
        <v>0</v>
      </c>
      <c r="BX215" s="109">
        <f>IFERROR(INDEX('[3]5.งบทดลอง รพ.'!$BW:$BW,MATCH(C:C,'[3]5.งบทดลอง รพ.'!B:B,0)),)</f>
        <v>0</v>
      </c>
      <c r="BY215" s="109">
        <f>IFERROR(INDEX('[3]5.งบทดลอง รพ.'!$BX:$BX,MATCH(C:C,'[3]5.งบทดลอง รพ.'!B:B,0)),)</f>
        <v>0</v>
      </c>
      <c r="BZ215" s="110">
        <f t="shared" si="9"/>
        <v>913689.84000000008</v>
      </c>
    </row>
    <row r="216" spans="1:78" ht="21.75" customHeight="1">
      <c r="A216" s="37" t="s">
        <v>728</v>
      </c>
      <c r="B216" s="106" t="s">
        <v>732</v>
      </c>
      <c r="C216" s="107" t="s">
        <v>759</v>
      </c>
      <c r="D216" s="108" t="s">
        <v>760</v>
      </c>
      <c r="E216" s="109">
        <f>IFERROR(INDEX('[3]5.งบทดลอง รพ.'!$D:$D,MATCH(C:C,'[3]5.งบทดลอง รพ.'!B:B,0)),)</f>
        <v>42974.73</v>
      </c>
      <c r="F216" s="109">
        <f>IFERROR(INDEX('[3]5.งบทดลอง รพ.'!$E:$E,MATCH(C:C,'[3]5.งบทดลอง รพ.'!B:B,0)),)</f>
        <v>0</v>
      </c>
      <c r="G216" s="109">
        <f>IFERROR(INDEX('[3]5.งบทดลอง รพ.'!$F:$F,MATCH(C:C,'[3]5.งบทดลอง รพ.'!B:B,0)),)</f>
        <v>0</v>
      </c>
      <c r="H216" s="109">
        <f>IFERROR(INDEX('[3]5.งบทดลอง รพ.'!$G:$G,MATCH(C:C,'[3]5.งบทดลอง รพ.'!B:B,0)),)</f>
        <v>0</v>
      </c>
      <c r="I216" s="109">
        <f>IFERROR(INDEX('[3]5.งบทดลอง รพ.'!$H:$H,MATCH(D:D,'[3]5.งบทดลอง รพ.'!C:C,0)),)</f>
        <v>0</v>
      </c>
      <c r="J216" s="109">
        <f>IFERROR(INDEX('[3]5.งบทดลอง รพ.'!$I:$I,MATCH(C:C,'[3]5.งบทดลอง รพ.'!B:B,0)),)</f>
        <v>0</v>
      </c>
      <c r="K216" s="109">
        <f>IFERROR(INDEX('[3]5.งบทดลอง รพ.'!$J:$J,MATCH(C:C,'[3]5.งบทดลอง รพ.'!B:B,0)),)</f>
        <v>0</v>
      </c>
      <c r="L216" s="109">
        <f>IFERROR(INDEX('[3]5.งบทดลอง รพ.'!$K:$K,MATCH(C:C,'[3]5.งบทดลอง รพ.'!B:B,0)),)</f>
        <v>0</v>
      </c>
      <c r="M216" s="109">
        <f>IFERROR(INDEX('[3]5.งบทดลอง รพ.'!$L:$L,MATCH(C:C,'[3]5.งบทดลอง รพ.'!B:B,0)),)</f>
        <v>0</v>
      </c>
      <c r="N216" s="109">
        <f>IFERROR(INDEX('[3]5.งบทดลอง รพ.'!$M:$M,MATCH(C:C,'[3]5.งบทดลอง รพ.'!B:B,0)),)</f>
        <v>2620.16</v>
      </c>
      <c r="O216" s="109">
        <f>IFERROR(INDEX('[3]5.งบทดลอง รพ.'!$N:$N,MATCH(C:C,'[3]5.งบทดลอง รพ.'!B:B,0)),)</f>
        <v>0</v>
      </c>
      <c r="P216" s="109">
        <f>IFERROR(INDEX('[3]5.งบทดลอง รพ.'!$O:$O,MATCH(C:C,'[3]5.งบทดลอง รพ.'!B:B,0)),)</f>
        <v>0</v>
      </c>
      <c r="Q216" s="109">
        <f>IFERROR(INDEX('[3]5.งบทดลอง รพ.'!$P:$P,MATCH(C:C,'[3]5.งบทดลอง รพ.'!B:B,0)),)</f>
        <v>0</v>
      </c>
      <c r="R216" s="109">
        <f>IFERROR(INDEX('[3]5.งบทดลอง รพ.'!$Q:$Q,MATCH(C:C,'[3]5.งบทดลอง รพ.'!B:B,0)),)</f>
        <v>0</v>
      </c>
      <c r="S216" s="109">
        <f>IFERROR(INDEX('[3]5.งบทดลอง รพ.'!$R:$R,MATCH(C:C,'[3]5.งบทดลอง รพ.'!B:B,0)),)</f>
        <v>0</v>
      </c>
      <c r="T216" s="109">
        <f>IFERROR(INDEX('[3]5.งบทดลอง รพ.'!$S:$S,MATCH(C:C,'[3]5.งบทดลอง รพ.'!B:B,0)),)</f>
        <v>0</v>
      </c>
      <c r="U216" s="109">
        <f>IFERROR(INDEX('[3]5.งบทดลอง รพ.'!$T:$T,MATCH(C:C,'[3]5.งบทดลอง รพ.'!B:B,0)),)</f>
        <v>0</v>
      </c>
      <c r="V216" s="109">
        <f>IFERROR(INDEX('[3]5.งบทดลอง รพ.'!$U:$U,MATCH(C:C,'[3]5.งบทดลอง รพ.'!B:B,0)),)</f>
        <v>0</v>
      </c>
      <c r="W216" s="109">
        <f>IFERROR(INDEX('[3]5.งบทดลอง รพ.'!$V:$V,MATCH(C:C,'[3]5.งบทดลอง รพ.'!B:B,0)),)</f>
        <v>34149.86</v>
      </c>
      <c r="X216" s="109">
        <f>IFERROR(INDEX('[3]5.งบทดลอง รพ.'!$W:$W,MATCH(C:C,'[3]5.งบทดลอง รพ.'!B:B,0)),)</f>
        <v>0</v>
      </c>
      <c r="Y216" s="109">
        <f>IFERROR(INDEX('[3]5.งบทดลอง รพ.'!$X:$X,MATCH(C:C,'[3]5.งบทดลอง รพ.'!B:B,0)),)</f>
        <v>0</v>
      </c>
      <c r="Z216" s="109">
        <f>IFERROR(INDEX('[3]5.งบทดลอง รพ.'!$Y:$Y,MATCH(C:C,'[3]5.งบทดลอง รพ.'!B:B,0)),)</f>
        <v>28669.3</v>
      </c>
      <c r="AA216" s="109">
        <f>IFERROR(INDEX('[3]5.งบทดลอง รพ.'!$Z:$Z,MATCH(C:C,'[3]5.งบทดลอง รพ.'!B:B,0)),)</f>
        <v>0</v>
      </c>
      <c r="AB216" s="109">
        <f>IFERROR(INDEX('[3]5.งบทดลอง รพ.'!$AA:$AA,MATCH(C:C,'[3]5.งบทดลอง รพ.'!B:B,0)),)</f>
        <v>0</v>
      </c>
      <c r="AC216" s="109">
        <f>IFERROR(INDEX('[3]5.งบทดลอง รพ.'!$AB:$AB,MATCH(C:C,'[3]5.งบทดลอง รพ.'!B:B,0)),)</f>
        <v>0</v>
      </c>
      <c r="AD216" s="109">
        <f>IFERROR(INDEX('[3]5.งบทดลอง รพ.'!$AC:$AC,MATCH(C:C,'[3]5.งบทดลอง รพ.'!B:B,0)),)</f>
        <v>0</v>
      </c>
      <c r="AE216" s="109">
        <f>IFERROR(INDEX('[3]5.งบทดลอง รพ.'!$AD:$AD,MATCH(C:C,'[3]5.งบทดลอง รพ.'!B:B,0)),)</f>
        <v>0</v>
      </c>
      <c r="AF216" s="109">
        <f>IFERROR(INDEX('[3]5.งบทดลอง รพ.'!$AE:$AE,MATCH(C:C,'[3]5.งบทดลอง รพ.'!B:B,0)),)</f>
        <v>4536.6099999999997</v>
      </c>
      <c r="AG216" s="109">
        <f>IFERROR(INDEX('[3]5.งบทดลอง รพ.'!$AF:$AF,MATCH(C:C,'[3]5.งบทดลอง รพ.'!B:B,0)),)</f>
        <v>0</v>
      </c>
      <c r="AH216" s="109">
        <f>IFERROR(INDEX('[3]5.งบทดลอง รพ.'!$AG:$AG,MATCH(C:C,'[3]5.งบทดลอง รพ.'!B:B,0)),)</f>
        <v>0</v>
      </c>
      <c r="AI216" s="109">
        <f>IFERROR(INDEX('[3]5.งบทดลอง รพ.'!$AH:$AH,MATCH(D:D,'[3]5.งบทดลอง รพ.'!C:C,0)),)</f>
        <v>0</v>
      </c>
      <c r="AJ216" s="109">
        <f>IFERROR(INDEX('[3]5.งบทดลอง รพ.'!$AI:$AI,MATCH(C:C,'[3]5.งบทดลอง รพ.'!B:B,0)),)</f>
        <v>0</v>
      </c>
      <c r="AK216" s="109">
        <f>IFERROR(INDEX('[3]5.งบทดลอง รพ.'!$AJ:$AJ,MATCH(C:C,'[3]5.งบทดลอง รพ.'!B:B,0)),)</f>
        <v>0</v>
      </c>
      <c r="AL216" s="109">
        <f>IFERROR(INDEX('[3]5.งบทดลอง รพ.'!$AK:$AK,MATCH(C:C,'[3]5.งบทดลอง รพ.'!B:B,0)),)</f>
        <v>0</v>
      </c>
      <c r="AM216" s="109">
        <f>IFERROR(INDEX('[3]5.งบทดลอง รพ.'!$AL:$AL,MATCH(C:C,'[3]5.งบทดลอง รพ.'!B:B,0)),)</f>
        <v>0</v>
      </c>
      <c r="AN216" s="109">
        <f>IFERROR(INDEX('[3]5.งบทดลอง รพ.'!$AM:$AM,MATCH(C:C,'[3]5.งบทดลอง รพ.'!B:B,0)),)</f>
        <v>0</v>
      </c>
      <c r="AO216" s="109">
        <f>IFERROR(INDEX('[3]5.งบทดลอง รพ.'!$AN:$AN,MATCH(C:C,'[3]5.งบทดลอง รพ.'!B:B,0)),)</f>
        <v>0</v>
      </c>
      <c r="AP216" s="109">
        <f>IFERROR(INDEX('[3]5.งบทดลอง รพ.'!$AO:$AO,MATCH(C:C,'[3]5.งบทดลอง รพ.'!B:B,0)),)</f>
        <v>0</v>
      </c>
      <c r="AQ216" s="109">
        <f>IFERROR(INDEX('[3]5.งบทดลอง รพ.'!$AP:$AP,MATCH(C:C,'[3]5.งบทดลอง รพ.'!B:B,0)),)</f>
        <v>0</v>
      </c>
      <c r="AR216" s="109">
        <f>IFERROR(INDEX('[3]5.งบทดลอง รพ.'!$AQ:$AQ,MATCH(C:C,'[3]5.งบทดลอง รพ.'!B:B,0)),)</f>
        <v>38092.51</v>
      </c>
      <c r="AS216" s="109">
        <f>IFERROR(INDEX('[3]5.งบทดลอง รพ.'!$AR:$AR,MATCH(C:C,'[3]5.งบทดลอง รพ.'!B:B,0)),)</f>
        <v>0</v>
      </c>
      <c r="AT216" s="109">
        <f>IFERROR(INDEX('[3]5.งบทดลอง รพ.'!$AS:$AS,MATCH(C:C,'[3]5.งบทดลอง รพ.'!B:B,0)),)</f>
        <v>0</v>
      </c>
      <c r="AU216" s="109">
        <f>IFERROR(INDEX('[3]5.งบทดลอง รพ.'!$AT:$AT,MATCH(C:C,'[3]5.งบทดลอง รพ.'!B:B,0)),)</f>
        <v>0</v>
      </c>
      <c r="AV216" s="109">
        <f>IFERROR(INDEX('[3]5.งบทดลอง รพ.'!$AU:$AU,MATCH(C:C,'[3]5.งบทดลอง รพ.'!B:B,0)),)</f>
        <v>0</v>
      </c>
      <c r="AW216" s="109">
        <f>IFERROR(INDEX('[3]5.งบทดลอง รพ.'!$AV:$AV,MATCH(C:C,'[3]5.งบทดลอง รพ.'!B:B,0)),)</f>
        <v>0</v>
      </c>
      <c r="AX216" s="109">
        <f>IFERROR(INDEX('[3]5.งบทดลอง รพ.'!$AW:$AW,MATCH(C:C,'[3]5.งบทดลอง รพ.'!B:B,0)),)</f>
        <v>0</v>
      </c>
      <c r="AY216" s="109">
        <f>IFERROR(INDEX('[3]5.งบทดลอง รพ.'!$AX:$AX,MATCH(C:C,'[3]5.งบทดลอง รพ.'!B:B,0)),)</f>
        <v>137515.82999999999</v>
      </c>
      <c r="AZ216" s="109">
        <f>IFERROR(INDEX('[3]5.งบทดลอง รพ.'!$AY:$AY,MATCH(C:C,'[3]5.งบทดลอง รพ.'!B:B,0)),)</f>
        <v>0</v>
      </c>
      <c r="BA216" s="109">
        <f>IFERROR(INDEX('[3]5.งบทดลอง รพ.'!$AZ:$AZ,MATCH(C:C,'[3]5.งบทดลอง รพ.'!B:B,0)),)</f>
        <v>0</v>
      </c>
      <c r="BB216" s="109">
        <f>IFERROR(INDEX('[3]5.งบทดลอง รพ.'!$BA:$BA,MATCH(C:C,'[3]5.งบทดลอง รพ.'!B:B,0)),)</f>
        <v>0</v>
      </c>
      <c r="BC216" s="109">
        <f>IFERROR(INDEX('[3]5.งบทดลอง รพ.'!$BB:$BB,MATCH(C:C,'[3]5.งบทดลอง รพ.'!B:B,0)),)</f>
        <v>0</v>
      </c>
      <c r="BD216" s="109">
        <f>IFERROR(INDEX('[3]5.งบทดลอง รพ.'!$BC:$BC,MATCH(C:C,'[3]5.งบทดลอง รพ.'!B:B,0)),)</f>
        <v>0</v>
      </c>
      <c r="BE216" s="109">
        <f>IFERROR(INDEX('[3]5.งบทดลอง รพ.'!$BD:$BD,MATCH(C:C,'[3]5.งบทดลอง รพ.'!B:B,0)),)</f>
        <v>0</v>
      </c>
      <c r="BF216" s="109">
        <f>IFERROR(INDEX('[3]5.งบทดลอง รพ.'!$BE:$BE,MATCH(C:C,'[3]5.งบทดลอง รพ.'!B:B,0)),)</f>
        <v>0</v>
      </c>
      <c r="BG216" s="109">
        <f>IFERROR(INDEX('[3]5.งบทดลอง รพ.'!$BF:$BF,MATCH(C:C,'[3]5.งบทดลอง รพ.'!B:B,0)),)</f>
        <v>0</v>
      </c>
      <c r="BH216" s="109">
        <f>IFERROR(INDEX('[3]5.งบทดลอง รพ.'!$BG:$BG,MATCH(C:C,'[3]5.งบทดลอง รพ.'!B:B,0)),)</f>
        <v>0</v>
      </c>
      <c r="BI216" s="109">
        <f>IFERROR(INDEX('[3]5.งบทดลอง รพ.'!$BH:$BH,MATCH(C:C,'[3]5.งบทดลอง รพ.'!B:B,0)),)</f>
        <v>0</v>
      </c>
      <c r="BJ216" s="109">
        <f>IFERROR(INDEX('[3]5.งบทดลอง รพ.'!$BI:$BI,MATCH(C:C,'[3]5.งบทดลอง รพ.'!B:B,0)),)</f>
        <v>74522.95</v>
      </c>
      <c r="BK216" s="109">
        <f>IFERROR(INDEX('[3]5.งบทดลอง รพ.'!$BJ:$BJ,MATCH(C:C,'[3]5.งบทดลอง รพ.'!B:B,0)),)</f>
        <v>0</v>
      </c>
      <c r="BL216" s="109">
        <f>IFERROR(INDEX('[3]5.งบทดลอง รพ.'!$BK:$BK,MATCH(D:D,'[3]5.งบทดลอง รพ.'!C:C,0)),)</f>
        <v>0</v>
      </c>
      <c r="BM216" s="109">
        <f>IFERROR(INDEX('[3]5.งบทดลอง รพ.'!$BL:$BL,MATCH(C:C,'[3]5.งบทดลอง รพ.'!B:B,0)),)</f>
        <v>0</v>
      </c>
      <c r="BN216" s="109">
        <f>IFERROR(INDEX('[3]5.งบทดลอง รพ.'!$BM:$BM,MATCH(C:C,'[3]5.งบทดลอง รพ.'!B:B,0)),)</f>
        <v>0</v>
      </c>
      <c r="BO216" s="109">
        <f>IFERROR(INDEX('[3]5.งบทดลอง รพ.'!$BN:$BN,MATCH(C:C,'[3]5.งบทดลอง รพ.'!B:B,0)),)</f>
        <v>0</v>
      </c>
      <c r="BP216" s="109">
        <f>IFERROR(INDEX('[3]5.งบทดลอง รพ.'!$BO:$BO,MATCH(C:C,'[3]5.งบทดลอง รพ.'!B:B,0)),)</f>
        <v>0</v>
      </c>
      <c r="BQ216" s="109">
        <f>IFERROR(INDEX('[3]5.งบทดลอง รพ.'!$BP:$BP,MATCH(C:C,'[3]5.งบทดลอง รพ.'!B:B,0)),)</f>
        <v>0</v>
      </c>
      <c r="BR216" s="109">
        <f>IFERROR(INDEX('[3]5.งบทดลอง รพ.'!$BQ:$BQ,MATCH(C:C,'[3]5.งบทดลอง รพ.'!B:B,0)),)</f>
        <v>0</v>
      </c>
      <c r="BS216" s="109">
        <f>IFERROR(INDEX('[3]5.งบทดลอง รพ.'!$BR:$BR,MATCH(C:C,'[3]5.งบทดลอง รพ.'!B:B,0)),)</f>
        <v>0</v>
      </c>
      <c r="BT216" s="109">
        <f>IFERROR(INDEX('[3]5.งบทดลอง รพ.'!$BS:$BS,MATCH(C:C,'[3]5.งบทดลอง รพ.'!B:B,0)),)</f>
        <v>0</v>
      </c>
      <c r="BU216" s="109">
        <f>IFERROR(INDEX('[3]5.งบทดลอง รพ.'!$BT:$BT,MATCH(C:C,'[3]5.งบทดลอง รพ.'!B:B,0)),)</f>
        <v>0</v>
      </c>
      <c r="BV216" s="109">
        <f>IFERROR(INDEX('[3]5.งบทดลอง รพ.'!$BU:$BU,MATCH(C:C,'[3]5.งบทดลอง รพ.'!B:B,0)),)</f>
        <v>0</v>
      </c>
      <c r="BW216" s="109">
        <f>IFERROR(INDEX('[3]5.งบทดลอง รพ.'!$BV:$BV,MATCH(C:C,'[3]5.งบทดลอง รพ.'!B:B,0)),)</f>
        <v>0</v>
      </c>
      <c r="BX216" s="109">
        <f>IFERROR(INDEX('[3]5.งบทดลอง รพ.'!$BW:$BW,MATCH(C:C,'[3]5.งบทดลอง รพ.'!B:B,0)),)</f>
        <v>0</v>
      </c>
      <c r="BY216" s="109">
        <f>IFERROR(INDEX('[3]5.งบทดลอง รพ.'!$BX:$BX,MATCH(C:C,'[3]5.งบทดลอง รพ.'!B:B,0)),)</f>
        <v>0</v>
      </c>
      <c r="BZ216" s="110">
        <f t="shared" si="9"/>
        <v>363081.95</v>
      </c>
    </row>
    <row r="217" spans="1:78" ht="21.75" customHeight="1">
      <c r="A217" s="37" t="s">
        <v>728</v>
      </c>
      <c r="B217" s="106" t="s">
        <v>732</v>
      </c>
      <c r="C217" s="107" t="s">
        <v>761</v>
      </c>
      <c r="D217" s="108" t="s">
        <v>762</v>
      </c>
      <c r="E217" s="109">
        <f>IFERROR(INDEX('[3]5.งบทดลอง รพ.'!$D:$D,MATCH(C:C,'[3]5.งบทดลอง รพ.'!B:B,0)),)</f>
        <v>0</v>
      </c>
      <c r="F217" s="109">
        <f>IFERROR(INDEX('[3]5.งบทดลอง รพ.'!$E:$E,MATCH(C:C,'[3]5.งบทดลอง รพ.'!B:B,0)),)</f>
        <v>0</v>
      </c>
      <c r="G217" s="109">
        <f>IFERROR(INDEX('[3]5.งบทดลอง รพ.'!$F:$F,MATCH(C:C,'[3]5.งบทดลอง รพ.'!B:B,0)),)</f>
        <v>0</v>
      </c>
      <c r="H217" s="109">
        <f>IFERROR(INDEX('[3]5.งบทดลอง รพ.'!$G:$G,MATCH(C:C,'[3]5.งบทดลอง รพ.'!B:B,0)),)</f>
        <v>0</v>
      </c>
      <c r="I217" s="109">
        <f>IFERROR(INDEX('[3]5.งบทดลอง รพ.'!$H:$H,MATCH(D:D,'[3]5.งบทดลอง รพ.'!C:C,0)),)</f>
        <v>0</v>
      </c>
      <c r="J217" s="109">
        <f>IFERROR(INDEX('[3]5.งบทดลอง รพ.'!$I:$I,MATCH(C:C,'[3]5.งบทดลอง รพ.'!B:B,0)),)</f>
        <v>0</v>
      </c>
      <c r="K217" s="109">
        <f>IFERROR(INDEX('[3]5.งบทดลอง รพ.'!$J:$J,MATCH(C:C,'[3]5.งบทดลอง รพ.'!B:B,0)),)</f>
        <v>0</v>
      </c>
      <c r="L217" s="109">
        <f>IFERROR(INDEX('[3]5.งบทดลอง รพ.'!$K:$K,MATCH(C:C,'[3]5.งบทดลอง รพ.'!B:B,0)),)</f>
        <v>31450</v>
      </c>
      <c r="M217" s="109">
        <f>IFERROR(INDEX('[3]5.งบทดลอง รพ.'!$L:$L,MATCH(C:C,'[3]5.งบทดลอง รพ.'!B:B,0)),)</f>
        <v>0</v>
      </c>
      <c r="N217" s="109">
        <f>IFERROR(INDEX('[3]5.งบทดลอง รพ.'!$M:$M,MATCH(C:C,'[3]5.งบทดลอง รพ.'!B:B,0)),)</f>
        <v>0</v>
      </c>
      <c r="O217" s="109">
        <f>IFERROR(INDEX('[3]5.งบทดลอง รพ.'!$N:$N,MATCH(C:C,'[3]5.งบทดลอง รพ.'!B:B,0)),)</f>
        <v>0</v>
      </c>
      <c r="P217" s="109">
        <f>IFERROR(INDEX('[3]5.งบทดลอง รพ.'!$O:$O,MATCH(C:C,'[3]5.งบทดลอง รพ.'!B:B,0)),)</f>
        <v>0</v>
      </c>
      <c r="Q217" s="109">
        <f>IFERROR(INDEX('[3]5.งบทดลอง รพ.'!$P:$P,MATCH(C:C,'[3]5.งบทดลอง รพ.'!B:B,0)),)</f>
        <v>0</v>
      </c>
      <c r="R217" s="109">
        <f>IFERROR(INDEX('[3]5.งบทดลอง รพ.'!$Q:$Q,MATCH(C:C,'[3]5.งบทดลอง รพ.'!B:B,0)),)</f>
        <v>0</v>
      </c>
      <c r="S217" s="109">
        <f>IFERROR(INDEX('[3]5.งบทดลอง รพ.'!$R:$R,MATCH(C:C,'[3]5.งบทดลอง รพ.'!B:B,0)),)</f>
        <v>0</v>
      </c>
      <c r="T217" s="109">
        <f>IFERROR(INDEX('[3]5.งบทดลอง รพ.'!$S:$S,MATCH(C:C,'[3]5.งบทดลอง รพ.'!B:B,0)),)</f>
        <v>0</v>
      </c>
      <c r="U217" s="109">
        <f>IFERROR(INDEX('[3]5.งบทดลอง รพ.'!$T:$T,MATCH(C:C,'[3]5.งบทดลอง รพ.'!B:B,0)),)</f>
        <v>0</v>
      </c>
      <c r="V217" s="109">
        <f>IFERROR(INDEX('[3]5.งบทดลอง รพ.'!$U:$U,MATCH(C:C,'[3]5.งบทดลอง รพ.'!B:B,0)),)</f>
        <v>0</v>
      </c>
      <c r="W217" s="109">
        <f>IFERROR(INDEX('[3]5.งบทดลอง รพ.'!$V:$V,MATCH(C:C,'[3]5.งบทดลอง รพ.'!B:B,0)),)</f>
        <v>0</v>
      </c>
      <c r="X217" s="109">
        <f>IFERROR(INDEX('[3]5.งบทดลอง รพ.'!$W:$W,MATCH(C:C,'[3]5.งบทดลอง รพ.'!B:B,0)),)</f>
        <v>0</v>
      </c>
      <c r="Y217" s="109">
        <f>IFERROR(INDEX('[3]5.งบทดลอง รพ.'!$X:$X,MATCH(C:C,'[3]5.งบทดลอง รพ.'!B:B,0)),)</f>
        <v>0</v>
      </c>
      <c r="Z217" s="109">
        <f>IFERROR(INDEX('[3]5.งบทดลอง รพ.'!$Y:$Y,MATCH(C:C,'[3]5.งบทดลอง รพ.'!B:B,0)),)</f>
        <v>0</v>
      </c>
      <c r="AA217" s="109">
        <f>IFERROR(INDEX('[3]5.งบทดลอง รพ.'!$Z:$Z,MATCH(C:C,'[3]5.งบทดลอง รพ.'!B:B,0)),)</f>
        <v>109.19</v>
      </c>
      <c r="AB217" s="109">
        <f>IFERROR(INDEX('[3]5.งบทดลอง รพ.'!$AA:$AA,MATCH(C:C,'[3]5.งบทดลอง รพ.'!B:B,0)),)</f>
        <v>0</v>
      </c>
      <c r="AC217" s="109">
        <f>IFERROR(INDEX('[3]5.งบทดลอง รพ.'!$AB:$AB,MATCH(C:C,'[3]5.งบทดลอง รพ.'!B:B,0)),)</f>
        <v>0</v>
      </c>
      <c r="AD217" s="109">
        <f>IFERROR(INDEX('[3]5.งบทดลอง รพ.'!$AC:$AC,MATCH(C:C,'[3]5.งบทดลอง รพ.'!B:B,0)),)</f>
        <v>0</v>
      </c>
      <c r="AE217" s="109">
        <f>IFERROR(INDEX('[3]5.งบทดลอง รพ.'!$AD:$AD,MATCH(C:C,'[3]5.งบทดลอง รพ.'!B:B,0)),)</f>
        <v>0</v>
      </c>
      <c r="AF217" s="109">
        <f>IFERROR(INDEX('[3]5.งบทดลอง รพ.'!$AE:$AE,MATCH(C:C,'[3]5.งบทดลอง รพ.'!B:B,0)),)</f>
        <v>471.37</v>
      </c>
      <c r="AG217" s="109">
        <f>IFERROR(INDEX('[3]5.งบทดลอง รพ.'!$AF:$AF,MATCH(C:C,'[3]5.งบทดลอง รพ.'!B:B,0)),)</f>
        <v>0</v>
      </c>
      <c r="AH217" s="109">
        <f>IFERROR(INDEX('[3]5.งบทดลอง รพ.'!$AG:$AG,MATCH(C:C,'[3]5.งบทดลอง รพ.'!B:B,0)),)</f>
        <v>0</v>
      </c>
      <c r="AI217" s="109">
        <f>IFERROR(INDEX('[3]5.งบทดลอง รพ.'!$AH:$AH,MATCH(D:D,'[3]5.งบทดลอง รพ.'!C:C,0)),)</f>
        <v>0</v>
      </c>
      <c r="AJ217" s="109">
        <f>IFERROR(INDEX('[3]5.งบทดลอง รพ.'!$AI:$AI,MATCH(C:C,'[3]5.งบทดลอง รพ.'!B:B,0)),)</f>
        <v>0</v>
      </c>
      <c r="AK217" s="109">
        <f>IFERROR(INDEX('[3]5.งบทดลอง รพ.'!$AJ:$AJ,MATCH(C:C,'[3]5.งบทดลอง รพ.'!B:B,0)),)</f>
        <v>0</v>
      </c>
      <c r="AL217" s="109">
        <f>IFERROR(INDEX('[3]5.งบทดลอง รพ.'!$AK:$AK,MATCH(C:C,'[3]5.งบทดลอง รพ.'!B:B,0)),)</f>
        <v>0</v>
      </c>
      <c r="AM217" s="109">
        <f>IFERROR(INDEX('[3]5.งบทดลอง รพ.'!$AL:$AL,MATCH(C:C,'[3]5.งบทดลอง รพ.'!B:B,0)),)</f>
        <v>0</v>
      </c>
      <c r="AN217" s="109">
        <f>IFERROR(INDEX('[3]5.งบทดลอง รพ.'!$AM:$AM,MATCH(C:C,'[3]5.งบทดลอง รพ.'!B:B,0)),)</f>
        <v>0</v>
      </c>
      <c r="AO217" s="109">
        <f>IFERROR(INDEX('[3]5.งบทดลอง รพ.'!$AN:$AN,MATCH(C:C,'[3]5.งบทดลอง รพ.'!B:B,0)),)</f>
        <v>0</v>
      </c>
      <c r="AP217" s="109">
        <f>IFERROR(INDEX('[3]5.งบทดลอง รพ.'!$AO:$AO,MATCH(C:C,'[3]5.งบทดลอง รพ.'!B:B,0)),)</f>
        <v>0</v>
      </c>
      <c r="AQ217" s="109">
        <f>IFERROR(INDEX('[3]5.งบทดลอง รพ.'!$AP:$AP,MATCH(C:C,'[3]5.งบทดลอง รพ.'!B:B,0)),)</f>
        <v>0</v>
      </c>
      <c r="AR217" s="109">
        <f>IFERROR(INDEX('[3]5.งบทดลอง รพ.'!$AQ:$AQ,MATCH(C:C,'[3]5.งบทดลอง รพ.'!B:B,0)),)</f>
        <v>3921.5</v>
      </c>
      <c r="AS217" s="109">
        <f>IFERROR(INDEX('[3]5.งบทดลอง รพ.'!$AR:$AR,MATCH(C:C,'[3]5.งบทดลอง รพ.'!B:B,0)),)</f>
        <v>0</v>
      </c>
      <c r="AT217" s="109">
        <f>IFERROR(INDEX('[3]5.งบทดลอง รพ.'!$AS:$AS,MATCH(C:C,'[3]5.งบทดลอง รพ.'!B:B,0)),)</f>
        <v>0</v>
      </c>
      <c r="AU217" s="109">
        <f>IFERROR(INDEX('[3]5.งบทดลอง รพ.'!$AT:$AT,MATCH(C:C,'[3]5.งบทดลอง รพ.'!B:B,0)),)</f>
        <v>0</v>
      </c>
      <c r="AV217" s="109">
        <f>IFERROR(INDEX('[3]5.งบทดลอง รพ.'!$AU:$AU,MATCH(C:C,'[3]5.งบทดลอง รพ.'!B:B,0)),)</f>
        <v>0</v>
      </c>
      <c r="AW217" s="109">
        <f>IFERROR(INDEX('[3]5.งบทดลอง รพ.'!$AV:$AV,MATCH(C:C,'[3]5.งบทดลอง รพ.'!B:B,0)),)</f>
        <v>0</v>
      </c>
      <c r="AX217" s="109">
        <f>IFERROR(INDEX('[3]5.งบทดลอง รพ.'!$AW:$AW,MATCH(C:C,'[3]5.งบทดลอง รพ.'!B:B,0)),)</f>
        <v>0</v>
      </c>
      <c r="AY217" s="109">
        <f>IFERROR(INDEX('[3]5.งบทดลอง รพ.'!$AX:$AX,MATCH(C:C,'[3]5.งบทดลอง รพ.'!B:B,0)),)</f>
        <v>21639.29</v>
      </c>
      <c r="AZ217" s="109">
        <f>IFERROR(INDEX('[3]5.งบทดลอง รพ.'!$AY:$AY,MATCH(C:C,'[3]5.งบทดลอง รพ.'!B:B,0)),)</f>
        <v>0</v>
      </c>
      <c r="BA217" s="109">
        <f>IFERROR(INDEX('[3]5.งบทดลอง รพ.'!$AZ:$AZ,MATCH(C:C,'[3]5.งบทดลอง รพ.'!B:B,0)),)</f>
        <v>0</v>
      </c>
      <c r="BB217" s="109">
        <f>IFERROR(INDEX('[3]5.งบทดลอง รพ.'!$BA:$BA,MATCH(C:C,'[3]5.งบทดลอง รพ.'!B:B,0)),)</f>
        <v>0</v>
      </c>
      <c r="BC217" s="109">
        <f>IFERROR(INDEX('[3]5.งบทดลอง รพ.'!$BB:$BB,MATCH(C:C,'[3]5.งบทดลอง รพ.'!B:B,0)),)</f>
        <v>0</v>
      </c>
      <c r="BD217" s="109">
        <f>IFERROR(INDEX('[3]5.งบทดลอง รพ.'!$BC:$BC,MATCH(C:C,'[3]5.งบทดลอง รพ.'!B:B,0)),)</f>
        <v>0</v>
      </c>
      <c r="BE217" s="109">
        <f>IFERROR(INDEX('[3]5.งบทดลอง รพ.'!$BD:$BD,MATCH(C:C,'[3]5.งบทดลอง รพ.'!B:B,0)),)</f>
        <v>0</v>
      </c>
      <c r="BF217" s="109">
        <f>IFERROR(INDEX('[3]5.งบทดลอง รพ.'!$BE:$BE,MATCH(C:C,'[3]5.งบทดลอง รพ.'!B:B,0)),)</f>
        <v>0</v>
      </c>
      <c r="BG217" s="109">
        <f>IFERROR(INDEX('[3]5.งบทดลอง รพ.'!$BF:$BF,MATCH(C:C,'[3]5.งบทดลอง รพ.'!B:B,0)),)</f>
        <v>23150.66</v>
      </c>
      <c r="BH217" s="109">
        <f>IFERROR(INDEX('[3]5.งบทดลอง รพ.'!$BG:$BG,MATCH(C:C,'[3]5.งบทดลอง รพ.'!B:B,0)),)</f>
        <v>0</v>
      </c>
      <c r="BI217" s="109">
        <f>IFERROR(INDEX('[3]5.งบทดลอง รพ.'!$BH:$BH,MATCH(C:C,'[3]5.งบทดลอง รพ.'!B:B,0)),)</f>
        <v>0</v>
      </c>
      <c r="BJ217" s="109">
        <f>IFERROR(INDEX('[3]5.งบทดลอง รพ.'!$BI:$BI,MATCH(C:C,'[3]5.งบทดลอง รพ.'!B:B,0)),)</f>
        <v>634.5</v>
      </c>
      <c r="BK217" s="109">
        <f>IFERROR(INDEX('[3]5.งบทดลอง รพ.'!$BJ:$BJ,MATCH(C:C,'[3]5.งบทดลอง รพ.'!B:B,0)),)</f>
        <v>0</v>
      </c>
      <c r="BL217" s="109">
        <f>IFERROR(INDEX('[3]5.งบทดลอง รพ.'!$BK:$BK,MATCH(D:D,'[3]5.งบทดลอง รพ.'!C:C,0)),)</f>
        <v>0</v>
      </c>
      <c r="BM217" s="109">
        <f>IFERROR(INDEX('[3]5.งบทดลอง รพ.'!$BL:$BL,MATCH(C:C,'[3]5.งบทดลอง รพ.'!B:B,0)),)</f>
        <v>0</v>
      </c>
      <c r="BN217" s="109">
        <f>IFERROR(INDEX('[3]5.งบทดลอง รพ.'!$BM:$BM,MATCH(C:C,'[3]5.งบทดลอง รพ.'!B:B,0)),)</f>
        <v>0</v>
      </c>
      <c r="BO217" s="109">
        <f>IFERROR(INDEX('[3]5.งบทดลอง รพ.'!$BN:$BN,MATCH(C:C,'[3]5.งบทดลอง รพ.'!B:B,0)),)</f>
        <v>0</v>
      </c>
      <c r="BP217" s="109">
        <f>IFERROR(INDEX('[3]5.งบทดลอง รพ.'!$BO:$BO,MATCH(C:C,'[3]5.งบทดลอง รพ.'!B:B,0)),)</f>
        <v>0</v>
      </c>
      <c r="BQ217" s="109">
        <f>IFERROR(INDEX('[3]5.งบทดลอง รพ.'!$BP:$BP,MATCH(C:C,'[3]5.งบทดลอง รพ.'!B:B,0)),)</f>
        <v>0</v>
      </c>
      <c r="BR217" s="109">
        <f>IFERROR(INDEX('[3]5.งบทดลอง รพ.'!$BQ:$BQ,MATCH(C:C,'[3]5.งบทดลอง รพ.'!B:B,0)),)</f>
        <v>0</v>
      </c>
      <c r="BS217" s="109">
        <f>IFERROR(INDEX('[3]5.งบทดลอง รพ.'!$BR:$BR,MATCH(C:C,'[3]5.งบทดลอง รพ.'!B:B,0)),)</f>
        <v>0</v>
      </c>
      <c r="BT217" s="109">
        <f>IFERROR(INDEX('[3]5.งบทดลอง รพ.'!$BS:$BS,MATCH(C:C,'[3]5.งบทดลอง รพ.'!B:B,0)),)</f>
        <v>0</v>
      </c>
      <c r="BU217" s="109">
        <f>IFERROR(INDEX('[3]5.งบทดลอง รพ.'!$BT:$BT,MATCH(C:C,'[3]5.งบทดลอง รพ.'!B:B,0)),)</f>
        <v>0</v>
      </c>
      <c r="BV217" s="109">
        <f>IFERROR(INDEX('[3]5.งบทดลอง รพ.'!$BU:$BU,MATCH(C:C,'[3]5.งบทดลอง รพ.'!B:B,0)),)</f>
        <v>0</v>
      </c>
      <c r="BW217" s="109">
        <f>IFERROR(INDEX('[3]5.งบทดลอง รพ.'!$BV:$BV,MATCH(C:C,'[3]5.งบทดลอง รพ.'!B:B,0)),)</f>
        <v>0</v>
      </c>
      <c r="BX217" s="109">
        <f>IFERROR(INDEX('[3]5.งบทดลอง รพ.'!$BW:$BW,MATCH(C:C,'[3]5.งบทดลอง รพ.'!B:B,0)),)</f>
        <v>0</v>
      </c>
      <c r="BY217" s="109">
        <f>IFERROR(INDEX('[3]5.งบทดลอง รพ.'!$BX:$BX,MATCH(C:C,'[3]5.งบทดลอง รพ.'!B:B,0)),)</f>
        <v>0</v>
      </c>
      <c r="BZ217" s="110">
        <f t="shared" si="9"/>
        <v>81376.509999999995</v>
      </c>
    </row>
    <row r="218" spans="1:78" ht="21.75" customHeight="1">
      <c r="A218" s="37" t="s">
        <v>728</v>
      </c>
      <c r="B218" s="106" t="s">
        <v>732</v>
      </c>
      <c r="C218" s="117" t="s">
        <v>763</v>
      </c>
      <c r="D218" s="118" t="s">
        <v>764</v>
      </c>
      <c r="E218" s="109">
        <f>IFERROR(INDEX('[3]5.งบทดลอง รพ.'!$D:$D,MATCH(C:C,'[3]5.งบทดลอง รพ.'!B:B,0)),)</f>
        <v>0</v>
      </c>
      <c r="F218" s="109">
        <f>IFERROR(INDEX('[3]5.งบทดลอง รพ.'!$E:$E,MATCH(C:C,'[3]5.งบทดลอง รพ.'!B:B,0)),)</f>
        <v>0</v>
      </c>
      <c r="G218" s="109">
        <f>IFERROR(INDEX('[3]5.งบทดลอง รพ.'!$F:$F,MATCH(C:C,'[3]5.งบทดลอง รพ.'!B:B,0)),)</f>
        <v>0</v>
      </c>
      <c r="H218" s="109">
        <f>IFERROR(INDEX('[3]5.งบทดลอง รพ.'!$G:$G,MATCH(C:C,'[3]5.งบทดลอง รพ.'!B:B,0)),)</f>
        <v>0</v>
      </c>
      <c r="I218" s="109">
        <f>IFERROR(INDEX('[3]5.งบทดลอง รพ.'!$H:$H,MATCH(D:D,'[3]5.งบทดลอง รพ.'!C:C,0)),)</f>
        <v>0</v>
      </c>
      <c r="J218" s="109">
        <f>IFERROR(INDEX('[3]5.งบทดลอง รพ.'!$I:$I,MATCH(C:C,'[3]5.งบทดลอง รพ.'!B:B,0)),)</f>
        <v>0</v>
      </c>
      <c r="K218" s="109">
        <f>IFERROR(INDEX('[3]5.งบทดลอง รพ.'!$J:$J,MATCH(C:C,'[3]5.งบทดลอง รพ.'!B:B,0)),)</f>
        <v>0</v>
      </c>
      <c r="L218" s="109">
        <f>IFERROR(INDEX('[3]5.งบทดลอง รพ.'!$K:$K,MATCH(C:C,'[3]5.งบทดลอง รพ.'!B:B,0)),)</f>
        <v>0</v>
      </c>
      <c r="M218" s="109">
        <f>IFERROR(INDEX('[3]5.งบทดลอง รพ.'!$L:$L,MATCH(C:C,'[3]5.งบทดลอง รพ.'!B:B,0)),)</f>
        <v>0</v>
      </c>
      <c r="N218" s="109">
        <f>IFERROR(INDEX('[3]5.งบทดลอง รพ.'!$M:$M,MATCH(C:C,'[3]5.งบทดลอง รพ.'!B:B,0)),)</f>
        <v>0</v>
      </c>
      <c r="O218" s="109">
        <f>IFERROR(INDEX('[3]5.งบทดลอง รพ.'!$N:$N,MATCH(C:C,'[3]5.งบทดลอง รพ.'!B:B,0)),)</f>
        <v>0</v>
      </c>
      <c r="P218" s="109">
        <f>IFERROR(INDEX('[3]5.งบทดลอง รพ.'!$O:$O,MATCH(C:C,'[3]5.งบทดลอง รพ.'!B:B,0)),)</f>
        <v>0</v>
      </c>
      <c r="Q218" s="109">
        <f>IFERROR(INDEX('[3]5.งบทดลอง รพ.'!$P:$P,MATCH(C:C,'[3]5.งบทดลอง รพ.'!B:B,0)),)</f>
        <v>0</v>
      </c>
      <c r="R218" s="109">
        <f>IFERROR(INDEX('[3]5.งบทดลอง รพ.'!$Q:$Q,MATCH(C:C,'[3]5.งบทดลอง รพ.'!B:B,0)),)</f>
        <v>0</v>
      </c>
      <c r="S218" s="109">
        <f>IFERROR(INDEX('[3]5.งบทดลอง รพ.'!$R:$R,MATCH(C:C,'[3]5.งบทดลอง รพ.'!B:B,0)),)</f>
        <v>0</v>
      </c>
      <c r="T218" s="109">
        <f>IFERROR(INDEX('[3]5.งบทดลอง รพ.'!$S:$S,MATCH(C:C,'[3]5.งบทดลอง รพ.'!B:B,0)),)</f>
        <v>0</v>
      </c>
      <c r="U218" s="109">
        <f>IFERROR(INDEX('[3]5.งบทดลอง รพ.'!$T:$T,MATCH(C:C,'[3]5.งบทดลอง รพ.'!B:B,0)),)</f>
        <v>0</v>
      </c>
      <c r="V218" s="109">
        <f>IFERROR(INDEX('[3]5.งบทดลอง รพ.'!$U:$U,MATCH(C:C,'[3]5.งบทดลอง รพ.'!B:B,0)),)</f>
        <v>0</v>
      </c>
      <c r="W218" s="109">
        <f>IFERROR(INDEX('[3]5.งบทดลอง รพ.'!$V:$V,MATCH(C:C,'[3]5.งบทดลอง รพ.'!B:B,0)),)</f>
        <v>0</v>
      </c>
      <c r="X218" s="109">
        <f>IFERROR(INDEX('[3]5.งบทดลอง รพ.'!$W:$W,MATCH(C:C,'[3]5.งบทดลอง รพ.'!B:B,0)),)</f>
        <v>0</v>
      </c>
      <c r="Y218" s="109">
        <f>IFERROR(INDEX('[3]5.งบทดลอง รพ.'!$X:$X,MATCH(C:C,'[3]5.งบทดลอง รพ.'!B:B,0)),)</f>
        <v>0</v>
      </c>
      <c r="Z218" s="109">
        <f>IFERROR(INDEX('[3]5.งบทดลอง รพ.'!$Y:$Y,MATCH(C:C,'[3]5.งบทดลอง รพ.'!B:B,0)),)</f>
        <v>0</v>
      </c>
      <c r="AA218" s="109">
        <f>IFERROR(INDEX('[3]5.งบทดลอง รพ.'!$Z:$Z,MATCH(C:C,'[3]5.งบทดลอง รพ.'!B:B,0)),)</f>
        <v>0</v>
      </c>
      <c r="AB218" s="109">
        <f>IFERROR(INDEX('[3]5.งบทดลอง รพ.'!$AA:$AA,MATCH(C:C,'[3]5.งบทดลอง รพ.'!B:B,0)),)</f>
        <v>0</v>
      </c>
      <c r="AC218" s="109">
        <f>IFERROR(INDEX('[3]5.งบทดลอง รพ.'!$AB:$AB,MATCH(C:C,'[3]5.งบทดลอง รพ.'!B:B,0)),)</f>
        <v>0</v>
      </c>
      <c r="AD218" s="109">
        <f>IFERROR(INDEX('[3]5.งบทดลอง รพ.'!$AC:$AC,MATCH(C:C,'[3]5.งบทดลอง รพ.'!B:B,0)),)</f>
        <v>0</v>
      </c>
      <c r="AE218" s="109">
        <f>IFERROR(INDEX('[3]5.งบทดลอง รพ.'!$AD:$AD,MATCH(C:C,'[3]5.งบทดลอง รพ.'!B:B,0)),)</f>
        <v>0</v>
      </c>
      <c r="AF218" s="109">
        <f>IFERROR(INDEX('[3]5.งบทดลอง รพ.'!$AE:$AE,MATCH(C:C,'[3]5.งบทดลอง รพ.'!B:B,0)),)</f>
        <v>254.79</v>
      </c>
      <c r="AG218" s="109">
        <f>IFERROR(INDEX('[3]5.งบทดลอง รพ.'!$AF:$AF,MATCH(C:C,'[3]5.งบทดลอง รพ.'!B:B,0)),)</f>
        <v>0</v>
      </c>
      <c r="AH218" s="109">
        <f>IFERROR(INDEX('[3]5.งบทดลอง รพ.'!$AG:$AG,MATCH(C:C,'[3]5.งบทดลอง รพ.'!B:B,0)),)</f>
        <v>0</v>
      </c>
      <c r="AI218" s="109">
        <f>IFERROR(INDEX('[3]5.งบทดลอง รพ.'!$AH:$AH,MATCH(D:D,'[3]5.งบทดลอง รพ.'!C:C,0)),)</f>
        <v>0</v>
      </c>
      <c r="AJ218" s="109">
        <f>IFERROR(INDEX('[3]5.งบทดลอง รพ.'!$AI:$AI,MATCH(C:C,'[3]5.งบทดลอง รพ.'!B:B,0)),)</f>
        <v>0</v>
      </c>
      <c r="AK218" s="109">
        <f>IFERROR(INDEX('[3]5.งบทดลอง รพ.'!$AJ:$AJ,MATCH(C:C,'[3]5.งบทดลอง รพ.'!B:B,0)),)</f>
        <v>0</v>
      </c>
      <c r="AL218" s="109">
        <f>IFERROR(INDEX('[3]5.งบทดลอง รพ.'!$AK:$AK,MATCH(C:C,'[3]5.งบทดลอง รพ.'!B:B,0)),)</f>
        <v>0</v>
      </c>
      <c r="AM218" s="109">
        <f>IFERROR(INDEX('[3]5.งบทดลอง รพ.'!$AL:$AL,MATCH(C:C,'[3]5.งบทดลอง รพ.'!B:B,0)),)</f>
        <v>0</v>
      </c>
      <c r="AN218" s="109">
        <f>IFERROR(INDEX('[3]5.งบทดลอง รพ.'!$AM:$AM,MATCH(C:C,'[3]5.งบทดลอง รพ.'!B:B,0)),)</f>
        <v>0</v>
      </c>
      <c r="AO218" s="109">
        <f>IFERROR(INDEX('[3]5.งบทดลอง รพ.'!$AN:$AN,MATCH(C:C,'[3]5.งบทดลอง รพ.'!B:B,0)),)</f>
        <v>0</v>
      </c>
      <c r="AP218" s="109">
        <f>IFERROR(INDEX('[3]5.งบทดลอง รพ.'!$AO:$AO,MATCH(C:C,'[3]5.งบทดลอง รพ.'!B:B,0)),)</f>
        <v>0</v>
      </c>
      <c r="AQ218" s="109">
        <f>IFERROR(INDEX('[3]5.งบทดลอง รพ.'!$AP:$AP,MATCH(C:C,'[3]5.งบทดลอง รพ.'!B:B,0)),)</f>
        <v>0</v>
      </c>
      <c r="AR218" s="109">
        <f>IFERROR(INDEX('[3]5.งบทดลอง รพ.'!$AQ:$AQ,MATCH(C:C,'[3]5.งบทดลอง รพ.'!B:B,0)),)</f>
        <v>0</v>
      </c>
      <c r="AS218" s="109">
        <f>IFERROR(INDEX('[3]5.งบทดลอง รพ.'!$AR:$AR,MATCH(C:C,'[3]5.งบทดลอง รพ.'!B:B,0)),)</f>
        <v>0</v>
      </c>
      <c r="AT218" s="109">
        <f>IFERROR(INDEX('[3]5.งบทดลอง รพ.'!$AS:$AS,MATCH(C:C,'[3]5.งบทดลอง รพ.'!B:B,0)),)</f>
        <v>0</v>
      </c>
      <c r="AU218" s="109">
        <f>IFERROR(INDEX('[3]5.งบทดลอง รพ.'!$AT:$AT,MATCH(C:C,'[3]5.งบทดลอง รพ.'!B:B,0)),)</f>
        <v>0</v>
      </c>
      <c r="AV218" s="109">
        <f>IFERROR(INDEX('[3]5.งบทดลอง รพ.'!$AU:$AU,MATCH(C:C,'[3]5.งบทดลอง รพ.'!B:B,0)),)</f>
        <v>0</v>
      </c>
      <c r="AW218" s="109">
        <f>IFERROR(INDEX('[3]5.งบทดลอง รพ.'!$AV:$AV,MATCH(C:C,'[3]5.งบทดลอง รพ.'!B:B,0)),)</f>
        <v>0</v>
      </c>
      <c r="AX218" s="109">
        <f>IFERROR(INDEX('[3]5.งบทดลอง รพ.'!$AW:$AW,MATCH(C:C,'[3]5.งบทดลอง รพ.'!B:B,0)),)</f>
        <v>0</v>
      </c>
      <c r="AY218" s="109">
        <f>IFERROR(INDEX('[3]5.งบทดลอง รพ.'!$AX:$AX,MATCH(C:C,'[3]5.งบทดลอง รพ.'!B:B,0)),)</f>
        <v>0</v>
      </c>
      <c r="AZ218" s="109">
        <f>IFERROR(INDEX('[3]5.งบทดลอง รพ.'!$AY:$AY,MATCH(C:C,'[3]5.งบทดลอง รพ.'!B:B,0)),)</f>
        <v>0</v>
      </c>
      <c r="BA218" s="109">
        <f>IFERROR(INDEX('[3]5.งบทดลอง รพ.'!$AZ:$AZ,MATCH(C:C,'[3]5.งบทดลอง รพ.'!B:B,0)),)</f>
        <v>0</v>
      </c>
      <c r="BB218" s="109">
        <f>IFERROR(INDEX('[3]5.งบทดลอง รพ.'!$BA:$BA,MATCH(C:C,'[3]5.งบทดลอง รพ.'!B:B,0)),)</f>
        <v>0</v>
      </c>
      <c r="BC218" s="109">
        <f>IFERROR(INDEX('[3]5.งบทดลอง รพ.'!$BB:$BB,MATCH(C:C,'[3]5.งบทดลอง รพ.'!B:B,0)),)</f>
        <v>0</v>
      </c>
      <c r="BD218" s="109">
        <f>IFERROR(INDEX('[3]5.งบทดลอง รพ.'!$BC:$BC,MATCH(C:C,'[3]5.งบทดลอง รพ.'!B:B,0)),)</f>
        <v>0</v>
      </c>
      <c r="BE218" s="109">
        <f>IFERROR(INDEX('[3]5.งบทดลอง รพ.'!$BD:$BD,MATCH(C:C,'[3]5.งบทดลอง รพ.'!B:B,0)),)</f>
        <v>0</v>
      </c>
      <c r="BF218" s="109">
        <f>IFERROR(INDEX('[3]5.งบทดลอง รพ.'!$BE:$BE,MATCH(C:C,'[3]5.งบทดลอง รพ.'!B:B,0)),)</f>
        <v>0</v>
      </c>
      <c r="BG218" s="109">
        <f>IFERROR(INDEX('[3]5.งบทดลอง รพ.'!$BF:$BF,MATCH(C:C,'[3]5.งบทดลอง รพ.'!B:B,0)),)</f>
        <v>0</v>
      </c>
      <c r="BH218" s="109">
        <f>IFERROR(INDEX('[3]5.งบทดลอง รพ.'!$BG:$BG,MATCH(C:C,'[3]5.งบทดลอง รพ.'!B:B,0)),)</f>
        <v>0</v>
      </c>
      <c r="BI218" s="109">
        <f>IFERROR(INDEX('[3]5.งบทดลอง รพ.'!$BH:$BH,MATCH(C:C,'[3]5.งบทดลอง รพ.'!B:B,0)),)</f>
        <v>0</v>
      </c>
      <c r="BJ218" s="109">
        <f>IFERROR(INDEX('[3]5.งบทดลอง รพ.'!$BI:$BI,MATCH(C:C,'[3]5.งบทดลอง รพ.'!B:B,0)),)</f>
        <v>239.52</v>
      </c>
      <c r="BK218" s="109">
        <f>IFERROR(INDEX('[3]5.งบทดลอง รพ.'!$BJ:$BJ,MATCH(C:C,'[3]5.งบทดลอง รพ.'!B:B,0)),)</f>
        <v>0</v>
      </c>
      <c r="BL218" s="109">
        <f>IFERROR(INDEX('[3]5.งบทดลอง รพ.'!$BK:$BK,MATCH(D:D,'[3]5.งบทดลอง รพ.'!C:C,0)),)</f>
        <v>0</v>
      </c>
      <c r="BM218" s="109">
        <f>IFERROR(INDEX('[3]5.งบทดลอง รพ.'!$BL:$BL,MATCH(C:C,'[3]5.งบทดลอง รพ.'!B:B,0)),)</f>
        <v>0</v>
      </c>
      <c r="BN218" s="109">
        <f>IFERROR(INDEX('[3]5.งบทดลอง รพ.'!$BM:$BM,MATCH(C:C,'[3]5.งบทดลอง รพ.'!B:B,0)),)</f>
        <v>0</v>
      </c>
      <c r="BO218" s="109">
        <f>IFERROR(INDEX('[3]5.งบทดลอง รพ.'!$BN:$BN,MATCH(C:C,'[3]5.งบทดลอง รพ.'!B:B,0)),)</f>
        <v>0</v>
      </c>
      <c r="BP218" s="109">
        <f>IFERROR(INDEX('[3]5.งบทดลอง รพ.'!$BO:$BO,MATCH(C:C,'[3]5.งบทดลอง รพ.'!B:B,0)),)</f>
        <v>0</v>
      </c>
      <c r="BQ218" s="109">
        <f>IFERROR(INDEX('[3]5.งบทดลอง รพ.'!$BP:$BP,MATCH(C:C,'[3]5.งบทดลอง รพ.'!B:B,0)),)</f>
        <v>0</v>
      </c>
      <c r="BR218" s="109">
        <f>IFERROR(INDEX('[3]5.งบทดลอง รพ.'!$BQ:$BQ,MATCH(C:C,'[3]5.งบทดลอง รพ.'!B:B,0)),)</f>
        <v>0</v>
      </c>
      <c r="BS218" s="109">
        <f>IFERROR(INDEX('[3]5.งบทดลอง รพ.'!$BR:$BR,MATCH(C:C,'[3]5.งบทดลอง รพ.'!B:B,0)),)</f>
        <v>0</v>
      </c>
      <c r="BT218" s="109">
        <f>IFERROR(INDEX('[3]5.งบทดลอง รพ.'!$BS:$BS,MATCH(C:C,'[3]5.งบทดลอง รพ.'!B:B,0)),)</f>
        <v>0</v>
      </c>
      <c r="BU218" s="109">
        <f>IFERROR(INDEX('[3]5.งบทดลอง รพ.'!$BT:$BT,MATCH(C:C,'[3]5.งบทดลอง รพ.'!B:B,0)),)</f>
        <v>0</v>
      </c>
      <c r="BV218" s="109">
        <f>IFERROR(INDEX('[3]5.งบทดลอง รพ.'!$BU:$BU,MATCH(C:C,'[3]5.งบทดลอง รพ.'!B:B,0)),)</f>
        <v>0</v>
      </c>
      <c r="BW218" s="109">
        <f>IFERROR(INDEX('[3]5.งบทดลอง รพ.'!$BV:$BV,MATCH(C:C,'[3]5.งบทดลอง รพ.'!B:B,0)),)</f>
        <v>0</v>
      </c>
      <c r="BX218" s="109">
        <f>IFERROR(INDEX('[3]5.งบทดลอง รพ.'!$BW:$BW,MATCH(C:C,'[3]5.งบทดลอง รพ.'!B:B,0)),)</f>
        <v>0</v>
      </c>
      <c r="BY218" s="109">
        <f>IFERROR(INDEX('[3]5.งบทดลอง รพ.'!$BX:$BX,MATCH(C:C,'[3]5.งบทดลอง รพ.'!B:B,0)),)</f>
        <v>0</v>
      </c>
      <c r="BZ218" s="110">
        <f t="shared" si="9"/>
        <v>494.31</v>
      </c>
    </row>
    <row r="219" spans="1:78" ht="21.75" customHeight="1">
      <c r="A219" s="37" t="s">
        <v>728</v>
      </c>
      <c r="B219" s="106" t="s">
        <v>732</v>
      </c>
      <c r="C219" s="107" t="s">
        <v>765</v>
      </c>
      <c r="D219" s="108" t="s">
        <v>766</v>
      </c>
      <c r="E219" s="109">
        <f>IFERROR(INDEX('[3]5.งบทดลอง รพ.'!$D:$D,MATCH(C:C,'[3]5.งบทดลอง รพ.'!B:B,0)),)</f>
        <v>0</v>
      </c>
      <c r="F219" s="109">
        <f>IFERROR(INDEX('[3]5.งบทดลอง รพ.'!$E:$E,MATCH(C:C,'[3]5.งบทดลอง รพ.'!B:B,0)),)</f>
        <v>5062.8999999999996</v>
      </c>
      <c r="G219" s="109">
        <f>IFERROR(INDEX('[3]5.งบทดลอง รพ.'!$F:$F,MATCH(C:C,'[3]5.งบทดลอง รพ.'!B:B,0)),)</f>
        <v>0</v>
      </c>
      <c r="H219" s="109">
        <f>IFERROR(INDEX('[3]5.งบทดลอง รพ.'!$G:$G,MATCH(C:C,'[3]5.งบทดลอง รพ.'!B:B,0)),)</f>
        <v>0</v>
      </c>
      <c r="I219" s="109">
        <f>IFERROR(INDEX('[3]5.งบทดลอง รพ.'!$H:$H,MATCH(D:D,'[3]5.งบทดลอง รพ.'!C:C,0)),)</f>
        <v>0</v>
      </c>
      <c r="J219" s="109">
        <f>IFERROR(INDEX('[3]5.งบทดลอง รพ.'!$I:$I,MATCH(C:C,'[3]5.งบทดลอง รพ.'!B:B,0)),)</f>
        <v>0</v>
      </c>
      <c r="K219" s="109">
        <f>IFERROR(INDEX('[3]5.งบทดลอง รพ.'!$J:$J,MATCH(C:C,'[3]5.งบทดลอง รพ.'!B:B,0)),)</f>
        <v>0</v>
      </c>
      <c r="L219" s="109">
        <f>IFERROR(INDEX('[3]5.งบทดลอง รพ.'!$K:$K,MATCH(C:C,'[3]5.งบทดลอง รพ.'!B:B,0)),)</f>
        <v>0</v>
      </c>
      <c r="M219" s="109">
        <f>IFERROR(INDEX('[3]5.งบทดลอง รพ.'!$L:$L,MATCH(C:C,'[3]5.งบทดลอง รพ.'!B:B,0)),)</f>
        <v>0</v>
      </c>
      <c r="N219" s="109">
        <f>IFERROR(INDEX('[3]5.งบทดลอง รพ.'!$M:$M,MATCH(C:C,'[3]5.งบทดลอง รพ.'!B:B,0)),)</f>
        <v>0</v>
      </c>
      <c r="O219" s="109">
        <f>IFERROR(INDEX('[3]5.งบทดลอง รพ.'!$N:$N,MATCH(C:C,'[3]5.งบทดลอง รพ.'!B:B,0)),)</f>
        <v>0</v>
      </c>
      <c r="P219" s="109">
        <f>IFERROR(INDEX('[3]5.งบทดลอง รพ.'!$O:$O,MATCH(C:C,'[3]5.งบทดลอง รพ.'!B:B,0)),)</f>
        <v>57549.59</v>
      </c>
      <c r="Q219" s="109">
        <f>IFERROR(INDEX('[3]5.งบทดลอง รพ.'!$P:$P,MATCH(C:C,'[3]5.งบทดลอง รพ.'!B:B,0)),)</f>
        <v>0</v>
      </c>
      <c r="R219" s="109">
        <f>IFERROR(INDEX('[3]5.งบทดลอง รพ.'!$Q:$Q,MATCH(C:C,'[3]5.งบทดลอง รพ.'!B:B,0)),)</f>
        <v>0</v>
      </c>
      <c r="S219" s="109">
        <f>IFERROR(INDEX('[3]5.งบทดลอง รพ.'!$R:$R,MATCH(C:C,'[3]5.งบทดลอง รพ.'!B:B,0)),)</f>
        <v>0</v>
      </c>
      <c r="T219" s="109">
        <f>IFERROR(INDEX('[3]5.งบทดลอง รพ.'!$S:$S,MATCH(C:C,'[3]5.งบทดลอง รพ.'!B:B,0)),)</f>
        <v>0</v>
      </c>
      <c r="U219" s="109">
        <f>IFERROR(INDEX('[3]5.งบทดลอง รพ.'!$T:$T,MATCH(C:C,'[3]5.งบทดลอง รพ.'!B:B,0)),)</f>
        <v>0</v>
      </c>
      <c r="V219" s="109">
        <f>IFERROR(INDEX('[3]5.งบทดลอง รพ.'!$U:$U,MATCH(C:C,'[3]5.งบทดลอง รพ.'!B:B,0)),)</f>
        <v>0</v>
      </c>
      <c r="W219" s="109">
        <f>IFERROR(INDEX('[3]5.งบทดลอง รพ.'!$V:$V,MATCH(C:C,'[3]5.งบทดลอง รพ.'!B:B,0)),)</f>
        <v>7643.84</v>
      </c>
      <c r="X219" s="109">
        <f>IFERROR(INDEX('[3]5.งบทดลอง รพ.'!$W:$W,MATCH(C:C,'[3]5.งบทดลอง รพ.'!B:B,0)),)</f>
        <v>0</v>
      </c>
      <c r="Y219" s="109">
        <f>IFERROR(INDEX('[3]5.งบทดลอง รพ.'!$X:$X,MATCH(C:C,'[3]5.งบทดลอง รพ.'!B:B,0)),)</f>
        <v>0</v>
      </c>
      <c r="Z219" s="109">
        <f>IFERROR(INDEX('[3]5.งบทดลอง รพ.'!$Y:$Y,MATCH(C:C,'[3]5.งบทดลอง รพ.'!B:B,0)),)</f>
        <v>0</v>
      </c>
      <c r="AA219" s="109">
        <f>IFERROR(INDEX('[3]5.งบทดลอง รพ.'!$Z:$Z,MATCH(C:C,'[3]5.งบทดลอง รพ.'!B:B,0)),)</f>
        <v>0</v>
      </c>
      <c r="AB219" s="109">
        <f>IFERROR(INDEX('[3]5.งบทดลอง รพ.'!$AA:$AA,MATCH(C:C,'[3]5.งบทดลอง รพ.'!B:B,0)),)</f>
        <v>0</v>
      </c>
      <c r="AC219" s="109">
        <f>IFERROR(INDEX('[3]5.งบทดลอง รพ.'!$AB:$AB,MATCH(C:C,'[3]5.งบทดลอง รพ.'!B:B,0)),)</f>
        <v>0</v>
      </c>
      <c r="AD219" s="109">
        <f>IFERROR(INDEX('[3]5.งบทดลอง รพ.'!$AC:$AC,MATCH(C:C,'[3]5.งบทดลอง รพ.'!B:B,0)),)</f>
        <v>0</v>
      </c>
      <c r="AE219" s="109">
        <f>IFERROR(INDEX('[3]5.งบทดลอง รพ.'!$AD:$AD,MATCH(C:C,'[3]5.งบทดลอง รพ.'!B:B,0)),)</f>
        <v>0</v>
      </c>
      <c r="AF219" s="109">
        <f>IFERROR(INDEX('[3]5.งบทดลอง รพ.'!$AE:$AE,MATCH(C:C,'[3]5.งบทดลอง รพ.'!B:B,0)),)</f>
        <v>0</v>
      </c>
      <c r="AG219" s="109">
        <f>IFERROR(INDEX('[3]5.งบทดลอง รพ.'!$AF:$AF,MATCH(C:C,'[3]5.งบทดลอง รพ.'!B:B,0)),)</f>
        <v>0</v>
      </c>
      <c r="AH219" s="109">
        <f>IFERROR(INDEX('[3]5.งบทดลอง รพ.'!$AG:$AG,MATCH(C:C,'[3]5.งบทดลอง รพ.'!B:B,0)),)</f>
        <v>0</v>
      </c>
      <c r="AI219" s="109">
        <f>IFERROR(INDEX('[3]5.งบทดลอง รพ.'!$AH:$AH,MATCH(D:D,'[3]5.งบทดลอง รพ.'!C:C,0)),)</f>
        <v>0</v>
      </c>
      <c r="AJ219" s="109">
        <f>IFERROR(INDEX('[3]5.งบทดลอง รพ.'!$AI:$AI,MATCH(C:C,'[3]5.งบทดลอง รพ.'!B:B,0)),)</f>
        <v>0</v>
      </c>
      <c r="AK219" s="109">
        <f>IFERROR(INDEX('[3]5.งบทดลอง รพ.'!$AJ:$AJ,MATCH(C:C,'[3]5.งบทดลอง รพ.'!B:B,0)),)</f>
        <v>0</v>
      </c>
      <c r="AL219" s="109">
        <f>IFERROR(INDEX('[3]5.งบทดลอง รพ.'!$AK:$AK,MATCH(C:C,'[3]5.งบทดลอง รพ.'!B:B,0)),)</f>
        <v>0</v>
      </c>
      <c r="AM219" s="109">
        <f>IFERROR(INDEX('[3]5.งบทดลอง รพ.'!$AL:$AL,MATCH(C:C,'[3]5.งบทดลอง รพ.'!B:B,0)),)</f>
        <v>0</v>
      </c>
      <c r="AN219" s="109">
        <f>IFERROR(INDEX('[3]5.งบทดลอง รพ.'!$AM:$AM,MATCH(C:C,'[3]5.งบทดลอง รพ.'!B:B,0)),)</f>
        <v>0</v>
      </c>
      <c r="AO219" s="109">
        <f>IFERROR(INDEX('[3]5.งบทดลอง รพ.'!$AN:$AN,MATCH(C:C,'[3]5.งบทดลอง รพ.'!B:B,0)),)</f>
        <v>0</v>
      </c>
      <c r="AP219" s="109">
        <f>IFERROR(INDEX('[3]5.งบทดลอง รพ.'!$AO:$AO,MATCH(C:C,'[3]5.งบทดลอง รพ.'!B:B,0)),)</f>
        <v>0</v>
      </c>
      <c r="AQ219" s="109">
        <f>IFERROR(INDEX('[3]5.งบทดลอง รพ.'!$AP:$AP,MATCH(C:C,'[3]5.งบทดลอง รพ.'!B:B,0)),)</f>
        <v>0</v>
      </c>
      <c r="AR219" s="109">
        <f>IFERROR(INDEX('[3]5.งบทดลอง รพ.'!$AQ:$AQ,MATCH(C:C,'[3]5.งบทดลอง รพ.'!B:B,0)),)</f>
        <v>0</v>
      </c>
      <c r="AS219" s="109">
        <f>IFERROR(INDEX('[3]5.งบทดลอง รพ.'!$AR:$AR,MATCH(C:C,'[3]5.งบทดลอง รพ.'!B:B,0)),)</f>
        <v>0</v>
      </c>
      <c r="AT219" s="109">
        <f>IFERROR(INDEX('[3]5.งบทดลอง รพ.'!$AS:$AS,MATCH(C:C,'[3]5.งบทดลอง รพ.'!B:B,0)),)</f>
        <v>0</v>
      </c>
      <c r="AU219" s="109">
        <f>IFERROR(INDEX('[3]5.งบทดลอง รพ.'!$AT:$AT,MATCH(C:C,'[3]5.งบทดลอง รพ.'!B:B,0)),)</f>
        <v>0</v>
      </c>
      <c r="AV219" s="109">
        <f>IFERROR(INDEX('[3]5.งบทดลอง รพ.'!$AU:$AU,MATCH(C:C,'[3]5.งบทดลอง รพ.'!B:B,0)),)</f>
        <v>0</v>
      </c>
      <c r="AW219" s="109">
        <f>IFERROR(INDEX('[3]5.งบทดลอง รพ.'!$AV:$AV,MATCH(C:C,'[3]5.งบทดลอง รพ.'!B:B,0)),)</f>
        <v>0</v>
      </c>
      <c r="AX219" s="109">
        <f>IFERROR(INDEX('[3]5.งบทดลอง รพ.'!$AW:$AW,MATCH(C:C,'[3]5.งบทดลอง รพ.'!B:B,0)),)</f>
        <v>0</v>
      </c>
      <c r="AY219" s="109">
        <f>IFERROR(INDEX('[3]5.งบทดลอง รพ.'!$AX:$AX,MATCH(C:C,'[3]5.งบทดลอง รพ.'!B:B,0)),)</f>
        <v>0</v>
      </c>
      <c r="AZ219" s="109">
        <f>IFERROR(INDEX('[3]5.งบทดลอง รพ.'!$AY:$AY,MATCH(C:C,'[3]5.งบทดลอง รพ.'!B:B,0)),)</f>
        <v>0</v>
      </c>
      <c r="BA219" s="109">
        <f>IFERROR(INDEX('[3]5.งบทดลอง รพ.'!$AZ:$AZ,MATCH(C:C,'[3]5.งบทดลอง รพ.'!B:B,0)),)</f>
        <v>0</v>
      </c>
      <c r="BB219" s="109">
        <f>IFERROR(INDEX('[3]5.งบทดลอง รพ.'!$BA:$BA,MATCH(C:C,'[3]5.งบทดลอง รพ.'!B:B,0)),)</f>
        <v>0</v>
      </c>
      <c r="BC219" s="109">
        <f>IFERROR(INDEX('[3]5.งบทดลอง รพ.'!$BB:$BB,MATCH(C:C,'[3]5.งบทดลอง รพ.'!B:B,0)),)</f>
        <v>0</v>
      </c>
      <c r="BD219" s="109">
        <f>IFERROR(INDEX('[3]5.งบทดลอง รพ.'!$BC:$BC,MATCH(C:C,'[3]5.งบทดลอง รพ.'!B:B,0)),)</f>
        <v>0</v>
      </c>
      <c r="BE219" s="109">
        <f>IFERROR(INDEX('[3]5.งบทดลอง รพ.'!$BD:$BD,MATCH(C:C,'[3]5.งบทดลอง รพ.'!B:B,0)),)</f>
        <v>0</v>
      </c>
      <c r="BF219" s="109">
        <f>IFERROR(INDEX('[3]5.งบทดลอง รพ.'!$BE:$BE,MATCH(C:C,'[3]5.งบทดลอง รพ.'!B:B,0)),)</f>
        <v>0</v>
      </c>
      <c r="BG219" s="109">
        <f>IFERROR(INDEX('[3]5.งบทดลอง รพ.'!$BF:$BF,MATCH(C:C,'[3]5.งบทดลอง รพ.'!B:B,0)),)</f>
        <v>0</v>
      </c>
      <c r="BH219" s="109">
        <f>IFERROR(INDEX('[3]5.งบทดลอง รพ.'!$BG:$BG,MATCH(C:C,'[3]5.งบทดลอง รพ.'!B:B,0)),)</f>
        <v>0</v>
      </c>
      <c r="BI219" s="109">
        <f>IFERROR(INDEX('[3]5.งบทดลอง รพ.'!$BH:$BH,MATCH(C:C,'[3]5.งบทดลอง รพ.'!B:B,0)),)</f>
        <v>0</v>
      </c>
      <c r="BJ219" s="109">
        <f>IFERROR(INDEX('[3]5.งบทดลอง รพ.'!$BI:$BI,MATCH(C:C,'[3]5.งบทดลอง รพ.'!B:B,0)),)</f>
        <v>0</v>
      </c>
      <c r="BK219" s="109">
        <f>IFERROR(INDEX('[3]5.งบทดลอง รพ.'!$BJ:$BJ,MATCH(C:C,'[3]5.งบทดลอง รพ.'!B:B,0)),)</f>
        <v>0</v>
      </c>
      <c r="BL219" s="109">
        <f>IFERROR(INDEX('[3]5.งบทดลอง รพ.'!$BK:$BK,MATCH(D:D,'[3]5.งบทดลอง รพ.'!C:C,0)),)</f>
        <v>0</v>
      </c>
      <c r="BM219" s="109">
        <f>IFERROR(INDEX('[3]5.งบทดลอง รพ.'!$BL:$BL,MATCH(C:C,'[3]5.งบทดลอง รพ.'!B:B,0)),)</f>
        <v>0</v>
      </c>
      <c r="BN219" s="109">
        <f>IFERROR(INDEX('[3]5.งบทดลอง รพ.'!$BM:$BM,MATCH(C:C,'[3]5.งบทดลอง รพ.'!B:B,0)),)</f>
        <v>0</v>
      </c>
      <c r="BO219" s="109">
        <f>IFERROR(INDEX('[3]5.งบทดลอง รพ.'!$BN:$BN,MATCH(C:C,'[3]5.งบทดลอง รพ.'!B:B,0)),)</f>
        <v>0</v>
      </c>
      <c r="BP219" s="109">
        <f>IFERROR(INDEX('[3]5.งบทดลอง รพ.'!$BO:$BO,MATCH(C:C,'[3]5.งบทดลอง รพ.'!B:B,0)),)</f>
        <v>0</v>
      </c>
      <c r="BQ219" s="109">
        <f>IFERROR(INDEX('[3]5.งบทดลอง รพ.'!$BP:$BP,MATCH(C:C,'[3]5.งบทดลอง รพ.'!B:B,0)),)</f>
        <v>0</v>
      </c>
      <c r="BR219" s="109">
        <f>IFERROR(INDEX('[3]5.งบทดลอง รพ.'!$BQ:$BQ,MATCH(C:C,'[3]5.งบทดลอง รพ.'!B:B,0)),)</f>
        <v>0</v>
      </c>
      <c r="BS219" s="109">
        <f>IFERROR(INDEX('[3]5.งบทดลอง รพ.'!$BR:$BR,MATCH(C:C,'[3]5.งบทดลอง รพ.'!B:B,0)),)</f>
        <v>0</v>
      </c>
      <c r="BT219" s="109">
        <f>IFERROR(INDEX('[3]5.งบทดลอง รพ.'!$BS:$BS,MATCH(C:C,'[3]5.งบทดลอง รพ.'!B:B,0)),)</f>
        <v>0</v>
      </c>
      <c r="BU219" s="109">
        <f>IFERROR(INDEX('[3]5.งบทดลอง รพ.'!$BT:$BT,MATCH(C:C,'[3]5.งบทดลอง รพ.'!B:B,0)),)</f>
        <v>0</v>
      </c>
      <c r="BV219" s="109">
        <f>IFERROR(INDEX('[3]5.งบทดลอง รพ.'!$BU:$BU,MATCH(C:C,'[3]5.งบทดลอง รพ.'!B:B,0)),)</f>
        <v>0</v>
      </c>
      <c r="BW219" s="109">
        <f>IFERROR(INDEX('[3]5.งบทดลอง รพ.'!$BV:$BV,MATCH(C:C,'[3]5.งบทดลอง รพ.'!B:B,0)),)</f>
        <v>0</v>
      </c>
      <c r="BX219" s="109">
        <f>IFERROR(INDEX('[3]5.งบทดลอง รพ.'!$BW:$BW,MATCH(C:C,'[3]5.งบทดลอง รพ.'!B:B,0)),)</f>
        <v>0</v>
      </c>
      <c r="BY219" s="109">
        <f>IFERROR(INDEX('[3]5.งบทดลอง รพ.'!$BX:$BX,MATCH(C:C,'[3]5.งบทดลอง รพ.'!B:B,0)),)</f>
        <v>0</v>
      </c>
      <c r="BZ219" s="110">
        <f t="shared" si="9"/>
        <v>70256.33</v>
      </c>
    </row>
    <row r="220" spans="1:78" ht="21.75" customHeight="1">
      <c r="A220" s="37" t="s">
        <v>728</v>
      </c>
      <c r="B220" s="106" t="s">
        <v>732</v>
      </c>
      <c r="C220" s="107" t="s">
        <v>767</v>
      </c>
      <c r="D220" s="108" t="s">
        <v>768</v>
      </c>
      <c r="E220" s="109">
        <f>IFERROR(INDEX('[3]5.งบทดลอง รพ.'!$D:$D,MATCH(C:C,'[3]5.งบทดลอง รพ.'!B:B,0)),)</f>
        <v>4622257.43</v>
      </c>
      <c r="F220" s="109">
        <f>IFERROR(INDEX('[3]5.งบทดลอง รพ.'!$E:$E,MATCH(C:C,'[3]5.งบทดลอง รพ.'!B:B,0)),)</f>
        <v>0</v>
      </c>
      <c r="G220" s="109">
        <f>IFERROR(INDEX('[3]5.งบทดลอง รพ.'!$F:$F,MATCH(C:C,'[3]5.งบทดลอง รพ.'!B:B,0)),)</f>
        <v>410323.35</v>
      </c>
      <c r="H220" s="109">
        <f>IFERROR(INDEX('[3]5.งบทดลอง รพ.'!$G:$G,MATCH(C:C,'[3]5.งบทดลอง รพ.'!B:B,0)),)</f>
        <v>0</v>
      </c>
      <c r="I220" s="109">
        <f>IFERROR(INDEX('[3]5.งบทดลอง รพ.'!$H:$H,MATCH(D:D,'[3]5.งบทดลอง รพ.'!C:C,0)),)</f>
        <v>0</v>
      </c>
      <c r="J220" s="109">
        <f>IFERROR(INDEX('[3]5.งบทดลอง รพ.'!$I:$I,MATCH(C:C,'[3]5.งบทดลอง รพ.'!B:B,0)),)</f>
        <v>0</v>
      </c>
      <c r="K220" s="109">
        <f>IFERROR(INDEX('[3]5.งบทดลอง รพ.'!$J:$J,MATCH(C:C,'[3]5.งบทดลอง รพ.'!B:B,0)),)</f>
        <v>3113314.39</v>
      </c>
      <c r="L220" s="109">
        <f>IFERROR(INDEX('[3]5.งบทดลอง รพ.'!$K:$K,MATCH(C:C,'[3]5.งบทดลอง รพ.'!B:B,0)),)</f>
        <v>197105.33</v>
      </c>
      <c r="M220" s="109">
        <f>IFERROR(INDEX('[3]5.งบทดลอง รพ.'!$L:$L,MATCH(C:C,'[3]5.งบทดลอง รพ.'!B:B,0)),)</f>
        <v>19772</v>
      </c>
      <c r="N220" s="109">
        <f>IFERROR(INDEX('[3]5.งบทดลอง รพ.'!$M:$M,MATCH(C:C,'[3]5.งบทดลอง รพ.'!B:B,0)),)</f>
        <v>1048296.87</v>
      </c>
      <c r="O220" s="109">
        <f>IFERROR(INDEX('[3]5.งบทดลอง รพ.'!$N:$N,MATCH(C:C,'[3]5.งบทดลอง รพ.'!B:B,0)),)</f>
        <v>10510.27</v>
      </c>
      <c r="P220" s="109">
        <f>IFERROR(INDEX('[3]5.งบทดลอง รพ.'!$O:$O,MATCH(C:C,'[3]5.งบทดลอง รพ.'!B:B,0)),)</f>
        <v>88327.71</v>
      </c>
      <c r="Q220" s="109">
        <f>IFERROR(INDEX('[3]5.งบทดลอง รพ.'!$P:$P,MATCH(C:C,'[3]5.งบทดลอง รพ.'!B:B,0)),)</f>
        <v>542139.52</v>
      </c>
      <c r="R220" s="109">
        <f>IFERROR(INDEX('[3]5.งบทดลอง รพ.'!$Q:$Q,MATCH(C:C,'[3]5.งบทดลอง รพ.'!B:B,0)),)</f>
        <v>200736.13</v>
      </c>
      <c r="S220" s="109">
        <f>IFERROR(INDEX('[3]5.งบทดลอง รพ.'!$R:$R,MATCH(C:C,'[3]5.งบทดลอง รพ.'!B:B,0)),)</f>
        <v>0</v>
      </c>
      <c r="T220" s="109">
        <f>IFERROR(INDEX('[3]5.งบทดลอง รพ.'!$S:$S,MATCH(C:C,'[3]5.งบทดลอง รพ.'!B:B,0)),)</f>
        <v>146898.22990000001</v>
      </c>
      <c r="U220" s="109">
        <f>IFERROR(INDEX('[3]5.งบทดลอง รพ.'!$T:$T,MATCH(C:C,'[3]5.งบทดลอง รพ.'!B:B,0)),)</f>
        <v>25930.71</v>
      </c>
      <c r="V220" s="109">
        <f>IFERROR(INDEX('[3]5.งบทดลอง รพ.'!$U:$U,MATCH(C:C,'[3]5.งบทดลอง รพ.'!B:B,0)),)</f>
        <v>83281.679999999993</v>
      </c>
      <c r="W220" s="109">
        <f>IFERROR(INDEX('[3]5.งบทดลอง รพ.'!$V:$V,MATCH(C:C,'[3]5.งบทดลอง รพ.'!B:B,0)),)</f>
        <v>4720068.49</v>
      </c>
      <c r="X220" s="109">
        <f>IFERROR(INDEX('[3]5.งบทดลอง รพ.'!$W:$W,MATCH(C:C,'[3]5.งบทดลอง รพ.'!B:B,0)),)</f>
        <v>1113285.05</v>
      </c>
      <c r="Y220" s="109">
        <f>IFERROR(INDEX('[3]5.งบทดลอง รพ.'!$X:$X,MATCH(C:C,'[3]5.งบทดลอง รพ.'!B:B,0)),)</f>
        <v>47171.98</v>
      </c>
      <c r="Z220" s="109">
        <f>IFERROR(INDEX('[3]5.งบทดลอง รพ.'!$Y:$Y,MATCH(C:C,'[3]5.งบทดลอง รพ.'!B:B,0)),)</f>
        <v>693361.78</v>
      </c>
      <c r="AA220" s="109">
        <f>IFERROR(INDEX('[3]5.งบทดลอง รพ.'!$Z:$Z,MATCH(C:C,'[3]5.งบทดลอง รพ.'!B:B,0)),)</f>
        <v>140152.41</v>
      </c>
      <c r="AB220" s="109">
        <f>IFERROR(INDEX('[3]5.งบทดลอง รพ.'!$AA:$AA,MATCH(C:C,'[3]5.งบทดลอง รพ.'!B:B,0)),)</f>
        <v>18333.330000000002</v>
      </c>
      <c r="AC220" s="109">
        <f>IFERROR(INDEX('[3]5.งบทดลอง รพ.'!$AB:$AB,MATCH(C:C,'[3]5.งบทดลอง รพ.'!B:B,0)),)</f>
        <v>0</v>
      </c>
      <c r="AD220" s="109">
        <f>IFERROR(INDEX('[3]5.งบทดลอง รพ.'!$AC:$AC,MATCH(C:C,'[3]5.งบทดลอง รพ.'!B:B,0)),)</f>
        <v>0</v>
      </c>
      <c r="AE220" s="109">
        <f>IFERROR(INDEX('[3]5.งบทดลอง รพ.'!$AD:$AD,MATCH(C:C,'[3]5.งบทดลอง รพ.'!B:B,0)),)</f>
        <v>0</v>
      </c>
      <c r="AF220" s="109">
        <f>IFERROR(INDEX('[3]5.งบทดลอง รพ.'!$AE:$AE,MATCH(C:C,'[3]5.งบทดลอง รพ.'!B:B,0)),)</f>
        <v>2150573.25</v>
      </c>
      <c r="AG220" s="109">
        <f>IFERROR(INDEX('[3]5.งบทดลอง รพ.'!$AF:$AF,MATCH(C:C,'[3]5.งบทดลอง รพ.'!B:B,0)),)</f>
        <v>98780.27</v>
      </c>
      <c r="AH220" s="109">
        <f>IFERROR(INDEX('[3]5.งบทดลอง รพ.'!$AG:$AG,MATCH(C:C,'[3]5.งบทดลอง รพ.'!B:B,0)),)</f>
        <v>7350</v>
      </c>
      <c r="AI220" s="109">
        <f>IFERROR(INDEX('[3]5.งบทดลอง รพ.'!$AH:$AH,MATCH(D:D,'[3]5.งบทดลอง รพ.'!C:C,0)),)</f>
        <v>25042.66</v>
      </c>
      <c r="AJ220" s="109">
        <f>IFERROR(INDEX('[3]5.งบทดลอง รพ.'!$AI:$AI,MATCH(C:C,'[3]5.งบทดลอง รพ.'!B:B,0)),)</f>
        <v>91871.78</v>
      </c>
      <c r="AK220" s="109">
        <f>IFERROR(INDEX('[3]5.งบทดลอง รพ.'!$AJ:$AJ,MATCH(C:C,'[3]5.งบทดลอง รพ.'!B:B,0)),)</f>
        <v>24625.45</v>
      </c>
      <c r="AL220" s="109">
        <f>IFERROR(INDEX('[3]5.งบทดลอง รพ.'!$AK:$AK,MATCH(C:C,'[3]5.งบทดลอง รพ.'!B:B,0)),)</f>
        <v>28461.119999999999</v>
      </c>
      <c r="AM220" s="109">
        <f>IFERROR(INDEX('[3]5.งบทดลอง รพ.'!$AL:$AL,MATCH(C:C,'[3]5.งบทดลอง รพ.'!B:B,0)),)</f>
        <v>40180.910000000003</v>
      </c>
      <c r="AN220" s="109">
        <f>IFERROR(INDEX('[3]5.งบทดลอง รพ.'!$AM:$AM,MATCH(C:C,'[3]5.งบทดลอง รพ.'!B:B,0)),)</f>
        <v>53693.41</v>
      </c>
      <c r="AO220" s="109">
        <f>IFERROR(INDEX('[3]5.งบทดลอง รพ.'!$AN:$AN,MATCH(C:C,'[3]5.งบทดลอง รพ.'!B:B,0)),)</f>
        <v>4767.13</v>
      </c>
      <c r="AP220" s="109">
        <f>IFERROR(INDEX('[3]5.งบทดลอง รพ.'!$AO:$AO,MATCH(C:C,'[3]5.งบทดลอง รพ.'!B:B,0)),)</f>
        <v>89339.69</v>
      </c>
      <c r="AQ220" s="109">
        <f>IFERROR(INDEX('[3]5.งบทดลอง รพ.'!$AP:$AP,MATCH(C:C,'[3]5.งบทดลอง รพ.'!B:B,0)),)</f>
        <v>115457.45</v>
      </c>
      <c r="AR220" s="109">
        <f>IFERROR(INDEX('[3]5.งบทดลอง รพ.'!$AQ:$AQ,MATCH(C:C,'[3]5.งบทดลอง รพ.'!B:B,0)),)</f>
        <v>3299012.47</v>
      </c>
      <c r="AS220" s="109">
        <f>IFERROR(INDEX('[3]5.งบทดลอง รพ.'!$AR:$AR,MATCH(C:C,'[3]5.งบทดลอง รพ.'!B:B,0)),)</f>
        <v>0</v>
      </c>
      <c r="AT220" s="109">
        <f>IFERROR(INDEX('[3]5.งบทดลอง รพ.'!$AS:$AS,MATCH(C:C,'[3]5.งบทดลอง รพ.'!B:B,0)),)</f>
        <v>7643.82</v>
      </c>
      <c r="AU220" s="109">
        <f>IFERROR(INDEX('[3]5.งบทดลอง รพ.'!$AT:$AT,MATCH(C:C,'[3]5.งบทดลอง รพ.'!B:B,0)),)</f>
        <v>0</v>
      </c>
      <c r="AV220" s="109">
        <f>IFERROR(INDEX('[3]5.งบทดลอง รพ.'!$AU:$AU,MATCH(C:C,'[3]5.งบทดลอง รพ.'!B:B,0)),)</f>
        <v>16288.11</v>
      </c>
      <c r="AW220" s="109">
        <f>IFERROR(INDEX('[3]5.งบทดลอง รพ.'!$AV:$AV,MATCH(C:C,'[3]5.งบทดลอง รพ.'!B:B,0)),)</f>
        <v>28254.05</v>
      </c>
      <c r="AX220" s="109">
        <f>IFERROR(INDEX('[3]5.งบทดลอง รพ.'!$AW:$AW,MATCH(C:C,'[3]5.งบทดลอง รพ.'!B:B,0)),)</f>
        <v>5338.54</v>
      </c>
      <c r="AY220" s="109">
        <f>IFERROR(INDEX('[3]5.งบทดลอง รพ.'!$AX:$AX,MATCH(C:C,'[3]5.งบทดลอง รพ.'!B:B,0)),)</f>
        <v>5660238.8499999996</v>
      </c>
      <c r="AZ220" s="109">
        <f>IFERROR(INDEX('[3]5.งบทดลอง รพ.'!$AY:$AY,MATCH(C:C,'[3]5.งบทดลอง รพ.'!B:B,0)),)</f>
        <v>89354.28</v>
      </c>
      <c r="BA220" s="109">
        <f>IFERROR(INDEX('[3]5.งบทดลอง รพ.'!$AZ:$AZ,MATCH(C:C,'[3]5.งบทดลอง รพ.'!B:B,0)),)</f>
        <v>65768.33</v>
      </c>
      <c r="BB220" s="109">
        <f>IFERROR(INDEX('[3]5.งบทดลอง รพ.'!$BA:$BA,MATCH(C:C,'[3]5.งบทดลอง รพ.'!B:B,0)),)</f>
        <v>95632.88</v>
      </c>
      <c r="BC220" s="109">
        <f>IFERROR(INDEX('[3]5.งบทดลอง รพ.'!$BB:$BB,MATCH(C:C,'[3]5.งบทดลอง รพ.'!B:B,0)),)</f>
        <v>0</v>
      </c>
      <c r="BD220" s="109">
        <f>IFERROR(INDEX('[3]5.งบทดลอง รพ.'!$BC:$BC,MATCH(C:C,'[3]5.งบทดลอง รพ.'!B:B,0)),)</f>
        <v>0</v>
      </c>
      <c r="BE220" s="109">
        <f>IFERROR(INDEX('[3]5.งบทดลอง รพ.'!$BD:$BD,MATCH(C:C,'[3]5.งบทดลอง รพ.'!B:B,0)),)</f>
        <v>333292.90000000002</v>
      </c>
      <c r="BF220" s="109">
        <f>IFERROR(INDEX('[3]5.งบทดลอง รพ.'!$BE:$BE,MATCH(C:C,'[3]5.งบทดลอง รพ.'!B:B,0)),)</f>
        <v>429476.67</v>
      </c>
      <c r="BG220" s="109">
        <f>IFERROR(INDEX('[3]5.งบทดลอง รพ.'!$BF:$BF,MATCH(C:C,'[3]5.งบทดลอง รพ.'!B:B,0)),)</f>
        <v>23367.74</v>
      </c>
      <c r="BH220" s="109">
        <f>IFERROR(INDEX('[3]5.งบทดลอง รพ.'!$BG:$BG,MATCH(C:C,'[3]5.งบทดลอง รพ.'!B:B,0)),)</f>
        <v>53867.69</v>
      </c>
      <c r="BI220" s="109">
        <f>IFERROR(INDEX('[3]5.งบทดลอง รพ.'!$BH:$BH,MATCH(C:C,'[3]5.งบทดลอง รพ.'!B:B,0)),)</f>
        <v>0</v>
      </c>
      <c r="BJ220" s="109">
        <f>IFERROR(INDEX('[3]5.งบทดลอง รพ.'!$BI:$BI,MATCH(C:C,'[3]5.งบทดลอง รพ.'!B:B,0)),)</f>
        <v>5661089.0599999996</v>
      </c>
      <c r="BK220" s="109">
        <f>IFERROR(INDEX('[3]5.งบทดลอง รพ.'!$BJ:$BJ,MATCH(C:C,'[3]5.งบทดลอง รพ.'!B:B,0)),)</f>
        <v>1547280.58</v>
      </c>
      <c r="BL220" s="109">
        <f>IFERROR(INDEX('[3]5.งบทดลอง รพ.'!$BK:$BK,MATCH(D:D,'[3]5.งบทดลอง รพ.'!C:C,0)),)</f>
        <v>0</v>
      </c>
      <c r="BM220" s="109">
        <f>IFERROR(INDEX('[3]5.งบทดลอง รพ.'!$BL:$BL,MATCH(C:C,'[3]5.งบทดลอง รพ.'!B:B,0)),)</f>
        <v>0</v>
      </c>
      <c r="BN220" s="109">
        <f>IFERROR(INDEX('[3]5.งบทดลอง รพ.'!$BM:$BM,MATCH(C:C,'[3]5.งบทดลอง รพ.'!B:B,0)),)</f>
        <v>56945.23</v>
      </c>
      <c r="BO220" s="109">
        <f>IFERROR(INDEX('[3]5.งบทดลอง รพ.'!$BN:$BN,MATCH(C:C,'[3]5.งบทดลอง รพ.'!B:B,0)),)</f>
        <v>92991.41</v>
      </c>
      <c r="BP220" s="109">
        <f>IFERROR(INDEX('[3]5.งบทดลอง รพ.'!$BO:$BO,MATCH(C:C,'[3]5.งบทดลอง รพ.'!B:B,0)),)</f>
        <v>0</v>
      </c>
      <c r="BQ220" s="109">
        <f>IFERROR(INDEX('[3]5.งบทดลอง รพ.'!$BP:$BP,MATCH(C:C,'[3]5.งบทดลอง รพ.'!B:B,0)),)</f>
        <v>2136878.65</v>
      </c>
      <c r="BR220" s="109">
        <f>IFERROR(INDEX('[3]5.งบทดลอง รพ.'!$BQ:$BQ,MATCH(C:C,'[3]5.งบทดลอง รพ.'!B:B,0)),)</f>
        <v>6233.94</v>
      </c>
      <c r="BS220" s="109">
        <f>IFERROR(INDEX('[3]5.งบทดลอง รพ.'!$BR:$BR,MATCH(C:C,'[3]5.งบทดลอง รพ.'!B:B,0)),)</f>
        <v>7805.19</v>
      </c>
      <c r="BT220" s="109">
        <f>IFERROR(INDEX('[3]5.งบทดลอง รพ.'!$BS:$BS,MATCH(C:C,'[3]5.งบทดลอง รพ.'!B:B,0)),)</f>
        <v>49684.800000000003</v>
      </c>
      <c r="BU220" s="109">
        <f>IFERROR(INDEX('[3]5.งบทดลอง รพ.'!$BT:$BT,MATCH(C:C,'[3]5.งบทดลอง รพ.'!B:B,0)),)</f>
        <v>0</v>
      </c>
      <c r="BV220" s="109">
        <f>IFERROR(INDEX('[3]5.งบทดลอง รพ.'!$BU:$BU,MATCH(C:C,'[3]5.งบทดลอง รพ.'!B:B,0)),)</f>
        <v>1117601.25</v>
      </c>
      <c r="BW220" s="109">
        <f>IFERROR(INDEX('[3]5.งบทดลอง รพ.'!$BV:$BV,MATCH(C:C,'[3]5.งบทดลอง รพ.'!B:B,0)),)</f>
        <v>11101.75</v>
      </c>
      <c r="BX220" s="109">
        <f>IFERROR(INDEX('[3]5.งบทดลอง รพ.'!$BW:$BW,MATCH(C:C,'[3]5.งบทดลอง รพ.'!B:B,0)),)</f>
        <v>4836.0200000000004</v>
      </c>
      <c r="BY220" s="109">
        <f>IFERROR(INDEX('[3]5.งบทดลอง รพ.'!$BX:$BX,MATCH(C:C,'[3]5.งบทดลอง รพ.'!B:B,0)),)</f>
        <v>1936.62</v>
      </c>
      <c r="BZ220" s="110">
        <f t="shared" si="9"/>
        <v>40773330.609899983</v>
      </c>
    </row>
    <row r="221" spans="1:78" ht="21.75" customHeight="1">
      <c r="A221" s="37" t="s">
        <v>728</v>
      </c>
      <c r="B221" s="106" t="s">
        <v>732</v>
      </c>
      <c r="C221" s="107" t="s">
        <v>769</v>
      </c>
      <c r="D221" s="108" t="s">
        <v>770</v>
      </c>
      <c r="E221" s="109">
        <f>IFERROR(INDEX('[3]5.งบทดลอง รพ.'!$D:$D,MATCH(C:C,'[3]5.งบทดลอง รพ.'!B:B,0)),)</f>
        <v>240446.55</v>
      </c>
      <c r="F221" s="109">
        <f>IFERROR(INDEX('[3]5.งบทดลอง รพ.'!$E:$E,MATCH(C:C,'[3]5.งบทดลอง รพ.'!B:B,0)),)</f>
        <v>0</v>
      </c>
      <c r="G221" s="109">
        <f>IFERROR(INDEX('[3]5.งบทดลอง รพ.'!$F:$F,MATCH(C:C,'[3]5.งบทดลอง รพ.'!B:B,0)),)</f>
        <v>0</v>
      </c>
      <c r="H221" s="109">
        <f>IFERROR(INDEX('[3]5.งบทดลอง รพ.'!$G:$G,MATCH(C:C,'[3]5.งบทดลอง รพ.'!B:B,0)),)</f>
        <v>0</v>
      </c>
      <c r="I221" s="109">
        <f>IFERROR(INDEX('[3]5.งบทดลอง รพ.'!$H:$H,MATCH(D:D,'[3]5.งบทดลอง รพ.'!C:C,0)),)</f>
        <v>0</v>
      </c>
      <c r="J221" s="109">
        <f>IFERROR(INDEX('[3]5.งบทดลอง รพ.'!$I:$I,MATCH(C:C,'[3]5.งบทดลอง รพ.'!B:B,0)),)</f>
        <v>0</v>
      </c>
      <c r="K221" s="109">
        <f>IFERROR(INDEX('[3]5.งบทดลอง รพ.'!$J:$J,MATCH(C:C,'[3]5.งบทดลอง รพ.'!B:B,0)),)</f>
        <v>0</v>
      </c>
      <c r="L221" s="109">
        <f>IFERROR(INDEX('[3]5.งบทดลอง รพ.'!$K:$K,MATCH(C:C,'[3]5.งบทดลอง รพ.'!B:B,0)),)</f>
        <v>0</v>
      </c>
      <c r="M221" s="109">
        <f>IFERROR(INDEX('[3]5.งบทดลอง รพ.'!$L:$L,MATCH(C:C,'[3]5.งบทดลอง รพ.'!B:B,0)),)</f>
        <v>0</v>
      </c>
      <c r="N221" s="109">
        <f>IFERROR(INDEX('[3]5.งบทดลอง รพ.'!$M:$M,MATCH(C:C,'[3]5.งบทดลอง รพ.'!B:B,0)),)</f>
        <v>11812.17</v>
      </c>
      <c r="O221" s="109">
        <f>IFERROR(INDEX('[3]5.งบทดลอง รพ.'!$N:$N,MATCH(C:C,'[3]5.งบทดลอง รพ.'!B:B,0)),)</f>
        <v>0</v>
      </c>
      <c r="P221" s="109">
        <f>IFERROR(INDEX('[3]5.งบทดลอง รพ.'!$O:$O,MATCH(C:C,'[3]5.งบทดลอง รพ.'!B:B,0)),)</f>
        <v>0</v>
      </c>
      <c r="Q221" s="109">
        <f>IFERROR(INDEX('[3]5.งบทดลอง รพ.'!$P:$P,MATCH(C:C,'[3]5.งบทดลอง รพ.'!B:B,0)),)</f>
        <v>0</v>
      </c>
      <c r="R221" s="109">
        <f>IFERROR(INDEX('[3]5.งบทดลอง รพ.'!$Q:$Q,MATCH(C:C,'[3]5.งบทดลอง รพ.'!B:B,0)),)</f>
        <v>0</v>
      </c>
      <c r="S221" s="109">
        <f>IFERROR(INDEX('[3]5.งบทดลอง รพ.'!$R:$R,MATCH(C:C,'[3]5.งบทดลอง รพ.'!B:B,0)),)</f>
        <v>0</v>
      </c>
      <c r="T221" s="109">
        <f>IFERROR(INDEX('[3]5.งบทดลอง รพ.'!$S:$S,MATCH(C:C,'[3]5.งบทดลอง รพ.'!B:B,0)),)</f>
        <v>0</v>
      </c>
      <c r="U221" s="109">
        <f>IFERROR(INDEX('[3]5.งบทดลอง รพ.'!$T:$T,MATCH(C:C,'[3]5.งบทดลอง รพ.'!B:B,0)),)</f>
        <v>0</v>
      </c>
      <c r="V221" s="109">
        <f>IFERROR(INDEX('[3]5.งบทดลอง รพ.'!$U:$U,MATCH(C:C,'[3]5.งบทดลอง รพ.'!B:B,0)),)</f>
        <v>0</v>
      </c>
      <c r="W221" s="109">
        <f>IFERROR(INDEX('[3]5.งบทดลอง รพ.'!$V:$V,MATCH(C:C,'[3]5.งบทดลอง รพ.'!B:B,0)),)</f>
        <v>593992.25</v>
      </c>
      <c r="X221" s="109">
        <f>IFERROR(INDEX('[3]5.งบทดลอง รพ.'!$W:$W,MATCH(C:C,'[3]5.งบทดลอง รพ.'!B:B,0)),)</f>
        <v>0</v>
      </c>
      <c r="Y221" s="109">
        <f>IFERROR(INDEX('[3]5.งบทดลอง รพ.'!$X:$X,MATCH(C:C,'[3]5.งบทดลอง รพ.'!B:B,0)),)</f>
        <v>0</v>
      </c>
      <c r="Z221" s="109">
        <f>IFERROR(INDEX('[3]5.งบทดลอง รพ.'!$Y:$Y,MATCH(C:C,'[3]5.งบทดลอง รพ.'!B:B,0)),)</f>
        <v>0</v>
      </c>
      <c r="AA221" s="109">
        <f>IFERROR(INDEX('[3]5.งบทดลอง รพ.'!$Z:$Z,MATCH(C:C,'[3]5.งบทดลอง รพ.'!B:B,0)),)</f>
        <v>0</v>
      </c>
      <c r="AB221" s="109">
        <f>IFERROR(INDEX('[3]5.งบทดลอง รพ.'!$AA:$AA,MATCH(C:C,'[3]5.งบทดลอง รพ.'!B:B,0)),)</f>
        <v>0</v>
      </c>
      <c r="AC221" s="109">
        <f>IFERROR(INDEX('[3]5.งบทดลอง รพ.'!$AB:$AB,MATCH(C:C,'[3]5.งบทดลอง รพ.'!B:B,0)),)</f>
        <v>0</v>
      </c>
      <c r="AD221" s="109">
        <f>IFERROR(INDEX('[3]5.งบทดลอง รพ.'!$AC:$AC,MATCH(C:C,'[3]5.งบทดลอง รพ.'!B:B,0)),)</f>
        <v>0</v>
      </c>
      <c r="AE221" s="109">
        <f>IFERROR(INDEX('[3]5.งบทดลอง รพ.'!$AD:$AD,MATCH(C:C,'[3]5.งบทดลอง รพ.'!B:B,0)),)</f>
        <v>0</v>
      </c>
      <c r="AF221" s="109">
        <f>IFERROR(INDEX('[3]5.งบทดลอง รพ.'!$AE:$AE,MATCH(C:C,'[3]5.งบทดลอง รพ.'!B:B,0)),)</f>
        <v>17280.849999999999</v>
      </c>
      <c r="AG221" s="109">
        <f>IFERROR(INDEX('[3]5.งบทดลอง รพ.'!$AF:$AF,MATCH(C:C,'[3]5.งบทดลอง รพ.'!B:B,0)),)</f>
        <v>0</v>
      </c>
      <c r="AH221" s="109">
        <f>IFERROR(INDEX('[3]5.งบทดลอง รพ.'!$AG:$AG,MATCH(C:C,'[3]5.งบทดลอง รพ.'!B:B,0)),)</f>
        <v>12948.46</v>
      </c>
      <c r="AI221" s="109">
        <f>IFERROR(INDEX('[3]5.งบทดลอง รพ.'!$AH:$AH,MATCH(D:D,'[3]5.งบทดลอง รพ.'!C:C,0)),)</f>
        <v>0</v>
      </c>
      <c r="AJ221" s="109">
        <f>IFERROR(INDEX('[3]5.งบทดลอง รพ.'!$AI:$AI,MATCH(C:C,'[3]5.งบทดลอง รพ.'!B:B,0)),)</f>
        <v>0</v>
      </c>
      <c r="AK221" s="109">
        <f>IFERROR(INDEX('[3]5.งบทดลอง รพ.'!$AJ:$AJ,MATCH(C:C,'[3]5.งบทดลอง รพ.'!B:B,0)),)</f>
        <v>0</v>
      </c>
      <c r="AL221" s="109">
        <f>IFERROR(INDEX('[3]5.งบทดลอง รพ.'!$AK:$AK,MATCH(C:C,'[3]5.งบทดลอง รพ.'!B:B,0)),)</f>
        <v>0</v>
      </c>
      <c r="AM221" s="109">
        <f>IFERROR(INDEX('[3]5.งบทดลอง รพ.'!$AL:$AL,MATCH(C:C,'[3]5.งบทดลอง รพ.'!B:B,0)),)</f>
        <v>0</v>
      </c>
      <c r="AN221" s="109">
        <f>IFERROR(INDEX('[3]5.งบทดลอง รพ.'!$AM:$AM,MATCH(C:C,'[3]5.งบทดลอง รพ.'!B:B,0)),)</f>
        <v>0</v>
      </c>
      <c r="AO221" s="109">
        <f>IFERROR(INDEX('[3]5.งบทดลอง รพ.'!$AN:$AN,MATCH(C:C,'[3]5.งบทดลอง รพ.'!B:B,0)),)</f>
        <v>0</v>
      </c>
      <c r="AP221" s="109">
        <f>IFERROR(INDEX('[3]5.งบทดลอง รพ.'!$AO:$AO,MATCH(C:C,'[3]5.งบทดลอง รพ.'!B:B,0)),)</f>
        <v>13349</v>
      </c>
      <c r="AQ221" s="109">
        <f>IFERROR(INDEX('[3]5.งบทดลอง รพ.'!$AP:$AP,MATCH(C:C,'[3]5.งบทดลอง รพ.'!B:B,0)),)</f>
        <v>0</v>
      </c>
      <c r="AR221" s="109">
        <f>IFERROR(INDEX('[3]5.งบทดลอง รพ.'!$AQ:$AQ,MATCH(C:C,'[3]5.งบทดลอง รพ.'!B:B,0)),)</f>
        <v>87070.74</v>
      </c>
      <c r="AS221" s="109">
        <f>IFERROR(INDEX('[3]5.งบทดลอง รพ.'!$AR:$AR,MATCH(C:C,'[3]5.งบทดลอง รพ.'!B:B,0)),)</f>
        <v>0</v>
      </c>
      <c r="AT221" s="109">
        <f>IFERROR(INDEX('[3]5.งบทดลอง รพ.'!$AS:$AS,MATCH(C:C,'[3]5.งบทดลอง รพ.'!B:B,0)),)</f>
        <v>0</v>
      </c>
      <c r="AU221" s="109">
        <f>IFERROR(INDEX('[3]5.งบทดลอง รพ.'!$AT:$AT,MATCH(C:C,'[3]5.งบทดลอง รพ.'!B:B,0)),)</f>
        <v>0</v>
      </c>
      <c r="AV221" s="109">
        <f>IFERROR(INDEX('[3]5.งบทดลอง รพ.'!$AU:$AU,MATCH(C:C,'[3]5.งบทดลอง รพ.'!B:B,0)),)</f>
        <v>0</v>
      </c>
      <c r="AW221" s="109">
        <f>IFERROR(INDEX('[3]5.งบทดลอง รพ.'!$AV:$AV,MATCH(C:C,'[3]5.งบทดลอง รพ.'!B:B,0)),)</f>
        <v>0</v>
      </c>
      <c r="AX221" s="109">
        <f>IFERROR(INDEX('[3]5.งบทดลอง รพ.'!$AW:$AW,MATCH(C:C,'[3]5.งบทดลอง รพ.'!B:B,0)),)</f>
        <v>0</v>
      </c>
      <c r="AY221" s="109">
        <f>IFERROR(INDEX('[3]5.งบทดลอง รพ.'!$AX:$AX,MATCH(C:C,'[3]5.งบทดลอง รพ.'!B:B,0)),)</f>
        <v>225725</v>
      </c>
      <c r="AZ221" s="109">
        <f>IFERROR(INDEX('[3]5.งบทดลอง รพ.'!$AY:$AY,MATCH(C:C,'[3]5.งบทดลอง รพ.'!B:B,0)),)</f>
        <v>0</v>
      </c>
      <c r="BA221" s="109">
        <f>IFERROR(INDEX('[3]5.งบทดลอง รพ.'!$AZ:$AZ,MATCH(C:C,'[3]5.งบทดลอง รพ.'!B:B,0)),)</f>
        <v>0</v>
      </c>
      <c r="BB221" s="109">
        <f>IFERROR(INDEX('[3]5.งบทดลอง รพ.'!$BA:$BA,MATCH(C:C,'[3]5.งบทดลอง รพ.'!B:B,0)),)</f>
        <v>0</v>
      </c>
      <c r="BC221" s="109">
        <f>IFERROR(INDEX('[3]5.งบทดลอง รพ.'!$BB:$BB,MATCH(C:C,'[3]5.งบทดลอง รพ.'!B:B,0)),)</f>
        <v>0</v>
      </c>
      <c r="BD221" s="109">
        <f>IFERROR(INDEX('[3]5.งบทดลอง รพ.'!$BC:$BC,MATCH(C:C,'[3]5.งบทดลอง รพ.'!B:B,0)),)</f>
        <v>0</v>
      </c>
      <c r="BE221" s="109">
        <f>IFERROR(INDEX('[3]5.งบทดลอง รพ.'!$BD:$BD,MATCH(C:C,'[3]5.งบทดลอง รพ.'!B:B,0)),)</f>
        <v>0</v>
      </c>
      <c r="BF221" s="109">
        <f>IFERROR(INDEX('[3]5.งบทดลอง รพ.'!$BE:$BE,MATCH(C:C,'[3]5.งบทดลอง รพ.'!B:B,0)),)</f>
        <v>0</v>
      </c>
      <c r="BG221" s="109">
        <f>IFERROR(INDEX('[3]5.งบทดลอง รพ.'!$BF:$BF,MATCH(C:C,'[3]5.งบทดลอง รพ.'!B:B,0)),)</f>
        <v>0</v>
      </c>
      <c r="BH221" s="109">
        <f>IFERROR(INDEX('[3]5.งบทดลอง รพ.'!$BG:$BG,MATCH(C:C,'[3]5.งบทดลอง รพ.'!B:B,0)),)</f>
        <v>0</v>
      </c>
      <c r="BI221" s="109">
        <f>IFERROR(INDEX('[3]5.งบทดลอง รพ.'!$BH:$BH,MATCH(C:C,'[3]5.งบทดลอง รพ.'!B:B,0)),)</f>
        <v>0</v>
      </c>
      <c r="BJ221" s="109">
        <f>IFERROR(INDEX('[3]5.งบทดลอง รพ.'!$BI:$BI,MATCH(C:C,'[3]5.งบทดลอง รพ.'!B:B,0)),)</f>
        <v>415230.15</v>
      </c>
      <c r="BK221" s="109">
        <f>IFERROR(INDEX('[3]5.งบทดลอง รพ.'!$BJ:$BJ,MATCH(C:C,'[3]5.งบทดลอง รพ.'!B:B,0)),)</f>
        <v>0</v>
      </c>
      <c r="BL221" s="109">
        <f>IFERROR(INDEX('[3]5.งบทดลอง รพ.'!$BK:$BK,MATCH(D:D,'[3]5.งบทดลอง รพ.'!C:C,0)),)</f>
        <v>0</v>
      </c>
      <c r="BM221" s="109">
        <f>IFERROR(INDEX('[3]5.งบทดลอง รพ.'!$BL:$BL,MATCH(C:C,'[3]5.งบทดลอง รพ.'!B:B,0)),)</f>
        <v>0</v>
      </c>
      <c r="BN221" s="109">
        <f>IFERROR(INDEX('[3]5.งบทดลอง รพ.'!$BM:$BM,MATCH(C:C,'[3]5.งบทดลอง รพ.'!B:B,0)),)</f>
        <v>0</v>
      </c>
      <c r="BO221" s="109">
        <f>IFERROR(INDEX('[3]5.งบทดลอง รพ.'!$BN:$BN,MATCH(C:C,'[3]5.งบทดลอง รพ.'!B:B,0)),)</f>
        <v>0</v>
      </c>
      <c r="BP221" s="109">
        <f>IFERROR(INDEX('[3]5.งบทดลอง รพ.'!$BO:$BO,MATCH(C:C,'[3]5.งบทดลอง รพ.'!B:B,0)),)</f>
        <v>0</v>
      </c>
      <c r="BQ221" s="109">
        <f>IFERROR(INDEX('[3]5.งบทดลอง รพ.'!$BP:$BP,MATCH(C:C,'[3]5.งบทดลอง รพ.'!B:B,0)),)</f>
        <v>0</v>
      </c>
      <c r="BR221" s="109">
        <f>IFERROR(INDEX('[3]5.งบทดลอง รพ.'!$BQ:$BQ,MATCH(C:C,'[3]5.งบทดลอง รพ.'!B:B,0)),)</f>
        <v>0</v>
      </c>
      <c r="BS221" s="109">
        <f>IFERROR(INDEX('[3]5.งบทดลอง รพ.'!$BR:$BR,MATCH(C:C,'[3]5.งบทดลอง รพ.'!B:B,0)),)</f>
        <v>0</v>
      </c>
      <c r="BT221" s="109">
        <f>IFERROR(INDEX('[3]5.งบทดลอง รพ.'!$BS:$BS,MATCH(C:C,'[3]5.งบทดลอง รพ.'!B:B,0)),)</f>
        <v>0</v>
      </c>
      <c r="BU221" s="109">
        <f>IFERROR(INDEX('[3]5.งบทดลอง รพ.'!$BT:$BT,MATCH(C:C,'[3]5.งบทดลอง รพ.'!B:B,0)),)</f>
        <v>0</v>
      </c>
      <c r="BV221" s="109">
        <f>IFERROR(INDEX('[3]5.งบทดลอง รพ.'!$BU:$BU,MATCH(C:C,'[3]5.งบทดลอง รพ.'!B:B,0)),)</f>
        <v>3472.22</v>
      </c>
      <c r="BW221" s="109">
        <f>IFERROR(INDEX('[3]5.งบทดลอง รพ.'!$BV:$BV,MATCH(C:C,'[3]5.งบทดลอง รพ.'!B:B,0)),)</f>
        <v>0</v>
      </c>
      <c r="BX221" s="109">
        <f>IFERROR(INDEX('[3]5.งบทดลอง รพ.'!$BW:$BW,MATCH(C:C,'[3]5.งบทดลอง รพ.'!B:B,0)),)</f>
        <v>0</v>
      </c>
      <c r="BY221" s="109">
        <f>IFERROR(INDEX('[3]5.งบทดลอง รพ.'!$BX:$BX,MATCH(C:C,'[3]5.งบทดลอง รพ.'!B:B,0)),)</f>
        <v>0</v>
      </c>
      <c r="BZ221" s="110">
        <f t="shared" si="9"/>
        <v>1621327.39</v>
      </c>
    </row>
    <row r="222" spans="1:78" ht="21.75" customHeight="1">
      <c r="A222" s="37" t="s">
        <v>728</v>
      </c>
      <c r="B222" s="106" t="s">
        <v>732</v>
      </c>
      <c r="C222" s="107" t="s">
        <v>771</v>
      </c>
      <c r="D222" s="108" t="s">
        <v>772</v>
      </c>
      <c r="E222" s="109">
        <f>IFERROR(INDEX('[3]5.งบทดลอง รพ.'!$D:$D,MATCH(C:C,'[3]5.งบทดลอง รพ.'!B:B,0)),)</f>
        <v>0</v>
      </c>
      <c r="F222" s="109">
        <f>IFERROR(INDEX('[3]5.งบทดลอง รพ.'!$E:$E,MATCH(C:C,'[3]5.งบทดลอง รพ.'!B:B,0)),)</f>
        <v>0</v>
      </c>
      <c r="G222" s="109">
        <f>IFERROR(INDEX('[3]5.งบทดลอง รพ.'!$F:$F,MATCH(C:C,'[3]5.งบทดลอง รพ.'!B:B,0)),)</f>
        <v>0</v>
      </c>
      <c r="H222" s="109">
        <f>IFERROR(INDEX('[3]5.งบทดลอง รพ.'!$G:$G,MATCH(C:C,'[3]5.งบทดลอง รพ.'!B:B,0)),)</f>
        <v>0</v>
      </c>
      <c r="I222" s="109">
        <f>IFERROR(INDEX('[3]5.งบทดลอง รพ.'!$H:$H,MATCH(D:D,'[3]5.งบทดลอง รพ.'!C:C,0)),)</f>
        <v>0</v>
      </c>
      <c r="J222" s="109">
        <f>IFERROR(INDEX('[3]5.งบทดลอง รพ.'!$I:$I,MATCH(C:C,'[3]5.งบทดลอง รพ.'!B:B,0)),)</f>
        <v>0</v>
      </c>
      <c r="K222" s="109">
        <f>IFERROR(INDEX('[3]5.งบทดลอง รพ.'!$J:$J,MATCH(C:C,'[3]5.งบทดลอง รพ.'!B:B,0)),)</f>
        <v>0</v>
      </c>
      <c r="L222" s="109">
        <f>IFERROR(INDEX('[3]5.งบทดลอง รพ.'!$K:$K,MATCH(C:C,'[3]5.งบทดลอง รพ.'!B:B,0)),)</f>
        <v>0</v>
      </c>
      <c r="M222" s="109">
        <f>IFERROR(INDEX('[3]5.งบทดลอง รพ.'!$L:$L,MATCH(C:C,'[3]5.งบทดลอง รพ.'!B:B,0)),)</f>
        <v>0</v>
      </c>
      <c r="N222" s="109">
        <f>IFERROR(INDEX('[3]5.งบทดลอง รพ.'!$M:$M,MATCH(C:C,'[3]5.งบทดลอง รพ.'!B:B,0)),)</f>
        <v>0</v>
      </c>
      <c r="O222" s="109">
        <f>IFERROR(INDEX('[3]5.งบทดลอง รพ.'!$N:$N,MATCH(C:C,'[3]5.งบทดลอง รพ.'!B:B,0)),)</f>
        <v>0</v>
      </c>
      <c r="P222" s="109">
        <f>IFERROR(INDEX('[3]5.งบทดลอง รพ.'!$O:$O,MATCH(C:C,'[3]5.งบทดลอง รพ.'!B:B,0)),)</f>
        <v>0</v>
      </c>
      <c r="Q222" s="109">
        <f>IFERROR(INDEX('[3]5.งบทดลอง รพ.'!$P:$P,MATCH(C:C,'[3]5.งบทดลอง รพ.'!B:B,0)),)</f>
        <v>0</v>
      </c>
      <c r="R222" s="109">
        <f>IFERROR(INDEX('[3]5.งบทดลอง รพ.'!$Q:$Q,MATCH(C:C,'[3]5.งบทดลอง รพ.'!B:B,0)),)</f>
        <v>0</v>
      </c>
      <c r="S222" s="109">
        <f>IFERROR(INDEX('[3]5.งบทดลอง รพ.'!$R:$R,MATCH(C:C,'[3]5.งบทดลอง รพ.'!B:B,0)),)</f>
        <v>0</v>
      </c>
      <c r="T222" s="109">
        <f>IFERROR(INDEX('[3]5.งบทดลอง รพ.'!$S:$S,MATCH(C:C,'[3]5.งบทดลอง รพ.'!B:B,0)),)</f>
        <v>0</v>
      </c>
      <c r="U222" s="109">
        <f>IFERROR(INDEX('[3]5.งบทดลอง รพ.'!$T:$T,MATCH(C:C,'[3]5.งบทดลอง รพ.'!B:B,0)),)</f>
        <v>0</v>
      </c>
      <c r="V222" s="109">
        <f>IFERROR(INDEX('[3]5.งบทดลอง รพ.'!$U:$U,MATCH(C:C,'[3]5.งบทดลอง รพ.'!B:B,0)),)</f>
        <v>0</v>
      </c>
      <c r="W222" s="109">
        <f>IFERROR(INDEX('[3]5.งบทดลอง รพ.'!$V:$V,MATCH(C:C,'[3]5.งบทดลอง รพ.'!B:B,0)),)</f>
        <v>16986.28</v>
      </c>
      <c r="X222" s="109">
        <f>IFERROR(INDEX('[3]5.งบทดลอง รพ.'!$W:$W,MATCH(C:C,'[3]5.งบทดลอง รพ.'!B:B,0)),)</f>
        <v>0</v>
      </c>
      <c r="Y222" s="109">
        <f>IFERROR(INDEX('[3]5.งบทดลอง รพ.'!$X:$X,MATCH(C:C,'[3]5.งบทดลอง รพ.'!B:B,0)),)</f>
        <v>0</v>
      </c>
      <c r="Z222" s="109">
        <f>IFERROR(INDEX('[3]5.งบทดลอง รพ.'!$Y:$Y,MATCH(C:C,'[3]5.งบทดลอง รพ.'!B:B,0)),)</f>
        <v>0</v>
      </c>
      <c r="AA222" s="109">
        <f>IFERROR(INDEX('[3]5.งบทดลอง รพ.'!$Z:$Z,MATCH(C:C,'[3]5.งบทดลอง รพ.'!B:B,0)),)</f>
        <v>0</v>
      </c>
      <c r="AB222" s="109">
        <f>IFERROR(INDEX('[3]5.งบทดลอง รพ.'!$AA:$AA,MATCH(C:C,'[3]5.งบทดลอง รพ.'!B:B,0)),)</f>
        <v>0</v>
      </c>
      <c r="AC222" s="109">
        <f>IFERROR(INDEX('[3]5.งบทดลอง รพ.'!$AB:$AB,MATCH(C:C,'[3]5.งบทดลอง รพ.'!B:B,0)),)</f>
        <v>0</v>
      </c>
      <c r="AD222" s="109">
        <f>IFERROR(INDEX('[3]5.งบทดลอง รพ.'!$AC:$AC,MATCH(C:C,'[3]5.งบทดลอง รพ.'!B:B,0)),)</f>
        <v>0</v>
      </c>
      <c r="AE222" s="109">
        <f>IFERROR(INDEX('[3]5.งบทดลอง รพ.'!$AD:$AD,MATCH(C:C,'[3]5.งบทดลอง รพ.'!B:B,0)),)</f>
        <v>0</v>
      </c>
      <c r="AF222" s="109">
        <f>IFERROR(INDEX('[3]5.งบทดลอง รพ.'!$AE:$AE,MATCH(C:C,'[3]5.งบทดลอง รพ.'!B:B,0)),)</f>
        <v>67440.289999999994</v>
      </c>
      <c r="AG222" s="109">
        <f>IFERROR(INDEX('[3]5.งบทดลอง รพ.'!$AF:$AF,MATCH(C:C,'[3]5.งบทดลอง รพ.'!B:B,0)),)</f>
        <v>0</v>
      </c>
      <c r="AH222" s="109">
        <f>IFERROR(INDEX('[3]5.งบทดลอง รพ.'!$AG:$AG,MATCH(C:C,'[3]5.งบทดลอง รพ.'!B:B,0)),)</f>
        <v>0</v>
      </c>
      <c r="AI222" s="109">
        <f>IFERROR(INDEX('[3]5.งบทดลอง รพ.'!$AH:$AH,MATCH(D:D,'[3]5.งบทดลอง รพ.'!C:C,0)),)</f>
        <v>0</v>
      </c>
      <c r="AJ222" s="109">
        <f>IFERROR(INDEX('[3]5.งบทดลอง รพ.'!$AI:$AI,MATCH(C:C,'[3]5.งบทดลอง รพ.'!B:B,0)),)</f>
        <v>0</v>
      </c>
      <c r="AK222" s="109">
        <f>IFERROR(INDEX('[3]5.งบทดลอง รพ.'!$AJ:$AJ,MATCH(C:C,'[3]5.งบทดลอง รพ.'!B:B,0)),)</f>
        <v>0</v>
      </c>
      <c r="AL222" s="109">
        <f>IFERROR(INDEX('[3]5.งบทดลอง รพ.'!$AK:$AK,MATCH(C:C,'[3]5.งบทดลอง รพ.'!B:B,0)),)</f>
        <v>0</v>
      </c>
      <c r="AM222" s="109">
        <f>IFERROR(INDEX('[3]5.งบทดลอง รพ.'!$AL:$AL,MATCH(C:C,'[3]5.งบทดลอง รพ.'!B:B,0)),)</f>
        <v>0</v>
      </c>
      <c r="AN222" s="109">
        <f>IFERROR(INDEX('[3]5.งบทดลอง รพ.'!$AM:$AM,MATCH(C:C,'[3]5.งบทดลอง รพ.'!B:B,0)),)</f>
        <v>0</v>
      </c>
      <c r="AO222" s="109">
        <f>IFERROR(INDEX('[3]5.งบทดลอง รพ.'!$AN:$AN,MATCH(C:C,'[3]5.งบทดลอง รพ.'!B:B,0)),)</f>
        <v>0</v>
      </c>
      <c r="AP222" s="109">
        <f>IFERROR(INDEX('[3]5.งบทดลอง รพ.'!$AO:$AO,MATCH(C:C,'[3]5.งบทดลอง รพ.'!B:B,0)),)</f>
        <v>0</v>
      </c>
      <c r="AQ222" s="109">
        <f>IFERROR(INDEX('[3]5.งบทดลอง รพ.'!$AP:$AP,MATCH(C:C,'[3]5.งบทดลอง รพ.'!B:B,0)),)</f>
        <v>0</v>
      </c>
      <c r="AR222" s="109">
        <f>IFERROR(INDEX('[3]5.งบทดลอง รพ.'!$AQ:$AQ,MATCH(C:C,'[3]5.งบทดลอง รพ.'!B:B,0)),)</f>
        <v>1401.34</v>
      </c>
      <c r="AS222" s="109">
        <f>IFERROR(INDEX('[3]5.งบทดลอง รพ.'!$AR:$AR,MATCH(C:C,'[3]5.งบทดลอง รพ.'!B:B,0)),)</f>
        <v>0</v>
      </c>
      <c r="AT222" s="109">
        <f>IFERROR(INDEX('[3]5.งบทดลอง รพ.'!$AS:$AS,MATCH(C:C,'[3]5.งบทดลอง รพ.'!B:B,0)),)</f>
        <v>0</v>
      </c>
      <c r="AU222" s="109">
        <f>IFERROR(INDEX('[3]5.งบทดลอง รพ.'!$AT:$AT,MATCH(C:C,'[3]5.งบทดลอง รพ.'!B:B,0)),)</f>
        <v>0</v>
      </c>
      <c r="AV222" s="109">
        <f>IFERROR(INDEX('[3]5.งบทดลอง รพ.'!$AU:$AU,MATCH(C:C,'[3]5.งบทดลอง รพ.'!B:B,0)),)</f>
        <v>0</v>
      </c>
      <c r="AW222" s="109">
        <f>IFERROR(INDEX('[3]5.งบทดลอง รพ.'!$AV:$AV,MATCH(C:C,'[3]5.งบทดลอง รพ.'!B:B,0)),)</f>
        <v>0</v>
      </c>
      <c r="AX222" s="109">
        <f>IFERROR(INDEX('[3]5.งบทดลอง รพ.'!$AW:$AW,MATCH(C:C,'[3]5.งบทดลอง รพ.'!B:B,0)),)</f>
        <v>0</v>
      </c>
      <c r="AY222" s="109">
        <f>IFERROR(INDEX('[3]5.งบทดลอง รพ.'!$AX:$AX,MATCH(C:C,'[3]5.งบทดลอง รพ.'!B:B,0)),)</f>
        <v>73659.899999999994</v>
      </c>
      <c r="AZ222" s="109">
        <f>IFERROR(INDEX('[3]5.งบทดลอง รพ.'!$AY:$AY,MATCH(C:C,'[3]5.งบทดลอง รพ.'!B:B,0)),)</f>
        <v>0</v>
      </c>
      <c r="BA222" s="109">
        <f>IFERROR(INDEX('[3]5.งบทดลอง รพ.'!$AZ:$AZ,MATCH(C:C,'[3]5.งบทดลอง รพ.'!B:B,0)),)</f>
        <v>0</v>
      </c>
      <c r="BB222" s="109">
        <f>IFERROR(INDEX('[3]5.งบทดลอง รพ.'!$BA:$BA,MATCH(C:C,'[3]5.งบทดลอง รพ.'!B:B,0)),)</f>
        <v>0</v>
      </c>
      <c r="BC222" s="109">
        <f>IFERROR(INDEX('[3]5.งบทดลอง รพ.'!$BB:$BB,MATCH(C:C,'[3]5.งบทดลอง รพ.'!B:B,0)),)</f>
        <v>0</v>
      </c>
      <c r="BD222" s="109">
        <f>IFERROR(INDEX('[3]5.งบทดลอง รพ.'!$BC:$BC,MATCH(C:C,'[3]5.งบทดลอง รพ.'!B:B,0)),)</f>
        <v>0</v>
      </c>
      <c r="BE222" s="109">
        <f>IFERROR(INDEX('[3]5.งบทดลอง รพ.'!$BD:$BD,MATCH(C:C,'[3]5.งบทดลอง รพ.'!B:B,0)),)</f>
        <v>0</v>
      </c>
      <c r="BF222" s="109">
        <f>IFERROR(INDEX('[3]5.งบทดลอง รพ.'!$BE:$BE,MATCH(C:C,'[3]5.งบทดลอง รพ.'!B:B,0)),)</f>
        <v>0</v>
      </c>
      <c r="BG222" s="109">
        <f>IFERROR(INDEX('[3]5.งบทดลอง รพ.'!$BF:$BF,MATCH(C:C,'[3]5.งบทดลอง รพ.'!B:B,0)),)</f>
        <v>0</v>
      </c>
      <c r="BH222" s="109">
        <f>IFERROR(INDEX('[3]5.งบทดลอง รพ.'!$BG:$BG,MATCH(C:C,'[3]5.งบทดลอง รพ.'!B:B,0)),)</f>
        <v>0</v>
      </c>
      <c r="BI222" s="109">
        <f>IFERROR(INDEX('[3]5.งบทดลอง รพ.'!$BH:$BH,MATCH(C:C,'[3]5.งบทดลอง รพ.'!B:B,0)),)</f>
        <v>0</v>
      </c>
      <c r="BJ222" s="109">
        <f>IFERROR(INDEX('[3]5.งบทดลอง รพ.'!$BI:$BI,MATCH(C:C,'[3]5.งบทดลอง รพ.'!B:B,0)),)</f>
        <v>74168.539999999994</v>
      </c>
      <c r="BK222" s="109">
        <f>IFERROR(INDEX('[3]5.งบทดลอง รพ.'!$BJ:$BJ,MATCH(C:C,'[3]5.งบทดลอง รพ.'!B:B,0)),)</f>
        <v>0</v>
      </c>
      <c r="BL222" s="109">
        <f>IFERROR(INDEX('[3]5.งบทดลอง รพ.'!$BK:$BK,MATCH(D:D,'[3]5.งบทดลอง รพ.'!C:C,0)),)</f>
        <v>0</v>
      </c>
      <c r="BM222" s="109">
        <f>IFERROR(INDEX('[3]5.งบทดลอง รพ.'!$BL:$BL,MATCH(C:C,'[3]5.งบทดลอง รพ.'!B:B,0)),)</f>
        <v>0</v>
      </c>
      <c r="BN222" s="109">
        <f>IFERROR(INDEX('[3]5.งบทดลอง รพ.'!$BM:$BM,MATCH(C:C,'[3]5.งบทดลอง รพ.'!B:B,0)),)</f>
        <v>0</v>
      </c>
      <c r="BO222" s="109">
        <f>IFERROR(INDEX('[3]5.งบทดลอง รพ.'!$BN:$BN,MATCH(C:C,'[3]5.งบทดลอง รพ.'!B:B,0)),)</f>
        <v>0</v>
      </c>
      <c r="BP222" s="109">
        <f>IFERROR(INDEX('[3]5.งบทดลอง รพ.'!$BO:$BO,MATCH(C:C,'[3]5.งบทดลอง รพ.'!B:B,0)),)</f>
        <v>0</v>
      </c>
      <c r="BQ222" s="109">
        <f>IFERROR(INDEX('[3]5.งบทดลอง รพ.'!$BP:$BP,MATCH(C:C,'[3]5.งบทดลอง รพ.'!B:B,0)),)</f>
        <v>0</v>
      </c>
      <c r="BR222" s="109">
        <f>IFERROR(INDEX('[3]5.งบทดลอง รพ.'!$BQ:$BQ,MATCH(C:C,'[3]5.งบทดลอง รพ.'!B:B,0)),)</f>
        <v>0</v>
      </c>
      <c r="BS222" s="109">
        <f>IFERROR(INDEX('[3]5.งบทดลอง รพ.'!$BR:$BR,MATCH(C:C,'[3]5.งบทดลอง รพ.'!B:B,0)),)</f>
        <v>0</v>
      </c>
      <c r="BT222" s="109">
        <f>IFERROR(INDEX('[3]5.งบทดลอง รพ.'!$BS:$BS,MATCH(C:C,'[3]5.งบทดลอง รพ.'!B:B,0)),)</f>
        <v>0</v>
      </c>
      <c r="BU222" s="109">
        <f>IFERROR(INDEX('[3]5.งบทดลอง รพ.'!$BT:$BT,MATCH(C:C,'[3]5.งบทดลอง รพ.'!B:B,0)),)</f>
        <v>0</v>
      </c>
      <c r="BV222" s="109">
        <f>IFERROR(INDEX('[3]5.งบทดลอง รพ.'!$BU:$BU,MATCH(C:C,'[3]5.งบทดลอง รพ.'!B:B,0)),)</f>
        <v>0</v>
      </c>
      <c r="BW222" s="109">
        <f>IFERROR(INDEX('[3]5.งบทดลอง รพ.'!$BV:$BV,MATCH(C:C,'[3]5.งบทดลอง รพ.'!B:B,0)),)</f>
        <v>0</v>
      </c>
      <c r="BX222" s="109">
        <f>IFERROR(INDEX('[3]5.งบทดลอง รพ.'!$BW:$BW,MATCH(C:C,'[3]5.งบทดลอง รพ.'!B:B,0)),)</f>
        <v>0</v>
      </c>
      <c r="BY222" s="109">
        <f>IFERROR(INDEX('[3]5.งบทดลอง รพ.'!$BX:$BX,MATCH(C:C,'[3]5.งบทดลอง รพ.'!B:B,0)),)</f>
        <v>0</v>
      </c>
      <c r="BZ222" s="110">
        <f t="shared" si="9"/>
        <v>233656.34999999998</v>
      </c>
    </row>
    <row r="223" spans="1:78" ht="21.75" customHeight="1">
      <c r="A223" s="37" t="s">
        <v>728</v>
      </c>
      <c r="B223" s="106" t="s">
        <v>732</v>
      </c>
      <c r="C223" s="107" t="s">
        <v>773</v>
      </c>
      <c r="D223" s="108" t="s">
        <v>774</v>
      </c>
      <c r="E223" s="109">
        <f>IFERROR(INDEX('[3]5.งบทดลอง รพ.'!$D:$D,MATCH(C:C,'[3]5.งบทดลอง รพ.'!B:B,0)),)</f>
        <v>52316</v>
      </c>
      <c r="F223" s="109">
        <f>IFERROR(INDEX('[3]5.งบทดลอง รพ.'!$E:$E,MATCH(C:C,'[3]5.งบทดลอง รพ.'!B:B,0)),)</f>
        <v>0</v>
      </c>
      <c r="G223" s="109">
        <f>IFERROR(INDEX('[3]5.งบทดลอง รพ.'!$F:$F,MATCH(C:C,'[3]5.งบทดลอง รพ.'!B:B,0)),)</f>
        <v>0</v>
      </c>
      <c r="H223" s="109">
        <f>IFERROR(INDEX('[3]5.งบทดลอง รพ.'!$G:$G,MATCH(C:C,'[3]5.งบทดลอง รพ.'!B:B,0)),)</f>
        <v>0</v>
      </c>
      <c r="I223" s="109">
        <f>IFERROR(INDEX('[3]5.งบทดลอง รพ.'!$H:$H,MATCH(D:D,'[3]5.งบทดลอง รพ.'!C:C,0)),)</f>
        <v>0</v>
      </c>
      <c r="J223" s="109">
        <f>IFERROR(INDEX('[3]5.งบทดลอง รพ.'!$I:$I,MATCH(C:C,'[3]5.งบทดลอง รพ.'!B:B,0)),)</f>
        <v>0</v>
      </c>
      <c r="K223" s="109">
        <f>IFERROR(INDEX('[3]5.งบทดลอง รพ.'!$J:$J,MATCH(C:C,'[3]5.งบทดลอง รพ.'!B:B,0)),)</f>
        <v>0</v>
      </c>
      <c r="L223" s="109">
        <f>IFERROR(INDEX('[3]5.งบทดลอง รพ.'!$K:$K,MATCH(C:C,'[3]5.งบทดลอง รพ.'!B:B,0)),)</f>
        <v>0</v>
      </c>
      <c r="M223" s="109">
        <f>IFERROR(INDEX('[3]5.งบทดลอง รพ.'!$L:$L,MATCH(C:C,'[3]5.งบทดลอง รพ.'!B:B,0)),)</f>
        <v>0</v>
      </c>
      <c r="N223" s="109">
        <f>IFERROR(INDEX('[3]5.งบทดลอง รพ.'!$M:$M,MATCH(C:C,'[3]5.งบทดลอง รพ.'!B:B,0)),)</f>
        <v>2140.83</v>
      </c>
      <c r="O223" s="109">
        <f>IFERROR(INDEX('[3]5.งบทดลอง รพ.'!$N:$N,MATCH(C:C,'[3]5.งบทดลอง รพ.'!B:B,0)),)</f>
        <v>0</v>
      </c>
      <c r="P223" s="109">
        <f>IFERROR(INDEX('[3]5.งบทดลอง รพ.'!$O:$O,MATCH(C:C,'[3]5.งบทดลอง รพ.'!B:B,0)),)</f>
        <v>0</v>
      </c>
      <c r="Q223" s="109">
        <f>IFERROR(INDEX('[3]5.งบทดลอง รพ.'!$P:$P,MATCH(C:C,'[3]5.งบทดลอง รพ.'!B:B,0)),)</f>
        <v>0</v>
      </c>
      <c r="R223" s="109">
        <f>IFERROR(INDEX('[3]5.งบทดลอง รพ.'!$Q:$Q,MATCH(C:C,'[3]5.งบทดลอง รพ.'!B:B,0)),)</f>
        <v>0</v>
      </c>
      <c r="S223" s="109">
        <f>IFERROR(INDEX('[3]5.งบทดลอง รพ.'!$R:$R,MATCH(C:C,'[3]5.งบทดลอง รพ.'!B:B,0)),)</f>
        <v>0</v>
      </c>
      <c r="T223" s="109">
        <f>IFERROR(INDEX('[3]5.งบทดลอง รพ.'!$S:$S,MATCH(C:C,'[3]5.งบทดลอง รพ.'!B:B,0)),)</f>
        <v>0</v>
      </c>
      <c r="U223" s="109">
        <f>IFERROR(INDEX('[3]5.งบทดลอง รพ.'!$T:$T,MATCH(C:C,'[3]5.งบทดลอง รพ.'!B:B,0)),)</f>
        <v>0</v>
      </c>
      <c r="V223" s="109">
        <f>IFERROR(INDEX('[3]5.งบทดลอง รพ.'!$U:$U,MATCH(C:C,'[3]5.งบทดลอง รพ.'!B:B,0)),)</f>
        <v>0</v>
      </c>
      <c r="W223" s="109">
        <f>IFERROR(INDEX('[3]5.งบทดลอง รพ.'!$V:$V,MATCH(C:C,'[3]5.งบทดลอง รพ.'!B:B,0)),)</f>
        <v>25025.03</v>
      </c>
      <c r="X223" s="109">
        <f>IFERROR(INDEX('[3]5.งบทดลอง รพ.'!$W:$W,MATCH(C:C,'[3]5.งบทดลอง รพ.'!B:B,0)),)</f>
        <v>147.54</v>
      </c>
      <c r="Y223" s="109">
        <f>IFERROR(INDEX('[3]5.งบทดลอง รพ.'!$X:$X,MATCH(C:C,'[3]5.งบทดลอง รพ.'!B:B,0)),)</f>
        <v>0</v>
      </c>
      <c r="Z223" s="109">
        <f>IFERROR(INDEX('[3]5.งบทดลอง รพ.'!$Y:$Y,MATCH(C:C,'[3]5.งบทดลอง รพ.'!B:B,0)),)</f>
        <v>0</v>
      </c>
      <c r="AA223" s="109">
        <f>IFERROR(INDEX('[3]5.งบทดลอง รพ.'!$Z:$Z,MATCH(C:C,'[3]5.งบทดลอง รพ.'!B:B,0)),)</f>
        <v>0</v>
      </c>
      <c r="AB223" s="109">
        <f>IFERROR(INDEX('[3]5.งบทดลอง รพ.'!$AA:$AA,MATCH(C:C,'[3]5.งบทดลอง รพ.'!B:B,0)),)</f>
        <v>0</v>
      </c>
      <c r="AC223" s="109">
        <f>IFERROR(INDEX('[3]5.งบทดลอง รพ.'!$AB:$AB,MATCH(C:C,'[3]5.งบทดลอง รพ.'!B:B,0)),)</f>
        <v>0</v>
      </c>
      <c r="AD223" s="109">
        <f>IFERROR(INDEX('[3]5.งบทดลอง รพ.'!$AC:$AC,MATCH(C:C,'[3]5.งบทดลอง รพ.'!B:B,0)),)</f>
        <v>0</v>
      </c>
      <c r="AE223" s="109">
        <f>IFERROR(INDEX('[3]5.งบทดลอง รพ.'!$AD:$AD,MATCH(C:C,'[3]5.งบทดลอง รพ.'!B:B,0)),)</f>
        <v>0</v>
      </c>
      <c r="AF223" s="109">
        <f>IFERROR(INDEX('[3]5.งบทดลอง รพ.'!$AE:$AE,MATCH(C:C,'[3]5.งบทดลอง รพ.'!B:B,0)),)</f>
        <v>6181</v>
      </c>
      <c r="AG223" s="109">
        <f>IFERROR(INDEX('[3]5.งบทดลอง รพ.'!$AF:$AF,MATCH(C:C,'[3]5.งบทดลอง รพ.'!B:B,0)),)</f>
        <v>0</v>
      </c>
      <c r="AH223" s="109">
        <f>IFERROR(INDEX('[3]5.งบทดลอง รพ.'!$AG:$AG,MATCH(C:C,'[3]5.งบทดลอง รพ.'!B:B,0)),)</f>
        <v>0</v>
      </c>
      <c r="AI223" s="109">
        <f>IFERROR(INDEX('[3]5.งบทดลอง รพ.'!$AH:$AH,MATCH(D:D,'[3]5.งบทดลอง รพ.'!C:C,0)),)</f>
        <v>0</v>
      </c>
      <c r="AJ223" s="109">
        <f>IFERROR(INDEX('[3]5.งบทดลอง รพ.'!$AI:$AI,MATCH(C:C,'[3]5.งบทดลอง รพ.'!B:B,0)),)</f>
        <v>0</v>
      </c>
      <c r="AK223" s="109">
        <f>IFERROR(INDEX('[3]5.งบทดลอง รพ.'!$AJ:$AJ,MATCH(C:C,'[3]5.งบทดลอง รพ.'!B:B,0)),)</f>
        <v>0</v>
      </c>
      <c r="AL223" s="109">
        <f>IFERROR(INDEX('[3]5.งบทดลอง รพ.'!$AK:$AK,MATCH(C:C,'[3]5.งบทดลอง รพ.'!B:B,0)),)</f>
        <v>0</v>
      </c>
      <c r="AM223" s="109">
        <f>IFERROR(INDEX('[3]5.งบทดลอง รพ.'!$AL:$AL,MATCH(C:C,'[3]5.งบทดลอง รพ.'!B:B,0)),)</f>
        <v>0</v>
      </c>
      <c r="AN223" s="109">
        <f>IFERROR(INDEX('[3]5.งบทดลอง รพ.'!$AM:$AM,MATCH(C:C,'[3]5.งบทดลอง รพ.'!B:B,0)),)</f>
        <v>0</v>
      </c>
      <c r="AO223" s="109">
        <f>IFERROR(INDEX('[3]5.งบทดลอง รพ.'!$AN:$AN,MATCH(C:C,'[3]5.งบทดลอง รพ.'!B:B,0)),)</f>
        <v>0</v>
      </c>
      <c r="AP223" s="109">
        <f>IFERROR(INDEX('[3]5.งบทดลอง รพ.'!$AO:$AO,MATCH(C:C,'[3]5.งบทดลอง รพ.'!B:B,0)),)</f>
        <v>6646.9</v>
      </c>
      <c r="AQ223" s="109">
        <f>IFERROR(INDEX('[3]5.งบทดลอง รพ.'!$AP:$AP,MATCH(C:C,'[3]5.งบทดลอง รพ.'!B:B,0)),)</f>
        <v>3113.38</v>
      </c>
      <c r="AR223" s="109">
        <f>IFERROR(INDEX('[3]5.งบทดลอง รพ.'!$AQ:$AQ,MATCH(C:C,'[3]5.งบทดลอง รพ.'!B:B,0)),)</f>
        <v>274150.17</v>
      </c>
      <c r="AS223" s="109">
        <f>IFERROR(INDEX('[3]5.งบทดลอง รพ.'!$AR:$AR,MATCH(C:C,'[3]5.งบทดลอง รพ.'!B:B,0)),)</f>
        <v>0</v>
      </c>
      <c r="AT223" s="109">
        <f>IFERROR(INDEX('[3]5.งบทดลอง รพ.'!$AS:$AS,MATCH(C:C,'[3]5.งบทดลอง รพ.'!B:B,0)),)</f>
        <v>0</v>
      </c>
      <c r="AU223" s="109">
        <f>IFERROR(INDEX('[3]5.งบทดลอง รพ.'!$AT:$AT,MATCH(C:C,'[3]5.งบทดลอง รพ.'!B:B,0)),)</f>
        <v>792.67</v>
      </c>
      <c r="AV223" s="109">
        <f>IFERROR(INDEX('[3]5.งบทดลอง รพ.'!$AU:$AU,MATCH(C:C,'[3]5.งบทดลอง รพ.'!B:B,0)),)</f>
        <v>0</v>
      </c>
      <c r="AW223" s="109">
        <f>IFERROR(INDEX('[3]5.งบทดลอง รพ.'!$AV:$AV,MATCH(C:C,'[3]5.งบทดลอง รพ.'!B:B,0)),)</f>
        <v>0</v>
      </c>
      <c r="AX223" s="109">
        <f>IFERROR(INDEX('[3]5.งบทดลอง รพ.'!$AW:$AW,MATCH(C:C,'[3]5.งบทดลอง รพ.'!B:B,0)),)</f>
        <v>0</v>
      </c>
      <c r="AY223" s="109">
        <f>IFERROR(INDEX('[3]5.งบทดลอง รพ.'!$AX:$AX,MATCH(C:C,'[3]5.งบทดลอง รพ.'!B:B,0)),)</f>
        <v>76929.11</v>
      </c>
      <c r="AZ223" s="109">
        <f>IFERROR(INDEX('[3]5.งบทดลอง รพ.'!$AY:$AY,MATCH(C:C,'[3]5.งบทดลอง รพ.'!B:B,0)),)</f>
        <v>0</v>
      </c>
      <c r="BA223" s="109">
        <f>IFERROR(INDEX('[3]5.งบทดลอง รพ.'!$AZ:$AZ,MATCH(C:C,'[3]5.งบทดลอง รพ.'!B:B,0)),)</f>
        <v>0</v>
      </c>
      <c r="BB223" s="109">
        <f>IFERROR(INDEX('[3]5.งบทดลอง รพ.'!$BA:$BA,MATCH(C:C,'[3]5.งบทดลอง รพ.'!B:B,0)),)</f>
        <v>0</v>
      </c>
      <c r="BC223" s="109">
        <f>IFERROR(INDEX('[3]5.งบทดลอง รพ.'!$BB:$BB,MATCH(C:C,'[3]5.งบทดลอง รพ.'!B:B,0)),)</f>
        <v>0</v>
      </c>
      <c r="BD223" s="109">
        <f>IFERROR(INDEX('[3]5.งบทดลอง รพ.'!$BC:$BC,MATCH(C:C,'[3]5.งบทดลอง รพ.'!B:B,0)),)</f>
        <v>0</v>
      </c>
      <c r="BE223" s="109">
        <f>IFERROR(INDEX('[3]5.งบทดลอง รพ.'!$BD:$BD,MATCH(C:C,'[3]5.งบทดลอง รพ.'!B:B,0)),)</f>
        <v>0</v>
      </c>
      <c r="BF223" s="109">
        <f>IFERROR(INDEX('[3]5.งบทดลอง รพ.'!$BE:$BE,MATCH(C:C,'[3]5.งบทดลอง รพ.'!B:B,0)),)</f>
        <v>0</v>
      </c>
      <c r="BG223" s="109">
        <f>IFERROR(INDEX('[3]5.งบทดลอง รพ.'!$BF:$BF,MATCH(C:C,'[3]5.งบทดลอง รพ.'!B:B,0)),)</f>
        <v>0</v>
      </c>
      <c r="BH223" s="109">
        <f>IFERROR(INDEX('[3]5.งบทดลอง รพ.'!$BG:$BG,MATCH(C:C,'[3]5.งบทดลอง รพ.'!B:B,0)),)</f>
        <v>0</v>
      </c>
      <c r="BI223" s="109">
        <f>IFERROR(INDEX('[3]5.งบทดลอง รพ.'!$BH:$BH,MATCH(C:C,'[3]5.งบทดลอง รพ.'!B:B,0)),)</f>
        <v>0</v>
      </c>
      <c r="BJ223" s="109">
        <f>IFERROR(INDEX('[3]5.งบทดลอง รพ.'!$BI:$BI,MATCH(C:C,'[3]5.งบทดลอง รพ.'!B:B,0)),)</f>
        <v>15031.2</v>
      </c>
      <c r="BK223" s="109">
        <f>IFERROR(INDEX('[3]5.งบทดลอง รพ.'!$BJ:$BJ,MATCH(C:C,'[3]5.งบทดลอง รพ.'!B:B,0)),)</f>
        <v>48207.8</v>
      </c>
      <c r="BL223" s="109">
        <f>IFERROR(INDEX('[3]5.งบทดลอง รพ.'!$BK:$BK,MATCH(D:D,'[3]5.งบทดลอง รพ.'!C:C,0)),)</f>
        <v>0</v>
      </c>
      <c r="BM223" s="109">
        <f>IFERROR(INDEX('[3]5.งบทดลอง รพ.'!$BL:$BL,MATCH(C:C,'[3]5.งบทดลอง รพ.'!B:B,0)),)</f>
        <v>0</v>
      </c>
      <c r="BN223" s="109">
        <f>IFERROR(INDEX('[3]5.งบทดลอง รพ.'!$BM:$BM,MATCH(C:C,'[3]5.งบทดลอง รพ.'!B:B,0)),)</f>
        <v>0</v>
      </c>
      <c r="BO223" s="109">
        <f>IFERROR(INDEX('[3]5.งบทดลอง รพ.'!$BN:$BN,MATCH(C:C,'[3]5.งบทดลอง รพ.'!B:B,0)),)</f>
        <v>0</v>
      </c>
      <c r="BP223" s="109">
        <f>IFERROR(INDEX('[3]5.งบทดลอง รพ.'!$BO:$BO,MATCH(C:C,'[3]5.งบทดลอง รพ.'!B:B,0)),)</f>
        <v>0</v>
      </c>
      <c r="BQ223" s="109">
        <f>IFERROR(INDEX('[3]5.งบทดลอง รพ.'!$BP:$BP,MATCH(C:C,'[3]5.งบทดลอง รพ.'!B:B,0)),)</f>
        <v>12173.51</v>
      </c>
      <c r="BR223" s="109">
        <f>IFERROR(INDEX('[3]5.งบทดลอง รพ.'!$BQ:$BQ,MATCH(C:C,'[3]5.งบทดลอง รพ.'!B:B,0)),)</f>
        <v>0</v>
      </c>
      <c r="BS223" s="109">
        <f>IFERROR(INDEX('[3]5.งบทดลอง รพ.'!$BR:$BR,MATCH(C:C,'[3]5.งบทดลอง รพ.'!B:B,0)),)</f>
        <v>0</v>
      </c>
      <c r="BT223" s="109">
        <f>IFERROR(INDEX('[3]5.งบทดลอง รพ.'!$BS:$BS,MATCH(C:C,'[3]5.งบทดลอง รพ.'!B:B,0)),)</f>
        <v>0</v>
      </c>
      <c r="BU223" s="109">
        <f>IFERROR(INDEX('[3]5.งบทดลอง รพ.'!$BT:$BT,MATCH(C:C,'[3]5.งบทดลอง รพ.'!B:B,0)),)</f>
        <v>0</v>
      </c>
      <c r="BV223" s="109">
        <f>IFERROR(INDEX('[3]5.งบทดลอง รพ.'!$BU:$BU,MATCH(C:C,'[3]5.งบทดลอง รพ.'!B:B,0)),)</f>
        <v>0</v>
      </c>
      <c r="BW223" s="109">
        <f>IFERROR(INDEX('[3]5.งบทดลอง รพ.'!$BV:$BV,MATCH(C:C,'[3]5.งบทดลอง รพ.'!B:B,0)),)</f>
        <v>0</v>
      </c>
      <c r="BX223" s="109">
        <f>IFERROR(INDEX('[3]5.งบทดลอง รพ.'!$BW:$BW,MATCH(C:C,'[3]5.งบทดลอง รพ.'!B:B,0)),)</f>
        <v>0</v>
      </c>
      <c r="BY223" s="109">
        <f>IFERROR(INDEX('[3]5.งบทดลอง รพ.'!$BX:$BX,MATCH(C:C,'[3]5.งบทดลอง รพ.'!B:B,0)),)</f>
        <v>0</v>
      </c>
      <c r="BZ223" s="110">
        <f t="shared" si="9"/>
        <v>522855.13999999996</v>
      </c>
    </row>
    <row r="224" spans="1:78" ht="21.75" customHeight="1">
      <c r="A224" s="37" t="s">
        <v>728</v>
      </c>
      <c r="B224" s="106" t="s">
        <v>732</v>
      </c>
      <c r="C224" s="107" t="s">
        <v>775</v>
      </c>
      <c r="D224" s="108" t="s">
        <v>776</v>
      </c>
      <c r="E224" s="109">
        <f>IFERROR(INDEX('[3]5.งบทดลอง รพ.'!$D:$D,MATCH(C:C,'[3]5.งบทดลอง รพ.'!B:B,0)),)</f>
        <v>0</v>
      </c>
      <c r="F224" s="109">
        <f>IFERROR(INDEX('[3]5.งบทดลอง รพ.'!$E:$E,MATCH(C:C,'[3]5.งบทดลอง รพ.'!B:B,0)),)</f>
        <v>0</v>
      </c>
      <c r="G224" s="109">
        <f>IFERROR(INDEX('[3]5.งบทดลอง รพ.'!$F:$F,MATCH(C:C,'[3]5.งบทดลอง รพ.'!B:B,0)),)</f>
        <v>0</v>
      </c>
      <c r="H224" s="109">
        <f>IFERROR(INDEX('[3]5.งบทดลอง รพ.'!$G:$G,MATCH(C:C,'[3]5.งบทดลอง รพ.'!B:B,0)),)</f>
        <v>0</v>
      </c>
      <c r="I224" s="109">
        <f>IFERROR(INDEX('[3]5.งบทดลอง รพ.'!$H:$H,MATCH(D:D,'[3]5.งบทดลอง รพ.'!C:C,0)),)</f>
        <v>0</v>
      </c>
      <c r="J224" s="109">
        <f>IFERROR(INDEX('[3]5.งบทดลอง รพ.'!$I:$I,MATCH(C:C,'[3]5.งบทดลอง รพ.'!B:B,0)),)</f>
        <v>0</v>
      </c>
      <c r="K224" s="109">
        <f>IFERROR(INDEX('[3]5.งบทดลอง รพ.'!$J:$J,MATCH(C:C,'[3]5.งบทดลอง รพ.'!B:B,0)),)</f>
        <v>0</v>
      </c>
      <c r="L224" s="109">
        <f>IFERROR(INDEX('[3]5.งบทดลอง รพ.'!$K:$K,MATCH(C:C,'[3]5.งบทดลอง รพ.'!B:B,0)),)</f>
        <v>0</v>
      </c>
      <c r="M224" s="109">
        <f>IFERROR(INDEX('[3]5.งบทดลอง รพ.'!$L:$L,MATCH(C:C,'[3]5.งบทดลอง รพ.'!B:B,0)),)</f>
        <v>0</v>
      </c>
      <c r="N224" s="109">
        <f>IFERROR(INDEX('[3]5.งบทดลอง รพ.'!$M:$M,MATCH(C:C,'[3]5.งบทดลอง รพ.'!B:B,0)),)</f>
        <v>0</v>
      </c>
      <c r="O224" s="109">
        <f>IFERROR(INDEX('[3]5.งบทดลอง รพ.'!$N:$N,MATCH(C:C,'[3]5.งบทดลอง รพ.'!B:B,0)),)</f>
        <v>0</v>
      </c>
      <c r="P224" s="109">
        <f>IFERROR(INDEX('[3]5.งบทดลอง รพ.'!$O:$O,MATCH(C:C,'[3]5.งบทดลอง รพ.'!B:B,0)),)</f>
        <v>0</v>
      </c>
      <c r="Q224" s="109">
        <f>IFERROR(INDEX('[3]5.งบทดลอง รพ.'!$P:$P,MATCH(C:C,'[3]5.งบทดลอง รพ.'!B:B,0)),)</f>
        <v>0</v>
      </c>
      <c r="R224" s="109">
        <f>IFERROR(INDEX('[3]5.งบทดลอง รพ.'!$Q:$Q,MATCH(C:C,'[3]5.งบทดลอง รพ.'!B:B,0)),)</f>
        <v>0</v>
      </c>
      <c r="S224" s="109">
        <f>IFERROR(INDEX('[3]5.งบทดลอง รพ.'!$R:$R,MATCH(C:C,'[3]5.งบทดลอง รพ.'!B:B,0)),)</f>
        <v>0</v>
      </c>
      <c r="T224" s="109">
        <f>IFERROR(INDEX('[3]5.งบทดลอง รพ.'!$S:$S,MATCH(C:C,'[3]5.งบทดลอง รพ.'!B:B,0)),)</f>
        <v>0</v>
      </c>
      <c r="U224" s="109">
        <f>IFERROR(INDEX('[3]5.งบทดลอง รพ.'!$T:$T,MATCH(C:C,'[3]5.งบทดลอง รพ.'!B:B,0)),)</f>
        <v>0</v>
      </c>
      <c r="V224" s="109">
        <f>IFERROR(INDEX('[3]5.งบทดลอง รพ.'!$U:$U,MATCH(C:C,'[3]5.งบทดลอง รพ.'!B:B,0)),)</f>
        <v>0</v>
      </c>
      <c r="W224" s="109">
        <f>IFERROR(INDEX('[3]5.งบทดลอง รพ.'!$V:$V,MATCH(C:C,'[3]5.งบทดลอง รพ.'!B:B,0)),)</f>
        <v>0</v>
      </c>
      <c r="X224" s="109">
        <f>IFERROR(INDEX('[3]5.งบทดลอง รพ.'!$W:$W,MATCH(C:C,'[3]5.งบทดลอง รพ.'!B:B,0)),)</f>
        <v>0</v>
      </c>
      <c r="Y224" s="109">
        <f>IFERROR(INDEX('[3]5.งบทดลอง รพ.'!$X:$X,MATCH(C:C,'[3]5.งบทดลอง รพ.'!B:B,0)),)</f>
        <v>0</v>
      </c>
      <c r="Z224" s="109">
        <f>IFERROR(INDEX('[3]5.งบทดลอง รพ.'!$Y:$Y,MATCH(C:C,'[3]5.งบทดลอง รพ.'!B:B,0)),)</f>
        <v>0</v>
      </c>
      <c r="AA224" s="109">
        <f>IFERROR(INDEX('[3]5.งบทดลอง รพ.'!$Z:$Z,MATCH(C:C,'[3]5.งบทดลอง รพ.'!B:B,0)),)</f>
        <v>0</v>
      </c>
      <c r="AB224" s="109">
        <f>IFERROR(INDEX('[3]5.งบทดลอง รพ.'!$AA:$AA,MATCH(C:C,'[3]5.งบทดลอง รพ.'!B:B,0)),)</f>
        <v>0</v>
      </c>
      <c r="AC224" s="109">
        <f>IFERROR(INDEX('[3]5.งบทดลอง รพ.'!$AB:$AB,MATCH(C:C,'[3]5.งบทดลอง รพ.'!B:B,0)),)</f>
        <v>0</v>
      </c>
      <c r="AD224" s="109">
        <f>IFERROR(INDEX('[3]5.งบทดลอง รพ.'!$AC:$AC,MATCH(C:C,'[3]5.งบทดลอง รพ.'!B:B,0)),)</f>
        <v>0</v>
      </c>
      <c r="AE224" s="109">
        <f>IFERROR(INDEX('[3]5.งบทดลอง รพ.'!$AD:$AD,MATCH(C:C,'[3]5.งบทดลอง รพ.'!B:B,0)),)</f>
        <v>0</v>
      </c>
      <c r="AF224" s="109">
        <f>IFERROR(INDEX('[3]5.งบทดลอง รพ.'!$AE:$AE,MATCH(C:C,'[3]5.งบทดลอง รพ.'!B:B,0)),)</f>
        <v>0</v>
      </c>
      <c r="AG224" s="109">
        <f>IFERROR(INDEX('[3]5.งบทดลอง รพ.'!$AF:$AF,MATCH(C:C,'[3]5.งบทดลอง รพ.'!B:B,0)),)</f>
        <v>0</v>
      </c>
      <c r="AH224" s="109">
        <f>IFERROR(INDEX('[3]5.งบทดลอง รพ.'!$AG:$AG,MATCH(C:C,'[3]5.งบทดลอง รพ.'!B:B,0)),)</f>
        <v>0</v>
      </c>
      <c r="AI224" s="109">
        <f>IFERROR(INDEX('[3]5.งบทดลอง รพ.'!$AH:$AH,MATCH(D:D,'[3]5.งบทดลอง รพ.'!C:C,0)),)</f>
        <v>0</v>
      </c>
      <c r="AJ224" s="109">
        <f>IFERROR(INDEX('[3]5.งบทดลอง รพ.'!$AI:$AI,MATCH(C:C,'[3]5.งบทดลอง รพ.'!B:B,0)),)</f>
        <v>0</v>
      </c>
      <c r="AK224" s="109">
        <f>IFERROR(INDEX('[3]5.งบทดลอง รพ.'!$AJ:$AJ,MATCH(C:C,'[3]5.งบทดลอง รพ.'!B:B,0)),)</f>
        <v>0</v>
      </c>
      <c r="AL224" s="109">
        <f>IFERROR(INDEX('[3]5.งบทดลอง รพ.'!$AK:$AK,MATCH(C:C,'[3]5.งบทดลอง รพ.'!B:B,0)),)</f>
        <v>0</v>
      </c>
      <c r="AM224" s="109">
        <f>IFERROR(INDEX('[3]5.งบทดลอง รพ.'!$AL:$AL,MATCH(C:C,'[3]5.งบทดลอง รพ.'!B:B,0)),)</f>
        <v>0</v>
      </c>
      <c r="AN224" s="109">
        <f>IFERROR(INDEX('[3]5.งบทดลอง รพ.'!$AM:$AM,MATCH(C:C,'[3]5.งบทดลอง รพ.'!B:B,0)),)</f>
        <v>0</v>
      </c>
      <c r="AO224" s="109">
        <f>IFERROR(INDEX('[3]5.งบทดลอง รพ.'!$AN:$AN,MATCH(C:C,'[3]5.งบทดลอง รพ.'!B:B,0)),)</f>
        <v>0</v>
      </c>
      <c r="AP224" s="109">
        <f>IFERROR(INDEX('[3]5.งบทดลอง รพ.'!$AO:$AO,MATCH(C:C,'[3]5.งบทดลอง รพ.'!B:B,0)),)</f>
        <v>0</v>
      </c>
      <c r="AQ224" s="109">
        <f>IFERROR(INDEX('[3]5.งบทดลอง รพ.'!$AP:$AP,MATCH(C:C,'[3]5.งบทดลอง รพ.'!B:B,0)),)</f>
        <v>0</v>
      </c>
      <c r="AR224" s="109">
        <f>IFERROR(INDEX('[3]5.งบทดลอง รพ.'!$AQ:$AQ,MATCH(C:C,'[3]5.งบทดลอง รพ.'!B:B,0)),)</f>
        <v>9632.83</v>
      </c>
      <c r="AS224" s="109">
        <f>IFERROR(INDEX('[3]5.งบทดลอง รพ.'!$AR:$AR,MATCH(C:C,'[3]5.งบทดลอง รพ.'!B:B,0)),)</f>
        <v>0</v>
      </c>
      <c r="AT224" s="109">
        <f>IFERROR(INDEX('[3]5.งบทดลอง รพ.'!$AS:$AS,MATCH(C:C,'[3]5.งบทดลอง รพ.'!B:B,0)),)</f>
        <v>0</v>
      </c>
      <c r="AU224" s="109">
        <f>IFERROR(INDEX('[3]5.งบทดลอง รพ.'!$AT:$AT,MATCH(C:C,'[3]5.งบทดลอง รพ.'!B:B,0)),)</f>
        <v>0</v>
      </c>
      <c r="AV224" s="109">
        <f>IFERROR(INDEX('[3]5.งบทดลอง รพ.'!$AU:$AU,MATCH(C:C,'[3]5.งบทดลอง รพ.'!B:B,0)),)</f>
        <v>0</v>
      </c>
      <c r="AW224" s="109">
        <f>IFERROR(INDEX('[3]5.งบทดลอง รพ.'!$AV:$AV,MATCH(C:C,'[3]5.งบทดลอง รพ.'!B:B,0)),)</f>
        <v>0</v>
      </c>
      <c r="AX224" s="109">
        <f>IFERROR(INDEX('[3]5.งบทดลอง รพ.'!$AW:$AW,MATCH(C:C,'[3]5.งบทดลอง รพ.'!B:B,0)),)</f>
        <v>0</v>
      </c>
      <c r="AY224" s="109">
        <f>IFERROR(INDEX('[3]5.งบทดลอง รพ.'!$AX:$AX,MATCH(C:C,'[3]5.งบทดลอง รพ.'!B:B,0)),)</f>
        <v>11537.48</v>
      </c>
      <c r="AZ224" s="109">
        <f>IFERROR(INDEX('[3]5.งบทดลอง รพ.'!$AY:$AY,MATCH(C:C,'[3]5.งบทดลอง รพ.'!B:B,0)),)</f>
        <v>0</v>
      </c>
      <c r="BA224" s="109">
        <f>IFERROR(INDEX('[3]5.งบทดลอง รพ.'!$AZ:$AZ,MATCH(C:C,'[3]5.งบทดลอง รพ.'!B:B,0)),)</f>
        <v>0</v>
      </c>
      <c r="BB224" s="109">
        <f>IFERROR(INDEX('[3]5.งบทดลอง รพ.'!$BA:$BA,MATCH(C:C,'[3]5.งบทดลอง รพ.'!B:B,0)),)</f>
        <v>0</v>
      </c>
      <c r="BC224" s="109">
        <f>IFERROR(INDEX('[3]5.งบทดลอง รพ.'!$BB:$BB,MATCH(C:C,'[3]5.งบทดลอง รพ.'!B:B,0)),)</f>
        <v>0</v>
      </c>
      <c r="BD224" s="109">
        <f>IFERROR(INDEX('[3]5.งบทดลอง รพ.'!$BC:$BC,MATCH(C:C,'[3]5.งบทดลอง รพ.'!B:B,0)),)</f>
        <v>0</v>
      </c>
      <c r="BE224" s="109">
        <f>IFERROR(INDEX('[3]5.งบทดลอง รพ.'!$BD:$BD,MATCH(C:C,'[3]5.งบทดลอง รพ.'!B:B,0)),)</f>
        <v>0</v>
      </c>
      <c r="BF224" s="109">
        <f>IFERROR(INDEX('[3]5.งบทดลอง รพ.'!$BE:$BE,MATCH(C:C,'[3]5.งบทดลอง รพ.'!B:B,0)),)</f>
        <v>0</v>
      </c>
      <c r="BG224" s="109">
        <f>IFERROR(INDEX('[3]5.งบทดลอง รพ.'!$BF:$BF,MATCH(C:C,'[3]5.งบทดลอง รพ.'!B:B,0)),)</f>
        <v>0</v>
      </c>
      <c r="BH224" s="109">
        <f>IFERROR(INDEX('[3]5.งบทดลอง รพ.'!$BG:$BG,MATCH(C:C,'[3]5.งบทดลอง รพ.'!B:B,0)),)</f>
        <v>0</v>
      </c>
      <c r="BI224" s="109">
        <f>IFERROR(INDEX('[3]5.งบทดลอง รพ.'!$BH:$BH,MATCH(C:C,'[3]5.งบทดลอง รพ.'!B:B,0)),)</f>
        <v>0</v>
      </c>
      <c r="BJ224" s="109">
        <f>IFERROR(INDEX('[3]5.งบทดลอง รพ.'!$BI:$BI,MATCH(C:C,'[3]5.งบทดลอง รพ.'!B:B,0)),)</f>
        <v>0</v>
      </c>
      <c r="BK224" s="109">
        <f>IFERROR(INDEX('[3]5.งบทดลอง รพ.'!$BJ:$BJ,MATCH(C:C,'[3]5.งบทดลอง รพ.'!B:B,0)),)</f>
        <v>0</v>
      </c>
      <c r="BL224" s="109">
        <f>IFERROR(INDEX('[3]5.งบทดลอง รพ.'!$BK:$BK,MATCH(D:D,'[3]5.งบทดลอง รพ.'!C:C,0)),)</f>
        <v>0</v>
      </c>
      <c r="BM224" s="109">
        <f>IFERROR(INDEX('[3]5.งบทดลอง รพ.'!$BL:$BL,MATCH(C:C,'[3]5.งบทดลอง รพ.'!B:B,0)),)</f>
        <v>0</v>
      </c>
      <c r="BN224" s="109">
        <f>IFERROR(INDEX('[3]5.งบทดลอง รพ.'!$BM:$BM,MATCH(C:C,'[3]5.งบทดลอง รพ.'!B:B,0)),)</f>
        <v>0</v>
      </c>
      <c r="BO224" s="109">
        <f>IFERROR(INDEX('[3]5.งบทดลอง รพ.'!$BN:$BN,MATCH(C:C,'[3]5.งบทดลอง รพ.'!B:B,0)),)</f>
        <v>0</v>
      </c>
      <c r="BP224" s="109">
        <f>IFERROR(INDEX('[3]5.งบทดลอง รพ.'!$BO:$BO,MATCH(C:C,'[3]5.งบทดลอง รพ.'!B:B,0)),)</f>
        <v>0</v>
      </c>
      <c r="BQ224" s="109">
        <f>IFERROR(INDEX('[3]5.งบทดลอง รพ.'!$BP:$BP,MATCH(C:C,'[3]5.งบทดลอง รพ.'!B:B,0)),)</f>
        <v>0</v>
      </c>
      <c r="BR224" s="109">
        <f>IFERROR(INDEX('[3]5.งบทดลอง รพ.'!$BQ:$BQ,MATCH(C:C,'[3]5.งบทดลอง รพ.'!B:B,0)),)</f>
        <v>0</v>
      </c>
      <c r="BS224" s="109">
        <f>IFERROR(INDEX('[3]5.งบทดลอง รพ.'!$BR:$BR,MATCH(C:C,'[3]5.งบทดลอง รพ.'!B:B,0)),)</f>
        <v>0</v>
      </c>
      <c r="BT224" s="109">
        <f>IFERROR(INDEX('[3]5.งบทดลอง รพ.'!$BS:$BS,MATCH(C:C,'[3]5.งบทดลอง รพ.'!B:B,0)),)</f>
        <v>0</v>
      </c>
      <c r="BU224" s="109">
        <f>IFERROR(INDEX('[3]5.งบทดลอง รพ.'!$BT:$BT,MATCH(C:C,'[3]5.งบทดลอง รพ.'!B:B,0)),)</f>
        <v>0</v>
      </c>
      <c r="BV224" s="109">
        <f>IFERROR(INDEX('[3]5.งบทดลอง รพ.'!$BU:$BU,MATCH(C:C,'[3]5.งบทดลอง รพ.'!B:B,0)),)</f>
        <v>0</v>
      </c>
      <c r="BW224" s="109">
        <f>IFERROR(INDEX('[3]5.งบทดลอง รพ.'!$BV:$BV,MATCH(C:C,'[3]5.งบทดลอง รพ.'!B:B,0)),)</f>
        <v>0</v>
      </c>
      <c r="BX224" s="109">
        <f>IFERROR(INDEX('[3]5.งบทดลอง รพ.'!$BW:$BW,MATCH(C:C,'[3]5.งบทดลอง รพ.'!B:B,0)),)</f>
        <v>0</v>
      </c>
      <c r="BY224" s="109">
        <f>IFERROR(INDEX('[3]5.งบทดลอง รพ.'!$BX:$BX,MATCH(C:C,'[3]5.งบทดลอง รพ.'!B:B,0)),)</f>
        <v>0</v>
      </c>
      <c r="BZ224" s="110">
        <f t="shared" si="9"/>
        <v>21170.309999999998</v>
      </c>
    </row>
    <row r="225" spans="1:78" ht="21.75" customHeight="1">
      <c r="A225" s="37" t="s">
        <v>728</v>
      </c>
      <c r="B225" s="106" t="s">
        <v>732</v>
      </c>
      <c r="C225" s="107" t="s">
        <v>777</v>
      </c>
      <c r="D225" s="108" t="s">
        <v>778</v>
      </c>
      <c r="E225" s="109">
        <f>IFERROR(INDEX('[3]5.งบทดลอง รพ.'!$D:$D,MATCH(C:C,'[3]5.งบทดลอง รพ.'!B:B,0)),)</f>
        <v>0</v>
      </c>
      <c r="F225" s="109">
        <f>IFERROR(INDEX('[3]5.งบทดลอง รพ.'!$E:$E,MATCH(C:C,'[3]5.งบทดลอง รพ.'!B:B,0)),)</f>
        <v>0</v>
      </c>
      <c r="G225" s="109">
        <f>IFERROR(INDEX('[3]5.งบทดลอง รพ.'!$F:$F,MATCH(C:C,'[3]5.งบทดลอง รพ.'!B:B,0)),)</f>
        <v>0</v>
      </c>
      <c r="H225" s="109">
        <f>IFERROR(INDEX('[3]5.งบทดลอง รพ.'!$G:$G,MATCH(C:C,'[3]5.งบทดลอง รพ.'!B:B,0)),)</f>
        <v>0</v>
      </c>
      <c r="I225" s="109">
        <f>IFERROR(INDEX('[3]5.งบทดลอง รพ.'!$H:$H,MATCH(D:D,'[3]5.งบทดลอง รพ.'!C:C,0)),)</f>
        <v>0</v>
      </c>
      <c r="J225" s="109">
        <f>IFERROR(INDEX('[3]5.งบทดลอง รพ.'!$I:$I,MATCH(C:C,'[3]5.งบทดลอง รพ.'!B:B,0)),)</f>
        <v>0</v>
      </c>
      <c r="K225" s="109">
        <f>IFERROR(INDEX('[3]5.งบทดลอง รพ.'!$J:$J,MATCH(C:C,'[3]5.งบทดลอง รพ.'!B:B,0)),)</f>
        <v>0</v>
      </c>
      <c r="L225" s="109">
        <f>IFERROR(INDEX('[3]5.งบทดลอง รพ.'!$K:$K,MATCH(C:C,'[3]5.งบทดลอง รพ.'!B:B,0)),)</f>
        <v>0</v>
      </c>
      <c r="M225" s="109">
        <f>IFERROR(INDEX('[3]5.งบทดลอง รพ.'!$L:$L,MATCH(C:C,'[3]5.งบทดลอง รพ.'!B:B,0)),)</f>
        <v>0</v>
      </c>
      <c r="N225" s="109">
        <f>IFERROR(INDEX('[3]5.งบทดลอง รพ.'!$M:$M,MATCH(C:C,'[3]5.งบทดลอง รพ.'!B:B,0)),)</f>
        <v>0</v>
      </c>
      <c r="O225" s="109">
        <f>IFERROR(INDEX('[3]5.งบทดลอง รพ.'!$N:$N,MATCH(C:C,'[3]5.งบทดลอง รพ.'!B:B,0)),)</f>
        <v>0</v>
      </c>
      <c r="P225" s="109">
        <f>IFERROR(INDEX('[3]5.งบทดลอง รพ.'!$O:$O,MATCH(C:C,'[3]5.งบทดลอง รพ.'!B:B,0)),)</f>
        <v>0</v>
      </c>
      <c r="Q225" s="109">
        <f>IFERROR(INDEX('[3]5.งบทดลอง รพ.'!$P:$P,MATCH(C:C,'[3]5.งบทดลอง รพ.'!B:B,0)),)</f>
        <v>0</v>
      </c>
      <c r="R225" s="109">
        <f>IFERROR(INDEX('[3]5.งบทดลอง รพ.'!$Q:$Q,MATCH(C:C,'[3]5.งบทดลอง รพ.'!B:B,0)),)</f>
        <v>0</v>
      </c>
      <c r="S225" s="109">
        <f>IFERROR(INDEX('[3]5.งบทดลอง รพ.'!$R:$R,MATCH(C:C,'[3]5.งบทดลอง รพ.'!B:B,0)),)</f>
        <v>0</v>
      </c>
      <c r="T225" s="109">
        <f>IFERROR(INDEX('[3]5.งบทดลอง รพ.'!$S:$S,MATCH(C:C,'[3]5.งบทดลอง รพ.'!B:B,0)),)</f>
        <v>0</v>
      </c>
      <c r="U225" s="109">
        <f>IFERROR(INDEX('[3]5.งบทดลอง รพ.'!$T:$T,MATCH(C:C,'[3]5.งบทดลอง รพ.'!B:B,0)),)</f>
        <v>0</v>
      </c>
      <c r="V225" s="109">
        <f>IFERROR(INDEX('[3]5.งบทดลอง รพ.'!$U:$U,MATCH(C:C,'[3]5.งบทดลอง รพ.'!B:B,0)),)</f>
        <v>0</v>
      </c>
      <c r="W225" s="109">
        <f>IFERROR(INDEX('[3]5.งบทดลอง รพ.'!$V:$V,MATCH(C:C,'[3]5.งบทดลอง รพ.'!B:B,0)),)</f>
        <v>0</v>
      </c>
      <c r="X225" s="109">
        <f>IFERROR(INDEX('[3]5.งบทดลอง รพ.'!$W:$W,MATCH(C:C,'[3]5.งบทดลอง รพ.'!B:B,0)),)</f>
        <v>0</v>
      </c>
      <c r="Y225" s="109">
        <f>IFERROR(INDEX('[3]5.งบทดลอง รพ.'!$X:$X,MATCH(C:C,'[3]5.งบทดลอง รพ.'!B:B,0)),)</f>
        <v>0</v>
      </c>
      <c r="Z225" s="109">
        <f>IFERROR(INDEX('[3]5.งบทดลอง รพ.'!$Y:$Y,MATCH(C:C,'[3]5.งบทดลอง รพ.'!B:B,0)),)</f>
        <v>0</v>
      </c>
      <c r="AA225" s="109">
        <f>IFERROR(INDEX('[3]5.งบทดลอง รพ.'!$Z:$Z,MATCH(C:C,'[3]5.งบทดลอง รพ.'!B:B,0)),)</f>
        <v>0</v>
      </c>
      <c r="AB225" s="109">
        <f>IFERROR(INDEX('[3]5.งบทดลอง รพ.'!$AA:$AA,MATCH(C:C,'[3]5.งบทดลอง รพ.'!B:B,0)),)</f>
        <v>0</v>
      </c>
      <c r="AC225" s="109">
        <f>IFERROR(INDEX('[3]5.งบทดลอง รพ.'!$AB:$AB,MATCH(C:C,'[3]5.งบทดลอง รพ.'!B:B,0)),)</f>
        <v>0</v>
      </c>
      <c r="AD225" s="109">
        <f>IFERROR(INDEX('[3]5.งบทดลอง รพ.'!$AC:$AC,MATCH(C:C,'[3]5.งบทดลอง รพ.'!B:B,0)),)</f>
        <v>0</v>
      </c>
      <c r="AE225" s="109">
        <f>IFERROR(INDEX('[3]5.งบทดลอง รพ.'!$AD:$AD,MATCH(C:C,'[3]5.งบทดลอง รพ.'!B:B,0)),)</f>
        <v>0</v>
      </c>
      <c r="AF225" s="109">
        <f>IFERROR(INDEX('[3]5.งบทดลอง รพ.'!$AE:$AE,MATCH(C:C,'[3]5.งบทดลอง รพ.'!B:B,0)),)</f>
        <v>0</v>
      </c>
      <c r="AG225" s="109">
        <f>IFERROR(INDEX('[3]5.งบทดลอง รพ.'!$AF:$AF,MATCH(C:C,'[3]5.งบทดลอง รพ.'!B:B,0)),)</f>
        <v>0</v>
      </c>
      <c r="AH225" s="109">
        <f>IFERROR(INDEX('[3]5.งบทดลอง รพ.'!$AG:$AG,MATCH(C:C,'[3]5.งบทดลอง รพ.'!B:B,0)),)</f>
        <v>0</v>
      </c>
      <c r="AI225" s="109">
        <f>IFERROR(INDEX('[3]5.งบทดลอง รพ.'!$AH:$AH,MATCH(D:D,'[3]5.งบทดลอง รพ.'!C:C,0)),)</f>
        <v>0</v>
      </c>
      <c r="AJ225" s="109">
        <f>IFERROR(INDEX('[3]5.งบทดลอง รพ.'!$AI:$AI,MATCH(C:C,'[3]5.งบทดลอง รพ.'!B:B,0)),)</f>
        <v>0</v>
      </c>
      <c r="AK225" s="109">
        <f>IFERROR(INDEX('[3]5.งบทดลอง รพ.'!$AJ:$AJ,MATCH(C:C,'[3]5.งบทดลอง รพ.'!B:B,0)),)</f>
        <v>0</v>
      </c>
      <c r="AL225" s="109">
        <f>IFERROR(INDEX('[3]5.งบทดลอง รพ.'!$AK:$AK,MATCH(C:C,'[3]5.งบทดลอง รพ.'!B:B,0)),)</f>
        <v>0</v>
      </c>
      <c r="AM225" s="109">
        <f>IFERROR(INDEX('[3]5.งบทดลอง รพ.'!$AL:$AL,MATCH(C:C,'[3]5.งบทดลอง รพ.'!B:B,0)),)</f>
        <v>0</v>
      </c>
      <c r="AN225" s="109">
        <f>IFERROR(INDEX('[3]5.งบทดลอง รพ.'!$AM:$AM,MATCH(C:C,'[3]5.งบทดลอง รพ.'!B:B,0)),)</f>
        <v>0</v>
      </c>
      <c r="AO225" s="109">
        <f>IFERROR(INDEX('[3]5.งบทดลอง รพ.'!$AN:$AN,MATCH(C:C,'[3]5.งบทดลอง รพ.'!B:B,0)),)</f>
        <v>0</v>
      </c>
      <c r="AP225" s="109">
        <f>IFERROR(INDEX('[3]5.งบทดลอง รพ.'!$AO:$AO,MATCH(C:C,'[3]5.งบทดลอง รพ.'!B:B,0)),)</f>
        <v>0</v>
      </c>
      <c r="AQ225" s="109">
        <f>IFERROR(INDEX('[3]5.งบทดลอง รพ.'!$AP:$AP,MATCH(C:C,'[3]5.งบทดลอง รพ.'!B:B,0)),)</f>
        <v>0</v>
      </c>
      <c r="AR225" s="109">
        <f>IFERROR(INDEX('[3]5.งบทดลอง รพ.'!$AQ:$AQ,MATCH(C:C,'[3]5.งบทดลอง รพ.'!B:B,0)),)</f>
        <v>0</v>
      </c>
      <c r="AS225" s="109">
        <f>IFERROR(INDEX('[3]5.งบทดลอง รพ.'!$AR:$AR,MATCH(C:C,'[3]5.งบทดลอง รพ.'!B:B,0)),)</f>
        <v>0</v>
      </c>
      <c r="AT225" s="109">
        <f>IFERROR(INDEX('[3]5.งบทดลอง รพ.'!$AS:$AS,MATCH(C:C,'[3]5.งบทดลอง รพ.'!B:B,0)),)</f>
        <v>0</v>
      </c>
      <c r="AU225" s="109">
        <f>IFERROR(INDEX('[3]5.งบทดลอง รพ.'!$AT:$AT,MATCH(C:C,'[3]5.งบทดลอง รพ.'!B:B,0)),)</f>
        <v>0</v>
      </c>
      <c r="AV225" s="109">
        <f>IFERROR(INDEX('[3]5.งบทดลอง รพ.'!$AU:$AU,MATCH(C:C,'[3]5.งบทดลอง รพ.'!B:B,0)),)</f>
        <v>0</v>
      </c>
      <c r="AW225" s="109">
        <f>IFERROR(INDEX('[3]5.งบทดลอง รพ.'!$AV:$AV,MATCH(C:C,'[3]5.งบทดลอง รพ.'!B:B,0)),)</f>
        <v>0</v>
      </c>
      <c r="AX225" s="109">
        <f>IFERROR(INDEX('[3]5.งบทดลอง รพ.'!$AW:$AW,MATCH(C:C,'[3]5.งบทดลอง รพ.'!B:B,0)),)</f>
        <v>0</v>
      </c>
      <c r="AY225" s="109">
        <f>IFERROR(INDEX('[3]5.งบทดลอง รพ.'!$AX:$AX,MATCH(C:C,'[3]5.งบทดลอง รพ.'!B:B,0)),)</f>
        <v>0</v>
      </c>
      <c r="AZ225" s="109">
        <f>IFERROR(INDEX('[3]5.งบทดลอง รพ.'!$AY:$AY,MATCH(C:C,'[3]5.งบทดลอง รพ.'!B:B,0)),)</f>
        <v>0</v>
      </c>
      <c r="BA225" s="109">
        <f>IFERROR(INDEX('[3]5.งบทดลอง รพ.'!$AZ:$AZ,MATCH(C:C,'[3]5.งบทดลอง รพ.'!B:B,0)),)</f>
        <v>0</v>
      </c>
      <c r="BB225" s="109">
        <f>IFERROR(INDEX('[3]5.งบทดลอง รพ.'!$BA:$BA,MATCH(C:C,'[3]5.งบทดลอง รพ.'!B:B,0)),)</f>
        <v>0</v>
      </c>
      <c r="BC225" s="109">
        <f>IFERROR(INDEX('[3]5.งบทดลอง รพ.'!$BB:$BB,MATCH(C:C,'[3]5.งบทดลอง รพ.'!B:B,0)),)</f>
        <v>0</v>
      </c>
      <c r="BD225" s="109">
        <f>IFERROR(INDEX('[3]5.งบทดลอง รพ.'!$BC:$BC,MATCH(C:C,'[3]5.งบทดลอง รพ.'!B:B,0)),)</f>
        <v>0</v>
      </c>
      <c r="BE225" s="109">
        <f>IFERROR(INDEX('[3]5.งบทดลอง รพ.'!$BD:$BD,MATCH(C:C,'[3]5.งบทดลอง รพ.'!B:B,0)),)</f>
        <v>0</v>
      </c>
      <c r="BF225" s="109">
        <f>IFERROR(INDEX('[3]5.งบทดลอง รพ.'!$BE:$BE,MATCH(C:C,'[3]5.งบทดลอง รพ.'!B:B,0)),)</f>
        <v>0</v>
      </c>
      <c r="BG225" s="109">
        <f>IFERROR(INDEX('[3]5.งบทดลอง รพ.'!$BF:$BF,MATCH(C:C,'[3]5.งบทดลอง รพ.'!B:B,0)),)</f>
        <v>0</v>
      </c>
      <c r="BH225" s="109">
        <f>IFERROR(INDEX('[3]5.งบทดลอง รพ.'!$BG:$BG,MATCH(C:C,'[3]5.งบทดลอง รพ.'!B:B,0)),)</f>
        <v>0</v>
      </c>
      <c r="BI225" s="109">
        <f>IFERROR(INDEX('[3]5.งบทดลอง รพ.'!$BH:$BH,MATCH(C:C,'[3]5.งบทดลอง รพ.'!B:B,0)),)</f>
        <v>0</v>
      </c>
      <c r="BJ225" s="109">
        <f>IFERROR(INDEX('[3]5.งบทดลอง รพ.'!$BI:$BI,MATCH(C:C,'[3]5.งบทดลอง รพ.'!B:B,0)),)</f>
        <v>0</v>
      </c>
      <c r="BK225" s="109">
        <f>IFERROR(INDEX('[3]5.งบทดลอง รพ.'!$BJ:$BJ,MATCH(C:C,'[3]5.งบทดลอง รพ.'!B:B,0)),)</f>
        <v>0</v>
      </c>
      <c r="BL225" s="109">
        <f>IFERROR(INDEX('[3]5.งบทดลอง รพ.'!$BK:$BK,MATCH(D:D,'[3]5.งบทดลอง รพ.'!C:C,0)),)</f>
        <v>0</v>
      </c>
      <c r="BM225" s="109">
        <f>IFERROR(INDEX('[3]5.งบทดลอง รพ.'!$BL:$BL,MATCH(C:C,'[3]5.งบทดลอง รพ.'!B:B,0)),)</f>
        <v>0</v>
      </c>
      <c r="BN225" s="109">
        <f>IFERROR(INDEX('[3]5.งบทดลอง รพ.'!$BM:$BM,MATCH(C:C,'[3]5.งบทดลอง รพ.'!B:B,0)),)</f>
        <v>0</v>
      </c>
      <c r="BO225" s="109">
        <f>IFERROR(INDEX('[3]5.งบทดลอง รพ.'!$BN:$BN,MATCH(C:C,'[3]5.งบทดลอง รพ.'!B:B,0)),)</f>
        <v>0</v>
      </c>
      <c r="BP225" s="109">
        <f>IFERROR(INDEX('[3]5.งบทดลอง รพ.'!$BO:$BO,MATCH(C:C,'[3]5.งบทดลอง รพ.'!B:B,0)),)</f>
        <v>0</v>
      </c>
      <c r="BQ225" s="109">
        <f>IFERROR(INDEX('[3]5.งบทดลอง รพ.'!$BP:$BP,MATCH(C:C,'[3]5.งบทดลอง รพ.'!B:B,0)),)</f>
        <v>0</v>
      </c>
      <c r="BR225" s="109">
        <f>IFERROR(INDEX('[3]5.งบทดลอง รพ.'!$BQ:$BQ,MATCH(C:C,'[3]5.งบทดลอง รพ.'!B:B,0)),)</f>
        <v>0</v>
      </c>
      <c r="BS225" s="109">
        <f>IFERROR(INDEX('[3]5.งบทดลอง รพ.'!$BR:$BR,MATCH(C:C,'[3]5.งบทดลอง รพ.'!B:B,0)),)</f>
        <v>0</v>
      </c>
      <c r="BT225" s="109">
        <f>IFERROR(INDEX('[3]5.งบทดลอง รพ.'!$BS:$BS,MATCH(C:C,'[3]5.งบทดลอง รพ.'!B:B,0)),)</f>
        <v>0</v>
      </c>
      <c r="BU225" s="109">
        <f>IFERROR(INDEX('[3]5.งบทดลอง รพ.'!$BT:$BT,MATCH(C:C,'[3]5.งบทดลอง รพ.'!B:B,0)),)</f>
        <v>0</v>
      </c>
      <c r="BV225" s="109">
        <f>IFERROR(INDEX('[3]5.งบทดลอง รพ.'!$BU:$BU,MATCH(C:C,'[3]5.งบทดลอง รพ.'!B:B,0)),)</f>
        <v>0</v>
      </c>
      <c r="BW225" s="109">
        <f>IFERROR(INDEX('[3]5.งบทดลอง รพ.'!$BV:$BV,MATCH(C:C,'[3]5.งบทดลอง รพ.'!B:B,0)),)</f>
        <v>0</v>
      </c>
      <c r="BX225" s="109">
        <f>IFERROR(INDEX('[3]5.งบทดลอง รพ.'!$BW:$BW,MATCH(C:C,'[3]5.งบทดลอง รพ.'!B:B,0)),)</f>
        <v>0</v>
      </c>
      <c r="BY225" s="109">
        <f>IFERROR(INDEX('[3]5.งบทดลอง รพ.'!$BX:$BX,MATCH(C:C,'[3]5.งบทดลอง รพ.'!B:B,0)),)</f>
        <v>0</v>
      </c>
      <c r="BZ225" s="110">
        <f t="shared" si="9"/>
        <v>0</v>
      </c>
    </row>
    <row r="226" spans="1:78" ht="21.75" customHeight="1">
      <c r="A226" s="37" t="s">
        <v>728</v>
      </c>
      <c r="B226" s="106" t="s">
        <v>732</v>
      </c>
      <c r="C226" s="107" t="s">
        <v>779</v>
      </c>
      <c r="D226" s="108" t="s">
        <v>780</v>
      </c>
      <c r="E226" s="109">
        <f>IFERROR(INDEX('[3]5.งบทดลอง รพ.'!$D:$D,MATCH(C:C,'[3]5.งบทดลอง รพ.'!B:B,0)),)</f>
        <v>0</v>
      </c>
      <c r="F226" s="109">
        <f>IFERROR(INDEX('[3]5.งบทดลอง รพ.'!$E:$E,MATCH(C:C,'[3]5.งบทดลอง รพ.'!B:B,0)),)</f>
        <v>0</v>
      </c>
      <c r="G226" s="109">
        <f>IFERROR(INDEX('[3]5.งบทดลอง รพ.'!$F:$F,MATCH(C:C,'[3]5.งบทดลอง รพ.'!B:B,0)),)</f>
        <v>0</v>
      </c>
      <c r="H226" s="109">
        <f>IFERROR(INDEX('[3]5.งบทดลอง รพ.'!$G:$G,MATCH(C:C,'[3]5.งบทดลอง รพ.'!B:B,0)),)</f>
        <v>0</v>
      </c>
      <c r="I226" s="109">
        <f>IFERROR(INDEX('[3]5.งบทดลอง รพ.'!$H:$H,MATCH(D:D,'[3]5.งบทดลอง รพ.'!C:C,0)),)</f>
        <v>0</v>
      </c>
      <c r="J226" s="109">
        <f>IFERROR(INDEX('[3]5.งบทดลอง รพ.'!$I:$I,MATCH(C:C,'[3]5.งบทดลอง รพ.'!B:B,0)),)</f>
        <v>0</v>
      </c>
      <c r="K226" s="109">
        <f>IFERROR(INDEX('[3]5.งบทดลอง รพ.'!$J:$J,MATCH(C:C,'[3]5.งบทดลอง รพ.'!B:B,0)),)</f>
        <v>0</v>
      </c>
      <c r="L226" s="109">
        <f>IFERROR(INDEX('[3]5.งบทดลอง รพ.'!$K:$K,MATCH(C:C,'[3]5.งบทดลอง รพ.'!B:B,0)),)</f>
        <v>0</v>
      </c>
      <c r="M226" s="109">
        <f>IFERROR(INDEX('[3]5.งบทดลอง รพ.'!$L:$L,MATCH(C:C,'[3]5.งบทดลอง รพ.'!B:B,0)),)</f>
        <v>0</v>
      </c>
      <c r="N226" s="109">
        <f>IFERROR(INDEX('[3]5.งบทดลอง รพ.'!$M:$M,MATCH(C:C,'[3]5.งบทดลอง รพ.'!B:B,0)),)</f>
        <v>0</v>
      </c>
      <c r="O226" s="109">
        <f>IFERROR(INDEX('[3]5.งบทดลอง รพ.'!$N:$N,MATCH(C:C,'[3]5.งบทดลอง รพ.'!B:B,0)),)</f>
        <v>0</v>
      </c>
      <c r="P226" s="109">
        <f>IFERROR(INDEX('[3]5.งบทดลอง รพ.'!$O:$O,MATCH(C:C,'[3]5.งบทดลอง รพ.'!B:B,0)),)</f>
        <v>0</v>
      </c>
      <c r="Q226" s="109">
        <f>IFERROR(INDEX('[3]5.งบทดลอง รพ.'!$P:$P,MATCH(C:C,'[3]5.งบทดลอง รพ.'!B:B,0)),)</f>
        <v>0</v>
      </c>
      <c r="R226" s="109">
        <f>IFERROR(INDEX('[3]5.งบทดลอง รพ.'!$Q:$Q,MATCH(C:C,'[3]5.งบทดลอง รพ.'!B:B,0)),)</f>
        <v>0</v>
      </c>
      <c r="S226" s="109">
        <f>IFERROR(INDEX('[3]5.งบทดลอง รพ.'!$R:$R,MATCH(C:C,'[3]5.งบทดลอง รพ.'!B:B,0)),)</f>
        <v>0</v>
      </c>
      <c r="T226" s="109">
        <f>IFERROR(INDEX('[3]5.งบทดลอง รพ.'!$S:$S,MATCH(C:C,'[3]5.งบทดลอง รพ.'!B:B,0)),)</f>
        <v>0</v>
      </c>
      <c r="U226" s="109">
        <f>IFERROR(INDEX('[3]5.งบทดลอง รพ.'!$T:$T,MATCH(C:C,'[3]5.งบทดลอง รพ.'!B:B,0)),)</f>
        <v>0</v>
      </c>
      <c r="V226" s="109">
        <f>IFERROR(INDEX('[3]5.งบทดลอง รพ.'!$U:$U,MATCH(C:C,'[3]5.งบทดลอง รพ.'!B:B,0)),)</f>
        <v>0</v>
      </c>
      <c r="W226" s="109">
        <f>IFERROR(INDEX('[3]5.งบทดลอง รพ.'!$V:$V,MATCH(C:C,'[3]5.งบทดลอง รพ.'!B:B,0)),)</f>
        <v>0</v>
      </c>
      <c r="X226" s="109">
        <f>IFERROR(INDEX('[3]5.งบทดลอง รพ.'!$W:$W,MATCH(C:C,'[3]5.งบทดลอง รพ.'!B:B,0)),)</f>
        <v>0</v>
      </c>
      <c r="Y226" s="109">
        <f>IFERROR(INDEX('[3]5.งบทดลอง รพ.'!$X:$X,MATCH(C:C,'[3]5.งบทดลอง รพ.'!B:B,0)),)</f>
        <v>0</v>
      </c>
      <c r="Z226" s="109">
        <f>IFERROR(INDEX('[3]5.งบทดลอง รพ.'!$Y:$Y,MATCH(C:C,'[3]5.งบทดลอง รพ.'!B:B,0)),)</f>
        <v>0</v>
      </c>
      <c r="AA226" s="109">
        <f>IFERROR(INDEX('[3]5.งบทดลอง รพ.'!$Z:$Z,MATCH(C:C,'[3]5.งบทดลอง รพ.'!B:B,0)),)</f>
        <v>0</v>
      </c>
      <c r="AB226" s="109">
        <f>IFERROR(INDEX('[3]5.งบทดลอง รพ.'!$AA:$AA,MATCH(C:C,'[3]5.งบทดลอง รพ.'!B:B,0)),)</f>
        <v>0</v>
      </c>
      <c r="AC226" s="109">
        <f>IFERROR(INDEX('[3]5.งบทดลอง รพ.'!$AB:$AB,MATCH(C:C,'[3]5.งบทดลอง รพ.'!B:B,0)),)</f>
        <v>0</v>
      </c>
      <c r="AD226" s="109">
        <f>IFERROR(INDEX('[3]5.งบทดลอง รพ.'!$AC:$AC,MATCH(C:C,'[3]5.งบทดลอง รพ.'!B:B,0)),)</f>
        <v>0</v>
      </c>
      <c r="AE226" s="109">
        <f>IFERROR(INDEX('[3]5.งบทดลอง รพ.'!$AD:$AD,MATCH(C:C,'[3]5.งบทดลอง รพ.'!B:B,0)),)</f>
        <v>0</v>
      </c>
      <c r="AF226" s="109">
        <f>IFERROR(INDEX('[3]5.งบทดลอง รพ.'!$AE:$AE,MATCH(C:C,'[3]5.งบทดลอง รพ.'!B:B,0)),)</f>
        <v>0</v>
      </c>
      <c r="AG226" s="109">
        <f>IFERROR(INDEX('[3]5.งบทดลอง รพ.'!$AF:$AF,MATCH(C:C,'[3]5.งบทดลอง รพ.'!B:B,0)),)</f>
        <v>0</v>
      </c>
      <c r="AH226" s="109">
        <f>IFERROR(INDEX('[3]5.งบทดลอง รพ.'!$AG:$AG,MATCH(C:C,'[3]5.งบทดลอง รพ.'!B:B,0)),)</f>
        <v>0</v>
      </c>
      <c r="AI226" s="109">
        <f>IFERROR(INDEX('[3]5.งบทดลอง รพ.'!$AH:$AH,MATCH(D:D,'[3]5.งบทดลอง รพ.'!C:C,0)),)</f>
        <v>0</v>
      </c>
      <c r="AJ226" s="109">
        <f>IFERROR(INDEX('[3]5.งบทดลอง รพ.'!$AI:$AI,MATCH(C:C,'[3]5.งบทดลอง รพ.'!B:B,0)),)</f>
        <v>0</v>
      </c>
      <c r="AK226" s="109">
        <f>IFERROR(INDEX('[3]5.งบทดลอง รพ.'!$AJ:$AJ,MATCH(C:C,'[3]5.งบทดลอง รพ.'!B:B,0)),)</f>
        <v>0</v>
      </c>
      <c r="AL226" s="109">
        <f>IFERROR(INDEX('[3]5.งบทดลอง รพ.'!$AK:$AK,MATCH(C:C,'[3]5.งบทดลอง รพ.'!B:B,0)),)</f>
        <v>0</v>
      </c>
      <c r="AM226" s="109">
        <f>IFERROR(INDEX('[3]5.งบทดลอง รพ.'!$AL:$AL,MATCH(C:C,'[3]5.งบทดลอง รพ.'!B:B,0)),)</f>
        <v>0</v>
      </c>
      <c r="AN226" s="109">
        <f>IFERROR(INDEX('[3]5.งบทดลอง รพ.'!$AM:$AM,MATCH(C:C,'[3]5.งบทดลอง รพ.'!B:B,0)),)</f>
        <v>0</v>
      </c>
      <c r="AO226" s="109">
        <f>IFERROR(INDEX('[3]5.งบทดลอง รพ.'!$AN:$AN,MATCH(C:C,'[3]5.งบทดลอง รพ.'!B:B,0)),)</f>
        <v>0</v>
      </c>
      <c r="AP226" s="109">
        <f>IFERROR(INDEX('[3]5.งบทดลอง รพ.'!$AO:$AO,MATCH(C:C,'[3]5.งบทดลอง รพ.'!B:B,0)),)</f>
        <v>0</v>
      </c>
      <c r="AQ226" s="109">
        <f>IFERROR(INDEX('[3]5.งบทดลอง รพ.'!$AP:$AP,MATCH(C:C,'[3]5.งบทดลอง รพ.'!B:B,0)),)</f>
        <v>0</v>
      </c>
      <c r="AR226" s="109">
        <f>IFERROR(INDEX('[3]5.งบทดลอง รพ.'!$AQ:$AQ,MATCH(C:C,'[3]5.งบทดลอง รพ.'!B:B,0)),)</f>
        <v>0</v>
      </c>
      <c r="AS226" s="109">
        <f>IFERROR(INDEX('[3]5.งบทดลอง รพ.'!$AR:$AR,MATCH(C:C,'[3]5.งบทดลอง รพ.'!B:B,0)),)</f>
        <v>0</v>
      </c>
      <c r="AT226" s="109">
        <f>IFERROR(INDEX('[3]5.งบทดลอง รพ.'!$AS:$AS,MATCH(C:C,'[3]5.งบทดลอง รพ.'!B:B,0)),)</f>
        <v>0</v>
      </c>
      <c r="AU226" s="109">
        <f>IFERROR(INDEX('[3]5.งบทดลอง รพ.'!$AT:$AT,MATCH(C:C,'[3]5.งบทดลอง รพ.'!B:B,0)),)</f>
        <v>0</v>
      </c>
      <c r="AV226" s="109">
        <f>IFERROR(INDEX('[3]5.งบทดลอง รพ.'!$AU:$AU,MATCH(C:C,'[3]5.งบทดลอง รพ.'!B:B,0)),)</f>
        <v>0</v>
      </c>
      <c r="AW226" s="109">
        <f>IFERROR(INDEX('[3]5.งบทดลอง รพ.'!$AV:$AV,MATCH(C:C,'[3]5.งบทดลอง รพ.'!B:B,0)),)</f>
        <v>0</v>
      </c>
      <c r="AX226" s="109">
        <f>IFERROR(INDEX('[3]5.งบทดลอง รพ.'!$AW:$AW,MATCH(C:C,'[3]5.งบทดลอง รพ.'!B:B,0)),)</f>
        <v>0</v>
      </c>
      <c r="AY226" s="109">
        <f>IFERROR(INDEX('[3]5.งบทดลอง รพ.'!$AX:$AX,MATCH(C:C,'[3]5.งบทดลอง รพ.'!B:B,0)),)</f>
        <v>0</v>
      </c>
      <c r="AZ226" s="109">
        <f>IFERROR(INDEX('[3]5.งบทดลอง รพ.'!$AY:$AY,MATCH(C:C,'[3]5.งบทดลอง รพ.'!B:B,0)),)</f>
        <v>0</v>
      </c>
      <c r="BA226" s="109">
        <f>IFERROR(INDEX('[3]5.งบทดลอง รพ.'!$AZ:$AZ,MATCH(C:C,'[3]5.งบทดลอง รพ.'!B:B,0)),)</f>
        <v>0</v>
      </c>
      <c r="BB226" s="109">
        <f>IFERROR(INDEX('[3]5.งบทดลอง รพ.'!$BA:$BA,MATCH(C:C,'[3]5.งบทดลอง รพ.'!B:B,0)),)</f>
        <v>0</v>
      </c>
      <c r="BC226" s="109">
        <f>IFERROR(INDEX('[3]5.งบทดลอง รพ.'!$BB:$BB,MATCH(C:C,'[3]5.งบทดลอง รพ.'!B:B,0)),)</f>
        <v>0</v>
      </c>
      <c r="BD226" s="109">
        <f>IFERROR(INDEX('[3]5.งบทดลอง รพ.'!$BC:$BC,MATCH(C:C,'[3]5.งบทดลอง รพ.'!B:B,0)),)</f>
        <v>0</v>
      </c>
      <c r="BE226" s="109">
        <f>IFERROR(INDEX('[3]5.งบทดลอง รพ.'!$BD:$BD,MATCH(C:C,'[3]5.งบทดลอง รพ.'!B:B,0)),)</f>
        <v>0</v>
      </c>
      <c r="BF226" s="109">
        <f>IFERROR(INDEX('[3]5.งบทดลอง รพ.'!$BE:$BE,MATCH(C:C,'[3]5.งบทดลอง รพ.'!B:B,0)),)</f>
        <v>0</v>
      </c>
      <c r="BG226" s="109">
        <f>IFERROR(INDEX('[3]5.งบทดลอง รพ.'!$BF:$BF,MATCH(C:C,'[3]5.งบทดลอง รพ.'!B:B,0)),)</f>
        <v>0</v>
      </c>
      <c r="BH226" s="109">
        <f>IFERROR(INDEX('[3]5.งบทดลอง รพ.'!$BG:$BG,MATCH(C:C,'[3]5.งบทดลอง รพ.'!B:B,0)),)</f>
        <v>0</v>
      </c>
      <c r="BI226" s="109">
        <f>IFERROR(INDEX('[3]5.งบทดลอง รพ.'!$BH:$BH,MATCH(C:C,'[3]5.งบทดลอง รพ.'!B:B,0)),)</f>
        <v>0</v>
      </c>
      <c r="BJ226" s="109">
        <f>IFERROR(INDEX('[3]5.งบทดลอง รพ.'!$BI:$BI,MATCH(C:C,'[3]5.งบทดลอง รพ.'!B:B,0)),)</f>
        <v>0</v>
      </c>
      <c r="BK226" s="109">
        <f>IFERROR(INDEX('[3]5.งบทดลอง รพ.'!$BJ:$BJ,MATCH(C:C,'[3]5.งบทดลอง รพ.'!B:B,0)),)</f>
        <v>0</v>
      </c>
      <c r="BL226" s="109">
        <f>IFERROR(INDEX('[3]5.งบทดลอง รพ.'!$BK:$BK,MATCH(D:D,'[3]5.งบทดลอง รพ.'!C:C,0)),)</f>
        <v>0</v>
      </c>
      <c r="BM226" s="109">
        <f>IFERROR(INDEX('[3]5.งบทดลอง รพ.'!$BL:$BL,MATCH(C:C,'[3]5.งบทดลอง รพ.'!B:B,0)),)</f>
        <v>0</v>
      </c>
      <c r="BN226" s="109">
        <f>IFERROR(INDEX('[3]5.งบทดลอง รพ.'!$BM:$BM,MATCH(C:C,'[3]5.งบทดลอง รพ.'!B:B,0)),)</f>
        <v>0</v>
      </c>
      <c r="BO226" s="109">
        <f>IFERROR(INDEX('[3]5.งบทดลอง รพ.'!$BN:$BN,MATCH(C:C,'[3]5.งบทดลอง รพ.'!B:B,0)),)</f>
        <v>0</v>
      </c>
      <c r="BP226" s="109">
        <f>IFERROR(INDEX('[3]5.งบทดลอง รพ.'!$BO:$BO,MATCH(C:C,'[3]5.งบทดลอง รพ.'!B:B,0)),)</f>
        <v>0</v>
      </c>
      <c r="BQ226" s="109">
        <f>IFERROR(INDEX('[3]5.งบทดลอง รพ.'!$BP:$BP,MATCH(C:C,'[3]5.งบทดลอง รพ.'!B:B,0)),)</f>
        <v>0</v>
      </c>
      <c r="BR226" s="109">
        <f>IFERROR(INDEX('[3]5.งบทดลอง รพ.'!$BQ:$BQ,MATCH(C:C,'[3]5.งบทดลอง รพ.'!B:B,0)),)</f>
        <v>0</v>
      </c>
      <c r="BS226" s="109">
        <f>IFERROR(INDEX('[3]5.งบทดลอง รพ.'!$BR:$BR,MATCH(C:C,'[3]5.งบทดลอง รพ.'!B:B,0)),)</f>
        <v>0</v>
      </c>
      <c r="BT226" s="109">
        <f>IFERROR(INDEX('[3]5.งบทดลอง รพ.'!$BS:$BS,MATCH(C:C,'[3]5.งบทดลอง รพ.'!B:B,0)),)</f>
        <v>0</v>
      </c>
      <c r="BU226" s="109">
        <f>IFERROR(INDEX('[3]5.งบทดลอง รพ.'!$BT:$BT,MATCH(C:C,'[3]5.งบทดลอง รพ.'!B:B,0)),)</f>
        <v>0</v>
      </c>
      <c r="BV226" s="109">
        <f>IFERROR(INDEX('[3]5.งบทดลอง รพ.'!$BU:$BU,MATCH(C:C,'[3]5.งบทดลอง รพ.'!B:B,0)),)</f>
        <v>0</v>
      </c>
      <c r="BW226" s="109">
        <f>IFERROR(INDEX('[3]5.งบทดลอง รพ.'!$BV:$BV,MATCH(C:C,'[3]5.งบทดลอง รพ.'!B:B,0)),)</f>
        <v>0</v>
      </c>
      <c r="BX226" s="109">
        <f>IFERROR(INDEX('[3]5.งบทดลอง รพ.'!$BW:$BW,MATCH(C:C,'[3]5.งบทดลอง รพ.'!B:B,0)),)</f>
        <v>0</v>
      </c>
      <c r="BY226" s="109">
        <f>IFERROR(INDEX('[3]5.งบทดลอง รพ.'!$BX:$BX,MATCH(C:C,'[3]5.งบทดลอง รพ.'!B:B,0)),)</f>
        <v>0</v>
      </c>
      <c r="BZ226" s="110">
        <f t="shared" si="9"/>
        <v>0</v>
      </c>
    </row>
    <row r="227" spans="1:78" ht="21.75" customHeight="1">
      <c r="A227" s="37" t="s">
        <v>728</v>
      </c>
      <c r="B227" s="106" t="s">
        <v>732</v>
      </c>
      <c r="C227" s="107" t="s">
        <v>781</v>
      </c>
      <c r="D227" s="108" t="s">
        <v>782</v>
      </c>
      <c r="E227" s="109">
        <f>IFERROR(INDEX('[3]5.งบทดลอง รพ.'!$D:$D,MATCH(C:C,'[3]5.งบทดลอง รพ.'!B:B,0)),)</f>
        <v>39933.47</v>
      </c>
      <c r="F227" s="109">
        <f>IFERROR(INDEX('[3]5.งบทดลอง รพ.'!$E:$E,MATCH(C:C,'[3]5.งบทดลอง รพ.'!B:B,0)),)</f>
        <v>0</v>
      </c>
      <c r="G227" s="109">
        <f>IFERROR(INDEX('[3]5.งบทดลอง รพ.'!$F:$F,MATCH(C:C,'[3]5.งบทดลอง รพ.'!B:B,0)),)</f>
        <v>0</v>
      </c>
      <c r="H227" s="109">
        <f>IFERROR(INDEX('[3]5.งบทดลอง รพ.'!$G:$G,MATCH(C:C,'[3]5.งบทดลอง รพ.'!B:B,0)),)</f>
        <v>0</v>
      </c>
      <c r="I227" s="109">
        <f>IFERROR(INDEX('[3]5.งบทดลอง รพ.'!$H:$H,MATCH(D:D,'[3]5.งบทดลอง รพ.'!C:C,0)),)</f>
        <v>0</v>
      </c>
      <c r="J227" s="109">
        <f>IFERROR(INDEX('[3]5.งบทดลอง รพ.'!$I:$I,MATCH(C:C,'[3]5.งบทดลอง รพ.'!B:B,0)),)</f>
        <v>0</v>
      </c>
      <c r="K227" s="109">
        <f>IFERROR(INDEX('[3]5.งบทดลอง รพ.'!$J:$J,MATCH(C:C,'[3]5.งบทดลอง รพ.'!B:B,0)),)</f>
        <v>0</v>
      </c>
      <c r="L227" s="109">
        <f>IFERROR(INDEX('[3]5.งบทดลอง รพ.'!$K:$K,MATCH(C:C,'[3]5.งบทดลอง รพ.'!B:B,0)),)</f>
        <v>0</v>
      </c>
      <c r="M227" s="109">
        <f>IFERROR(INDEX('[3]5.งบทดลอง รพ.'!$L:$L,MATCH(C:C,'[3]5.งบทดลอง รพ.'!B:B,0)),)</f>
        <v>0</v>
      </c>
      <c r="N227" s="109">
        <f>IFERROR(INDEX('[3]5.งบทดลอง รพ.'!$M:$M,MATCH(C:C,'[3]5.งบทดลอง รพ.'!B:B,0)),)</f>
        <v>672.06</v>
      </c>
      <c r="O227" s="109">
        <f>IFERROR(INDEX('[3]5.งบทดลอง รพ.'!$N:$N,MATCH(C:C,'[3]5.งบทดลอง รพ.'!B:B,0)),)</f>
        <v>0</v>
      </c>
      <c r="P227" s="109">
        <f>IFERROR(INDEX('[3]5.งบทดลอง รพ.'!$O:$O,MATCH(C:C,'[3]5.งบทดลอง รพ.'!B:B,0)),)</f>
        <v>0</v>
      </c>
      <c r="Q227" s="109">
        <f>IFERROR(INDEX('[3]5.งบทดลอง รพ.'!$P:$P,MATCH(C:C,'[3]5.งบทดลอง รพ.'!B:B,0)),)</f>
        <v>0</v>
      </c>
      <c r="R227" s="109">
        <f>IFERROR(INDEX('[3]5.งบทดลอง รพ.'!$Q:$Q,MATCH(C:C,'[3]5.งบทดลอง รพ.'!B:B,0)),)</f>
        <v>0</v>
      </c>
      <c r="S227" s="109">
        <f>IFERROR(INDEX('[3]5.งบทดลอง รพ.'!$R:$R,MATCH(C:C,'[3]5.งบทดลอง รพ.'!B:B,0)),)</f>
        <v>0</v>
      </c>
      <c r="T227" s="109">
        <f>IFERROR(INDEX('[3]5.งบทดลอง รพ.'!$S:$S,MATCH(C:C,'[3]5.งบทดลอง รพ.'!B:B,0)),)</f>
        <v>0</v>
      </c>
      <c r="U227" s="109">
        <f>IFERROR(INDEX('[3]5.งบทดลอง รพ.'!$T:$T,MATCH(C:C,'[3]5.งบทดลอง รพ.'!B:B,0)),)</f>
        <v>0</v>
      </c>
      <c r="V227" s="109">
        <f>IFERROR(INDEX('[3]5.งบทดลอง รพ.'!$U:$U,MATCH(C:C,'[3]5.งบทดลอง รพ.'!B:B,0)),)</f>
        <v>0</v>
      </c>
      <c r="W227" s="109">
        <f>IFERROR(INDEX('[3]5.งบทดลอง รพ.'!$V:$V,MATCH(C:C,'[3]5.งบทดลอง รพ.'!B:B,0)),)</f>
        <v>0</v>
      </c>
      <c r="X227" s="109">
        <f>IFERROR(INDEX('[3]5.งบทดลอง รพ.'!$W:$W,MATCH(C:C,'[3]5.งบทดลอง รพ.'!B:B,0)),)</f>
        <v>0</v>
      </c>
      <c r="Y227" s="109">
        <f>IFERROR(INDEX('[3]5.งบทดลอง รพ.'!$X:$X,MATCH(C:C,'[3]5.งบทดลอง รพ.'!B:B,0)),)</f>
        <v>0</v>
      </c>
      <c r="Z227" s="109">
        <f>IFERROR(INDEX('[3]5.งบทดลอง รพ.'!$Y:$Y,MATCH(C:C,'[3]5.งบทดลอง รพ.'!B:B,0)),)</f>
        <v>0</v>
      </c>
      <c r="AA227" s="109">
        <f>IFERROR(INDEX('[3]5.งบทดลอง รพ.'!$Z:$Z,MATCH(C:C,'[3]5.งบทดลอง รพ.'!B:B,0)),)</f>
        <v>0</v>
      </c>
      <c r="AB227" s="109">
        <f>IFERROR(INDEX('[3]5.งบทดลอง รพ.'!$AA:$AA,MATCH(C:C,'[3]5.งบทดลอง รพ.'!B:B,0)),)</f>
        <v>0</v>
      </c>
      <c r="AC227" s="109">
        <f>IFERROR(INDEX('[3]5.งบทดลอง รพ.'!$AB:$AB,MATCH(C:C,'[3]5.งบทดลอง รพ.'!B:B,0)),)</f>
        <v>0</v>
      </c>
      <c r="AD227" s="109">
        <f>IFERROR(INDEX('[3]5.งบทดลอง รพ.'!$AC:$AC,MATCH(C:C,'[3]5.งบทดลอง รพ.'!B:B,0)),)</f>
        <v>0</v>
      </c>
      <c r="AE227" s="109">
        <f>IFERROR(INDEX('[3]5.งบทดลอง รพ.'!$AD:$AD,MATCH(C:C,'[3]5.งบทดลอง รพ.'!B:B,0)),)</f>
        <v>0</v>
      </c>
      <c r="AF227" s="109">
        <f>IFERROR(INDEX('[3]5.งบทดลอง รพ.'!$AE:$AE,MATCH(C:C,'[3]5.งบทดลอง รพ.'!B:B,0)),)</f>
        <v>0</v>
      </c>
      <c r="AG227" s="109">
        <f>IFERROR(INDEX('[3]5.งบทดลอง รพ.'!$AF:$AF,MATCH(C:C,'[3]5.งบทดลอง รพ.'!B:B,0)),)</f>
        <v>0</v>
      </c>
      <c r="AH227" s="109">
        <f>IFERROR(INDEX('[3]5.งบทดลอง รพ.'!$AG:$AG,MATCH(C:C,'[3]5.งบทดลอง รพ.'!B:B,0)),)</f>
        <v>0</v>
      </c>
      <c r="AI227" s="109">
        <f>IFERROR(INDEX('[3]5.งบทดลอง รพ.'!$AH:$AH,MATCH(D:D,'[3]5.งบทดลอง รพ.'!C:C,0)),)</f>
        <v>0</v>
      </c>
      <c r="AJ227" s="109">
        <f>IFERROR(INDEX('[3]5.งบทดลอง รพ.'!$AI:$AI,MATCH(C:C,'[3]5.งบทดลอง รพ.'!B:B,0)),)</f>
        <v>0</v>
      </c>
      <c r="AK227" s="109">
        <f>IFERROR(INDEX('[3]5.งบทดลอง รพ.'!$AJ:$AJ,MATCH(C:C,'[3]5.งบทดลอง รพ.'!B:B,0)),)</f>
        <v>0</v>
      </c>
      <c r="AL227" s="109">
        <f>IFERROR(INDEX('[3]5.งบทดลอง รพ.'!$AK:$AK,MATCH(C:C,'[3]5.งบทดลอง รพ.'!B:B,0)),)</f>
        <v>0</v>
      </c>
      <c r="AM227" s="109">
        <f>IFERROR(INDEX('[3]5.งบทดลอง รพ.'!$AL:$AL,MATCH(C:C,'[3]5.งบทดลอง รพ.'!B:B,0)),)</f>
        <v>0</v>
      </c>
      <c r="AN227" s="109">
        <f>IFERROR(INDEX('[3]5.งบทดลอง รพ.'!$AM:$AM,MATCH(C:C,'[3]5.งบทดลอง รพ.'!B:B,0)),)</f>
        <v>0</v>
      </c>
      <c r="AO227" s="109">
        <f>IFERROR(INDEX('[3]5.งบทดลอง รพ.'!$AN:$AN,MATCH(C:C,'[3]5.งบทดลอง รพ.'!B:B,0)),)</f>
        <v>0</v>
      </c>
      <c r="AP227" s="109">
        <f>IFERROR(INDEX('[3]5.งบทดลอง รพ.'!$AO:$AO,MATCH(C:C,'[3]5.งบทดลอง รพ.'!B:B,0)),)</f>
        <v>0</v>
      </c>
      <c r="AQ227" s="109">
        <f>IFERROR(INDEX('[3]5.งบทดลอง รพ.'!$AP:$AP,MATCH(C:C,'[3]5.งบทดลอง รพ.'!B:B,0)),)</f>
        <v>564.30999999999995</v>
      </c>
      <c r="AR227" s="109">
        <f>IFERROR(INDEX('[3]5.งบทดลอง รพ.'!$AQ:$AQ,MATCH(C:C,'[3]5.งบทดลอง รพ.'!B:B,0)),)</f>
        <v>0</v>
      </c>
      <c r="AS227" s="109">
        <f>IFERROR(INDEX('[3]5.งบทดลอง รพ.'!$AR:$AR,MATCH(C:C,'[3]5.งบทดลอง รพ.'!B:B,0)),)</f>
        <v>0</v>
      </c>
      <c r="AT227" s="109">
        <f>IFERROR(INDEX('[3]5.งบทดลอง รพ.'!$AS:$AS,MATCH(C:C,'[3]5.งบทดลอง รพ.'!B:B,0)),)</f>
        <v>0</v>
      </c>
      <c r="AU227" s="109">
        <f>IFERROR(INDEX('[3]5.งบทดลอง รพ.'!$AT:$AT,MATCH(C:C,'[3]5.งบทดลอง รพ.'!B:B,0)),)</f>
        <v>0</v>
      </c>
      <c r="AV227" s="109">
        <f>IFERROR(INDEX('[3]5.งบทดลอง รพ.'!$AU:$AU,MATCH(C:C,'[3]5.งบทดลอง รพ.'!B:B,0)),)</f>
        <v>0</v>
      </c>
      <c r="AW227" s="109">
        <f>IFERROR(INDEX('[3]5.งบทดลอง รพ.'!$AV:$AV,MATCH(C:C,'[3]5.งบทดลอง รพ.'!B:B,0)),)</f>
        <v>0</v>
      </c>
      <c r="AX227" s="109">
        <f>IFERROR(INDEX('[3]5.งบทดลอง รพ.'!$AW:$AW,MATCH(C:C,'[3]5.งบทดลอง รพ.'!B:B,0)),)</f>
        <v>0</v>
      </c>
      <c r="AY227" s="109">
        <f>IFERROR(INDEX('[3]5.งบทดลอง รพ.'!$AX:$AX,MATCH(C:C,'[3]5.งบทดลอง รพ.'!B:B,0)),)</f>
        <v>1801.41</v>
      </c>
      <c r="AZ227" s="109">
        <f>IFERROR(INDEX('[3]5.งบทดลอง รพ.'!$AY:$AY,MATCH(C:C,'[3]5.งบทดลอง รพ.'!B:B,0)),)</f>
        <v>0</v>
      </c>
      <c r="BA227" s="109">
        <f>IFERROR(INDEX('[3]5.งบทดลอง รพ.'!$AZ:$AZ,MATCH(C:C,'[3]5.งบทดลอง รพ.'!B:B,0)),)</f>
        <v>0</v>
      </c>
      <c r="BB227" s="109">
        <f>IFERROR(INDEX('[3]5.งบทดลอง รพ.'!$BA:$BA,MATCH(C:C,'[3]5.งบทดลอง รพ.'!B:B,0)),)</f>
        <v>0</v>
      </c>
      <c r="BC227" s="109">
        <f>IFERROR(INDEX('[3]5.งบทดลอง รพ.'!$BB:$BB,MATCH(C:C,'[3]5.งบทดลอง รพ.'!B:B,0)),)</f>
        <v>0</v>
      </c>
      <c r="BD227" s="109">
        <f>IFERROR(INDEX('[3]5.งบทดลอง รพ.'!$BC:$BC,MATCH(C:C,'[3]5.งบทดลอง รพ.'!B:B,0)),)</f>
        <v>0</v>
      </c>
      <c r="BE227" s="109">
        <f>IFERROR(INDEX('[3]5.งบทดลอง รพ.'!$BD:$BD,MATCH(C:C,'[3]5.งบทดลอง รพ.'!B:B,0)),)</f>
        <v>0</v>
      </c>
      <c r="BF227" s="109">
        <f>IFERROR(INDEX('[3]5.งบทดลอง รพ.'!$BE:$BE,MATCH(C:C,'[3]5.งบทดลอง รพ.'!B:B,0)),)</f>
        <v>0</v>
      </c>
      <c r="BG227" s="109">
        <f>IFERROR(INDEX('[3]5.งบทดลอง รพ.'!$BF:$BF,MATCH(C:C,'[3]5.งบทดลอง รพ.'!B:B,0)),)</f>
        <v>0</v>
      </c>
      <c r="BH227" s="109">
        <f>IFERROR(INDEX('[3]5.งบทดลอง รพ.'!$BG:$BG,MATCH(C:C,'[3]5.งบทดลอง รพ.'!B:B,0)),)</f>
        <v>0</v>
      </c>
      <c r="BI227" s="109">
        <f>IFERROR(INDEX('[3]5.งบทดลอง รพ.'!$BH:$BH,MATCH(C:C,'[3]5.งบทดลอง รพ.'!B:B,0)),)</f>
        <v>0</v>
      </c>
      <c r="BJ227" s="109">
        <f>IFERROR(INDEX('[3]5.งบทดลอง รพ.'!$BI:$BI,MATCH(C:C,'[3]5.งบทดลอง รพ.'!B:B,0)),)</f>
        <v>0</v>
      </c>
      <c r="BK227" s="109">
        <f>IFERROR(INDEX('[3]5.งบทดลอง รพ.'!$BJ:$BJ,MATCH(C:C,'[3]5.งบทดลอง รพ.'!B:B,0)),)</f>
        <v>0</v>
      </c>
      <c r="BL227" s="109">
        <f>IFERROR(INDEX('[3]5.งบทดลอง รพ.'!$BK:$BK,MATCH(D:D,'[3]5.งบทดลอง รพ.'!C:C,0)),)</f>
        <v>0</v>
      </c>
      <c r="BM227" s="109">
        <f>IFERROR(INDEX('[3]5.งบทดลอง รพ.'!$BL:$BL,MATCH(C:C,'[3]5.งบทดลอง รพ.'!B:B,0)),)</f>
        <v>0</v>
      </c>
      <c r="BN227" s="109">
        <f>IFERROR(INDEX('[3]5.งบทดลอง รพ.'!$BM:$BM,MATCH(C:C,'[3]5.งบทดลอง รพ.'!B:B,0)),)</f>
        <v>0</v>
      </c>
      <c r="BO227" s="109">
        <f>IFERROR(INDEX('[3]5.งบทดลอง รพ.'!$BN:$BN,MATCH(C:C,'[3]5.งบทดลอง รพ.'!B:B,0)),)</f>
        <v>0</v>
      </c>
      <c r="BP227" s="109">
        <f>IFERROR(INDEX('[3]5.งบทดลอง รพ.'!$BO:$BO,MATCH(C:C,'[3]5.งบทดลอง รพ.'!B:B,0)),)</f>
        <v>0</v>
      </c>
      <c r="BQ227" s="109">
        <f>IFERROR(INDEX('[3]5.งบทดลอง รพ.'!$BP:$BP,MATCH(C:C,'[3]5.งบทดลอง รพ.'!B:B,0)),)</f>
        <v>0</v>
      </c>
      <c r="BR227" s="109">
        <f>IFERROR(INDEX('[3]5.งบทดลอง รพ.'!$BQ:$BQ,MATCH(C:C,'[3]5.งบทดลอง รพ.'!B:B,0)),)</f>
        <v>0</v>
      </c>
      <c r="BS227" s="109">
        <f>IFERROR(INDEX('[3]5.งบทดลอง รพ.'!$BR:$BR,MATCH(C:C,'[3]5.งบทดลอง รพ.'!B:B,0)),)</f>
        <v>0</v>
      </c>
      <c r="BT227" s="109">
        <f>IFERROR(INDEX('[3]5.งบทดลอง รพ.'!$BS:$BS,MATCH(C:C,'[3]5.งบทดลอง รพ.'!B:B,0)),)</f>
        <v>0</v>
      </c>
      <c r="BU227" s="109">
        <f>IFERROR(INDEX('[3]5.งบทดลอง รพ.'!$BT:$BT,MATCH(C:C,'[3]5.งบทดลอง รพ.'!B:B,0)),)</f>
        <v>0</v>
      </c>
      <c r="BV227" s="109">
        <f>IFERROR(INDEX('[3]5.งบทดลอง รพ.'!$BU:$BU,MATCH(C:C,'[3]5.งบทดลอง รพ.'!B:B,0)),)</f>
        <v>0</v>
      </c>
      <c r="BW227" s="109">
        <f>IFERROR(INDEX('[3]5.งบทดลอง รพ.'!$BV:$BV,MATCH(C:C,'[3]5.งบทดลอง รพ.'!B:B,0)),)</f>
        <v>0</v>
      </c>
      <c r="BX227" s="109">
        <f>IFERROR(INDEX('[3]5.งบทดลอง รพ.'!$BW:$BW,MATCH(C:C,'[3]5.งบทดลอง รพ.'!B:B,0)),)</f>
        <v>0</v>
      </c>
      <c r="BY227" s="109">
        <f>IFERROR(INDEX('[3]5.งบทดลอง รพ.'!$BX:$BX,MATCH(C:C,'[3]5.งบทดลอง รพ.'!B:B,0)),)</f>
        <v>0</v>
      </c>
      <c r="BZ227" s="110">
        <f t="shared" si="9"/>
        <v>42971.25</v>
      </c>
    </row>
    <row r="228" spans="1:78" ht="21.75" customHeight="1">
      <c r="A228" s="37" t="s">
        <v>728</v>
      </c>
      <c r="B228" s="106" t="s">
        <v>732</v>
      </c>
      <c r="C228" s="107" t="s">
        <v>783</v>
      </c>
      <c r="D228" s="108" t="s">
        <v>784</v>
      </c>
      <c r="E228" s="109">
        <f>IFERROR(INDEX('[3]5.งบทดลอง รพ.'!$D:$D,MATCH(C:C,'[3]5.งบทดลอง รพ.'!B:B,0)),)</f>
        <v>83683.94</v>
      </c>
      <c r="F228" s="109">
        <f>IFERROR(INDEX('[3]5.งบทดลอง รพ.'!$E:$E,MATCH(C:C,'[3]5.งบทดลอง รพ.'!B:B,0)),)</f>
        <v>0</v>
      </c>
      <c r="G228" s="109">
        <f>IFERROR(INDEX('[3]5.งบทดลอง รพ.'!$F:$F,MATCH(C:C,'[3]5.งบทดลอง รพ.'!B:B,0)),)</f>
        <v>0</v>
      </c>
      <c r="H228" s="109">
        <f>IFERROR(INDEX('[3]5.งบทดลอง รพ.'!$G:$G,MATCH(C:C,'[3]5.งบทดลอง รพ.'!B:B,0)),)</f>
        <v>0</v>
      </c>
      <c r="I228" s="109">
        <f>IFERROR(INDEX('[3]5.งบทดลอง รพ.'!$H:$H,MATCH(D:D,'[3]5.งบทดลอง รพ.'!C:C,0)),)</f>
        <v>0</v>
      </c>
      <c r="J228" s="109">
        <f>IFERROR(INDEX('[3]5.งบทดลอง รพ.'!$I:$I,MATCH(C:C,'[3]5.งบทดลอง รพ.'!B:B,0)),)</f>
        <v>0</v>
      </c>
      <c r="K228" s="109">
        <f>IFERROR(INDEX('[3]5.งบทดลอง รพ.'!$J:$J,MATCH(C:C,'[3]5.งบทดลอง รพ.'!B:B,0)),)</f>
        <v>0</v>
      </c>
      <c r="L228" s="109">
        <f>IFERROR(INDEX('[3]5.งบทดลอง รพ.'!$K:$K,MATCH(C:C,'[3]5.งบทดลอง รพ.'!B:B,0)),)</f>
        <v>0</v>
      </c>
      <c r="M228" s="109">
        <f>IFERROR(INDEX('[3]5.งบทดลอง รพ.'!$L:$L,MATCH(C:C,'[3]5.งบทดลอง รพ.'!B:B,0)),)</f>
        <v>0</v>
      </c>
      <c r="N228" s="109">
        <f>IFERROR(INDEX('[3]5.งบทดลอง รพ.'!$M:$M,MATCH(C:C,'[3]5.งบทดลอง รพ.'!B:B,0)),)</f>
        <v>0</v>
      </c>
      <c r="O228" s="109">
        <f>IFERROR(INDEX('[3]5.งบทดลอง รพ.'!$N:$N,MATCH(C:C,'[3]5.งบทดลอง รพ.'!B:B,0)),)</f>
        <v>0</v>
      </c>
      <c r="P228" s="109">
        <f>IFERROR(INDEX('[3]5.งบทดลอง รพ.'!$O:$O,MATCH(C:C,'[3]5.งบทดลอง รพ.'!B:B,0)),)</f>
        <v>0</v>
      </c>
      <c r="Q228" s="109">
        <f>IFERROR(INDEX('[3]5.งบทดลอง รพ.'!$P:$P,MATCH(C:C,'[3]5.งบทดลอง รพ.'!B:B,0)),)</f>
        <v>0</v>
      </c>
      <c r="R228" s="109">
        <f>IFERROR(INDEX('[3]5.งบทดลอง รพ.'!$Q:$Q,MATCH(C:C,'[3]5.งบทดลอง รพ.'!B:B,0)),)</f>
        <v>0</v>
      </c>
      <c r="S228" s="109">
        <f>IFERROR(INDEX('[3]5.งบทดลอง รพ.'!$R:$R,MATCH(C:C,'[3]5.งบทดลอง รพ.'!B:B,0)),)</f>
        <v>0</v>
      </c>
      <c r="T228" s="109">
        <f>IFERROR(INDEX('[3]5.งบทดลอง รพ.'!$S:$S,MATCH(C:C,'[3]5.งบทดลอง รพ.'!B:B,0)),)</f>
        <v>0</v>
      </c>
      <c r="U228" s="109">
        <f>IFERROR(INDEX('[3]5.งบทดลอง รพ.'!$T:$T,MATCH(C:C,'[3]5.งบทดลอง รพ.'!B:B,0)),)</f>
        <v>0</v>
      </c>
      <c r="V228" s="109">
        <f>IFERROR(INDEX('[3]5.งบทดลอง รพ.'!$U:$U,MATCH(C:C,'[3]5.งบทดลอง รพ.'!B:B,0)),)</f>
        <v>0</v>
      </c>
      <c r="W228" s="109">
        <f>IFERROR(INDEX('[3]5.งบทดลอง รพ.'!$V:$V,MATCH(C:C,'[3]5.งบทดลอง รพ.'!B:B,0)),)</f>
        <v>0</v>
      </c>
      <c r="X228" s="109">
        <f>IFERROR(INDEX('[3]5.งบทดลอง รพ.'!$W:$W,MATCH(C:C,'[3]5.งบทดลอง รพ.'!B:B,0)),)</f>
        <v>0</v>
      </c>
      <c r="Y228" s="109">
        <f>IFERROR(INDEX('[3]5.งบทดลอง รพ.'!$X:$X,MATCH(C:C,'[3]5.งบทดลอง รพ.'!B:B,0)),)</f>
        <v>0</v>
      </c>
      <c r="Z228" s="109">
        <f>IFERROR(INDEX('[3]5.งบทดลอง รพ.'!$Y:$Y,MATCH(C:C,'[3]5.งบทดลอง รพ.'!B:B,0)),)</f>
        <v>0</v>
      </c>
      <c r="AA228" s="109">
        <f>IFERROR(INDEX('[3]5.งบทดลอง รพ.'!$Z:$Z,MATCH(C:C,'[3]5.งบทดลอง รพ.'!B:B,0)),)</f>
        <v>0</v>
      </c>
      <c r="AB228" s="109">
        <f>IFERROR(INDEX('[3]5.งบทดลอง รพ.'!$AA:$AA,MATCH(C:C,'[3]5.งบทดลอง รพ.'!B:B,0)),)</f>
        <v>0</v>
      </c>
      <c r="AC228" s="109">
        <f>IFERROR(INDEX('[3]5.งบทดลอง รพ.'!$AB:$AB,MATCH(C:C,'[3]5.งบทดลอง รพ.'!B:B,0)),)</f>
        <v>0</v>
      </c>
      <c r="AD228" s="109">
        <f>IFERROR(INDEX('[3]5.งบทดลอง รพ.'!$AC:$AC,MATCH(C:C,'[3]5.งบทดลอง รพ.'!B:B,0)),)</f>
        <v>0</v>
      </c>
      <c r="AE228" s="109">
        <f>IFERROR(INDEX('[3]5.งบทดลอง รพ.'!$AD:$AD,MATCH(C:C,'[3]5.งบทดลอง รพ.'!B:B,0)),)</f>
        <v>0</v>
      </c>
      <c r="AF228" s="109">
        <f>IFERROR(INDEX('[3]5.งบทดลอง รพ.'!$AE:$AE,MATCH(C:C,'[3]5.งบทดลอง รพ.'!B:B,0)),)</f>
        <v>0</v>
      </c>
      <c r="AG228" s="109">
        <f>IFERROR(INDEX('[3]5.งบทดลอง รพ.'!$AF:$AF,MATCH(C:C,'[3]5.งบทดลอง รพ.'!B:B,0)),)</f>
        <v>0</v>
      </c>
      <c r="AH228" s="109">
        <f>IFERROR(INDEX('[3]5.งบทดลอง รพ.'!$AG:$AG,MATCH(C:C,'[3]5.งบทดลอง รพ.'!B:B,0)),)</f>
        <v>0</v>
      </c>
      <c r="AI228" s="109">
        <f>IFERROR(INDEX('[3]5.งบทดลอง รพ.'!$AH:$AH,MATCH(D:D,'[3]5.งบทดลอง รพ.'!C:C,0)),)</f>
        <v>0</v>
      </c>
      <c r="AJ228" s="109">
        <f>IFERROR(INDEX('[3]5.งบทดลอง รพ.'!$AI:$AI,MATCH(C:C,'[3]5.งบทดลอง รพ.'!B:B,0)),)</f>
        <v>0</v>
      </c>
      <c r="AK228" s="109">
        <f>IFERROR(INDEX('[3]5.งบทดลอง รพ.'!$AJ:$AJ,MATCH(C:C,'[3]5.งบทดลอง รพ.'!B:B,0)),)</f>
        <v>0</v>
      </c>
      <c r="AL228" s="109">
        <f>IFERROR(INDEX('[3]5.งบทดลอง รพ.'!$AK:$AK,MATCH(C:C,'[3]5.งบทดลอง รพ.'!B:B,0)),)</f>
        <v>0</v>
      </c>
      <c r="AM228" s="109">
        <f>IFERROR(INDEX('[3]5.งบทดลอง รพ.'!$AL:$AL,MATCH(C:C,'[3]5.งบทดลอง รพ.'!B:B,0)),)</f>
        <v>0</v>
      </c>
      <c r="AN228" s="109">
        <f>IFERROR(INDEX('[3]5.งบทดลอง รพ.'!$AM:$AM,MATCH(C:C,'[3]5.งบทดลอง รพ.'!B:B,0)),)</f>
        <v>0</v>
      </c>
      <c r="AO228" s="109">
        <f>IFERROR(INDEX('[3]5.งบทดลอง รพ.'!$AN:$AN,MATCH(C:C,'[3]5.งบทดลอง รพ.'!B:B,0)),)</f>
        <v>0</v>
      </c>
      <c r="AP228" s="109">
        <f>IFERROR(INDEX('[3]5.งบทดลอง รพ.'!$AO:$AO,MATCH(C:C,'[3]5.งบทดลอง รพ.'!B:B,0)),)</f>
        <v>0</v>
      </c>
      <c r="AQ228" s="109">
        <f>IFERROR(INDEX('[3]5.งบทดลอง รพ.'!$AP:$AP,MATCH(C:C,'[3]5.งบทดลอง รพ.'!B:B,0)),)</f>
        <v>0</v>
      </c>
      <c r="AR228" s="109">
        <f>IFERROR(INDEX('[3]5.งบทดลอง รพ.'!$AQ:$AQ,MATCH(C:C,'[3]5.งบทดลอง รพ.'!B:B,0)),)</f>
        <v>7077.6</v>
      </c>
      <c r="AS228" s="109">
        <f>IFERROR(INDEX('[3]5.งบทดลอง รพ.'!$AR:$AR,MATCH(C:C,'[3]5.งบทดลอง รพ.'!B:B,0)),)</f>
        <v>0</v>
      </c>
      <c r="AT228" s="109">
        <f>IFERROR(INDEX('[3]5.งบทดลอง รพ.'!$AS:$AS,MATCH(C:C,'[3]5.งบทดลอง รพ.'!B:B,0)),)</f>
        <v>0</v>
      </c>
      <c r="AU228" s="109">
        <f>IFERROR(INDEX('[3]5.งบทดลอง รพ.'!$AT:$AT,MATCH(C:C,'[3]5.งบทดลอง รพ.'!B:B,0)),)</f>
        <v>0</v>
      </c>
      <c r="AV228" s="109">
        <f>IFERROR(INDEX('[3]5.งบทดลอง รพ.'!$AU:$AU,MATCH(C:C,'[3]5.งบทดลอง รพ.'!B:B,0)),)</f>
        <v>0</v>
      </c>
      <c r="AW228" s="109">
        <f>IFERROR(INDEX('[3]5.งบทดลอง รพ.'!$AV:$AV,MATCH(C:C,'[3]5.งบทดลอง รพ.'!B:B,0)),)</f>
        <v>0</v>
      </c>
      <c r="AX228" s="109">
        <f>IFERROR(INDEX('[3]5.งบทดลอง รพ.'!$AW:$AW,MATCH(C:C,'[3]5.งบทดลอง รพ.'!B:B,0)),)</f>
        <v>0</v>
      </c>
      <c r="AY228" s="109">
        <f>IFERROR(INDEX('[3]5.งบทดลอง รพ.'!$AX:$AX,MATCH(C:C,'[3]5.งบทดลอง รพ.'!B:B,0)),)</f>
        <v>0</v>
      </c>
      <c r="AZ228" s="109">
        <f>IFERROR(INDEX('[3]5.งบทดลอง รพ.'!$AY:$AY,MATCH(C:C,'[3]5.งบทดลอง รพ.'!B:B,0)),)</f>
        <v>0</v>
      </c>
      <c r="BA228" s="109">
        <f>IFERROR(INDEX('[3]5.งบทดลอง รพ.'!$AZ:$AZ,MATCH(C:C,'[3]5.งบทดลอง รพ.'!B:B,0)),)</f>
        <v>0</v>
      </c>
      <c r="BB228" s="109">
        <f>IFERROR(INDEX('[3]5.งบทดลอง รพ.'!$BA:$BA,MATCH(C:C,'[3]5.งบทดลอง รพ.'!B:B,0)),)</f>
        <v>0</v>
      </c>
      <c r="BC228" s="109">
        <f>IFERROR(INDEX('[3]5.งบทดลอง รพ.'!$BB:$BB,MATCH(C:C,'[3]5.งบทดลอง รพ.'!B:B,0)),)</f>
        <v>0</v>
      </c>
      <c r="BD228" s="109">
        <f>IFERROR(INDEX('[3]5.งบทดลอง รพ.'!$BC:$BC,MATCH(C:C,'[3]5.งบทดลอง รพ.'!B:B,0)),)</f>
        <v>0</v>
      </c>
      <c r="BE228" s="109">
        <f>IFERROR(INDEX('[3]5.งบทดลอง รพ.'!$BD:$BD,MATCH(C:C,'[3]5.งบทดลอง รพ.'!B:B,0)),)</f>
        <v>0</v>
      </c>
      <c r="BF228" s="109">
        <f>IFERROR(INDEX('[3]5.งบทดลอง รพ.'!$BE:$BE,MATCH(C:C,'[3]5.งบทดลอง รพ.'!B:B,0)),)</f>
        <v>0</v>
      </c>
      <c r="BG228" s="109">
        <f>IFERROR(INDEX('[3]5.งบทดลอง รพ.'!$BF:$BF,MATCH(C:C,'[3]5.งบทดลอง รพ.'!B:B,0)),)</f>
        <v>0</v>
      </c>
      <c r="BH228" s="109">
        <f>IFERROR(INDEX('[3]5.งบทดลอง รพ.'!$BG:$BG,MATCH(C:C,'[3]5.งบทดลอง รพ.'!B:B,0)),)</f>
        <v>0</v>
      </c>
      <c r="BI228" s="109">
        <f>IFERROR(INDEX('[3]5.งบทดลอง รพ.'!$BH:$BH,MATCH(C:C,'[3]5.งบทดลอง รพ.'!B:B,0)),)</f>
        <v>0</v>
      </c>
      <c r="BJ228" s="109">
        <f>IFERROR(INDEX('[3]5.งบทดลอง รพ.'!$BI:$BI,MATCH(C:C,'[3]5.งบทดลอง รพ.'!B:B,0)),)</f>
        <v>0</v>
      </c>
      <c r="BK228" s="109">
        <f>IFERROR(INDEX('[3]5.งบทดลอง รพ.'!$BJ:$BJ,MATCH(C:C,'[3]5.งบทดลอง รพ.'!B:B,0)),)</f>
        <v>0</v>
      </c>
      <c r="BL228" s="109">
        <f>IFERROR(INDEX('[3]5.งบทดลอง รพ.'!$BK:$BK,MATCH(D:D,'[3]5.งบทดลอง รพ.'!C:C,0)),)</f>
        <v>0</v>
      </c>
      <c r="BM228" s="109">
        <f>IFERROR(INDEX('[3]5.งบทดลอง รพ.'!$BL:$BL,MATCH(C:C,'[3]5.งบทดลอง รพ.'!B:B,0)),)</f>
        <v>0</v>
      </c>
      <c r="BN228" s="109">
        <f>IFERROR(INDEX('[3]5.งบทดลอง รพ.'!$BM:$BM,MATCH(C:C,'[3]5.งบทดลอง รพ.'!B:B,0)),)</f>
        <v>0</v>
      </c>
      <c r="BO228" s="109">
        <f>IFERROR(INDEX('[3]5.งบทดลอง รพ.'!$BN:$BN,MATCH(C:C,'[3]5.งบทดลอง รพ.'!B:B,0)),)</f>
        <v>0</v>
      </c>
      <c r="BP228" s="109">
        <f>IFERROR(INDEX('[3]5.งบทดลอง รพ.'!$BO:$BO,MATCH(C:C,'[3]5.งบทดลอง รพ.'!B:B,0)),)</f>
        <v>0</v>
      </c>
      <c r="BQ228" s="109">
        <f>IFERROR(INDEX('[3]5.งบทดลอง รพ.'!$BP:$BP,MATCH(C:C,'[3]5.งบทดลอง รพ.'!B:B,0)),)</f>
        <v>0</v>
      </c>
      <c r="BR228" s="109">
        <f>IFERROR(INDEX('[3]5.งบทดลอง รพ.'!$BQ:$BQ,MATCH(C:C,'[3]5.งบทดลอง รพ.'!B:B,0)),)</f>
        <v>0</v>
      </c>
      <c r="BS228" s="109">
        <f>IFERROR(INDEX('[3]5.งบทดลอง รพ.'!$BR:$BR,MATCH(C:C,'[3]5.งบทดลอง รพ.'!B:B,0)),)</f>
        <v>0</v>
      </c>
      <c r="BT228" s="109">
        <f>IFERROR(INDEX('[3]5.งบทดลอง รพ.'!$BS:$BS,MATCH(C:C,'[3]5.งบทดลอง รพ.'!B:B,0)),)</f>
        <v>0</v>
      </c>
      <c r="BU228" s="109">
        <f>IFERROR(INDEX('[3]5.งบทดลอง รพ.'!$BT:$BT,MATCH(C:C,'[3]5.งบทดลอง รพ.'!B:B,0)),)</f>
        <v>0</v>
      </c>
      <c r="BV228" s="109">
        <f>IFERROR(INDEX('[3]5.งบทดลอง รพ.'!$BU:$BU,MATCH(C:C,'[3]5.งบทดลอง รพ.'!B:B,0)),)</f>
        <v>0</v>
      </c>
      <c r="BW228" s="109">
        <f>IFERROR(INDEX('[3]5.งบทดลอง รพ.'!$BV:$BV,MATCH(C:C,'[3]5.งบทดลอง รพ.'!B:B,0)),)</f>
        <v>0</v>
      </c>
      <c r="BX228" s="109">
        <f>IFERROR(INDEX('[3]5.งบทดลอง รพ.'!$BW:$BW,MATCH(C:C,'[3]5.งบทดลอง รพ.'!B:B,0)),)</f>
        <v>5885.69</v>
      </c>
      <c r="BY228" s="109">
        <f>IFERROR(INDEX('[3]5.งบทดลอง รพ.'!$BX:$BX,MATCH(C:C,'[3]5.งบทดลอง รพ.'!B:B,0)),)</f>
        <v>0</v>
      </c>
      <c r="BZ228" s="110">
        <f t="shared" si="9"/>
        <v>96647.23000000001</v>
      </c>
    </row>
    <row r="229" spans="1:78" ht="21.75" customHeight="1">
      <c r="A229" s="37" t="s">
        <v>728</v>
      </c>
      <c r="B229" s="106" t="s">
        <v>732</v>
      </c>
      <c r="C229" s="107" t="s">
        <v>785</v>
      </c>
      <c r="D229" s="108" t="s">
        <v>786</v>
      </c>
      <c r="E229" s="109">
        <f>IFERROR(INDEX('[3]5.งบทดลอง รพ.'!$D:$D,MATCH(C:C,'[3]5.งบทดลอง รพ.'!B:B,0)),)</f>
        <v>0</v>
      </c>
      <c r="F229" s="109">
        <f>IFERROR(INDEX('[3]5.งบทดลอง รพ.'!$E:$E,MATCH(C:C,'[3]5.งบทดลอง รพ.'!B:B,0)),)</f>
        <v>0</v>
      </c>
      <c r="G229" s="109">
        <f>IFERROR(INDEX('[3]5.งบทดลอง รพ.'!$F:$F,MATCH(C:C,'[3]5.งบทดลอง รพ.'!B:B,0)),)</f>
        <v>0</v>
      </c>
      <c r="H229" s="109">
        <f>IFERROR(INDEX('[3]5.งบทดลอง รพ.'!$G:$G,MATCH(C:C,'[3]5.งบทดลอง รพ.'!B:B,0)),)</f>
        <v>0</v>
      </c>
      <c r="I229" s="109">
        <f>IFERROR(INDEX('[3]5.งบทดลอง รพ.'!$H:$H,MATCH(D:D,'[3]5.งบทดลอง รพ.'!C:C,0)),)</f>
        <v>0</v>
      </c>
      <c r="J229" s="109">
        <f>IFERROR(INDEX('[3]5.งบทดลอง รพ.'!$I:$I,MATCH(C:C,'[3]5.งบทดลอง รพ.'!B:B,0)),)</f>
        <v>0</v>
      </c>
      <c r="K229" s="109">
        <f>IFERROR(INDEX('[3]5.งบทดลอง รพ.'!$J:$J,MATCH(C:C,'[3]5.งบทดลอง รพ.'!B:B,0)),)</f>
        <v>0</v>
      </c>
      <c r="L229" s="109">
        <f>IFERROR(INDEX('[3]5.งบทดลอง รพ.'!$K:$K,MATCH(C:C,'[3]5.งบทดลอง รพ.'!B:B,0)),)</f>
        <v>0</v>
      </c>
      <c r="M229" s="109">
        <f>IFERROR(INDEX('[3]5.งบทดลอง รพ.'!$L:$L,MATCH(C:C,'[3]5.งบทดลอง รพ.'!B:B,0)),)</f>
        <v>0</v>
      </c>
      <c r="N229" s="109">
        <f>IFERROR(INDEX('[3]5.งบทดลอง รพ.'!$M:$M,MATCH(C:C,'[3]5.งบทดลอง รพ.'!B:B,0)),)</f>
        <v>0</v>
      </c>
      <c r="O229" s="109">
        <f>IFERROR(INDEX('[3]5.งบทดลอง รพ.'!$N:$N,MATCH(C:C,'[3]5.งบทดลอง รพ.'!B:B,0)),)</f>
        <v>0</v>
      </c>
      <c r="P229" s="109">
        <f>IFERROR(INDEX('[3]5.งบทดลอง รพ.'!$O:$O,MATCH(C:C,'[3]5.งบทดลอง รพ.'!B:B,0)),)</f>
        <v>0</v>
      </c>
      <c r="Q229" s="109">
        <f>IFERROR(INDEX('[3]5.งบทดลอง รพ.'!$P:$P,MATCH(C:C,'[3]5.งบทดลอง รพ.'!B:B,0)),)</f>
        <v>0</v>
      </c>
      <c r="R229" s="109">
        <f>IFERROR(INDEX('[3]5.งบทดลอง รพ.'!$Q:$Q,MATCH(C:C,'[3]5.งบทดลอง รพ.'!B:B,0)),)</f>
        <v>0</v>
      </c>
      <c r="S229" s="109">
        <f>IFERROR(INDEX('[3]5.งบทดลอง รพ.'!$R:$R,MATCH(C:C,'[3]5.งบทดลอง รพ.'!B:B,0)),)</f>
        <v>0</v>
      </c>
      <c r="T229" s="109">
        <f>IFERROR(INDEX('[3]5.งบทดลอง รพ.'!$S:$S,MATCH(C:C,'[3]5.งบทดลอง รพ.'!B:B,0)),)</f>
        <v>0</v>
      </c>
      <c r="U229" s="109">
        <f>IFERROR(INDEX('[3]5.งบทดลอง รพ.'!$T:$T,MATCH(C:C,'[3]5.งบทดลอง รพ.'!B:B,0)),)</f>
        <v>0</v>
      </c>
      <c r="V229" s="109">
        <f>IFERROR(INDEX('[3]5.งบทดลอง รพ.'!$U:$U,MATCH(C:C,'[3]5.งบทดลอง รพ.'!B:B,0)),)</f>
        <v>0</v>
      </c>
      <c r="W229" s="109">
        <f>IFERROR(INDEX('[3]5.งบทดลอง รพ.'!$V:$V,MATCH(C:C,'[3]5.งบทดลอง รพ.'!B:B,0)),)</f>
        <v>0</v>
      </c>
      <c r="X229" s="109">
        <f>IFERROR(INDEX('[3]5.งบทดลอง รพ.'!$W:$W,MATCH(C:C,'[3]5.งบทดลอง รพ.'!B:B,0)),)</f>
        <v>0</v>
      </c>
      <c r="Y229" s="109">
        <f>IFERROR(INDEX('[3]5.งบทดลอง รพ.'!$X:$X,MATCH(C:C,'[3]5.งบทดลอง รพ.'!B:B,0)),)</f>
        <v>0</v>
      </c>
      <c r="Z229" s="109">
        <f>IFERROR(INDEX('[3]5.งบทดลอง รพ.'!$Y:$Y,MATCH(C:C,'[3]5.งบทดลอง รพ.'!B:B,0)),)</f>
        <v>0</v>
      </c>
      <c r="AA229" s="109">
        <f>IFERROR(INDEX('[3]5.งบทดลอง รพ.'!$Z:$Z,MATCH(C:C,'[3]5.งบทดลอง รพ.'!B:B,0)),)</f>
        <v>0</v>
      </c>
      <c r="AB229" s="109">
        <f>IFERROR(INDEX('[3]5.งบทดลอง รพ.'!$AA:$AA,MATCH(C:C,'[3]5.งบทดลอง รพ.'!B:B,0)),)</f>
        <v>0</v>
      </c>
      <c r="AC229" s="109">
        <f>IFERROR(INDEX('[3]5.งบทดลอง รพ.'!$AB:$AB,MATCH(C:C,'[3]5.งบทดลอง รพ.'!B:B,0)),)</f>
        <v>0</v>
      </c>
      <c r="AD229" s="109">
        <f>IFERROR(INDEX('[3]5.งบทดลอง รพ.'!$AC:$AC,MATCH(C:C,'[3]5.งบทดลอง รพ.'!B:B,0)),)</f>
        <v>0</v>
      </c>
      <c r="AE229" s="109">
        <f>IFERROR(INDEX('[3]5.งบทดลอง รพ.'!$AD:$AD,MATCH(C:C,'[3]5.งบทดลอง รพ.'!B:B,0)),)</f>
        <v>0</v>
      </c>
      <c r="AF229" s="109">
        <f>IFERROR(INDEX('[3]5.งบทดลอง รพ.'!$AE:$AE,MATCH(C:C,'[3]5.งบทดลอง รพ.'!B:B,0)),)</f>
        <v>0</v>
      </c>
      <c r="AG229" s="109">
        <f>IFERROR(INDEX('[3]5.งบทดลอง รพ.'!$AF:$AF,MATCH(C:C,'[3]5.งบทดลอง รพ.'!B:B,0)),)</f>
        <v>0</v>
      </c>
      <c r="AH229" s="109">
        <f>IFERROR(INDEX('[3]5.งบทดลอง รพ.'!$AG:$AG,MATCH(C:C,'[3]5.งบทดลอง รพ.'!B:B,0)),)</f>
        <v>0</v>
      </c>
      <c r="AI229" s="109">
        <f>IFERROR(INDEX('[3]5.งบทดลอง รพ.'!$AH:$AH,MATCH(D:D,'[3]5.งบทดลอง รพ.'!C:C,0)),)</f>
        <v>0</v>
      </c>
      <c r="AJ229" s="109">
        <f>IFERROR(INDEX('[3]5.งบทดลอง รพ.'!$AI:$AI,MATCH(C:C,'[3]5.งบทดลอง รพ.'!B:B,0)),)</f>
        <v>0</v>
      </c>
      <c r="AK229" s="109">
        <f>IFERROR(INDEX('[3]5.งบทดลอง รพ.'!$AJ:$AJ,MATCH(C:C,'[3]5.งบทดลอง รพ.'!B:B,0)),)</f>
        <v>0</v>
      </c>
      <c r="AL229" s="109">
        <f>IFERROR(INDEX('[3]5.งบทดลอง รพ.'!$AK:$AK,MATCH(C:C,'[3]5.งบทดลอง รพ.'!B:B,0)),)</f>
        <v>0</v>
      </c>
      <c r="AM229" s="109">
        <f>IFERROR(INDEX('[3]5.งบทดลอง รพ.'!$AL:$AL,MATCH(C:C,'[3]5.งบทดลอง รพ.'!B:B,0)),)</f>
        <v>0</v>
      </c>
      <c r="AN229" s="109">
        <f>IFERROR(INDEX('[3]5.งบทดลอง รพ.'!$AM:$AM,MATCH(C:C,'[3]5.งบทดลอง รพ.'!B:B,0)),)</f>
        <v>0</v>
      </c>
      <c r="AO229" s="109">
        <f>IFERROR(INDEX('[3]5.งบทดลอง รพ.'!$AN:$AN,MATCH(C:C,'[3]5.งบทดลอง รพ.'!B:B,0)),)</f>
        <v>0</v>
      </c>
      <c r="AP229" s="109">
        <f>IFERROR(INDEX('[3]5.งบทดลอง รพ.'!$AO:$AO,MATCH(C:C,'[3]5.งบทดลอง รพ.'!B:B,0)),)</f>
        <v>0</v>
      </c>
      <c r="AQ229" s="109">
        <f>IFERROR(INDEX('[3]5.งบทดลอง รพ.'!$AP:$AP,MATCH(C:C,'[3]5.งบทดลอง รพ.'!B:B,0)),)</f>
        <v>0</v>
      </c>
      <c r="AR229" s="109">
        <f>IFERROR(INDEX('[3]5.งบทดลอง รพ.'!$AQ:$AQ,MATCH(C:C,'[3]5.งบทดลอง รพ.'!B:B,0)),)</f>
        <v>0</v>
      </c>
      <c r="AS229" s="109">
        <f>IFERROR(INDEX('[3]5.งบทดลอง รพ.'!$AR:$AR,MATCH(C:C,'[3]5.งบทดลอง รพ.'!B:B,0)),)</f>
        <v>0</v>
      </c>
      <c r="AT229" s="109">
        <f>IFERROR(INDEX('[3]5.งบทดลอง รพ.'!$AS:$AS,MATCH(C:C,'[3]5.งบทดลอง รพ.'!B:B,0)),)</f>
        <v>0</v>
      </c>
      <c r="AU229" s="109">
        <f>IFERROR(INDEX('[3]5.งบทดลอง รพ.'!$AT:$AT,MATCH(C:C,'[3]5.งบทดลอง รพ.'!B:B,0)),)</f>
        <v>0</v>
      </c>
      <c r="AV229" s="109">
        <f>IFERROR(INDEX('[3]5.งบทดลอง รพ.'!$AU:$AU,MATCH(C:C,'[3]5.งบทดลอง รพ.'!B:B,0)),)</f>
        <v>0</v>
      </c>
      <c r="AW229" s="109">
        <f>IFERROR(INDEX('[3]5.งบทดลอง รพ.'!$AV:$AV,MATCH(C:C,'[3]5.งบทดลอง รพ.'!B:B,0)),)</f>
        <v>0</v>
      </c>
      <c r="AX229" s="109">
        <f>IFERROR(INDEX('[3]5.งบทดลอง รพ.'!$AW:$AW,MATCH(C:C,'[3]5.งบทดลอง รพ.'!B:B,0)),)</f>
        <v>0</v>
      </c>
      <c r="AY229" s="109">
        <f>IFERROR(INDEX('[3]5.งบทดลอง รพ.'!$AX:$AX,MATCH(C:C,'[3]5.งบทดลอง รพ.'!B:B,0)),)</f>
        <v>0</v>
      </c>
      <c r="AZ229" s="109">
        <f>IFERROR(INDEX('[3]5.งบทดลอง รพ.'!$AY:$AY,MATCH(C:C,'[3]5.งบทดลอง รพ.'!B:B,0)),)</f>
        <v>0</v>
      </c>
      <c r="BA229" s="109">
        <f>IFERROR(INDEX('[3]5.งบทดลอง รพ.'!$AZ:$AZ,MATCH(C:C,'[3]5.งบทดลอง รพ.'!B:B,0)),)</f>
        <v>0</v>
      </c>
      <c r="BB229" s="109">
        <f>IFERROR(INDEX('[3]5.งบทดลอง รพ.'!$BA:$BA,MATCH(C:C,'[3]5.งบทดลอง รพ.'!B:B,0)),)</f>
        <v>0</v>
      </c>
      <c r="BC229" s="109">
        <f>IFERROR(INDEX('[3]5.งบทดลอง รพ.'!$BB:$BB,MATCH(C:C,'[3]5.งบทดลอง รพ.'!B:B,0)),)</f>
        <v>0</v>
      </c>
      <c r="BD229" s="109">
        <f>IFERROR(INDEX('[3]5.งบทดลอง รพ.'!$BC:$BC,MATCH(C:C,'[3]5.งบทดลอง รพ.'!B:B,0)),)</f>
        <v>0</v>
      </c>
      <c r="BE229" s="109">
        <f>IFERROR(INDEX('[3]5.งบทดลอง รพ.'!$BD:$BD,MATCH(C:C,'[3]5.งบทดลอง รพ.'!B:B,0)),)</f>
        <v>0</v>
      </c>
      <c r="BF229" s="109">
        <f>IFERROR(INDEX('[3]5.งบทดลอง รพ.'!$BE:$BE,MATCH(C:C,'[3]5.งบทดลอง รพ.'!B:B,0)),)</f>
        <v>0</v>
      </c>
      <c r="BG229" s="109">
        <f>IFERROR(INDEX('[3]5.งบทดลอง รพ.'!$BF:$BF,MATCH(C:C,'[3]5.งบทดลอง รพ.'!B:B,0)),)</f>
        <v>0</v>
      </c>
      <c r="BH229" s="109">
        <f>IFERROR(INDEX('[3]5.งบทดลอง รพ.'!$BG:$BG,MATCH(C:C,'[3]5.งบทดลอง รพ.'!B:B,0)),)</f>
        <v>0</v>
      </c>
      <c r="BI229" s="109">
        <f>IFERROR(INDEX('[3]5.งบทดลอง รพ.'!$BH:$BH,MATCH(C:C,'[3]5.งบทดลอง รพ.'!B:B,0)),)</f>
        <v>0</v>
      </c>
      <c r="BJ229" s="109">
        <f>IFERROR(INDEX('[3]5.งบทดลอง รพ.'!$BI:$BI,MATCH(C:C,'[3]5.งบทดลอง รพ.'!B:B,0)),)</f>
        <v>0</v>
      </c>
      <c r="BK229" s="109">
        <f>IFERROR(INDEX('[3]5.งบทดลอง รพ.'!$BJ:$BJ,MATCH(C:C,'[3]5.งบทดลอง รพ.'!B:B,0)),)</f>
        <v>0</v>
      </c>
      <c r="BL229" s="109">
        <f>IFERROR(INDEX('[3]5.งบทดลอง รพ.'!$BK:$BK,MATCH(D:D,'[3]5.งบทดลอง รพ.'!C:C,0)),)</f>
        <v>0</v>
      </c>
      <c r="BM229" s="109">
        <f>IFERROR(INDEX('[3]5.งบทดลอง รพ.'!$BL:$BL,MATCH(C:C,'[3]5.งบทดลอง รพ.'!B:B,0)),)</f>
        <v>0</v>
      </c>
      <c r="BN229" s="109">
        <f>IFERROR(INDEX('[3]5.งบทดลอง รพ.'!$BM:$BM,MATCH(C:C,'[3]5.งบทดลอง รพ.'!B:B,0)),)</f>
        <v>0</v>
      </c>
      <c r="BO229" s="109">
        <f>IFERROR(INDEX('[3]5.งบทดลอง รพ.'!$BN:$BN,MATCH(C:C,'[3]5.งบทดลอง รพ.'!B:B,0)),)</f>
        <v>0</v>
      </c>
      <c r="BP229" s="109">
        <f>IFERROR(INDEX('[3]5.งบทดลอง รพ.'!$BO:$BO,MATCH(C:C,'[3]5.งบทดลอง รพ.'!B:B,0)),)</f>
        <v>0</v>
      </c>
      <c r="BQ229" s="109">
        <f>IFERROR(INDEX('[3]5.งบทดลอง รพ.'!$BP:$BP,MATCH(C:C,'[3]5.งบทดลอง รพ.'!B:B,0)),)</f>
        <v>0</v>
      </c>
      <c r="BR229" s="109">
        <f>IFERROR(INDEX('[3]5.งบทดลอง รพ.'!$BQ:$BQ,MATCH(C:C,'[3]5.งบทดลอง รพ.'!B:B,0)),)</f>
        <v>0</v>
      </c>
      <c r="BS229" s="109">
        <f>IFERROR(INDEX('[3]5.งบทดลอง รพ.'!$BR:$BR,MATCH(C:C,'[3]5.งบทดลอง รพ.'!B:B,0)),)</f>
        <v>0</v>
      </c>
      <c r="BT229" s="109">
        <f>IFERROR(INDEX('[3]5.งบทดลอง รพ.'!$BS:$BS,MATCH(C:C,'[3]5.งบทดลอง รพ.'!B:B,0)),)</f>
        <v>0</v>
      </c>
      <c r="BU229" s="109">
        <f>IFERROR(INDEX('[3]5.งบทดลอง รพ.'!$BT:$BT,MATCH(C:C,'[3]5.งบทดลอง รพ.'!B:B,0)),)</f>
        <v>0</v>
      </c>
      <c r="BV229" s="109">
        <f>IFERROR(INDEX('[3]5.งบทดลอง รพ.'!$BU:$BU,MATCH(C:C,'[3]5.งบทดลอง รพ.'!B:B,0)),)</f>
        <v>0</v>
      </c>
      <c r="BW229" s="109">
        <f>IFERROR(INDEX('[3]5.งบทดลอง รพ.'!$BV:$BV,MATCH(C:C,'[3]5.งบทดลอง รพ.'!B:B,0)),)</f>
        <v>0</v>
      </c>
      <c r="BX229" s="109">
        <f>IFERROR(INDEX('[3]5.งบทดลอง รพ.'!$BW:$BW,MATCH(C:C,'[3]5.งบทดลอง รพ.'!B:B,0)),)</f>
        <v>0</v>
      </c>
      <c r="BY229" s="109">
        <f>IFERROR(INDEX('[3]5.งบทดลอง รพ.'!$BX:$BX,MATCH(C:C,'[3]5.งบทดลอง รพ.'!B:B,0)),)</f>
        <v>0</v>
      </c>
      <c r="BZ229" s="110">
        <f t="shared" si="9"/>
        <v>0</v>
      </c>
    </row>
    <row r="230" spans="1:78" ht="21.75" customHeight="1">
      <c r="A230" s="37" t="s">
        <v>728</v>
      </c>
      <c r="B230" s="106" t="s">
        <v>732</v>
      </c>
      <c r="C230" s="107" t="s">
        <v>787</v>
      </c>
      <c r="D230" s="108" t="s">
        <v>788</v>
      </c>
      <c r="E230" s="109">
        <f>IFERROR(INDEX('[3]5.งบทดลอง รพ.'!$D:$D,MATCH(C:C,'[3]5.งบทดลอง รพ.'!B:B,0)),)</f>
        <v>0</v>
      </c>
      <c r="F230" s="109">
        <f>IFERROR(INDEX('[3]5.งบทดลอง รพ.'!$E:$E,MATCH(C:C,'[3]5.งบทดลอง รพ.'!B:B,0)),)</f>
        <v>0</v>
      </c>
      <c r="G230" s="109">
        <f>IFERROR(INDEX('[3]5.งบทดลอง รพ.'!$F:$F,MATCH(C:C,'[3]5.งบทดลอง รพ.'!B:B,0)),)</f>
        <v>0</v>
      </c>
      <c r="H230" s="109">
        <f>IFERROR(INDEX('[3]5.งบทดลอง รพ.'!$G:$G,MATCH(C:C,'[3]5.งบทดลอง รพ.'!B:B,0)),)</f>
        <v>0</v>
      </c>
      <c r="I230" s="109">
        <f>IFERROR(INDEX('[3]5.งบทดลอง รพ.'!$H:$H,MATCH(D:D,'[3]5.งบทดลอง รพ.'!C:C,0)),)</f>
        <v>0</v>
      </c>
      <c r="J230" s="109">
        <f>IFERROR(INDEX('[3]5.งบทดลอง รพ.'!$I:$I,MATCH(C:C,'[3]5.งบทดลอง รพ.'!B:B,0)),)</f>
        <v>0</v>
      </c>
      <c r="K230" s="109">
        <f>IFERROR(INDEX('[3]5.งบทดลอง รพ.'!$J:$J,MATCH(C:C,'[3]5.งบทดลอง รพ.'!B:B,0)),)</f>
        <v>3047.34</v>
      </c>
      <c r="L230" s="109">
        <f>IFERROR(INDEX('[3]5.งบทดลอง รพ.'!$K:$K,MATCH(C:C,'[3]5.งบทดลอง รพ.'!B:B,0)),)</f>
        <v>0</v>
      </c>
      <c r="M230" s="109">
        <f>IFERROR(INDEX('[3]5.งบทดลอง รพ.'!$L:$L,MATCH(C:C,'[3]5.งบทดลอง รพ.'!B:B,0)),)</f>
        <v>0</v>
      </c>
      <c r="N230" s="109">
        <f>IFERROR(INDEX('[3]5.งบทดลอง รพ.'!$M:$M,MATCH(C:C,'[3]5.งบทดลอง รพ.'!B:B,0)),)</f>
        <v>0</v>
      </c>
      <c r="O230" s="109">
        <f>IFERROR(INDEX('[3]5.งบทดลอง รพ.'!$N:$N,MATCH(C:C,'[3]5.งบทดลอง รพ.'!B:B,0)),)</f>
        <v>0</v>
      </c>
      <c r="P230" s="109">
        <f>IFERROR(INDEX('[3]5.งบทดลอง รพ.'!$O:$O,MATCH(C:C,'[3]5.งบทดลอง รพ.'!B:B,0)),)</f>
        <v>0</v>
      </c>
      <c r="Q230" s="109">
        <f>IFERROR(INDEX('[3]5.งบทดลอง รพ.'!$P:$P,MATCH(C:C,'[3]5.งบทดลอง รพ.'!B:B,0)),)</f>
        <v>0</v>
      </c>
      <c r="R230" s="109">
        <f>IFERROR(INDEX('[3]5.งบทดลอง รพ.'!$Q:$Q,MATCH(C:C,'[3]5.งบทดลอง รพ.'!B:B,0)),)</f>
        <v>0</v>
      </c>
      <c r="S230" s="109">
        <f>IFERROR(INDEX('[3]5.งบทดลอง รพ.'!$R:$R,MATCH(C:C,'[3]5.งบทดลอง รพ.'!B:B,0)),)</f>
        <v>0</v>
      </c>
      <c r="T230" s="109">
        <f>IFERROR(INDEX('[3]5.งบทดลอง รพ.'!$S:$S,MATCH(C:C,'[3]5.งบทดลอง รพ.'!B:B,0)),)</f>
        <v>0</v>
      </c>
      <c r="U230" s="109">
        <f>IFERROR(INDEX('[3]5.งบทดลอง รพ.'!$T:$T,MATCH(C:C,'[3]5.งบทดลอง รพ.'!B:B,0)),)</f>
        <v>0</v>
      </c>
      <c r="V230" s="109">
        <f>IFERROR(INDEX('[3]5.งบทดลอง รพ.'!$U:$U,MATCH(C:C,'[3]5.งบทดลอง รพ.'!B:B,0)),)</f>
        <v>0</v>
      </c>
      <c r="W230" s="109">
        <f>IFERROR(INDEX('[3]5.งบทดลอง รพ.'!$V:$V,MATCH(C:C,'[3]5.งบทดลอง รพ.'!B:B,0)),)</f>
        <v>0</v>
      </c>
      <c r="X230" s="109">
        <f>IFERROR(INDEX('[3]5.งบทดลอง รพ.'!$W:$W,MATCH(C:C,'[3]5.งบทดลอง รพ.'!B:B,0)),)</f>
        <v>0</v>
      </c>
      <c r="Y230" s="109">
        <f>IFERROR(INDEX('[3]5.งบทดลอง รพ.'!$X:$X,MATCH(C:C,'[3]5.งบทดลอง รพ.'!B:B,0)),)</f>
        <v>0</v>
      </c>
      <c r="Z230" s="109">
        <f>IFERROR(INDEX('[3]5.งบทดลอง รพ.'!$Y:$Y,MATCH(C:C,'[3]5.งบทดลอง รพ.'!B:B,0)),)</f>
        <v>0</v>
      </c>
      <c r="AA230" s="109">
        <f>IFERROR(INDEX('[3]5.งบทดลอง รพ.'!$Z:$Z,MATCH(C:C,'[3]5.งบทดลอง รพ.'!B:B,0)),)</f>
        <v>0</v>
      </c>
      <c r="AB230" s="109">
        <f>IFERROR(INDEX('[3]5.งบทดลอง รพ.'!$AA:$AA,MATCH(C:C,'[3]5.งบทดลอง รพ.'!B:B,0)),)</f>
        <v>0</v>
      </c>
      <c r="AC230" s="109">
        <f>IFERROR(INDEX('[3]5.งบทดลอง รพ.'!$AB:$AB,MATCH(C:C,'[3]5.งบทดลอง รพ.'!B:B,0)),)</f>
        <v>0</v>
      </c>
      <c r="AD230" s="109">
        <f>IFERROR(INDEX('[3]5.งบทดลอง รพ.'!$AC:$AC,MATCH(C:C,'[3]5.งบทดลอง รพ.'!B:B,0)),)</f>
        <v>0</v>
      </c>
      <c r="AE230" s="109">
        <f>IFERROR(INDEX('[3]5.งบทดลอง รพ.'!$AD:$AD,MATCH(C:C,'[3]5.งบทดลอง รพ.'!B:B,0)),)</f>
        <v>0</v>
      </c>
      <c r="AF230" s="109">
        <f>IFERROR(INDEX('[3]5.งบทดลอง รพ.'!$AE:$AE,MATCH(C:C,'[3]5.งบทดลอง รพ.'!B:B,0)),)</f>
        <v>0</v>
      </c>
      <c r="AG230" s="109">
        <f>IFERROR(INDEX('[3]5.งบทดลอง รพ.'!$AF:$AF,MATCH(C:C,'[3]5.งบทดลอง รพ.'!B:B,0)),)</f>
        <v>0</v>
      </c>
      <c r="AH230" s="109">
        <f>IFERROR(INDEX('[3]5.งบทดลอง รพ.'!$AG:$AG,MATCH(C:C,'[3]5.งบทดลอง รพ.'!B:B,0)),)</f>
        <v>0</v>
      </c>
      <c r="AI230" s="109">
        <f>IFERROR(INDEX('[3]5.งบทดลอง รพ.'!$AH:$AH,MATCH(D:D,'[3]5.งบทดลอง รพ.'!C:C,0)),)</f>
        <v>0</v>
      </c>
      <c r="AJ230" s="109">
        <f>IFERROR(INDEX('[3]5.งบทดลอง รพ.'!$AI:$AI,MATCH(C:C,'[3]5.งบทดลอง รพ.'!B:B,0)),)</f>
        <v>0</v>
      </c>
      <c r="AK230" s="109">
        <f>IFERROR(INDEX('[3]5.งบทดลอง รพ.'!$AJ:$AJ,MATCH(C:C,'[3]5.งบทดลอง รพ.'!B:B,0)),)</f>
        <v>0</v>
      </c>
      <c r="AL230" s="109">
        <f>IFERROR(INDEX('[3]5.งบทดลอง รพ.'!$AK:$AK,MATCH(C:C,'[3]5.งบทดลอง รพ.'!B:B,0)),)</f>
        <v>0</v>
      </c>
      <c r="AM230" s="109">
        <f>IFERROR(INDEX('[3]5.งบทดลอง รพ.'!$AL:$AL,MATCH(C:C,'[3]5.งบทดลอง รพ.'!B:B,0)),)</f>
        <v>0</v>
      </c>
      <c r="AN230" s="109">
        <f>IFERROR(INDEX('[3]5.งบทดลอง รพ.'!$AM:$AM,MATCH(C:C,'[3]5.งบทดลอง รพ.'!B:B,0)),)</f>
        <v>0</v>
      </c>
      <c r="AO230" s="109">
        <f>IFERROR(INDEX('[3]5.งบทดลอง รพ.'!$AN:$AN,MATCH(C:C,'[3]5.งบทดลอง รพ.'!B:B,0)),)</f>
        <v>0</v>
      </c>
      <c r="AP230" s="109">
        <f>IFERROR(INDEX('[3]5.งบทดลอง รพ.'!$AO:$AO,MATCH(C:C,'[3]5.งบทดลอง รพ.'!B:B,0)),)</f>
        <v>0</v>
      </c>
      <c r="AQ230" s="109">
        <f>IFERROR(INDEX('[3]5.งบทดลอง รพ.'!$AP:$AP,MATCH(C:C,'[3]5.งบทดลอง รพ.'!B:B,0)),)</f>
        <v>0</v>
      </c>
      <c r="AR230" s="109">
        <f>IFERROR(INDEX('[3]5.งบทดลอง รพ.'!$AQ:$AQ,MATCH(C:C,'[3]5.งบทดลอง รพ.'!B:B,0)),)</f>
        <v>0</v>
      </c>
      <c r="AS230" s="109">
        <f>IFERROR(INDEX('[3]5.งบทดลอง รพ.'!$AR:$AR,MATCH(C:C,'[3]5.งบทดลอง รพ.'!B:B,0)),)</f>
        <v>0</v>
      </c>
      <c r="AT230" s="109">
        <f>IFERROR(INDEX('[3]5.งบทดลอง รพ.'!$AS:$AS,MATCH(C:C,'[3]5.งบทดลอง รพ.'!B:B,0)),)</f>
        <v>0</v>
      </c>
      <c r="AU230" s="109">
        <f>IFERROR(INDEX('[3]5.งบทดลอง รพ.'!$AT:$AT,MATCH(C:C,'[3]5.งบทดลอง รพ.'!B:B,0)),)</f>
        <v>0</v>
      </c>
      <c r="AV230" s="109">
        <f>IFERROR(INDEX('[3]5.งบทดลอง รพ.'!$AU:$AU,MATCH(C:C,'[3]5.งบทดลอง รพ.'!B:B,0)),)</f>
        <v>0</v>
      </c>
      <c r="AW230" s="109">
        <f>IFERROR(INDEX('[3]5.งบทดลอง รพ.'!$AV:$AV,MATCH(C:C,'[3]5.งบทดลอง รพ.'!B:B,0)),)</f>
        <v>0</v>
      </c>
      <c r="AX230" s="109">
        <f>IFERROR(INDEX('[3]5.งบทดลอง รพ.'!$AW:$AW,MATCH(C:C,'[3]5.งบทดลอง รพ.'!B:B,0)),)</f>
        <v>0</v>
      </c>
      <c r="AY230" s="109">
        <f>IFERROR(INDEX('[3]5.งบทดลอง รพ.'!$AX:$AX,MATCH(C:C,'[3]5.งบทดลอง รพ.'!B:B,0)),)</f>
        <v>0</v>
      </c>
      <c r="AZ230" s="109">
        <f>IFERROR(INDEX('[3]5.งบทดลอง รพ.'!$AY:$AY,MATCH(C:C,'[3]5.งบทดลอง รพ.'!B:B,0)),)</f>
        <v>0</v>
      </c>
      <c r="BA230" s="109">
        <f>IFERROR(INDEX('[3]5.งบทดลอง รพ.'!$AZ:$AZ,MATCH(C:C,'[3]5.งบทดลอง รพ.'!B:B,0)),)</f>
        <v>0</v>
      </c>
      <c r="BB230" s="109">
        <f>IFERROR(INDEX('[3]5.งบทดลอง รพ.'!$BA:$BA,MATCH(C:C,'[3]5.งบทดลอง รพ.'!B:B,0)),)</f>
        <v>0</v>
      </c>
      <c r="BC230" s="109">
        <f>IFERROR(INDEX('[3]5.งบทดลอง รพ.'!$BB:$BB,MATCH(C:C,'[3]5.งบทดลอง รพ.'!B:B,0)),)</f>
        <v>0</v>
      </c>
      <c r="BD230" s="109">
        <f>IFERROR(INDEX('[3]5.งบทดลอง รพ.'!$BC:$BC,MATCH(C:C,'[3]5.งบทดลอง รพ.'!B:B,0)),)</f>
        <v>0</v>
      </c>
      <c r="BE230" s="109">
        <f>IFERROR(INDEX('[3]5.งบทดลอง รพ.'!$BD:$BD,MATCH(C:C,'[3]5.งบทดลอง รพ.'!B:B,0)),)</f>
        <v>0</v>
      </c>
      <c r="BF230" s="109">
        <f>IFERROR(INDEX('[3]5.งบทดลอง รพ.'!$BE:$BE,MATCH(C:C,'[3]5.งบทดลอง รพ.'!B:B,0)),)</f>
        <v>0</v>
      </c>
      <c r="BG230" s="109">
        <f>IFERROR(INDEX('[3]5.งบทดลอง รพ.'!$BF:$BF,MATCH(C:C,'[3]5.งบทดลอง รพ.'!B:B,0)),)</f>
        <v>0</v>
      </c>
      <c r="BH230" s="109">
        <f>IFERROR(INDEX('[3]5.งบทดลอง รพ.'!$BG:$BG,MATCH(C:C,'[3]5.งบทดลอง รพ.'!B:B,0)),)</f>
        <v>0</v>
      </c>
      <c r="BI230" s="109">
        <f>IFERROR(INDEX('[3]5.งบทดลอง รพ.'!$BH:$BH,MATCH(C:C,'[3]5.งบทดลอง รพ.'!B:B,0)),)</f>
        <v>0</v>
      </c>
      <c r="BJ230" s="109">
        <f>IFERROR(INDEX('[3]5.งบทดลอง รพ.'!$BI:$BI,MATCH(C:C,'[3]5.งบทดลอง รพ.'!B:B,0)),)</f>
        <v>0</v>
      </c>
      <c r="BK230" s="109">
        <f>IFERROR(INDEX('[3]5.งบทดลอง รพ.'!$BJ:$BJ,MATCH(C:C,'[3]5.งบทดลอง รพ.'!B:B,0)),)</f>
        <v>0</v>
      </c>
      <c r="BL230" s="109">
        <f>IFERROR(INDEX('[3]5.งบทดลอง รพ.'!$BK:$BK,MATCH(D:D,'[3]5.งบทดลอง รพ.'!C:C,0)),)</f>
        <v>0</v>
      </c>
      <c r="BM230" s="109">
        <f>IFERROR(INDEX('[3]5.งบทดลอง รพ.'!$BL:$BL,MATCH(C:C,'[3]5.งบทดลอง รพ.'!B:B,0)),)</f>
        <v>0</v>
      </c>
      <c r="BN230" s="109">
        <f>IFERROR(INDEX('[3]5.งบทดลอง รพ.'!$BM:$BM,MATCH(C:C,'[3]5.งบทดลอง รพ.'!B:B,0)),)</f>
        <v>0</v>
      </c>
      <c r="BO230" s="109">
        <f>IFERROR(INDEX('[3]5.งบทดลอง รพ.'!$BN:$BN,MATCH(C:C,'[3]5.งบทดลอง รพ.'!B:B,0)),)</f>
        <v>0</v>
      </c>
      <c r="BP230" s="109">
        <f>IFERROR(INDEX('[3]5.งบทดลอง รพ.'!$BO:$BO,MATCH(C:C,'[3]5.งบทดลอง รพ.'!B:B,0)),)</f>
        <v>0</v>
      </c>
      <c r="BQ230" s="109">
        <f>IFERROR(INDEX('[3]5.งบทดลอง รพ.'!$BP:$BP,MATCH(C:C,'[3]5.งบทดลอง รพ.'!B:B,0)),)</f>
        <v>0</v>
      </c>
      <c r="BR230" s="109">
        <f>IFERROR(INDEX('[3]5.งบทดลอง รพ.'!$BQ:$BQ,MATCH(C:C,'[3]5.งบทดลอง รพ.'!B:B,0)),)</f>
        <v>0</v>
      </c>
      <c r="BS230" s="109">
        <f>IFERROR(INDEX('[3]5.งบทดลอง รพ.'!$BR:$BR,MATCH(C:C,'[3]5.งบทดลอง รพ.'!B:B,0)),)</f>
        <v>0</v>
      </c>
      <c r="BT230" s="109">
        <f>IFERROR(INDEX('[3]5.งบทดลอง รพ.'!$BS:$BS,MATCH(C:C,'[3]5.งบทดลอง รพ.'!B:B,0)),)</f>
        <v>0</v>
      </c>
      <c r="BU230" s="109">
        <f>IFERROR(INDEX('[3]5.งบทดลอง รพ.'!$BT:$BT,MATCH(C:C,'[3]5.งบทดลอง รพ.'!B:B,0)),)</f>
        <v>0</v>
      </c>
      <c r="BV230" s="109">
        <f>IFERROR(INDEX('[3]5.งบทดลอง รพ.'!$BU:$BU,MATCH(C:C,'[3]5.งบทดลอง รพ.'!B:B,0)),)</f>
        <v>0</v>
      </c>
      <c r="BW230" s="109">
        <f>IFERROR(INDEX('[3]5.งบทดลอง รพ.'!$BV:$BV,MATCH(C:C,'[3]5.งบทดลอง รพ.'!B:B,0)),)</f>
        <v>0</v>
      </c>
      <c r="BX230" s="109">
        <f>IFERROR(INDEX('[3]5.งบทดลอง รพ.'!$BW:$BW,MATCH(C:C,'[3]5.งบทดลอง รพ.'!B:B,0)),)</f>
        <v>0</v>
      </c>
      <c r="BY230" s="109">
        <f>IFERROR(INDEX('[3]5.งบทดลอง รพ.'!$BX:$BX,MATCH(C:C,'[3]5.งบทดลอง รพ.'!B:B,0)),)</f>
        <v>0</v>
      </c>
      <c r="BZ230" s="110">
        <f t="shared" si="9"/>
        <v>3047.34</v>
      </c>
    </row>
    <row r="231" spans="1:78" ht="21.75" customHeight="1">
      <c r="A231" s="37" t="s">
        <v>728</v>
      </c>
      <c r="B231" s="106" t="s">
        <v>732</v>
      </c>
      <c r="C231" s="107" t="s">
        <v>789</v>
      </c>
      <c r="D231" s="108" t="s">
        <v>790</v>
      </c>
      <c r="E231" s="109">
        <f>IFERROR(INDEX('[3]5.งบทดลอง รพ.'!$D:$D,MATCH(C:C,'[3]5.งบทดลอง รพ.'!B:B,0)),)</f>
        <v>0</v>
      </c>
      <c r="F231" s="109">
        <f>IFERROR(INDEX('[3]5.งบทดลอง รพ.'!$E:$E,MATCH(C:C,'[3]5.งบทดลอง รพ.'!B:B,0)),)</f>
        <v>880.22</v>
      </c>
      <c r="G231" s="109">
        <f>IFERROR(INDEX('[3]5.งบทดลอง รพ.'!$F:$F,MATCH(C:C,'[3]5.งบทดลอง รพ.'!B:B,0)),)</f>
        <v>224916.88</v>
      </c>
      <c r="H231" s="109">
        <f>IFERROR(INDEX('[3]5.งบทดลอง รพ.'!$G:$G,MATCH(C:C,'[3]5.งบทดลอง รพ.'!B:B,0)),)</f>
        <v>29875</v>
      </c>
      <c r="I231" s="109">
        <f>IFERROR(INDEX('[3]5.งบทดลอง รพ.'!$H:$H,MATCH(D:D,'[3]5.งบทดลอง รพ.'!C:C,0)),)</f>
        <v>0</v>
      </c>
      <c r="J231" s="109">
        <f>IFERROR(INDEX('[3]5.งบทดลอง รพ.'!$I:$I,MATCH(C:C,'[3]5.งบทดลอง รพ.'!B:B,0)),)</f>
        <v>0</v>
      </c>
      <c r="K231" s="109">
        <f>IFERROR(INDEX('[3]5.งบทดลอง รพ.'!$J:$J,MATCH(C:C,'[3]5.งบทดลอง รพ.'!B:B,0)),)</f>
        <v>285939.33</v>
      </c>
      <c r="L231" s="109">
        <f>IFERROR(INDEX('[3]5.งบทดลอง รพ.'!$K:$K,MATCH(C:C,'[3]5.งบทดลอง รพ.'!B:B,0)),)</f>
        <v>95078.6</v>
      </c>
      <c r="M231" s="109">
        <f>IFERROR(INDEX('[3]5.งบทดลอง รพ.'!$L:$L,MATCH(C:C,'[3]5.งบทดลอง รพ.'!B:B,0)),)</f>
        <v>0</v>
      </c>
      <c r="N231" s="109">
        <f>IFERROR(INDEX('[3]5.งบทดลอง รพ.'!$M:$M,MATCH(C:C,'[3]5.งบทดลอง รพ.'!B:B,0)),)</f>
        <v>0</v>
      </c>
      <c r="O231" s="109">
        <f>IFERROR(INDEX('[3]5.งบทดลอง รพ.'!$N:$N,MATCH(C:C,'[3]5.งบทดลอง รพ.'!B:B,0)),)</f>
        <v>6338.93</v>
      </c>
      <c r="P231" s="109">
        <f>IFERROR(INDEX('[3]5.งบทดลอง รพ.'!$O:$O,MATCH(C:C,'[3]5.งบทดลอง รพ.'!B:B,0)),)</f>
        <v>0</v>
      </c>
      <c r="Q231" s="109">
        <f>IFERROR(INDEX('[3]5.งบทดลอง รพ.'!$P:$P,MATCH(C:C,'[3]5.งบทดลอง รพ.'!B:B,0)),)</f>
        <v>190325.07</v>
      </c>
      <c r="R231" s="109">
        <f>IFERROR(INDEX('[3]5.งบทดลอง รพ.'!$Q:$Q,MATCH(C:C,'[3]5.งบทดลอง รพ.'!B:B,0)),)</f>
        <v>73504.27</v>
      </c>
      <c r="S231" s="109">
        <f>IFERROR(INDEX('[3]5.งบทดลอง รพ.'!$R:$R,MATCH(C:C,'[3]5.งบทดลอง รพ.'!B:B,0)),)</f>
        <v>0</v>
      </c>
      <c r="T231" s="109">
        <f>IFERROR(INDEX('[3]5.งบทดลอง รพ.'!$S:$S,MATCH(C:C,'[3]5.งบทดลอง รพ.'!B:B,0)),)</f>
        <v>9028.8700000000008</v>
      </c>
      <c r="U231" s="109">
        <f>IFERROR(INDEX('[3]5.งบทดลอง รพ.'!$T:$T,MATCH(C:C,'[3]5.งบทดลอง รพ.'!B:B,0)),)</f>
        <v>65155.66</v>
      </c>
      <c r="V231" s="109">
        <f>IFERROR(INDEX('[3]5.งบทดลอง รพ.'!$U:$U,MATCH(C:C,'[3]5.งบทดลอง รพ.'!B:B,0)),)</f>
        <v>0</v>
      </c>
      <c r="W231" s="109">
        <f>IFERROR(INDEX('[3]5.งบทดลอง รพ.'!$V:$V,MATCH(C:C,'[3]5.งบทดลอง รพ.'!B:B,0)),)</f>
        <v>0</v>
      </c>
      <c r="X231" s="109">
        <f>IFERROR(INDEX('[3]5.งบทดลอง รพ.'!$W:$W,MATCH(C:C,'[3]5.งบทดลอง รพ.'!B:B,0)),)</f>
        <v>4834.95</v>
      </c>
      <c r="Y231" s="109">
        <f>IFERROR(INDEX('[3]5.งบทดลอง รพ.'!$X:$X,MATCH(C:C,'[3]5.งบทดลอง รพ.'!B:B,0)),)</f>
        <v>0</v>
      </c>
      <c r="Z231" s="109">
        <f>IFERROR(INDEX('[3]5.งบทดลอง รพ.'!$Y:$Y,MATCH(C:C,'[3]5.งบทดลอง รพ.'!B:B,0)),)</f>
        <v>0</v>
      </c>
      <c r="AA231" s="109">
        <f>IFERROR(INDEX('[3]5.งบทดลอง รพ.'!$Z:$Z,MATCH(C:C,'[3]5.งบทดลอง รพ.'!B:B,0)),)</f>
        <v>0</v>
      </c>
      <c r="AB231" s="109">
        <f>IFERROR(INDEX('[3]5.งบทดลอง รพ.'!$AA:$AA,MATCH(C:C,'[3]5.งบทดลอง รพ.'!B:B,0)),)</f>
        <v>0</v>
      </c>
      <c r="AC231" s="109">
        <f>IFERROR(INDEX('[3]5.งบทดลอง รพ.'!$AB:$AB,MATCH(C:C,'[3]5.งบทดลอง รพ.'!B:B,0)),)</f>
        <v>0</v>
      </c>
      <c r="AD231" s="109">
        <f>IFERROR(INDEX('[3]5.งบทดลอง รพ.'!$AC:$AC,MATCH(C:C,'[3]5.งบทดลอง รพ.'!B:B,0)),)</f>
        <v>0</v>
      </c>
      <c r="AE231" s="109">
        <f>IFERROR(INDEX('[3]5.งบทดลอง รพ.'!$AD:$AD,MATCH(C:C,'[3]5.งบทดลอง รพ.'!B:B,0)),)</f>
        <v>0</v>
      </c>
      <c r="AF231" s="109">
        <f>IFERROR(INDEX('[3]5.งบทดลอง รพ.'!$AE:$AE,MATCH(C:C,'[3]5.งบทดลอง รพ.'!B:B,0)),)</f>
        <v>92001.85</v>
      </c>
      <c r="AG231" s="109">
        <f>IFERROR(INDEX('[3]5.งบทดลอง รพ.'!$AF:$AF,MATCH(C:C,'[3]5.งบทดลอง รพ.'!B:B,0)),)</f>
        <v>19078.32</v>
      </c>
      <c r="AH231" s="109">
        <f>IFERROR(INDEX('[3]5.งบทดลอง รพ.'!$AG:$AG,MATCH(C:C,'[3]5.งบทดลอง รพ.'!B:B,0)),)</f>
        <v>4030</v>
      </c>
      <c r="AI231" s="109">
        <f>IFERROR(INDEX('[3]5.งบทดลอง รพ.'!$AH:$AH,MATCH(D:D,'[3]5.งบทดลอง รพ.'!C:C,0)),)</f>
        <v>16785.2</v>
      </c>
      <c r="AJ231" s="109">
        <f>IFERROR(INDEX('[3]5.งบทดลอง รพ.'!$AI:$AI,MATCH(C:C,'[3]5.งบทดลอง รพ.'!B:B,0)),)</f>
        <v>5701.33</v>
      </c>
      <c r="AK231" s="109">
        <f>IFERROR(INDEX('[3]5.งบทดลอง รพ.'!$AJ:$AJ,MATCH(C:C,'[3]5.งบทดลอง รพ.'!B:B,0)),)</f>
        <v>31232.87</v>
      </c>
      <c r="AL231" s="109">
        <f>IFERROR(INDEX('[3]5.งบทดลอง รพ.'!$AK:$AK,MATCH(C:C,'[3]5.งบทดลอง รพ.'!B:B,0)),)</f>
        <v>3296.72</v>
      </c>
      <c r="AM231" s="109">
        <f>IFERROR(INDEX('[3]5.งบทดลอง รพ.'!$AL:$AL,MATCH(C:C,'[3]5.งบทดลอง รพ.'!B:B,0)),)</f>
        <v>48513.760000000002</v>
      </c>
      <c r="AN231" s="109">
        <f>IFERROR(INDEX('[3]5.งบทดลอง รพ.'!$AM:$AM,MATCH(C:C,'[3]5.งบทดลอง รพ.'!B:B,0)),)</f>
        <v>46009.07</v>
      </c>
      <c r="AO231" s="109">
        <f>IFERROR(INDEX('[3]5.งบทดลอง รพ.'!$AN:$AN,MATCH(C:C,'[3]5.งบทดลอง รพ.'!B:B,0)),)</f>
        <v>49845.55</v>
      </c>
      <c r="AP231" s="109">
        <f>IFERROR(INDEX('[3]5.งบทดลอง รพ.'!$AO:$AO,MATCH(C:C,'[3]5.งบทดลอง รพ.'!B:B,0)),)</f>
        <v>29888.39</v>
      </c>
      <c r="AQ231" s="109">
        <f>IFERROR(INDEX('[3]5.งบทดลอง รพ.'!$AP:$AP,MATCH(C:C,'[3]5.งบทดลอง รพ.'!B:B,0)),)</f>
        <v>30602.67</v>
      </c>
      <c r="AR231" s="109">
        <f>IFERROR(INDEX('[3]5.งบทดลอง รพ.'!$AQ:$AQ,MATCH(C:C,'[3]5.งบทดลอง รพ.'!B:B,0)),)</f>
        <v>0</v>
      </c>
      <c r="AS231" s="109">
        <f>IFERROR(INDEX('[3]5.งบทดลอง รพ.'!$AR:$AR,MATCH(C:C,'[3]5.งบทดลอง รพ.'!B:B,0)),)</f>
        <v>0</v>
      </c>
      <c r="AT231" s="109">
        <f>IFERROR(INDEX('[3]5.งบทดลอง รพ.'!$AS:$AS,MATCH(C:C,'[3]5.งบทดลอง รพ.'!B:B,0)),)</f>
        <v>833.34</v>
      </c>
      <c r="AU231" s="109">
        <f>IFERROR(INDEX('[3]5.งบทดลอง รพ.'!$AT:$AT,MATCH(C:C,'[3]5.งบทดลอง รพ.'!B:B,0)),)</f>
        <v>22830.98</v>
      </c>
      <c r="AV231" s="109">
        <f>IFERROR(INDEX('[3]5.งบทดลอง รพ.'!$AU:$AU,MATCH(C:C,'[3]5.งบทดลอง รพ.'!B:B,0)),)</f>
        <v>0</v>
      </c>
      <c r="AW231" s="109">
        <f>IFERROR(INDEX('[3]5.งบทดลอง รพ.'!$AV:$AV,MATCH(C:C,'[3]5.งบทดลอง รพ.'!B:B,0)),)</f>
        <v>1284.1500000000001</v>
      </c>
      <c r="AX231" s="109">
        <f>IFERROR(INDEX('[3]5.งบทดลอง รพ.'!$AW:$AW,MATCH(C:C,'[3]5.งบทดลอง รพ.'!B:B,0)),)</f>
        <v>690.5</v>
      </c>
      <c r="AY231" s="109">
        <f>IFERROR(INDEX('[3]5.งบทดลอง รพ.'!$AX:$AX,MATCH(C:C,'[3]5.งบทดลอง รพ.'!B:B,0)),)</f>
        <v>0</v>
      </c>
      <c r="AZ231" s="109">
        <f>IFERROR(INDEX('[3]5.งบทดลอง รพ.'!$AY:$AY,MATCH(C:C,'[3]5.งบทดลอง รพ.'!B:B,0)),)</f>
        <v>24083.33</v>
      </c>
      <c r="BA231" s="109">
        <f>IFERROR(INDEX('[3]5.งบทดลอง รพ.'!$AZ:$AZ,MATCH(C:C,'[3]5.งบทดลอง รพ.'!B:B,0)),)</f>
        <v>2802.07</v>
      </c>
      <c r="BB231" s="109">
        <f>IFERROR(INDEX('[3]5.งบทดลอง รพ.'!$BA:$BA,MATCH(C:C,'[3]5.งบทดลอง รพ.'!B:B,0)),)</f>
        <v>0</v>
      </c>
      <c r="BC231" s="109">
        <f>IFERROR(INDEX('[3]5.งบทดลอง รพ.'!$BB:$BB,MATCH(C:C,'[3]5.งบทดลอง รพ.'!B:B,0)),)</f>
        <v>77181.33</v>
      </c>
      <c r="BD231" s="109">
        <f>IFERROR(INDEX('[3]5.งบทดลอง รพ.'!$BC:$BC,MATCH(C:C,'[3]5.งบทดลอง รพ.'!B:B,0)),)</f>
        <v>0</v>
      </c>
      <c r="BE231" s="109">
        <f>IFERROR(INDEX('[3]5.งบทดลอง รพ.'!$BD:$BD,MATCH(C:C,'[3]5.งบทดลอง รพ.'!B:B,0)),)</f>
        <v>103306.6799</v>
      </c>
      <c r="BF231" s="109">
        <f>IFERROR(INDEX('[3]5.งบทดลอง รพ.'!$BE:$BE,MATCH(C:C,'[3]5.งบทดลอง รพ.'!B:B,0)),)</f>
        <v>107381.79</v>
      </c>
      <c r="BG231" s="109">
        <f>IFERROR(INDEX('[3]5.งบทดลอง รพ.'!$BF:$BF,MATCH(C:C,'[3]5.งบทดลอง รพ.'!B:B,0)),)</f>
        <v>0</v>
      </c>
      <c r="BH231" s="109">
        <f>IFERROR(INDEX('[3]5.งบทดลอง รพ.'!$BG:$BG,MATCH(C:C,'[3]5.งบทดลอง รพ.'!B:B,0)),)</f>
        <v>0</v>
      </c>
      <c r="BI231" s="109">
        <f>IFERROR(INDEX('[3]5.งบทดลอง รพ.'!$BH:$BH,MATCH(C:C,'[3]5.งบทดลอง รพ.'!B:B,0)),)</f>
        <v>0</v>
      </c>
      <c r="BJ231" s="109">
        <f>IFERROR(INDEX('[3]5.งบทดลอง รพ.'!$BI:$BI,MATCH(C:C,'[3]5.งบทดลอง รพ.'!B:B,0)),)</f>
        <v>0</v>
      </c>
      <c r="BK231" s="109">
        <f>IFERROR(INDEX('[3]5.งบทดลอง รพ.'!$BJ:$BJ,MATCH(C:C,'[3]5.งบทดลอง รพ.'!B:B,0)),)</f>
        <v>243048.27</v>
      </c>
      <c r="BL231" s="109">
        <f>IFERROR(INDEX('[3]5.งบทดลอง รพ.'!$BK:$BK,MATCH(D:D,'[3]5.งบทดลอง รพ.'!C:C,0)),)</f>
        <v>49779.839999999997</v>
      </c>
      <c r="BM231" s="109">
        <f>IFERROR(INDEX('[3]5.งบทดลอง รพ.'!$BL:$BL,MATCH(C:C,'[3]5.งบทดลอง รพ.'!B:B,0)),)</f>
        <v>380.48</v>
      </c>
      <c r="BN231" s="109">
        <f>IFERROR(INDEX('[3]5.งบทดลอง รพ.'!$BM:$BM,MATCH(C:C,'[3]5.งบทดลอง รพ.'!B:B,0)),)</f>
        <v>0</v>
      </c>
      <c r="BO231" s="109">
        <f>IFERROR(INDEX('[3]5.งบทดลอง รพ.'!$BN:$BN,MATCH(C:C,'[3]5.งบทดลอง รพ.'!B:B,0)),)</f>
        <v>0</v>
      </c>
      <c r="BP231" s="109">
        <f>IFERROR(INDEX('[3]5.งบทดลอง รพ.'!$BO:$BO,MATCH(C:C,'[3]5.งบทดลอง รพ.'!B:B,0)),)</f>
        <v>23179.49</v>
      </c>
      <c r="BQ231" s="109">
        <f>IFERROR(INDEX('[3]5.งบทดลอง รพ.'!$BP:$BP,MATCH(C:C,'[3]5.งบทดลอง รพ.'!B:B,0)),)</f>
        <v>0</v>
      </c>
      <c r="BR231" s="109">
        <f>IFERROR(INDEX('[3]5.งบทดลอง รพ.'!$BQ:$BQ,MATCH(C:C,'[3]5.งบทดลอง รพ.'!B:B,0)),)</f>
        <v>7826.2</v>
      </c>
      <c r="BS231" s="109">
        <f>IFERROR(INDEX('[3]5.งบทดลอง รพ.'!$BR:$BR,MATCH(C:C,'[3]5.งบทดลอง รพ.'!B:B,0)),)</f>
        <v>0</v>
      </c>
      <c r="BT231" s="109">
        <f>IFERROR(INDEX('[3]5.งบทดลอง รพ.'!$BS:$BS,MATCH(C:C,'[3]5.งบทดลอง รพ.'!B:B,0)),)</f>
        <v>16476.990000000002</v>
      </c>
      <c r="BU231" s="109">
        <f>IFERROR(INDEX('[3]5.งบทดลอง รพ.'!$BT:$BT,MATCH(C:C,'[3]5.งบทดลอง รพ.'!B:B,0)),)</f>
        <v>0</v>
      </c>
      <c r="BV231" s="109">
        <f>IFERROR(INDEX('[3]5.งบทดลอง รพ.'!$BU:$BU,MATCH(C:C,'[3]5.งบทดลอง รพ.'!B:B,0)),)</f>
        <v>59690.6</v>
      </c>
      <c r="BW231" s="109">
        <f>IFERROR(INDEX('[3]5.งบทดลอง รพ.'!$BV:$BV,MATCH(C:C,'[3]5.งบทดลอง รพ.'!B:B,0)),)</f>
        <v>67810.67</v>
      </c>
      <c r="BX231" s="109">
        <f>IFERROR(INDEX('[3]5.งบทดลอง รพ.'!$BW:$BW,MATCH(C:C,'[3]5.งบทดลอง รพ.'!B:B,0)),)</f>
        <v>0</v>
      </c>
      <c r="BY231" s="109">
        <f>IFERROR(INDEX('[3]5.งบทดลอง รพ.'!$BX:$BX,MATCH(C:C,'[3]5.งบทดลอง รพ.'!B:B,0)),)</f>
        <v>0</v>
      </c>
      <c r="BZ231" s="110">
        <f t="shared" si="9"/>
        <v>2171450.2199000004</v>
      </c>
    </row>
    <row r="232" spans="1:78" ht="21.75" customHeight="1">
      <c r="A232" s="37" t="s">
        <v>728</v>
      </c>
      <c r="B232" s="106" t="s">
        <v>732</v>
      </c>
      <c r="C232" s="107" t="s">
        <v>791</v>
      </c>
      <c r="D232" s="108" t="s">
        <v>792</v>
      </c>
      <c r="E232" s="109">
        <f>IFERROR(INDEX('[3]5.งบทดลอง รพ.'!$D:$D,MATCH(C:C,'[3]5.งบทดลอง รพ.'!B:B,0)),)</f>
        <v>0</v>
      </c>
      <c r="F232" s="109">
        <f>IFERROR(INDEX('[3]5.งบทดลอง รพ.'!$E:$E,MATCH(C:C,'[3]5.งบทดลอง รพ.'!B:B,0)),)</f>
        <v>1393.26</v>
      </c>
      <c r="G232" s="109">
        <f>IFERROR(INDEX('[3]5.งบทดลอง รพ.'!$F:$F,MATCH(C:C,'[3]5.งบทดลอง รพ.'!B:B,0)),)</f>
        <v>9906.84</v>
      </c>
      <c r="H232" s="109">
        <f>IFERROR(INDEX('[3]5.งบทดลอง รพ.'!$G:$G,MATCH(C:C,'[3]5.งบทดลอง รพ.'!B:B,0)),)</f>
        <v>257478</v>
      </c>
      <c r="I232" s="109">
        <f>IFERROR(INDEX('[3]5.งบทดลอง รพ.'!$H:$H,MATCH(D:D,'[3]5.งบทดลอง รพ.'!C:C,0)),)</f>
        <v>0</v>
      </c>
      <c r="J232" s="109">
        <f>IFERROR(INDEX('[3]5.งบทดลอง รพ.'!$I:$I,MATCH(C:C,'[3]5.งบทดลอง รพ.'!B:B,0)),)</f>
        <v>58029.96</v>
      </c>
      <c r="K232" s="109">
        <f>IFERROR(INDEX('[3]5.งบทดลอง รพ.'!$J:$J,MATCH(C:C,'[3]5.งบทดลอง รพ.'!B:B,0)),)</f>
        <v>779943.34</v>
      </c>
      <c r="L232" s="109">
        <f>IFERROR(INDEX('[3]5.งบทดลอง รพ.'!$K:$K,MATCH(C:C,'[3]5.งบทดลอง รพ.'!B:B,0)),)</f>
        <v>321509.96999999997</v>
      </c>
      <c r="M232" s="109">
        <f>IFERROR(INDEX('[3]5.งบทดลอง รพ.'!$L:$L,MATCH(C:C,'[3]5.งบทดลอง รพ.'!B:B,0)),)</f>
        <v>0</v>
      </c>
      <c r="N232" s="109">
        <f>IFERROR(INDEX('[3]5.งบทดลอง รพ.'!$M:$M,MATCH(C:C,'[3]5.งบทดลอง รพ.'!B:B,0)),)</f>
        <v>0</v>
      </c>
      <c r="O232" s="109">
        <f>IFERROR(INDEX('[3]5.งบทดลอง รพ.'!$N:$N,MATCH(C:C,'[3]5.งบทดลอง รพ.'!B:B,0)),)</f>
        <v>49126</v>
      </c>
      <c r="P232" s="109">
        <f>IFERROR(INDEX('[3]5.งบทดลอง รพ.'!$O:$O,MATCH(C:C,'[3]5.งบทดลอง รพ.'!B:B,0)),)</f>
        <v>0</v>
      </c>
      <c r="Q232" s="109">
        <f>IFERROR(INDEX('[3]5.งบทดลอง รพ.'!$P:$P,MATCH(C:C,'[3]5.งบทดลอง รพ.'!B:B,0)),)</f>
        <v>342524.55</v>
      </c>
      <c r="R232" s="109">
        <f>IFERROR(INDEX('[3]5.งบทดลอง รพ.'!$Q:$Q,MATCH(C:C,'[3]5.งบทดลอง รพ.'!B:B,0)),)</f>
        <v>10274.209999999999</v>
      </c>
      <c r="S232" s="109">
        <f>IFERROR(INDEX('[3]5.งบทดลอง รพ.'!$R:$R,MATCH(C:C,'[3]5.งบทดลอง รพ.'!B:B,0)),)</f>
        <v>0</v>
      </c>
      <c r="T232" s="109">
        <f>IFERROR(INDEX('[3]5.งบทดลอง รพ.'!$S:$S,MATCH(C:C,'[3]5.งบทดลอง รพ.'!B:B,0)),)</f>
        <v>0</v>
      </c>
      <c r="U232" s="109">
        <f>IFERROR(INDEX('[3]5.งบทดลอง รพ.'!$T:$T,MATCH(C:C,'[3]5.งบทดลอง รพ.'!B:B,0)),)</f>
        <v>37333.230000000003</v>
      </c>
      <c r="V232" s="109">
        <f>IFERROR(INDEX('[3]5.งบทดลอง รพ.'!$U:$U,MATCH(C:C,'[3]5.งบทดลอง รพ.'!B:B,0)),)</f>
        <v>5769</v>
      </c>
      <c r="W232" s="109">
        <f>IFERROR(INDEX('[3]5.งบทดลอง รพ.'!$V:$V,MATCH(C:C,'[3]5.งบทดลอง รพ.'!B:B,0)),)</f>
        <v>0</v>
      </c>
      <c r="X232" s="109">
        <f>IFERROR(INDEX('[3]5.งบทดลอง รพ.'!$W:$W,MATCH(C:C,'[3]5.งบทดลอง รพ.'!B:B,0)),)</f>
        <v>96677.56</v>
      </c>
      <c r="Y232" s="109">
        <f>IFERROR(INDEX('[3]5.งบทดลอง รพ.'!$X:$X,MATCH(C:C,'[3]5.งบทดลอง รพ.'!B:B,0)),)</f>
        <v>58951.99</v>
      </c>
      <c r="Z232" s="109">
        <f>IFERROR(INDEX('[3]5.งบทดลอง รพ.'!$Y:$Y,MATCH(C:C,'[3]5.งบทดลอง รพ.'!B:B,0)),)</f>
        <v>0</v>
      </c>
      <c r="AA232" s="109">
        <f>IFERROR(INDEX('[3]5.งบทดลอง รพ.'!$Z:$Z,MATCH(C:C,'[3]5.งบทดลอง รพ.'!B:B,0)),)</f>
        <v>1353.23</v>
      </c>
      <c r="AB232" s="109">
        <f>IFERROR(INDEX('[3]5.งบทดลอง รพ.'!$AA:$AA,MATCH(C:C,'[3]5.งบทดลอง รพ.'!B:B,0)),)</f>
        <v>0</v>
      </c>
      <c r="AC232" s="109">
        <f>IFERROR(INDEX('[3]5.งบทดลอง รพ.'!$AB:$AB,MATCH(C:C,'[3]5.งบทดลอง รพ.'!B:B,0)),)</f>
        <v>173934.24</v>
      </c>
      <c r="AD232" s="109">
        <f>IFERROR(INDEX('[3]5.งบทดลอง รพ.'!$AC:$AC,MATCH(C:C,'[3]5.งบทดลอง รพ.'!B:B,0)),)</f>
        <v>0</v>
      </c>
      <c r="AE232" s="109">
        <f>IFERROR(INDEX('[3]5.งบทดลอง รพ.'!$AD:$AD,MATCH(C:C,'[3]5.งบทดลอง รพ.'!B:B,0)),)</f>
        <v>0</v>
      </c>
      <c r="AF232" s="109">
        <f>IFERROR(INDEX('[3]5.งบทดลอง รพ.'!$AE:$AE,MATCH(C:C,'[3]5.งบทดลอง รพ.'!B:B,0)),)</f>
        <v>0</v>
      </c>
      <c r="AG232" s="109">
        <f>IFERROR(INDEX('[3]5.งบทดลอง รพ.'!$AF:$AF,MATCH(C:C,'[3]5.งบทดลอง รพ.'!B:B,0)),)</f>
        <v>23481.84</v>
      </c>
      <c r="AH232" s="109">
        <f>IFERROR(INDEX('[3]5.งบทดลอง รพ.'!$AG:$AG,MATCH(C:C,'[3]5.งบทดลอง รพ.'!B:B,0)),)</f>
        <v>14970.77</v>
      </c>
      <c r="AI232" s="109">
        <f>IFERROR(INDEX('[3]5.งบทดลอง รพ.'!$AH:$AH,MATCH(D:D,'[3]5.งบทดลอง รพ.'!C:C,0)),)</f>
        <v>38745.97</v>
      </c>
      <c r="AJ232" s="109">
        <f>IFERROR(INDEX('[3]5.งบทดลอง รพ.'!$AI:$AI,MATCH(C:C,'[3]5.งบทดลอง รพ.'!B:B,0)),)</f>
        <v>8620.24</v>
      </c>
      <c r="AK232" s="109">
        <f>IFERROR(INDEX('[3]5.งบทดลอง รพ.'!$AJ:$AJ,MATCH(C:C,'[3]5.งบทดลอง รพ.'!B:B,0)),)</f>
        <v>3451.61</v>
      </c>
      <c r="AL232" s="109">
        <f>IFERROR(INDEX('[3]5.งบทดลอง รพ.'!$AK:$AK,MATCH(C:C,'[3]5.งบทดลอง รพ.'!B:B,0)),)</f>
        <v>12071.64</v>
      </c>
      <c r="AM232" s="109">
        <f>IFERROR(INDEX('[3]5.งบทดลอง รพ.'!$AL:$AL,MATCH(C:C,'[3]5.งบทดลอง รพ.'!B:B,0)),)</f>
        <v>76385.17</v>
      </c>
      <c r="AN232" s="109">
        <f>IFERROR(INDEX('[3]5.งบทดลอง รพ.'!$AM:$AM,MATCH(C:C,'[3]5.งบทดลอง รพ.'!B:B,0)),)</f>
        <v>3239.17</v>
      </c>
      <c r="AO232" s="109">
        <f>IFERROR(INDEX('[3]5.งบทดลอง รพ.'!$AN:$AN,MATCH(C:C,'[3]5.งบทดลอง รพ.'!B:B,0)),)</f>
        <v>75532.759999999995</v>
      </c>
      <c r="AP232" s="109">
        <f>IFERROR(INDEX('[3]5.งบทดลอง รพ.'!$AO:$AO,MATCH(C:C,'[3]5.งบทดลอง รพ.'!B:B,0)),)</f>
        <v>21543.71</v>
      </c>
      <c r="AQ232" s="109">
        <f>IFERROR(INDEX('[3]5.งบทดลอง รพ.'!$AP:$AP,MATCH(C:C,'[3]5.งบทดลอง รพ.'!B:B,0)),)</f>
        <v>68095.14</v>
      </c>
      <c r="AR232" s="109">
        <f>IFERROR(INDEX('[3]5.งบทดลอง รพ.'!$AQ:$AQ,MATCH(C:C,'[3]5.งบทดลอง รพ.'!B:B,0)),)</f>
        <v>0</v>
      </c>
      <c r="AS232" s="109">
        <f>IFERROR(INDEX('[3]5.งบทดลอง รพ.'!$AR:$AR,MATCH(C:C,'[3]5.งบทดลอง รพ.'!B:B,0)),)</f>
        <v>0</v>
      </c>
      <c r="AT232" s="109">
        <f>IFERROR(INDEX('[3]5.งบทดลอง รพ.'!$AS:$AS,MATCH(C:C,'[3]5.งบทดลอง รพ.'!B:B,0)),)</f>
        <v>8144.43</v>
      </c>
      <c r="AU232" s="109">
        <f>IFERROR(INDEX('[3]5.งบทดลอง รพ.'!$AT:$AT,MATCH(C:C,'[3]5.งบทดลอง รพ.'!B:B,0)),)</f>
        <v>11347.65</v>
      </c>
      <c r="AV232" s="109">
        <f>IFERROR(INDEX('[3]5.งบทดลอง รพ.'!$AU:$AU,MATCH(C:C,'[3]5.งบทดลอง รพ.'!B:B,0)),)</f>
        <v>16877.57</v>
      </c>
      <c r="AW232" s="109">
        <f>IFERROR(INDEX('[3]5.งบทดลอง รพ.'!$AV:$AV,MATCH(C:C,'[3]5.งบทดลอง รพ.'!B:B,0)),)</f>
        <v>12717.64</v>
      </c>
      <c r="AX232" s="109">
        <f>IFERROR(INDEX('[3]5.งบทดลอง รพ.'!$AW:$AW,MATCH(C:C,'[3]5.งบทดลอง รพ.'!B:B,0)),)</f>
        <v>2014.22</v>
      </c>
      <c r="AY232" s="109">
        <f>IFERROR(INDEX('[3]5.งบทดลอง รพ.'!$AX:$AX,MATCH(C:C,'[3]5.งบทดลอง รพ.'!B:B,0)),)</f>
        <v>0</v>
      </c>
      <c r="AZ232" s="109">
        <f>IFERROR(INDEX('[3]5.งบทดลอง รพ.'!$AY:$AY,MATCH(C:C,'[3]5.งบทดลอง รพ.'!B:B,0)),)</f>
        <v>14561.5</v>
      </c>
      <c r="BA232" s="109">
        <f>IFERROR(INDEX('[3]5.งบทดลอง รพ.'!$AZ:$AZ,MATCH(C:C,'[3]5.งบทดลอง รพ.'!B:B,0)),)</f>
        <v>0</v>
      </c>
      <c r="BB232" s="109">
        <f>IFERROR(INDEX('[3]5.งบทดลอง รพ.'!$BA:$BA,MATCH(C:C,'[3]5.งบทดลอง รพ.'!B:B,0)),)</f>
        <v>0</v>
      </c>
      <c r="BC232" s="109">
        <f>IFERROR(INDEX('[3]5.งบทดลอง รพ.'!$BB:$BB,MATCH(C:C,'[3]5.งบทดลอง รพ.'!B:B,0)),)</f>
        <v>0</v>
      </c>
      <c r="BD232" s="109">
        <f>IFERROR(INDEX('[3]5.งบทดลอง รพ.'!$BC:$BC,MATCH(C:C,'[3]5.งบทดลอง รพ.'!B:B,0)),)</f>
        <v>0</v>
      </c>
      <c r="BE232" s="109">
        <f>IFERROR(INDEX('[3]5.งบทดลอง รพ.'!$BD:$BD,MATCH(C:C,'[3]5.งบทดลอง รพ.'!B:B,0)),)</f>
        <v>233795.56</v>
      </c>
      <c r="BF232" s="109">
        <f>IFERROR(INDEX('[3]5.งบทดลอง รพ.'!$BE:$BE,MATCH(C:C,'[3]5.งบทดลอง รพ.'!B:B,0)),)</f>
        <v>0</v>
      </c>
      <c r="BG232" s="109">
        <f>IFERROR(INDEX('[3]5.งบทดลอง รพ.'!$BF:$BF,MATCH(C:C,'[3]5.งบทดลอง รพ.'!B:B,0)),)</f>
        <v>13914.1</v>
      </c>
      <c r="BH232" s="109">
        <f>IFERROR(INDEX('[3]5.งบทดลอง รพ.'!$BG:$BG,MATCH(C:C,'[3]5.งบทดลอง รพ.'!B:B,0)),)</f>
        <v>0</v>
      </c>
      <c r="BI232" s="109">
        <f>IFERROR(INDEX('[3]5.งบทดลอง รพ.'!$BH:$BH,MATCH(C:C,'[3]5.งบทดลอง รพ.'!B:B,0)),)</f>
        <v>0</v>
      </c>
      <c r="BJ232" s="109">
        <f>IFERROR(INDEX('[3]5.งบทดลอง รพ.'!$BI:$BI,MATCH(C:C,'[3]5.งบทดลอง รพ.'!B:B,0)),)</f>
        <v>220144.14</v>
      </c>
      <c r="BK232" s="109">
        <f>IFERROR(INDEX('[3]5.งบทดลอง รพ.'!$BJ:$BJ,MATCH(C:C,'[3]5.งบทดลอง รพ.'!B:B,0)),)</f>
        <v>31907.91</v>
      </c>
      <c r="BL232" s="109">
        <f>IFERROR(INDEX('[3]5.งบทดลอง รพ.'!$BK:$BK,MATCH(D:D,'[3]5.งบทดลอง รพ.'!C:C,0)),)</f>
        <v>0</v>
      </c>
      <c r="BM232" s="109">
        <f>IFERROR(INDEX('[3]5.งบทดลอง รพ.'!$BL:$BL,MATCH(C:C,'[3]5.งบทดลอง รพ.'!B:B,0)),)</f>
        <v>2109.0100000000002</v>
      </c>
      <c r="BN232" s="109">
        <f>IFERROR(INDEX('[3]5.งบทดลอง รพ.'!$BM:$BM,MATCH(C:C,'[3]5.งบทดลอง รพ.'!B:B,0)),)</f>
        <v>0</v>
      </c>
      <c r="BO232" s="109">
        <f>IFERROR(INDEX('[3]5.งบทดลอง รพ.'!$BN:$BN,MATCH(C:C,'[3]5.งบทดลอง รพ.'!B:B,0)),)</f>
        <v>0</v>
      </c>
      <c r="BP232" s="109">
        <f>IFERROR(INDEX('[3]5.งบทดลอง รพ.'!$BO:$BO,MATCH(C:C,'[3]5.งบทดลอง รพ.'!B:B,0)),)</f>
        <v>0</v>
      </c>
      <c r="BQ232" s="109">
        <f>IFERROR(INDEX('[3]5.งบทดลอง รพ.'!$BP:$BP,MATCH(C:C,'[3]5.งบทดลอง รพ.'!B:B,0)),)</f>
        <v>0</v>
      </c>
      <c r="BR232" s="109">
        <f>IFERROR(INDEX('[3]5.งบทดลอง รพ.'!$BQ:$BQ,MATCH(C:C,'[3]5.งบทดลอง รพ.'!B:B,0)),)</f>
        <v>0</v>
      </c>
      <c r="BS232" s="109">
        <f>IFERROR(INDEX('[3]5.งบทดลอง รพ.'!$BR:$BR,MATCH(C:C,'[3]5.งบทดลอง รพ.'!B:B,0)),)</f>
        <v>48234.98</v>
      </c>
      <c r="BT232" s="109">
        <f>IFERROR(INDEX('[3]5.งบทดลอง รพ.'!$BS:$BS,MATCH(C:C,'[3]5.งบทดลอง รพ.'!B:B,0)),)</f>
        <v>62226.19</v>
      </c>
      <c r="BU232" s="109">
        <f>IFERROR(INDEX('[3]5.งบทดลอง รพ.'!$BT:$BT,MATCH(C:C,'[3]5.งบทดลอง รพ.'!B:B,0)),)</f>
        <v>0</v>
      </c>
      <c r="BV232" s="109">
        <f>IFERROR(INDEX('[3]5.งบทดลอง รพ.'!$BU:$BU,MATCH(C:C,'[3]5.งบทดลอง รพ.'!B:B,0)),)</f>
        <v>168540.69</v>
      </c>
      <c r="BW232" s="109">
        <f>IFERROR(INDEX('[3]5.งบทดลอง รพ.'!$BV:$BV,MATCH(C:C,'[3]5.งบทดลอง รพ.'!B:B,0)),)</f>
        <v>14480.14</v>
      </c>
      <c r="BX232" s="109">
        <f>IFERROR(INDEX('[3]5.งบทดลอง รพ.'!$BW:$BW,MATCH(C:C,'[3]5.งบทดลอง รพ.'!B:B,0)),)</f>
        <v>0</v>
      </c>
      <c r="BY232" s="109">
        <f>IFERROR(INDEX('[3]5.งบทดลอง รพ.'!$BX:$BX,MATCH(C:C,'[3]5.งบทดลอง รพ.'!B:B,0)),)</f>
        <v>0</v>
      </c>
      <c r="BZ232" s="110">
        <f t="shared" si="9"/>
        <v>3411359.1300000004</v>
      </c>
    </row>
    <row r="233" spans="1:78" ht="21.75" customHeight="1">
      <c r="A233" s="37" t="s">
        <v>728</v>
      </c>
      <c r="B233" s="106" t="s">
        <v>732</v>
      </c>
      <c r="C233" s="107" t="s">
        <v>793</v>
      </c>
      <c r="D233" s="108" t="s">
        <v>794</v>
      </c>
      <c r="E233" s="109">
        <f>IFERROR(INDEX('[3]5.งบทดลอง รพ.'!$D:$D,MATCH(C:C,'[3]5.งบทดลอง รพ.'!B:B,0)),)</f>
        <v>1213320.7</v>
      </c>
      <c r="F233" s="109">
        <f>IFERROR(INDEX('[3]5.งบทดลอง รพ.'!$E:$E,MATCH(C:C,'[3]5.งบทดลอง รพ.'!B:B,0)),)</f>
        <v>16212.3</v>
      </c>
      <c r="G233" s="109">
        <f>IFERROR(INDEX('[3]5.งบทดลอง รพ.'!$F:$F,MATCH(C:C,'[3]5.งบทดลอง รพ.'!B:B,0)),)</f>
        <v>4085.19</v>
      </c>
      <c r="H233" s="109">
        <f>IFERROR(INDEX('[3]5.งบทดลอง รพ.'!$G:$G,MATCH(C:C,'[3]5.งบทดลอง รพ.'!B:B,0)),)</f>
        <v>5367</v>
      </c>
      <c r="I233" s="109">
        <f>IFERROR(INDEX('[3]5.งบทดลอง รพ.'!$H:$H,MATCH(D:D,'[3]5.งบทดลอง รพ.'!C:C,0)),)</f>
        <v>1664.66</v>
      </c>
      <c r="J233" s="109">
        <f>IFERROR(INDEX('[3]5.งบทดลอง รพ.'!$I:$I,MATCH(C:C,'[3]5.งบทดลอง รพ.'!B:B,0)),)</f>
        <v>134958.98000000001</v>
      </c>
      <c r="K233" s="109">
        <f>IFERROR(INDEX('[3]5.งบทดลอง รพ.'!$J:$J,MATCH(C:C,'[3]5.งบทดลอง รพ.'!B:B,0)),)</f>
        <v>402998.27</v>
      </c>
      <c r="L233" s="109">
        <f>IFERROR(INDEX('[3]5.งบทดลอง รพ.'!$K:$K,MATCH(C:C,'[3]5.งบทดลอง รพ.'!B:B,0)),)</f>
        <v>1433.33</v>
      </c>
      <c r="M233" s="109">
        <f>IFERROR(INDEX('[3]5.งบทดลอง รพ.'!$L:$L,MATCH(C:C,'[3]5.งบทดลอง รพ.'!B:B,0)),)</f>
        <v>0</v>
      </c>
      <c r="N233" s="109">
        <f>IFERROR(INDEX('[3]5.งบทดลอง รพ.'!$M:$M,MATCH(C:C,'[3]5.งบทดลอง รพ.'!B:B,0)),)</f>
        <v>1408732.42</v>
      </c>
      <c r="O233" s="109">
        <f>IFERROR(INDEX('[3]5.งบทดลอง รพ.'!$N:$N,MATCH(C:C,'[3]5.งบทดลอง รพ.'!B:B,0)),)</f>
        <v>9191.1</v>
      </c>
      <c r="P233" s="109">
        <f>IFERROR(INDEX('[3]5.งบทดลอง รพ.'!$O:$O,MATCH(C:C,'[3]5.งบทดลอง รพ.'!B:B,0)),)</f>
        <v>268793.55</v>
      </c>
      <c r="Q233" s="109">
        <f>IFERROR(INDEX('[3]5.งบทดลอง รพ.'!$P:$P,MATCH(C:C,'[3]5.งบทดลอง รพ.'!B:B,0)),)</f>
        <v>0</v>
      </c>
      <c r="R233" s="109">
        <f>IFERROR(INDEX('[3]5.งบทดลอง รพ.'!$Q:$Q,MATCH(C:C,'[3]5.งบทดลอง รพ.'!B:B,0)),)</f>
        <v>277373.5</v>
      </c>
      <c r="S233" s="109">
        <f>IFERROR(INDEX('[3]5.งบทดลอง รพ.'!$R:$R,MATCH(C:C,'[3]5.งบทดลอง รพ.'!B:B,0)),)</f>
        <v>0</v>
      </c>
      <c r="T233" s="109">
        <f>IFERROR(INDEX('[3]5.งบทดลอง รพ.'!$S:$S,MATCH(C:C,'[3]5.งบทดลอง รพ.'!B:B,0)),)</f>
        <v>5250.1899000000003</v>
      </c>
      <c r="U233" s="109">
        <f>IFERROR(INDEX('[3]5.งบทดลอง รพ.'!$T:$T,MATCH(C:C,'[3]5.งบทดลอง รพ.'!B:B,0)),)</f>
        <v>0</v>
      </c>
      <c r="V233" s="109">
        <f>IFERROR(INDEX('[3]5.งบทดลอง รพ.'!$U:$U,MATCH(C:C,'[3]5.งบทดลอง รพ.'!B:B,0)),)</f>
        <v>20406.810000000001</v>
      </c>
      <c r="W233" s="109">
        <f>IFERROR(INDEX('[3]5.งบทดลอง รพ.'!$V:$V,MATCH(C:C,'[3]5.งบทดลอง รพ.'!B:B,0)),)</f>
        <v>0</v>
      </c>
      <c r="X233" s="109">
        <f>IFERROR(INDEX('[3]5.งบทดลอง รพ.'!$W:$W,MATCH(C:C,'[3]5.งบทดลอง รพ.'!B:B,0)),)</f>
        <v>0</v>
      </c>
      <c r="Y233" s="109">
        <f>IFERROR(INDEX('[3]5.งบทดลอง รพ.'!$X:$X,MATCH(C:C,'[3]5.งบทดลอง รพ.'!B:B,0)),)</f>
        <v>77020.73</v>
      </c>
      <c r="Z233" s="109">
        <f>IFERROR(INDEX('[3]5.งบทดลอง รพ.'!$Y:$Y,MATCH(C:C,'[3]5.งบทดลอง รพ.'!B:B,0)),)</f>
        <v>4190.3999999999996</v>
      </c>
      <c r="AA233" s="109">
        <f>IFERROR(INDEX('[3]5.งบทดลอง รพ.'!$Z:$Z,MATCH(C:C,'[3]5.งบทดลอง รพ.'!B:B,0)),)</f>
        <v>6570.29</v>
      </c>
      <c r="AB233" s="109">
        <f>IFERROR(INDEX('[3]5.งบทดลอง รพ.'!$AA:$AA,MATCH(C:C,'[3]5.งบทดลอง รพ.'!B:B,0)),)</f>
        <v>0</v>
      </c>
      <c r="AC233" s="109">
        <f>IFERROR(INDEX('[3]5.งบทดลอง รพ.'!$AB:$AB,MATCH(C:C,'[3]5.งบทดลอง รพ.'!B:B,0)),)</f>
        <v>256.44</v>
      </c>
      <c r="AD233" s="109">
        <f>IFERROR(INDEX('[3]5.งบทดลอง รพ.'!$AC:$AC,MATCH(C:C,'[3]5.งบทดลอง รพ.'!B:B,0)),)</f>
        <v>61590.79</v>
      </c>
      <c r="AE233" s="109">
        <f>IFERROR(INDEX('[3]5.งบทดลอง รพ.'!$AD:$AD,MATCH(C:C,'[3]5.งบทดลอง รพ.'!B:B,0)),)</f>
        <v>0</v>
      </c>
      <c r="AF233" s="109">
        <f>IFERROR(INDEX('[3]5.งบทดลอง รพ.'!$AE:$AE,MATCH(C:C,'[3]5.งบทดลอง รพ.'!B:B,0)),)</f>
        <v>0</v>
      </c>
      <c r="AG233" s="109">
        <f>IFERROR(INDEX('[3]5.งบทดลอง รพ.'!$AF:$AF,MATCH(C:C,'[3]5.งบทดลอง รพ.'!B:B,0)),)</f>
        <v>7740.96</v>
      </c>
      <c r="AH233" s="109">
        <f>IFERROR(INDEX('[3]5.งบทดลอง รพ.'!$AG:$AG,MATCH(C:C,'[3]5.งบทดลอง รพ.'!B:B,0)),)</f>
        <v>14328.89</v>
      </c>
      <c r="AI233" s="109">
        <f>IFERROR(INDEX('[3]5.งบทดลอง รพ.'!$AH:$AH,MATCH(D:D,'[3]5.งบทดลอง รพ.'!C:C,0)),)</f>
        <v>16955.169999999998</v>
      </c>
      <c r="AJ233" s="109">
        <f>IFERROR(INDEX('[3]5.งบทดลอง รพ.'!$AI:$AI,MATCH(C:C,'[3]5.งบทดลอง รพ.'!B:B,0)),)</f>
        <v>29365.09</v>
      </c>
      <c r="AK233" s="109">
        <f>IFERROR(INDEX('[3]5.งบทดลอง รพ.'!$AJ:$AJ,MATCH(C:C,'[3]5.งบทดลอง รพ.'!B:B,0)),)</f>
        <v>1358.9</v>
      </c>
      <c r="AL233" s="109">
        <f>IFERROR(INDEX('[3]5.งบทดลอง รพ.'!$AK:$AK,MATCH(C:C,'[3]5.งบทดลอง รพ.'!B:B,0)),)</f>
        <v>69032.94</v>
      </c>
      <c r="AM233" s="109">
        <f>IFERROR(INDEX('[3]5.งบทดลอง รพ.'!$AL:$AL,MATCH(C:C,'[3]5.งบทดลอง รพ.'!B:B,0)),)</f>
        <v>17995.68</v>
      </c>
      <c r="AN233" s="109">
        <f>IFERROR(INDEX('[3]5.งบทดลอง รพ.'!$AM:$AM,MATCH(C:C,'[3]5.งบทดลอง รพ.'!B:B,0)),)</f>
        <v>7562.66</v>
      </c>
      <c r="AO233" s="109">
        <f>IFERROR(INDEX('[3]5.งบทดลอง รพ.'!$AN:$AN,MATCH(C:C,'[3]5.งบทดลอง รพ.'!B:B,0)),)</f>
        <v>0</v>
      </c>
      <c r="AP233" s="109">
        <f>IFERROR(INDEX('[3]5.งบทดลอง รพ.'!$AO:$AO,MATCH(C:C,'[3]5.งบทดลอง รพ.'!B:B,0)),)</f>
        <v>8269.25</v>
      </c>
      <c r="AQ233" s="109">
        <f>IFERROR(INDEX('[3]5.งบทดลอง รพ.'!$AP:$AP,MATCH(C:C,'[3]5.งบทดลอง รพ.'!B:B,0)),)</f>
        <v>16951.8</v>
      </c>
      <c r="AR233" s="109">
        <f>IFERROR(INDEX('[3]5.งบทดลอง รพ.'!$AQ:$AQ,MATCH(C:C,'[3]5.งบทดลอง รพ.'!B:B,0)),)</f>
        <v>730.41</v>
      </c>
      <c r="AS233" s="109">
        <f>IFERROR(INDEX('[3]5.งบทดลอง รพ.'!$AR:$AR,MATCH(C:C,'[3]5.งบทดลอง รพ.'!B:B,0)),)</f>
        <v>0</v>
      </c>
      <c r="AT233" s="109">
        <f>IFERROR(INDEX('[3]5.งบทดลอง รพ.'!$AS:$AS,MATCH(C:C,'[3]5.งบทดลอง รพ.'!B:B,0)),)</f>
        <v>0</v>
      </c>
      <c r="AU233" s="109">
        <f>IFERROR(INDEX('[3]5.งบทดลอง รพ.'!$AT:$AT,MATCH(C:C,'[3]5.งบทดลอง รพ.'!B:B,0)),)</f>
        <v>0</v>
      </c>
      <c r="AV233" s="109">
        <f>IFERROR(INDEX('[3]5.งบทดลอง รพ.'!$AU:$AU,MATCH(C:C,'[3]5.งบทดลอง รพ.'!B:B,0)),)</f>
        <v>0</v>
      </c>
      <c r="AW233" s="109">
        <f>IFERROR(INDEX('[3]5.งบทดลอง รพ.'!$AV:$AV,MATCH(C:C,'[3]5.งบทดลอง รพ.'!B:B,0)),)</f>
        <v>0</v>
      </c>
      <c r="AX233" s="109">
        <f>IFERROR(INDEX('[3]5.งบทดลอง รพ.'!$AW:$AW,MATCH(C:C,'[3]5.งบทดลอง รพ.'!B:B,0)),)</f>
        <v>5826.7</v>
      </c>
      <c r="AY233" s="109">
        <f>IFERROR(INDEX('[3]5.งบทดลอง รพ.'!$AX:$AX,MATCH(C:C,'[3]5.งบทดลอง รพ.'!B:B,0)),)</f>
        <v>0</v>
      </c>
      <c r="AZ233" s="109">
        <f>IFERROR(INDEX('[3]5.งบทดลอง รพ.'!$AY:$AY,MATCH(C:C,'[3]5.งบทดลอง รพ.'!B:B,0)),)</f>
        <v>4166.67</v>
      </c>
      <c r="BA233" s="109">
        <f>IFERROR(INDEX('[3]5.งบทดลอง รพ.'!$AZ:$AZ,MATCH(C:C,'[3]5.งบทดลอง รพ.'!B:B,0)),)</f>
        <v>59684.9</v>
      </c>
      <c r="BB233" s="109">
        <f>IFERROR(INDEX('[3]5.งบทดลอง รพ.'!$BA:$BA,MATCH(C:C,'[3]5.งบทดลอง รพ.'!B:B,0)),)</f>
        <v>14533.48</v>
      </c>
      <c r="BC233" s="109">
        <f>IFERROR(INDEX('[3]5.งบทดลอง รพ.'!$BB:$BB,MATCH(C:C,'[3]5.งบทดลอง รพ.'!B:B,0)),)</f>
        <v>401843.03</v>
      </c>
      <c r="BD233" s="109">
        <f>IFERROR(INDEX('[3]5.งบทดลอง รพ.'!$BC:$BC,MATCH(C:C,'[3]5.งบทดลอง รพ.'!B:B,0)),)</f>
        <v>0</v>
      </c>
      <c r="BE233" s="109">
        <f>IFERROR(INDEX('[3]5.งบทดลอง รพ.'!$BD:$BD,MATCH(C:C,'[3]5.งบทดลอง รพ.'!B:B,0)),)</f>
        <v>19844.12</v>
      </c>
      <c r="BF233" s="109">
        <f>IFERROR(INDEX('[3]5.งบทดลอง รพ.'!$BE:$BE,MATCH(C:C,'[3]5.งบทดลอง รพ.'!B:B,0)),)</f>
        <v>39312.9</v>
      </c>
      <c r="BG233" s="109">
        <f>IFERROR(INDEX('[3]5.งบทดลอง รพ.'!$BF:$BF,MATCH(C:C,'[3]5.งบทดลอง รพ.'!B:B,0)),)</f>
        <v>8106.11</v>
      </c>
      <c r="BH233" s="109">
        <f>IFERROR(INDEX('[3]5.งบทดลอง รพ.'!$BG:$BG,MATCH(C:C,'[3]5.งบทดลอง รพ.'!B:B,0)),)</f>
        <v>9086.0400000000009</v>
      </c>
      <c r="BI233" s="109">
        <f>IFERROR(INDEX('[3]5.งบทดลอง รพ.'!$BH:$BH,MATCH(C:C,'[3]5.งบทดลอง รพ.'!B:B,0)),)</f>
        <v>8520.41</v>
      </c>
      <c r="BJ233" s="109">
        <f>IFERROR(INDEX('[3]5.งบทดลอง รพ.'!$BI:$BI,MATCH(C:C,'[3]5.งบทดลอง รพ.'!B:B,0)),)</f>
        <v>125166.75</v>
      </c>
      <c r="BK233" s="109">
        <f>IFERROR(INDEX('[3]5.งบทดลอง รพ.'!$BJ:$BJ,MATCH(C:C,'[3]5.งบทดลอง รพ.'!B:B,0)),)</f>
        <v>349833.24</v>
      </c>
      <c r="BL233" s="109">
        <f>IFERROR(INDEX('[3]5.งบทดลอง รพ.'!$BK:$BK,MATCH(D:D,'[3]5.งบทดลอง รพ.'!C:C,0)),)</f>
        <v>81054.759999999995</v>
      </c>
      <c r="BM233" s="109">
        <f>IFERROR(INDEX('[3]5.งบทดลอง รพ.'!$BL:$BL,MATCH(C:C,'[3]5.งบทดลอง รพ.'!B:B,0)),)</f>
        <v>4238.07</v>
      </c>
      <c r="BN233" s="109">
        <f>IFERROR(INDEX('[3]5.งบทดลอง รพ.'!$BM:$BM,MATCH(C:C,'[3]5.งบทดลอง รพ.'!B:B,0)),)</f>
        <v>13341.81</v>
      </c>
      <c r="BO233" s="109">
        <f>IFERROR(INDEX('[3]5.งบทดลอง รพ.'!$BN:$BN,MATCH(C:C,'[3]5.งบทดลอง รพ.'!B:B,0)),)</f>
        <v>87634.32</v>
      </c>
      <c r="BP233" s="109">
        <f>IFERROR(INDEX('[3]5.งบทดลอง รพ.'!$BO:$BO,MATCH(C:C,'[3]5.งบทดลอง รพ.'!B:B,0)),)</f>
        <v>51298.05</v>
      </c>
      <c r="BQ233" s="109">
        <f>IFERROR(INDEX('[3]5.งบทดลอง รพ.'!$BP:$BP,MATCH(C:C,'[3]5.งบทดลอง รพ.'!B:B,0)),)</f>
        <v>528527.85</v>
      </c>
      <c r="BR233" s="109">
        <f>IFERROR(INDEX('[3]5.งบทดลอง รพ.'!$BQ:$BQ,MATCH(C:C,'[3]5.งบทดลอง รพ.'!B:B,0)),)</f>
        <v>16022.11</v>
      </c>
      <c r="BS233" s="109">
        <f>IFERROR(INDEX('[3]5.งบทดลอง รพ.'!$BR:$BR,MATCH(C:C,'[3]5.งบทดลอง รพ.'!B:B,0)),)</f>
        <v>6099.01</v>
      </c>
      <c r="BT233" s="109">
        <f>IFERROR(INDEX('[3]5.งบทดลอง รพ.'!$BS:$BS,MATCH(C:C,'[3]5.งบทดลอง รพ.'!B:B,0)),)</f>
        <v>15990.42</v>
      </c>
      <c r="BU233" s="109">
        <f>IFERROR(INDEX('[3]5.งบทดลอง รพ.'!$BT:$BT,MATCH(C:C,'[3]5.งบทดลอง รพ.'!B:B,0)),)</f>
        <v>7360.44</v>
      </c>
      <c r="BV233" s="109">
        <f>IFERROR(INDEX('[3]5.งบทดลอง รพ.'!$BU:$BU,MATCH(C:C,'[3]5.งบทดลอง รพ.'!B:B,0)),)</f>
        <v>6611.67</v>
      </c>
      <c r="BW233" s="109">
        <f>IFERROR(INDEX('[3]5.งบทดลอง รพ.'!$BV:$BV,MATCH(C:C,'[3]5.งบทดลอง รพ.'!B:B,0)),)</f>
        <v>82268.02</v>
      </c>
      <c r="BX233" s="109">
        <f>IFERROR(INDEX('[3]5.งบทดลอง รพ.'!$BW:$BW,MATCH(C:C,'[3]5.งบทดลอง รพ.'!B:B,0)),)</f>
        <v>3702.83</v>
      </c>
      <c r="BY233" s="109">
        <f>IFERROR(INDEX('[3]5.งบทดลอง รพ.'!$BX:$BX,MATCH(C:C,'[3]5.งบทดลอง รพ.'!B:B,0)),)</f>
        <v>6566.49</v>
      </c>
      <c r="BZ233" s="110">
        <f t="shared" si="9"/>
        <v>6066348.5999000007</v>
      </c>
    </row>
    <row r="234" spans="1:78" ht="21.75" customHeight="1">
      <c r="A234" s="37" t="s">
        <v>728</v>
      </c>
      <c r="B234" s="106" t="s">
        <v>732</v>
      </c>
      <c r="C234" s="107" t="s">
        <v>795</v>
      </c>
      <c r="D234" s="108" t="s">
        <v>796</v>
      </c>
      <c r="E234" s="109">
        <f>IFERROR(INDEX('[3]5.งบทดลอง รพ.'!$D:$D,MATCH(C:C,'[3]5.งบทดลอง รพ.'!B:B,0)),)</f>
        <v>2422.25</v>
      </c>
      <c r="F234" s="109">
        <f>IFERROR(INDEX('[3]5.งบทดลอง รพ.'!$E:$E,MATCH(C:C,'[3]5.งบทดลอง รพ.'!B:B,0)),)</f>
        <v>63625.27</v>
      </c>
      <c r="G234" s="109">
        <f>IFERROR(INDEX('[3]5.งบทดลอง รพ.'!$F:$F,MATCH(C:C,'[3]5.งบทดลอง รพ.'!B:B,0)),)</f>
        <v>36972.089999999997</v>
      </c>
      <c r="H234" s="109">
        <f>IFERROR(INDEX('[3]5.งบทดลอง รพ.'!$G:$G,MATCH(C:C,'[3]5.งบทดลอง รพ.'!B:B,0)),)</f>
        <v>13850</v>
      </c>
      <c r="I234" s="109">
        <f>IFERROR(INDEX('[3]5.งบทดลอง รพ.'!$H:$H,MATCH(D:D,'[3]5.งบทดลอง รพ.'!C:C,0)),)</f>
        <v>3917.62</v>
      </c>
      <c r="J234" s="109">
        <f>IFERROR(INDEX('[3]5.งบทดลอง รพ.'!$I:$I,MATCH(C:C,'[3]5.งบทดลอง รพ.'!B:B,0)),)</f>
        <v>5789.49</v>
      </c>
      <c r="K234" s="109">
        <f>IFERROR(INDEX('[3]5.งบทดลอง รพ.'!$J:$J,MATCH(C:C,'[3]5.งบทดลอง รพ.'!B:B,0)),)</f>
        <v>0</v>
      </c>
      <c r="L234" s="109">
        <f>IFERROR(INDEX('[3]5.งบทดลอง รพ.'!$K:$K,MATCH(C:C,'[3]5.งบทดลอง รพ.'!B:B,0)),)</f>
        <v>0</v>
      </c>
      <c r="M234" s="109">
        <f>IFERROR(INDEX('[3]5.งบทดลอง รพ.'!$L:$L,MATCH(C:C,'[3]5.งบทดลอง รพ.'!B:B,0)),)</f>
        <v>0</v>
      </c>
      <c r="N234" s="109">
        <f>IFERROR(INDEX('[3]5.งบทดลอง รพ.'!$M:$M,MATCH(C:C,'[3]5.งบทดลอง รพ.'!B:B,0)),)</f>
        <v>215336.89</v>
      </c>
      <c r="O234" s="109">
        <f>IFERROR(INDEX('[3]5.งบทดลอง รพ.'!$N:$N,MATCH(C:C,'[3]5.งบทดลอง รพ.'!B:B,0)),)</f>
        <v>1675.05</v>
      </c>
      <c r="P234" s="109">
        <f>IFERROR(INDEX('[3]5.งบทดลอง รพ.'!$O:$O,MATCH(C:C,'[3]5.งบทดลอง รพ.'!B:B,0)),)</f>
        <v>0</v>
      </c>
      <c r="Q234" s="109">
        <f>IFERROR(INDEX('[3]5.งบทดลอง รพ.'!$P:$P,MATCH(C:C,'[3]5.งบทดลอง รพ.'!B:B,0)),)</f>
        <v>0</v>
      </c>
      <c r="R234" s="109">
        <f>IFERROR(INDEX('[3]5.งบทดลอง รพ.'!$Q:$Q,MATCH(C:C,'[3]5.งบทดลอง รพ.'!B:B,0)),)</f>
        <v>12344.51</v>
      </c>
      <c r="S234" s="109">
        <f>IFERROR(INDEX('[3]5.งบทดลอง รพ.'!$R:$R,MATCH(C:C,'[3]5.งบทดลอง รพ.'!B:B,0)),)</f>
        <v>0</v>
      </c>
      <c r="T234" s="109">
        <f>IFERROR(INDEX('[3]5.งบทดลอง รพ.'!$S:$S,MATCH(C:C,'[3]5.งบทดลอง รพ.'!B:B,0)),)</f>
        <v>0</v>
      </c>
      <c r="U234" s="109">
        <f>IFERROR(INDEX('[3]5.งบทดลอง รพ.'!$T:$T,MATCH(C:C,'[3]5.งบทดลอง รพ.'!B:B,0)),)</f>
        <v>0</v>
      </c>
      <c r="V234" s="109">
        <f>IFERROR(INDEX('[3]5.งบทดลอง รพ.'!$U:$U,MATCH(C:C,'[3]5.งบทดลอง รพ.'!B:B,0)),)</f>
        <v>0</v>
      </c>
      <c r="W234" s="109">
        <f>IFERROR(INDEX('[3]5.งบทดลอง รพ.'!$V:$V,MATCH(C:C,'[3]5.งบทดลอง รพ.'!B:B,0)),)</f>
        <v>0</v>
      </c>
      <c r="X234" s="109">
        <f>IFERROR(INDEX('[3]5.งบทดลอง รพ.'!$W:$W,MATCH(C:C,'[3]5.งบทดลอง รพ.'!B:B,0)),)</f>
        <v>0</v>
      </c>
      <c r="Y234" s="109">
        <f>IFERROR(INDEX('[3]5.งบทดลอง รพ.'!$X:$X,MATCH(C:C,'[3]5.งบทดลอง รพ.'!B:B,0)),)</f>
        <v>98862.19</v>
      </c>
      <c r="Z234" s="109">
        <f>IFERROR(INDEX('[3]5.งบทดลอง รพ.'!$Y:$Y,MATCH(C:C,'[3]5.งบทดลอง รพ.'!B:B,0)),)</f>
        <v>11935.62</v>
      </c>
      <c r="AA234" s="109">
        <f>IFERROR(INDEX('[3]5.งบทดลอง รพ.'!$Z:$Z,MATCH(C:C,'[3]5.งบทดลอง รพ.'!B:B,0)),)</f>
        <v>3658.33</v>
      </c>
      <c r="AB234" s="109">
        <f>IFERROR(INDEX('[3]5.งบทดลอง รพ.'!$AA:$AA,MATCH(C:C,'[3]5.งบทดลอง รพ.'!B:B,0)),)</f>
        <v>0</v>
      </c>
      <c r="AC234" s="109">
        <f>IFERROR(INDEX('[3]5.งบทดลอง รพ.'!$AB:$AB,MATCH(C:C,'[3]5.งบทดลอง รพ.'!B:B,0)),)</f>
        <v>11671.2</v>
      </c>
      <c r="AD234" s="109">
        <f>IFERROR(INDEX('[3]5.งบทดลอง รพ.'!$AC:$AC,MATCH(C:C,'[3]5.งบทดลอง รพ.'!B:B,0)),)</f>
        <v>29352.41</v>
      </c>
      <c r="AE234" s="109">
        <f>IFERROR(INDEX('[3]5.งบทดลอง รพ.'!$AD:$AD,MATCH(C:C,'[3]5.งบทดลอง รพ.'!B:B,0)),)</f>
        <v>0</v>
      </c>
      <c r="AF234" s="109">
        <f>IFERROR(INDEX('[3]5.งบทดลอง รพ.'!$AE:$AE,MATCH(C:C,'[3]5.งบทดลอง รพ.'!B:B,0)),)</f>
        <v>0</v>
      </c>
      <c r="AG234" s="109">
        <f>IFERROR(INDEX('[3]5.งบทดลอง รพ.'!$AF:$AF,MATCH(C:C,'[3]5.งบทดลอง รพ.'!B:B,0)),)</f>
        <v>2762.7</v>
      </c>
      <c r="AH234" s="109">
        <f>IFERROR(INDEX('[3]5.งบทดลอง รพ.'!$AG:$AG,MATCH(C:C,'[3]5.งบทดลอง รพ.'!B:B,0)),)</f>
        <v>39126.19</v>
      </c>
      <c r="AI234" s="109">
        <f>IFERROR(INDEX('[3]5.งบทดลอง รพ.'!$AH:$AH,MATCH(D:D,'[3]5.งบทดลอง รพ.'!C:C,0)),)</f>
        <v>4107.93</v>
      </c>
      <c r="AJ234" s="109">
        <f>IFERROR(INDEX('[3]5.งบทดลอง รพ.'!$AI:$AI,MATCH(C:C,'[3]5.งบทดลอง รพ.'!B:B,0)),)</f>
        <v>13528.63</v>
      </c>
      <c r="AK234" s="109">
        <f>IFERROR(INDEX('[3]5.งบทดลอง รพ.'!$AJ:$AJ,MATCH(C:C,'[3]5.งบทดลอง รพ.'!B:B,0)),)</f>
        <v>26645.17</v>
      </c>
      <c r="AL234" s="109">
        <f>IFERROR(INDEX('[3]5.งบทดลอง รพ.'!$AK:$AK,MATCH(C:C,'[3]5.งบทดลอง รพ.'!B:B,0)),)</f>
        <v>57633.87</v>
      </c>
      <c r="AM234" s="109">
        <f>IFERROR(INDEX('[3]5.งบทดลอง รพ.'!$AL:$AL,MATCH(C:C,'[3]5.งบทดลอง รพ.'!B:B,0)),)</f>
        <v>4549.42</v>
      </c>
      <c r="AN234" s="109">
        <f>IFERROR(INDEX('[3]5.งบทดลอง รพ.'!$AM:$AM,MATCH(C:C,'[3]5.งบทดลอง รพ.'!B:B,0)),)</f>
        <v>18939.849999999999</v>
      </c>
      <c r="AO234" s="109">
        <f>IFERROR(INDEX('[3]5.งบทดลอง รพ.'!$AN:$AN,MATCH(C:C,'[3]5.งบทดลอง รพ.'!B:B,0)),)</f>
        <v>34910.050000000003</v>
      </c>
      <c r="AP234" s="109">
        <f>IFERROR(INDEX('[3]5.งบทดลอง รพ.'!$AO:$AO,MATCH(C:C,'[3]5.งบทดลอง รพ.'!B:B,0)),)</f>
        <v>6010.31</v>
      </c>
      <c r="AQ234" s="109">
        <f>IFERROR(INDEX('[3]5.งบทดลอง รพ.'!$AP:$AP,MATCH(C:C,'[3]5.งบทดลอง รพ.'!B:B,0)),)</f>
        <v>1286.8699999999999</v>
      </c>
      <c r="AR234" s="109">
        <f>IFERROR(INDEX('[3]5.งบทดลอง รพ.'!$AQ:$AQ,MATCH(C:C,'[3]5.งบทดลอง รพ.'!B:B,0)),)</f>
        <v>0</v>
      </c>
      <c r="AS234" s="109">
        <f>IFERROR(INDEX('[3]5.งบทดลอง รพ.'!$AR:$AR,MATCH(C:C,'[3]5.งบทดลอง รพ.'!B:B,0)),)</f>
        <v>0</v>
      </c>
      <c r="AT234" s="109">
        <f>IFERROR(INDEX('[3]5.งบทดลอง รพ.'!$AS:$AS,MATCH(C:C,'[3]5.งบทดลอง รพ.'!B:B,0)),)</f>
        <v>20570.189999999999</v>
      </c>
      <c r="AU234" s="109">
        <f>IFERROR(INDEX('[3]5.งบทดลอง รพ.'!$AT:$AT,MATCH(C:C,'[3]5.งบทดลอง รพ.'!B:B,0)),)</f>
        <v>0</v>
      </c>
      <c r="AV234" s="109">
        <f>IFERROR(INDEX('[3]5.งบทดลอง รพ.'!$AU:$AU,MATCH(C:C,'[3]5.งบทดลอง รพ.'!B:B,0)),)</f>
        <v>3147.42</v>
      </c>
      <c r="AW234" s="109">
        <f>IFERROR(INDEX('[3]5.งบทดลอง รพ.'!$AV:$AV,MATCH(C:C,'[3]5.งบทดลอง รพ.'!B:B,0)),)</f>
        <v>1734.5</v>
      </c>
      <c r="AX234" s="109">
        <f>IFERROR(INDEX('[3]5.งบทดลอง รพ.'!$AW:$AW,MATCH(C:C,'[3]5.งบทดลอง รพ.'!B:B,0)),)</f>
        <v>0</v>
      </c>
      <c r="AY234" s="109">
        <f>IFERROR(INDEX('[3]5.งบทดลอง รพ.'!$AX:$AX,MATCH(C:C,'[3]5.งบทดลอง รพ.'!B:B,0)),)</f>
        <v>0</v>
      </c>
      <c r="AZ234" s="109">
        <f>IFERROR(INDEX('[3]5.งบทดลอง รพ.'!$AY:$AY,MATCH(C:C,'[3]5.งบทดลอง รพ.'!B:B,0)),)</f>
        <v>7566.67</v>
      </c>
      <c r="BA234" s="109">
        <f>IFERROR(INDEX('[3]5.งบทดลอง รพ.'!$AZ:$AZ,MATCH(C:C,'[3]5.งบทดลอง รพ.'!B:B,0)),)</f>
        <v>28590.98</v>
      </c>
      <c r="BB234" s="109">
        <f>IFERROR(INDEX('[3]5.งบทดลอง รพ.'!$BA:$BA,MATCH(C:C,'[3]5.งบทดลอง รพ.'!B:B,0)),)</f>
        <v>0</v>
      </c>
      <c r="BC234" s="109">
        <f>IFERROR(INDEX('[3]5.งบทดลอง รพ.'!$BB:$BB,MATCH(C:C,'[3]5.งบทดลอง รพ.'!B:B,0)),)</f>
        <v>0</v>
      </c>
      <c r="BD234" s="109">
        <f>IFERROR(INDEX('[3]5.งบทดลอง รพ.'!$BC:$BC,MATCH(C:C,'[3]5.งบทดลอง รพ.'!B:B,0)),)</f>
        <v>0</v>
      </c>
      <c r="BE234" s="109">
        <f>IFERROR(INDEX('[3]5.งบทดลอง รพ.'!$BD:$BD,MATCH(C:C,'[3]5.งบทดลอง รพ.'!B:B,0)),)</f>
        <v>126592.15</v>
      </c>
      <c r="BF234" s="109">
        <f>IFERROR(INDEX('[3]5.งบทดลอง รพ.'!$BE:$BE,MATCH(C:C,'[3]5.งบทดลอง รพ.'!B:B,0)),)</f>
        <v>32108.880000000001</v>
      </c>
      <c r="BG234" s="109">
        <f>IFERROR(INDEX('[3]5.งบทดลอง รพ.'!$BF:$BF,MATCH(C:C,'[3]5.งบทดลอง รพ.'!B:B,0)),)</f>
        <v>4467.91</v>
      </c>
      <c r="BH234" s="109">
        <f>IFERROR(INDEX('[3]5.งบทดลอง รพ.'!$BG:$BG,MATCH(C:C,'[3]5.งบทดลอง รพ.'!B:B,0)),)</f>
        <v>5242.51</v>
      </c>
      <c r="BI234" s="109">
        <f>IFERROR(INDEX('[3]5.งบทดลอง รพ.'!$BH:$BH,MATCH(C:C,'[3]5.งบทดลอง รพ.'!B:B,0)),)</f>
        <v>0</v>
      </c>
      <c r="BJ234" s="109">
        <f>IFERROR(INDEX('[3]5.งบทดลอง รพ.'!$BI:$BI,MATCH(C:C,'[3]5.งบทดลอง รพ.'!B:B,0)),)</f>
        <v>29563.84</v>
      </c>
      <c r="BK234" s="109">
        <f>IFERROR(INDEX('[3]5.งบทดลอง รพ.'!$BJ:$BJ,MATCH(C:C,'[3]5.งบทดลอง รพ.'!B:B,0)),)</f>
        <v>29765.68</v>
      </c>
      <c r="BL234" s="109">
        <f>IFERROR(INDEX('[3]5.งบทดลอง รพ.'!$BK:$BK,MATCH(D:D,'[3]5.งบทดลอง รพ.'!C:C,0)),)</f>
        <v>32278.2</v>
      </c>
      <c r="BM234" s="109">
        <f>IFERROR(INDEX('[3]5.งบทดลอง รพ.'!$BL:$BL,MATCH(C:C,'[3]5.งบทดลอง รพ.'!B:B,0)),)</f>
        <v>0</v>
      </c>
      <c r="BN234" s="109">
        <f>IFERROR(INDEX('[3]5.งบทดลอง รพ.'!$BM:$BM,MATCH(C:C,'[3]5.งบทดลอง รพ.'!B:B,0)),)</f>
        <v>0</v>
      </c>
      <c r="BO234" s="109">
        <f>IFERROR(INDEX('[3]5.งบทดลอง รพ.'!$BN:$BN,MATCH(C:C,'[3]5.งบทดลอง รพ.'!B:B,0)),)</f>
        <v>39051.93</v>
      </c>
      <c r="BP234" s="109">
        <f>IFERROR(INDEX('[3]5.งบทดลอง รพ.'!$BO:$BO,MATCH(C:C,'[3]5.งบทดลอง รพ.'!B:B,0)),)</f>
        <v>0</v>
      </c>
      <c r="BQ234" s="109">
        <f>IFERROR(INDEX('[3]5.งบทดลอง รพ.'!$BP:$BP,MATCH(C:C,'[3]5.งบทดลอง รพ.'!B:B,0)),)</f>
        <v>55075.24</v>
      </c>
      <c r="BR234" s="109">
        <f>IFERROR(INDEX('[3]5.งบทดลอง รพ.'!$BQ:$BQ,MATCH(C:C,'[3]5.งบทดลอง รพ.'!B:B,0)),)</f>
        <v>38762.31</v>
      </c>
      <c r="BS234" s="109">
        <f>IFERROR(INDEX('[3]5.งบทดลอง รพ.'!$BR:$BR,MATCH(C:C,'[3]5.งบทดลอง รพ.'!B:B,0)),)</f>
        <v>1421.41</v>
      </c>
      <c r="BT234" s="109">
        <f>IFERROR(INDEX('[3]5.งบทดลอง รพ.'!$BS:$BS,MATCH(C:C,'[3]5.งบทดลอง รพ.'!B:B,0)),)</f>
        <v>13198.75</v>
      </c>
      <c r="BU234" s="109">
        <f>IFERROR(INDEX('[3]5.งบทดลอง รพ.'!$BT:$BT,MATCH(C:C,'[3]5.งบทดลอง รพ.'!B:B,0)),)</f>
        <v>12591.55</v>
      </c>
      <c r="BV234" s="109">
        <f>IFERROR(INDEX('[3]5.งบทดลอง รพ.'!$BU:$BU,MATCH(C:C,'[3]5.งบทดลอง รพ.'!B:B,0)),)</f>
        <v>4746.96</v>
      </c>
      <c r="BW234" s="109">
        <f>IFERROR(INDEX('[3]5.งบทดลอง รพ.'!$BV:$BV,MATCH(C:C,'[3]5.งบทดลอง รพ.'!B:B,0)),)</f>
        <v>15431.49</v>
      </c>
      <c r="BX234" s="109">
        <f>IFERROR(INDEX('[3]5.งบทดลอง รพ.'!$BW:$BW,MATCH(C:C,'[3]5.งบทดลอง รพ.'!B:B,0)),)</f>
        <v>18543.61</v>
      </c>
      <c r="BY234" s="109">
        <f>IFERROR(INDEX('[3]5.งบทดลอง รพ.'!$BX:$BX,MATCH(C:C,'[3]5.งบทดลอง รพ.'!B:B,0)),)</f>
        <v>8879.4699999999993</v>
      </c>
      <c r="BZ234" s="110">
        <f t="shared" si="9"/>
        <v>1250245.5600000003</v>
      </c>
    </row>
    <row r="235" spans="1:78" ht="21.75" customHeight="1">
      <c r="A235" s="37" t="s">
        <v>728</v>
      </c>
      <c r="B235" s="106" t="s">
        <v>732</v>
      </c>
      <c r="C235" s="107" t="s">
        <v>797</v>
      </c>
      <c r="D235" s="108" t="s">
        <v>798</v>
      </c>
      <c r="E235" s="109">
        <f>IFERROR(INDEX('[3]5.งบทดลอง รพ.'!$D:$D,MATCH(C:C,'[3]5.งบทดลอง รพ.'!B:B,0)),)</f>
        <v>0</v>
      </c>
      <c r="F235" s="109">
        <f>IFERROR(INDEX('[3]5.งบทดลอง รพ.'!$E:$E,MATCH(C:C,'[3]5.งบทดลอง รพ.'!B:B,0)),)</f>
        <v>0</v>
      </c>
      <c r="G235" s="109">
        <f>IFERROR(INDEX('[3]5.งบทดลอง รพ.'!$F:$F,MATCH(C:C,'[3]5.งบทดลอง รพ.'!B:B,0)),)</f>
        <v>0</v>
      </c>
      <c r="H235" s="109">
        <f>IFERROR(INDEX('[3]5.งบทดลอง รพ.'!$G:$G,MATCH(C:C,'[3]5.งบทดลอง รพ.'!B:B,0)),)</f>
        <v>0</v>
      </c>
      <c r="I235" s="109">
        <f>IFERROR(INDEX('[3]5.งบทดลอง รพ.'!$H:$H,MATCH(D:D,'[3]5.งบทดลอง รพ.'!C:C,0)),)</f>
        <v>0</v>
      </c>
      <c r="J235" s="109">
        <f>IFERROR(INDEX('[3]5.งบทดลอง รพ.'!$I:$I,MATCH(C:C,'[3]5.งบทดลอง รพ.'!B:B,0)),)</f>
        <v>75.73</v>
      </c>
      <c r="K235" s="109">
        <f>IFERROR(INDEX('[3]5.งบทดลอง รพ.'!$J:$J,MATCH(C:C,'[3]5.งบทดลอง รพ.'!B:B,0)),)</f>
        <v>0</v>
      </c>
      <c r="L235" s="109">
        <f>IFERROR(INDEX('[3]5.งบทดลอง รพ.'!$K:$K,MATCH(C:C,'[3]5.งบทดลอง รพ.'!B:B,0)),)</f>
        <v>0</v>
      </c>
      <c r="M235" s="109">
        <f>IFERROR(INDEX('[3]5.งบทดลอง รพ.'!$L:$L,MATCH(C:C,'[3]5.งบทดลอง รพ.'!B:B,0)),)</f>
        <v>0</v>
      </c>
      <c r="N235" s="109">
        <f>IFERROR(INDEX('[3]5.งบทดลอง รพ.'!$M:$M,MATCH(C:C,'[3]5.งบทดลอง รพ.'!B:B,0)),)</f>
        <v>0</v>
      </c>
      <c r="O235" s="109">
        <f>IFERROR(INDEX('[3]5.งบทดลอง รพ.'!$N:$N,MATCH(C:C,'[3]5.งบทดลอง รพ.'!B:B,0)),)</f>
        <v>0</v>
      </c>
      <c r="P235" s="109">
        <f>IFERROR(INDEX('[3]5.งบทดลอง รพ.'!$O:$O,MATCH(C:C,'[3]5.งบทดลอง รพ.'!B:B,0)),)</f>
        <v>0</v>
      </c>
      <c r="Q235" s="109">
        <f>IFERROR(INDEX('[3]5.งบทดลอง รพ.'!$P:$P,MATCH(C:C,'[3]5.งบทดลอง รพ.'!B:B,0)),)</f>
        <v>0</v>
      </c>
      <c r="R235" s="109">
        <f>IFERROR(INDEX('[3]5.งบทดลอง รพ.'!$Q:$Q,MATCH(C:C,'[3]5.งบทดลอง รพ.'!B:B,0)),)</f>
        <v>0</v>
      </c>
      <c r="S235" s="109">
        <f>IFERROR(INDEX('[3]5.งบทดลอง รพ.'!$R:$R,MATCH(C:C,'[3]5.งบทดลอง รพ.'!B:B,0)),)</f>
        <v>0</v>
      </c>
      <c r="T235" s="109">
        <f>IFERROR(INDEX('[3]5.งบทดลอง รพ.'!$S:$S,MATCH(C:C,'[3]5.งบทดลอง รพ.'!B:B,0)),)</f>
        <v>0</v>
      </c>
      <c r="U235" s="109">
        <f>IFERROR(INDEX('[3]5.งบทดลอง รพ.'!$T:$T,MATCH(C:C,'[3]5.งบทดลอง รพ.'!B:B,0)),)</f>
        <v>0</v>
      </c>
      <c r="V235" s="109">
        <f>IFERROR(INDEX('[3]5.งบทดลอง รพ.'!$U:$U,MATCH(C:C,'[3]5.งบทดลอง รพ.'!B:B,0)),)</f>
        <v>0</v>
      </c>
      <c r="W235" s="109">
        <f>IFERROR(INDEX('[3]5.งบทดลอง รพ.'!$V:$V,MATCH(C:C,'[3]5.งบทดลอง รพ.'!B:B,0)),)</f>
        <v>0</v>
      </c>
      <c r="X235" s="109">
        <f>IFERROR(INDEX('[3]5.งบทดลอง รพ.'!$W:$W,MATCH(C:C,'[3]5.งบทดลอง รพ.'!B:B,0)),)</f>
        <v>0</v>
      </c>
      <c r="Y235" s="109">
        <f>IFERROR(INDEX('[3]5.งบทดลอง รพ.'!$X:$X,MATCH(C:C,'[3]5.งบทดลอง รพ.'!B:B,0)),)</f>
        <v>19897.64</v>
      </c>
      <c r="Z235" s="109">
        <f>IFERROR(INDEX('[3]5.งบทดลอง รพ.'!$Y:$Y,MATCH(C:C,'[3]5.งบทดลอง รพ.'!B:B,0)),)</f>
        <v>0</v>
      </c>
      <c r="AA235" s="109">
        <f>IFERROR(INDEX('[3]5.งบทดลอง รพ.'!$Z:$Z,MATCH(C:C,'[3]5.งบทดลอง รพ.'!B:B,0)),)</f>
        <v>0</v>
      </c>
      <c r="AB235" s="109">
        <f>IFERROR(INDEX('[3]5.งบทดลอง รพ.'!$AA:$AA,MATCH(C:C,'[3]5.งบทดลอง รพ.'!B:B,0)),)</f>
        <v>0</v>
      </c>
      <c r="AC235" s="109">
        <f>IFERROR(INDEX('[3]5.งบทดลอง รพ.'!$AB:$AB,MATCH(C:C,'[3]5.งบทดลอง รพ.'!B:B,0)),)</f>
        <v>0</v>
      </c>
      <c r="AD235" s="109">
        <f>IFERROR(INDEX('[3]5.งบทดลอง รพ.'!$AC:$AC,MATCH(C:C,'[3]5.งบทดลอง รพ.'!B:B,0)),)</f>
        <v>0</v>
      </c>
      <c r="AE235" s="109">
        <f>IFERROR(INDEX('[3]5.งบทดลอง รพ.'!$AD:$AD,MATCH(C:C,'[3]5.งบทดลอง รพ.'!B:B,0)),)</f>
        <v>0</v>
      </c>
      <c r="AF235" s="109">
        <f>IFERROR(INDEX('[3]5.งบทดลอง รพ.'!$AE:$AE,MATCH(C:C,'[3]5.งบทดลอง รพ.'!B:B,0)),)</f>
        <v>0</v>
      </c>
      <c r="AG235" s="109">
        <f>IFERROR(INDEX('[3]5.งบทดลอง รพ.'!$AF:$AF,MATCH(C:C,'[3]5.งบทดลอง รพ.'!B:B,0)),)</f>
        <v>0</v>
      </c>
      <c r="AH235" s="109">
        <f>IFERROR(INDEX('[3]5.งบทดลอง รพ.'!$AG:$AG,MATCH(C:C,'[3]5.งบทดลอง รพ.'!B:B,0)),)</f>
        <v>0</v>
      </c>
      <c r="AI235" s="109">
        <f>IFERROR(INDEX('[3]5.งบทดลอง รพ.'!$AH:$AH,MATCH(D:D,'[3]5.งบทดลอง รพ.'!C:C,0)),)</f>
        <v>0</v>
      </c>
      <c r="AJ235" s="109">
        <f>IFERROR(INDEX('[3]5.งบทดลอง รพ.'!$AI:$AI,MATCH(C:C,'[3]5.งบทดลอง รพ.'!B:B,0)),)</f>
        <v>0</v>
      </c>
      <c r="AK235" s="109">
        <f>IFERROR(INDEX('[3]5.งบทดลอง รพ.'!$AJ:$AJ,MATCH(C:C,'[3]5.งบทดลอง รพ.'!B:B,0)),)</f>
        <v>0</v>
      </c>
      <c r="AL235" s="109">
        <f>IFERROR(INDEX('[3]5.งบทดลอง รพ.'!$AK:$AK,MATCH(C:C,'[3]5.งบทดลอง รพ.'!B:B,0)),)</f>
        <v>0</v>
      </c>
      <c r="AM235" s="109">
        <f>IFERROR(INDEX('[3]5.งบทดลอง รพ.'!$AL:$AL,MATCH(C:C,'[3]5.งบทดลอง รพ.'!B:B,0)),)</f>
        <v>0</v>
      </c>
      <c r="AN235" s="109">
        <f>IFERROR(INDEX('[3]5.งบทดลอง รพ.'!$AM:$AM,MATCH(C:C,'[3]5.งบทดลอง รพ.'!B:B,0)),)</f>
        <v>0</v>
      </c>
      <c r="AO235" s="109">
        <f>IFERROR(INDEX('[3]5.งบทดลอง รพ.'!$AN:$AN,MATCH(C:C,'[3]5.งบทดลอง รพ.'!B:B,0)),)</f>
        <v>0</v>
      </c>
      <c r="AP235" s="109">
        <f>IFERROR(INDEX('[3]5.งบทดลอง รพ.'!$AO:$AO,MATCH(C:C,'[3]5.งบทดลอง รพ.'!B:B,0)),)</f>
        <v>0</v>
      </c>
      <c r="AQ235" s="109">
        <f>IFERROR(INDEX('[3]5.งบทดลอง รพ.'!$AP:$AP,MATCH(C:C,'[3]5.งบทดลอง รพ.'!B:B,0)),)</f>
        <v>5899.9</v>
      </c>
      <c r="AR235" s="109">
        <f>IFERROR(INDEX('[3]5.งบทดลอง รพ.'!$AQ:$AQ,MATCH(C:C,'[3]5.งบทดลอง รพ.'!B:B,0)),)</f>
        <v>0</v>
      </c>
      <c r="AS235" s="109">
        <f>IFERROR(INDEX('[3]5.งบทดลอง รพ.'!$AR:$AR,MATCH(C:C,'[3]5.งบทดลอง รพ.'!B:B,0)),)</f>
        <v>0</v>
      </c>
      <c r="AT235" s="109">
        <f>IFERROR(INDEX('[3]5.งบทดลอง รพ.'!$AS:$AS,MATCH(C:C,'[3]5.งบทดลอง รพ.'!B:B,0)),)</f>
        <v>384.08</v>
      </c>
      <c r="AU235" s="109">
        <f>IFERROR(INDEX('[3]5.งบทดลอง รพ.'!$AT:$AT,MATCH(C:C,'[3]5.งบทดลอง รพ.'!B:B,0)),)</f>
        <v>0</v>
      </c>
      <c r="AV235" s="109">
        <f>IFERROR(INDEX('[3]5.งบทดลอง รพ.'!$AU:$AU,MATCH(C:C,'[3]5.งบทดลอง รพ.'!B:B,0)),)</f>
        <v>0</v>
      </c>
      <c r="AW235" s="109">
        <f>IFERROR(INDEX('[3]5.งบทดลอง รพ.'!$AV:$AV,MATCH(C:C,'[3]5.งบทดลอง รพ.'!B:B,0)),)</f>
        <v>0</v>
      </c>
      <c r="AX235" s="109">
        <f>IFERROR(INDEX('[3]5.งบทดลอง รพ.'!$AW:$AW,MATCH(C:C,'[3]5.งบทดลอง รพ.'!B:B,0)),)</f>
        <v>0</v>
      </c>
      <c r="AY235" s="109">
        <f>IFERROR(INDEX('[3]5.งบทดลอง รพ.'!$AX:$AX,MATCH(C:C,'[3]5.งบทดลอง รพ.'!B:B,0)),)</f>
        <v>0</v>
      </c>
      <c r="AZ235" s="109">
        <f>IFERROR(INDEX('[3]5.งบทดลอง รพ.'!$AY:$AY,MATCH(C:C,'[3]5.งบทดลอง รพ.'!B:B,0)),)</f>
        <v>0</v>
      </c>
      <c r="BA235" s="109">
        <f>IFERROR(INDEX('[3]5.งบทดลอง รพ.'!$AZ:$AZ,MATCH(C:C,'[3]5.งบทดลอง รพ.'!B:B,0)),)</f>
        <v>0</v>
      </c>
      <c r="BB235" s="109">
        <f>IFERROR(INDEX('[3]5.งบทดลอง รพ.'!$BA:$BA,MATCH(C:C,'[3]5.งบทดลอง รพ.'!B:B,0)),)</f>
        <v>0</v>
      </c>
      <c r="BC235" s="109">
        <f>IFERROR(INDEX('[3]5.งบทดลอง รพ.'!$BB:$BB,MATCH(C:C,'[3]5.งบทดลอง รพ.'!B:B,0)),)</f>
        <v>0</v>
      </c>
      <c r="BD235" s="109">
        <f>IFERROR(INDEX('[3]5.งบทดลอง รพ.'!$BC:$BC,MATCH(C:C,'[3]5.งบทดลอง รพ.'!B:B,0)),)</f>
        <v>0</v>
      </c>
      <c r="BE235" s="109">
        <f>IFERROR(INDEX('[3]5.งบทดลอง รพ.'!$BD:$BD,MATCH(C:C,'[3]5.งบทดลอง รพ.'!B:B,0)),)</f>
        <v>0</v>
      </c>
      <c r="BF235" s="109">
        <f>IFERROR(INDEX('[3]5.งบทดลอง รพ.'!$BE:$BE,MATCH(C:C,'[3]5.งบทดลอง รพ.'!B:B,0)),)</f>
        <v>19034.939999999999</v>
      </c>
      <c r="BG235" s="109">
        <f>IFERROR(INDEX('[3]5.งบทดลอง รพ.'!$BF:$BF,MATCH(C:C,'[3]5.งบทดลอง รพ.'!B:B,0)),)</f>
        <v>0</v>
      </c>
      <c r="BH235" s="109">
        <f>IFERROR(INDEX('[3]5.งบทดลอง รพ.'!$BG:$BG,MATCH(C:C,'[3]5.งบทดลอง รพ.'!B:B,0)),)</f>
        <v>0</v>
      </c>
      <c r="BI235" s="109">
        <f>IFERROR(INDEX('[3]5.งบทดลอง รพ.'!$BH:$BH,MATCH(C:C,'[3]5.งบทดลอง รพ.'!B:B,0)),)</f>
        <v>0</v>
      </c>
      <c r="BJ235" s="109">
        <f>IFERROR(INDEX('[3]5.งบทดลอง รพ.'!$BI:$BI,MATCH(C:C,'[3]5.งบทดลอง รพ.'!B:B,0)),)</f>
        <v>0</v>
      </c>
      <c r="BK235" s="109">
        <f>IFERROR(INDEX('[3]5.งบทดลอง รพ.'!$BJ:$BJ,MATCH(C:C,'[3]5.งบทดลอง รพ.'!B:B,0)),)</f>
        <v>7143.49</v>
      </c>
      <c r="BL235" s="109">
        <f>IFERROR(INDEX('[3]5.งบทดลอง รพ.'!$BK:$BK,MATCH(D:D,'[3]5.งบทดลอง รพ.'!C:C,0)),)</f>
        <v>18472.36</v>
      </c>
      <c r="BM235" s="109">
        <f>IFERROR(INDEX('[3]5.งบทดลอง รพ.'!$BL:$BL,MATCH(C:C,'[3]5.งบทดลอง รพ.'!B:B,0)),)</f>
        <v>0</v>
      </c>
      <c r="BN235" s="109">
        <f>IFERROR(INDEX('[3]5.งบทดลอง รพ.'!$BM:$BM,MATCH(C:C,'[3]5.งบทดลอง รพ.'!B:B,0)),)</f>
        <v>9200.14</v>
      </c>
      <c r="BO235" s="109">
        <f>IFERROR(INDEX('[3]5.งบทดลอง รพ.'!$BN:$BN,MATCH(C:C,'[3]5.งบทดลอง รพ.'!B:B,0)),)</f>
        <v>836.05</v>
      </c>
      <c r="BP235" s="109">
        <f>IFERROR(INDEX('[3]5.งบทดลอง รพ.'!$BO:$BO,MATCH(C:C,'[3]5.งบทดลอง รพ.'!B:B,0)),)</f>
        <v>0</v>
      </c>
      <c r="BQ235" s="109">
        <f>IFERROR(INDEX('[3]5.งบทดลอง รพ.'!$BP:$BP,MATCH(C:C,'[3]5.งบทดลอง รพ.'!B:B,0)),)</f>
        <v>0</v>
      </c>
      <c r="BR235" s="109">
        <f>IFERROR(INDEX('[3]5.งบทดลอง รพ.'!$BQ:$BQ,MATCH(C:C,'[3]5.งบทดลอง รพ.'!B:B,0)),)</f>
        <v>0</v>
      </c>
      <c r="BS235" s="109">
        <f>IFERROR(INDEX('[3]5.งบทดลอง รพ.'!$BR:$BR,MATCH(C:C,'[3]5.งบทดลอง รพ.'!B:B,0)),)</f>
        <v>0</v>
      </c>
      <c r="BT235" s="109">
        <f>IFERROR(INDEX('[3]5.งบทดลอง รพ.'!$BS:$BS,MATCH(C:C,'[3]5.งบทดลอง รพ.'!B:B,0)),)</f>
        <v>0</v>
      </c>
      <c r="BU235" s="109">
        <f>IFERROR(INDEX('[3]5.งบทดลอง รพ.'!$BT:$BT,MATCH(C:C,'[3]5.งบทดลอง รพ.'!B:B,0)),)</f>
        <v>0</v>
      </c>
      <c r="BV235" s="109">
        <f>IFERROR(INDEX('[3]5.งบทดลอง รพ.'!$BU:$BU,MATCH(C:C,'[3]5.งบทดลอง รพ.'!B:B,0)),)</f>
        <v>0</v>
      </c>
      <c r="BW235" s="109">
        <f>IFERROR(INDEX('[3]5.งบทดลอง รพ.'!$BV:$BV,MATCH(C:C,'[3]5.งบทดลอง รพ.'!B:B,0)),)</f>
        <v>0</v>
      </c>
      <c r="BX235" s="109">
        <f>IFERROR(INDEX('[3]5.งบทดลอง รพ.'!$BW:$BW,MATCH(C:C,'[3]5.งบทดลอง รพ.'!B:B,0)),)</f>
        <v>0</v>
      </c>
      <c r="BY235" s="109">
        <f>IFERROR(INDEX('[3]5.งบทดลอง รพ.'!$BX:$BX,MATCH(C:C,'[3]5.งบทดลอง รพ.'!B:B,0)),)</f>
        <v>0</v>
      </c>
      <c r="BZ235" s="110">
        <f t="shared" si="9"/>
        <v>80944.329999999987</v>
      </c>
    </row>
    <row r="236" spans="1:78" ht="21.75" customHeight="1">
      <c r="A236" s="37" t="s">
        <v>728</v>
      </c>
      <c r="B236" s="106" t="s">
        <v>732</v>
      </c>
      <c r="C236" s="107" t="s">
        <v>799</v>
      </c>
      <c r="D236" s="108" t="s">
        <v>800</v>
      </c>
      <c r="E236" s="109">
        <f>IFERROR(INDEX('[3]5.งบทดลอง รพ.'!$D:$D,MATCH(C:C,'[3]5.งบทดลอง รพ.'!B:B,0)),)</f>
        <v>0</v>
      </c>
      <c r="F236" s="109">
        <f>IFERROR(INDEX('[3]5.งบทดลอง รพ.'!$E:$E,MATCH(C:C,'[3]5.งบทดลอง รพ.'!B:B,0)),)</f>
        <v>0</v>
      </c>
      <c r="G236" s="109">
        <f>IFERROR(INDEX('[3]5.งบทดลอง รพ.'!$F:$F,MATCH(C:C,'[3]5.งบทดลอง รพ.'!B:B,0)),)</f>
        <v>16731.490000000002</v>
      </c>
      <c r="H236" s="109">
        <f>IFERROR(INDEX('[3]5.งบทดลอง รพ.'!$G:$G,MATCH(C:C,'[3]5.งบทดลอง รพ.'!B:B,0)),)</f>
        <v>0</v>
      </c>
      <c r="I236" s="109">
        <f>IFERROR(INDEX('[3]5.งบทดลอง รพ.'!$H:$H,MATCH(D:D,'[3]5.งบทดลอง รพ.'!C:C,0)),)</f>
        <v>0</v>
      </c>
      <c r="J236" s="109">
        <f>IFERROR(INDEX('[3]5.งบทดลอง รพ.'!$I:$I,MATCH(C:C,'[3]5.งบทดลอง รพ.'!B:B,0)),)</f>
        <v>0</v>
      </c>
      <c r="K236" s="109">
        <f>IFERROR(INDEX('[3]5.งบทดลอง รพ.'!$J:$J,MATCH(C:C,'[3]5.งบทดลอง รพ.'!B:B,0)),)</f>
        <v>0</v>
      </c>
      <c r="L236" s="109">
        <f>IFERROR(INDEX('[3]5.งบทดลอง รพ.'!$K:$K,MATCH(C:C,'[3]5.งบทดลอง รพ.'!B:B,0)),)</f>
        <v>0</v>
      </c>
      <c r="M236" s="109">
        <f>IFERROR(INDEX('[3]5.งบทดลอง รพ.'!$L:$L,MATCH(C:C,'[3]5.งบทดลอง รพ.'!B:B,0)),)</f>
        <v>0</v>
      </c>
      <c r="N236" s="109">
        <f>IFERROR(INDEX('[3]5.งบทดลอง รพ.'!$M:$M,MATCH(C:C,'[3]5.งบทดลอง รพ.'!B:B,0)),)</f>
        <v>0</v>
      </c>
      <c r="O236" s="109">
        <f>IFERROR(INDEX('[3]5.งบทดลอง รพ.'!$N:$N,MATCH(C:C,'[3]5.งบทดลอง รพ.'!B:B,0)),)</f>
        <v>0</v>
      </c>
      <c r="P236" s="109">
        <f>IFERROR(INDEX('[3]5.งบทดลอง รพ.'!$O:$O,MATCH(C:C,'[3]5.งบทดลอง รพ.'!B:B,0)),)</f>
        <v>0</v>
      </c>
      <c r="Q236" s="109">
        <f>IFERROR(INDEX('[3]5.งบทดลอง รพ.'!$P:$P,MATCH(C:C,'[3]5.งบทดลอง รพ.'!B:B,0)),)</f>
        <v>0</v>
      </c>
      <c r="R236" s="109">
        <f>IFERROR(INDEX('[3]5.งบทดลอง รพ.'!$Q:$Q,MATCH(C:C,'[3]5.งบทดลอง รพ.'!B:B,0)),)</f>
        <v>17295.52</v>
      </c>
      <c r="S236" s="109">
        <f>IFERROR(INDEX('[3]5.งบทดลอง รพ.'!$R:$R,MATCH(C:C,'[3]5.งบทดลอง รพ.'!B:B,0)),)</f>
        <v>0</v>
      </c>
      <c r="T236" s="109">
        <f>IFERROR(INDEX('[3]5.งบทดลอง รพ.'!$S:$S,MATCH(C:C,'[3]5.งบทดลอง รพ.'!B:B,0)),)</f>
        <v>0</v>
      </c>
      <c r="U236" s="109">
        <f>IFERROR(INDEX('[3]5.งบทดลอง รพ.'!$T:$T,MATCH(C:C,'[3]5.งบทดลอง รพ.'!B:B,0)),)</f>
        <v>0</v>
      </c>
      <c r="V236" s="109">
        <f>IFERROR(INDEX('[3]5.งบทดลอง รพ.'!$U:$U,MATCH(C:C,'[3]5.งบทดลอง รพ.'!B:B,0)),)</f>
        <v>0</v>
      </c>
      <c r="W236" s="109">
        <f>IFERROR(INDEX('[3]5.งบทดลอง รพ.'!$V:$V,MATCH(C:C,'[3]5.งบทดลอง รพ.'!B:B,0)),)</f>
        <v>0</v>
      </c>
      <c r="X236" s="109">
        <f>IFERROR(INDEX('[3]5.งบทดลอง รพ.'!$W:$W,MATCH(C:C,'[3]5.งบทดลอง รพ.'!B:B,0)),)</f>
        <v>0</v>
      </c>
      <c r="Y236" s="109">
        <f>IFERROR(INDEX('[3]5.งบทดลอง รพ.'!$X:$X,MATCH(C:C,'[3]5.งบทดลอง รพ.'!B:B,0)),)</f>
        <v>0</v>
      </c>
      <c r="Z236" s="109">
        <f>IFERROR(INDEX('[3]5.งบทดลอง รพ.'!$Y:$Y,MATCH(C:C,'[3]5.งบทดลอง รพ.'!B:B,0)),)</f>
        <v>0</v>
      </c>
      <c r="AA236" s="109">
        <f>IFERROR(INDEX('[3]5.งบทดลอง รพ.'!$Z:$Z,MATCH(C:C,'[3]5.งบทดลอง รพ.'!B:B,0)),)</f>
        <v>0</v>
      </c>
      <c r="AB236" s="109">
        <f>IFERROR(INDEX('[3]5.งบทดลอง รพ.'!$AA:$AA,MATCH(C:C,'[3]5.งบทดลอง รพ.'!B:B,0)),)</f>
        <v>0</v>
      </c>
      <c r="AC236" s="109">
        <f>IFERROR(INDEX('[3]5.งบทดลอง รพ.'!$AB:$AB,MATCH(C:C,'[3]5.งบทดลอง รพ.'!B:B,0)),)</f>
        <v>8920.5400000000009</v>
      </c>
      <c r="AD236" s="109">
        <f>IFERROR(INDEX('[3]5.งบทดลอง รพ.'!$AC:$AC,MATCH(C:C,'[3]5.งบทดลอง รพ.'!B:B,0)),)</f>
        <v>0</v>
      </c>
      <c r="AE236" s="109">
        <f>IFERROR(INDEX('[3]5.งบทดลอง รพ.'!$AD:$AD,MATCH(C:C,'[3]5.งบทดลอง รพ.'!B:B,0)),)</f>
        <v>0</v>
      </c>
      <c r="AF236" s="109">
        <f>IFERROR(INDEX('[3]5.งบทดลอง รพ.'!$AE:$AE,MATCH(C:C,'[3]5.งบทดลอง รพ.'!B:B,0)),)</f>
        <v>0</v>
      </c>
      <c r="AG236" s="109">
        <f>IFERROR(INDEX('[3]5.งบทดลอง รพ.'!$AF:$AF,MATCH(C:C,'[3]5.งบทดลอง รพ.'!B:B,0)),)</f>
        <v>0</v>
      </c>
      <c r="AH236" s="109">
        <f>IFERROR(INDEX('[3]5.งบทดลอง รพ.'!$AG:$AG,MATCH(C:C,'[3]5.งบทดลอง รพ.'!B:B,0)),)</f>
        <v>3070.03</v>
      </c>
      <c r="AI236" s="109">
        <f>IFERROR(INDEX('[3]5.งบทดลอง รพ.'!$AH:$AH,MATCH(D:D,'[3]5.งบทดลอง รพ.'!C:C,0)),)</f>
        <v>0</v>
      </c>
      <c r="AJ236" s="109">
        <f>IFERROR(INDEX('[3]5.งบทดลอง รพ.'!$AI:$AI,MATCH(C:C,'[3]5.งบทดลอง รพ.'!B:B,0)),)</f>
        <v>15843.09</v>
      </c>
      <c r="AK236" s="109">
        <f>IFERROR(INDEX('[3]5.งบทดลอง รพ.'!$AJ:$AJ,MATCH(C:C,'[3]5.งบทดลอง รพ.'!B:B,0)),)</f>
        <v>473.27</v>
      </c>
      <c r="AL236" s="109">
        <f>IFERROR(INDEX('[3]5.งบทดลอง รพ.'!$AK:$AK,MATCH(C:C,'[3]5.งบทดลอง รพ.'!B:B,0)),)</f>
        <v>0</v>
      </c>
      <c r="AM236" s="109">
        <f>IFERROR(INDEX('[3]5.งบทดลอง รพ.'!$AL:$AL,MATCH(C:C,'[3]5.งบทดลอง รพ.'!B:B,0)),)</f>
        <v>0</v>
      </c>
      <c r="AN236" s="109">
        <f>IFERROR(INDEX('[3]5.งบทดลอง รพ.'!$AM:$AM,MATCH(C:C,'[3]5.งบทดลอง รพ.'!B:B,0)),)</f>
        <v>0</v>
      </c>
      <c r="AO236" s="109">
        <f>IFERROR(INDEX('[3]5.งบทดลอง รพ.'!$AN:$AN,MATCH(C:C,'[3]5.งบทดลอง รพ.'!B:B,0)),)</f>
        <v>0</v>
      </c>
      <c r="AP236" s="109">
        <f>IFERROR(INDEX('[3]5.งบทดลอง รพ.'!$AO:$AO,MATCH(C:C,'[3]5.งบทดลอง รพ.'!B:B,0)),)</f>
        <v>0</v>
      </c>
      <c r="AQ236" s="109">
        <f>IFERROR(INDEX('[3]5.งบทดลอง รพ.'!$AP:$AP,MATCH(C:C,'[3]5.งบทดลอง รพ.'!B:B,0)),)</f>
        <v>0</v>
      </c>
      <c r="AR236" s="109">
        <f>IFERROR(INDEX('[3]5.งบทดลอง รพ.'!$AQ:$AQ,MATCH(C:C,'[3]5.งบทดลอง รพ.'!B:B,0)),)</f>
        <v>0</v>
      </c>
      <c r="AS236" s="109">
        <f>IFERROR(INDEX('[3]5.งบทดลอง รพ.'!$AR:$AR,MATCH(C:C,'[3]5.งบทดลอง รพ.'!B:B,0)),)</f>
        <v>0</v>
      </c>
      <c r="AT236" s="109">
        <f>IFERROR(INDEX('[3]5.งบทดลอง รพ.'!$AS:$AS,MATCH(C:C,'[3]5.งบทดลอง รพ.'!B:B,0)),)</f>
        <v>1329.25</v>
      </c>
      <c r="AU236" s="109">
        <f>IFERROR(INDEX('[3]5.งบทดลอง รพ.'!$AT:$AT,MATCH(C:C,'[3]5.งบทดลอง รพ.'!B:B,0)),)</f>
        <v>17043.79</v>
      </c>
      <c r="AV236" s="109">
        <f>IFERROR(INDEX('[3]5.งบทดลอง รพ.'!$AU:$AU,MATCH(C:C,'[3]5.งบทดลอง รพ.'!B:B,0)),)</f>
        <v>0</v>
      </c>
      <c r="AW236" s="109">
        <f>IFERROR(INDEX('[3]5.งบทดลอง รพ.'!$AV:$AV,MATCH(C:C,'[3]5.งบทดลอง รพ.'!B:B,0)),)</f>
        <v>0</v>
      </c>
      <c r="AX236" s="109">
        <f>IFERROR(INDEX('[3]5.งบทดลอง รพ.'!$AW:$AW,MATCH(C:C,'[3]5.งบทดลอง รพ.'!B:B,0)),)</f>
        <v>0</v>
      </c>
      <c r="AY236" s="109">
        <f>IFERROR(INDEX('[3]5.งบทดลอง รพ.'!$AX:$AX,MATCH(C:C,'[3]5.งบทดลอง รพ.'!B:B,0)),)</f>
        <v>0</v>
      </c>
      <c r="AZ236" s="109">
        <f>IFERROR(INDEX('[3]5.งบทดลอง รพ.'!$AY:$AY,MATCH(C:C,'[3]5.งบทดลอง รพ.'!B:B,0)),)</f>
        <v>0</v>
      </c>
      <c r="BA236" s="109">
        <f>IFERROR(INDEX('[3]5.งบทดลอง รพ.'!$AZ:$AZ,MATCH(C:C,'[3]5.งบทดลอง รพ.'!B:B,0)),)</f>
        <v>0</v>
      </c>
      <c r="BB236" s="109">
        <f>IFERROR(INDEX('[3]5.งบทดลอง รพ.'!$BA:$BA,MATCH(C:C,'[3]5.งบทดลอง รพ.'!B:B,0)),)</f>
        <v>0</v>
      </c>
      <c r="BC236" s="109">
        <f>IFERROR(INDEX('[3]5.งบทดลอง รพ.'!$BB:$BB,MATCH(C:C,'[3]5.งบทดลอง รพ.'!B:B,0)),)</f>
        <v>0</v>
      </c>
      <c r="BD236" s="109">
        <f>IFERROR(INDEX('[3]5.งบทดลอง รพ.'!$BC:$BC,MATCH(C:C,'[3]5.งบทดลอง รพ.'!B:B,0)),)</f>
        <v>0</v>
      </c>
      <c r="BE236" s="109">
        <f>IFERROR(INDEX('[3]5.งบทดลอง รพ.'!$BD:$BD,MATCH(C:C,'[3]5.งบทดลอง รพ.'!B:B,0)),)</f>
        <v>0</v>
      </c>
      <c r="BF236" s="109">
        <f>IFERROR(INDEX('[3]5.งบทดลอง รพ.'!$BE:$BE,MATCH(C:C,'[3]5.งบทดลอง รพ.'!B:B,0)),)</f>
        <v>2568</v>
      </c>
      <c r="BG236" s="109">
        <f>IFERROR(INDEX('[3]5.งบทดลอง รพ.'!$BF:$BF,MATCH(C:C,'[3]5.งบทดลอง รพ.'!B:B,0)),)</f>
        <v>3452.05</v>
      </c>
      <c r="BH236" s="109">
        <f>IFERROR(INDEX('[3]5.งบทดลอง รพ.'!$BG:$BG,MATCH(C:C,'[3]5.งบทดลอง รพ.'!B:B,0)),)</f>
        <v>0</v>
      </c>
      <c r="BI236" s="109">
        <f>IFERROR(INDEX('[3]5.งบทดลอง รพ.'!$BH:$BH,MATCH(C:C,'[3]5.งบทดลอง รพ.'!B:B,0)),)</f>
        <v>0</v>
      </c>
      <c r="BJ236" s="109">
        <f>IFERROR(INDEX('[3]5.งบทดลอง รพ.'!$BI:$BI,MATCH(C:C,'[3]5.งบทดลอง รพ.'!B:B,0)),)</f>
        <v>0</v>
      </c>
      <c r="BK236" s="109">
        <f>IFERROR(INDEX('[3]5.งบทดลอง รพ.'!$BJ:$BJ,MATCH(C:C,'[3]5.งบทดลอง รพ.'!B:B,0)),)</f>
        <v>1426.36</v>
      </c>
      <c r="BL236" s="109">
        <f>IFERROR(INDEX('[3]5.งบทดลอง รพ.'!$BK:$BK,MATCH(D:D,'[3]5.งบทดลอง รพ.'!C:C,0)),)</f>
        <v>0</v>
      </c>
      <c r="BM236" s="109">
        <f>IFERROR(INDEX('[3]5.งบทดลอง รพ.'!$BL:$BL,MATCH(C:C,'[3]5.งบทดลอง รพ.'!B:B,0)),)</f>
        <v>0</v>
      </c>
      <c r="BN236" s="109">
        <f>IFERROR(INDEX('[3]5.งบทดลอง รพ.'!$BM:$BM,MATCH(C:C,'[3]5.งบทดลอง รพ.'!B:B,0)),)</f>
        <v>0</v>
      </c>
      <c r="BO236" s="109">
        <f>IFERROR(INDEX('[3]5.งบทดลอง รพ.'!$BN:$BN,MATCH(C:C,'[3]5.งบทดลอง รพ.'!B:B,0)),)</f>
        <v>0</v>
      </c>
      <c r="BP236" s="109">
        <f>IFERROR(INDEX('[3]5.งบทดลอง รพ.'!$BO:$BO,MATCH(C:C,'[3]5.งบทดลอง รพ.'!B:B,0)),)</f>
        <v>0</v>
      </c>
      <c r="BQ236" s="109">
        <f>IFERROR(INDEX('[3]5.งบทดลอง รพ.'!$BP:$BP,MATCH(C:C,'[3]5.งบทดลอง รพ.'!B:B,0)),)</f>
        <v>0</v>
      </c>
      <c r="BR236" s="109">
        <f>IFERROR(INDEX('[3]5.งบทดลอง รพ.'!$BQ:$BQ,MATCH(C:C,'[3]5.งบทดลอง รพ.'!B:B,0)),)</f>
        <v>0</v>
      </c>
      <c r="BS236" s="109">
        <f>IFERROR(INDEX('[3]5.งบทดลอง รพ.'!$BR:$BR,MATCH(C:C,'[3]5.งบทดลอง รพ.'!B:B,0)),)</f>
        <v>0</v>
      </c>
      <c r="BT236" s="109">
        <f>IFERROR(INDEX('[3]5.งบทดลอง รพ.'!$BS:$BS,MATCH(C:C,'[3]5.งบทดลอง รพ.'!B:B,0)),)</f>
        <v>0</v>
      </c>
      <c r="BU236" s="109">
        <f>IFERROR(INDEX('[3]5.งบทดลอง รพ.'!$BT:$BT,MATCH(C:C,'[3]5.งบทดลอง รพ.'!B:B,0)),)</f>
        <v>1817.5</v>
      </c>
      <c r="BV236" s="109">
        <f>IFERROR(INDEX('[3]5.งบทดลอง รพ.'!$BU:$BU,MATCH(C:C,'[3]5.งบทดลอง รพ.'!B:B,0)),)</f>
        <v>4958.33</v>
      </c>
      <c r="BW236" s="109">
        <f>IFERROR(INDEX('[3]5.งบทดลอง รพ.'!$BV:$BV,MATCH(C:C,'[3]5.งบทดลอง รพ.'!B:B,0)),)</f>
        <v>30405.48</v>
      </c>
      <c r="BX236" s="109">
        <f>IFERROR(INDEX('[3]5.งบทดลอง รพ.'!$BW:$BW,MATCH(C:C,'[3]5.งบทดลอง รพ.'!B:B,0)),)</f>
        <v>0</v>
      </c>
      <c r="BY236" s="109">
        <f>IFERROR(INDEX('[3]5.งบทดลอง รพ.'!$BX:$BX,MATCH(C:C,'[3]5.งบทดลอง รพ.'!B:B,0)),)</f>
        <v>0</v>
      </c>
      <c r="BZ236" s="110">
        <f t="shared" si="9"/>
        <v>125334.7</v>
      </c>
    </row>
    <row r="237" spans="1:78" ht="21.75" customHeight="1">
      <c r="A237" s="37" t="s">
        <v>728</v>
      </c>
      <c r="B237" s="106" t="s">
        <v>732</v>
      </c>
      <c r="C237" s="107" t="s">
        <v>801</v>
      </c>
      <c r="D237" s="108" t="s">
        <v>802</v>
      </c>
      <c r="E237" s="109">
        <f>IFERROR(INDEX('[3]5.งบทดลอง รพ.'!$D:$D,MATCH(C:C,'[3]5.งบทดลอง รพ.'!B:B,0)),)</f>
        <v>0</v>
      </c>
      <c r="F237" s="109">
        <f>IFERROR(INDEX('[3]5.งบทดลอง รพ.'!$E:$E,MATCH(C:C,'[3]5.งบทดลอง รพ.'!B:B,0)),)</f>
        <v>7245.34</v>
      </c>
      <c r="G237" s="109">
        <f>IFERROR(INDEX('[3]5.งบทดลอง รพ.'!$F:$F,MATCH(C:C,'[3]5.งบทดลอง รพ.'!B:B,0)),)</f>
        <v>0</v>
      </c>
      <c r="H237" s="109">
        <f>IFERROR(INDEX('[3]5.งบทดลอง รพ.'!$G:$G,MATCH(C:C,'[3]5.งบทดลอง รพ.'!B:B,0)),)</f>
        <v>0</v>
      </c>
      <c r="I237" s="109">
        <f>IFERROR(INDEX('[3]5.งบทดลอง รพ.'!$H:$H,MATCH(D:D,'[3]5.งบทดลอง รพ.'!C:C,0)),)</f>
        <v>0</v>
      </c>
      <c r="J237" s="109">
        <f>IFERROR(INDEX('[3]5.งบทดลอง รพ.'!$I:$I,MATCH(C:C,'[3]5.งบทดลอง รพ.'!B:B,0)),)</f>
        <v>22648.400000000001</v>
      </c>
      <c r="K237" s="109">
        <f>IFERROR(INDEX('[3]5.งบทดลอง รพ.'!$J:$J,MATCH(C:C,'[3]5.งบทดลอง รพ.'!B:B,0)),)</f>
        <v>9786.93</v>
      </c>
      <c r="L237" s="109">
        <f>IFERROR(INDEX('[3]5.งบทดลอง รพ.'!$K:$K,MATCH(C:C,'[3]5.งบทดลอง รพ.'!B:B,0)),)</f>
        <v>0</v>
      </c>
      <c r="M237" s="109">
        <f>IFERROR(INDEX('[3]5.งบทดลอง รพ.'!$L:$L,MATCH(C:C,'[3]5.งบทดลอง รพ.'!B:B,0)),)</f>
        <v>0</v>
      </c>
      <c r="N237" s="109">
        <f>IFERROR(INDEX('[3]5.งบทดลอง รพ.'!$M:$M,MATCH(C:C,'[3]5.งบทดลอง รพ.'!B:B,0)),)</f>
        <v>0</v>
      </c>
      <c r="O237" s="109">
        <f>IFERROR(INDEX('[3]5.งบทดลอง รพ.'!$N:$N,MATCH(C:C,'[3]5.งบทดลอง รพ.'!B:B,0)),)</f>
        <v>0</v>
      </c>
      <c r="P237" s="109">
        <f>IFERROR(INDEX('[3]5.งบทดลอง รพ.'!$O:$O,MATCH(C:C,'[3]5.งบทดลอง รพ.'!B:B,0)),)</f>
        <v>0</v>
      </c>
      <c r="Q237" s="109">
        <f>IFERROR(INDEX('[3]5.งบทดลอง รพ.'!$P:$P,MATCH(C:C,'[3]5.งบทดลอง รพ.'!B:B,0)),)</f>
        <v>0</v>
      </c>
      <c r="R237" s="109">
        <f>IFERROR(INDEX('[3]5.งบทดลอง รพ.'!$Q:$Q,MATCH(C:C,'[3]5.งบทดลอง รพ.'!B:B,0)),)</f>
        <v>20529.48</v>
      </c>
      <c r="S237" s="109">
        <f>IFERROR(INDEX('[3]5.งบทดลอง รพ.'!$R:$R,MATCH(C:C,'[3]5.งบทดลอง รพ.'!B:B,0)),)</f>
        <v>0</v>
      </c>
      <c r="T237" s="109">
        <f>IFERROR(INDEX('[3]5.งบทดลอง รพ.'!$S:$S,MATCH(C:C,'[3]5.งบทดลอง รพ.'!B:B,0)),)</f>
        <v>0</v>
      </c>
      <c r="U237" s="109">
        <f>IFERROR(INDEX('[3]5.งบทดลอง รพ.'!$T:$T,MATCH(C:C,'[3]5.งบทดลอง รพ.'!B:B,0)),)</f>
        <v>0</v>
      </c>
      <c r="V237" s="109">
        <f>IFERROR(INDEX('[3]5.งบทดลอง รพ.'!$U:$U,MATCH(C:C,'[3]5.งบทดลอง รพ.'!B:B,0)),)</f>
        <v>0</v>
      </c>
      <c r="W237" s="109">
        <f>IFERROR(INDEX('[3]5.งบทดลอง รพ.'!$V:$V,MATCH(C:C,'[3]5.งบทดลอง รพ.'!B:B,0)),)</f>
        <v>0</v>
      </c>
      <c r="X237" s="109">
        <f>IFERROR(INDEX('[3]5.งบทดลอง รพ.'!$W:$W,MATCH(C:C,'[3]5.งบทดลอง รพ.'!B:B,0)),)</f>
        <v>0</v>
      </c>
      <c r="Y237" s="109">
        <f>IFERROR(INDEX('[3]5.งบทดลอง รพ.'!$X:$X,MATCH(C:C,'[3]5.งบทดลอง รพ.'!B:B,0)),)</f>
        <v>939.05</v>
      </c>
      <c r="Z237" s="109">
        <f>IFERROR(INDEX('[3]5.งบทดลอง รพ.'!$Y:$Y,MATCH(C:C,'[3]5.งบทดลอง รพ.'!B:B,0)),)</f>
        <v>0</v>
      </c>
      <c r="AA237" s="109">
        <f>IFERROR(INDEX('[3]5.งบทดลอง รพ.'!$Z:$Z,MATCH(C:C,'[3]5.งบทดลอง รพ.'!B:B,0)),)</f>
        <v>0</v>
      </c>
      <c r="AB237" s="109">
        <f>IFERROR(INDEX('[3]5.งบทดลอง รพ.'!$AA:$AA,MATCH(C:C,'[3]5.งบทดลอง รพ.'!B:B,0)),)</f>
        <v>0</v>
      </c>
      <c r="AC237" s="109">
        <f>IFERROR(INDEX('[3]5.งบทดลอง รพ.'!$AB:$AB,MATCH(C:C,'[3]5.งบทดลอง รพ.'!B:B,0)),)</f>
        <v>0</v>
      </c>
      <c r="AD237" s="109">
        <f>IFERROR(INDEX('[3]5.งบทดลอง รพ.'!$AC:$AC,MATCH(C:C,'[3]5.งบทดลอง รพ.'!B:B,0)),)</f>
        <v>0</v>
      </c>
      <c r="AE237" s="109">
        <f>IFERROR(INDEX('[3]5.งบทดลอง รพ.'!$AD:$AD,MATCH(C:C,'[3]5.งบทดลอง รพ.'!B:B,0)),)</f>
        <v>0</v>
      </c>
      <c r="AF237" s="109">
        <f>IFERROR(INDEX('[3]5.งบทดลอง รพ.'!$AE:$AE,MATCH(C:C,'[3]5.งบทดลอง รพ.'!B:B,0)),)</f>
        <v>0</v>
      </c>
      <c r="AG237" s="109">
        <f>IFERROR(INDEX('[3]5.งบทดลอง รพ.'!$AF:$AF,MATCH(C:C,'[3]5.งบทดลอง รพ.'!B:B,0)),)</f>
        <v>0</v>
      </c>
      <c r="AH237" s="109">
        <f>IFERROR(INDEX('[3]5.งบทดลอง รพ.'!$AG:$AG,MATCH(C:C,'[3]5.งบทดลอง รพ.'!B:B,0)),)</f>
        <v>0</v>
      </c>
      <c r="AI237" s="109">
        <f>IFERROR(INDEX('[3]5.งบทดลอง รพ.'!$AH:$AH,MATCH(D:D,'[3]5.งบทดลอง รพ.'!C:C,0)),)</f>
        <v>0</v>
      </c>
      <c r="AJ237" s="109">
        <f>IFERROR(INDEX('[3]5.งบทดลอง รพ.'!$AI:$AI,MATCH(C:C,'[3]5.งบทดลอง รพ.'!B:B,0)),)</f>
        <v>0</v>
      </c>
      <c r="AK237" s="109">
        <f>IFERROR(INDEX('[3]5.งบทดลอง รพ.'!$AJ:$AJ,MATCH(C:C,'[3]5.งบทดลอง รพ.'!B:B,0)),)</f>
        <v>7260.49</v>
      </c>
      <c r="AL237" s="109">
        <f>IFERROR(INDEX('[3]5.งบทดลอง รพ.'!$AK:$AK,MATCH(C:C,'[3]5.งบทดลอง รพ.'!B:B,0)),)</f>
        <v>1607.17</v>
      </c>
      <c r="AM237" s="109">
        <f>IFERROR(INDEX('[3]5.งบทดลอง รพ.'!$AL:$AL,MATCH(C:C,'[3]5.งบทดลอง รพ.'!B:B,0)),)</f>
        <v>0</v>
      </c>
      <c r="AN237" s="109">
        <f>IFERROR(INDEX('[3]5.งบทดลอง รพ.'!$AM:$AM,MATCH(C:C,'[3]5.งบทดลอง รพ.'!B:B,0)),)</f>
        <v>0</v>
      </c>
      <c r="AO237" s="109">
        <f>IFERROR(INDEX('[3]5.งบทดลอง รพ.'!$AN:$AN,MATCH(C:C,'[3]5.งบทดลอง รพ.'!B:B,0)),)</f>
        <v>0</v>
      </c>
      <c r="AP237" s="109">
        <f>IFERROR(INDEX('[3]5.งบทดลอง รพ.'!$AO:$AO,MATCH(C:C,'[3]5.งบทดลอง รพ.'!B:B,0)),)</f>
        <v>6711.69</v>
      </c>
      <c r="AQ237" s="109">
        <f>IFERROR(INDEX('[3]5.งบทดลอง รพ.'!$AP:$AP,MATCH(C:C,'[3]5.งบทดลอง รพ.'!B:B,0)),)</f>
        <v>0</v>
      </c>
      <c r="AR237" s="109">
        <f>IFERROR(INDEX('[3]5.งบทดลอง รพ.'!$AQ:$AQ,MATCH(C:C,'[3]5.งบทดลอง รพ.'!B:B,0)),)</f>
        <v>0</v>
      </c>
      <c r="AS237" s="109">
        <f>IFERROR(INDEX('[3]5.งบทดลอง รพ.'!$AR:$AR,MATCH(C:C,'[3]5.งบทดลอง รพ.'!B:B,0)),)</f>
        <v>10016.43</v>
      </c>
      <c r="AT237" s="109">
        <f>IFERROR(INDEX('[3]5.งบทดลอง รพ.'!$AS:$AS,MATCH(C:C,'[3]5.งบทดลอง รพ.'!B:B,0)),)</f>
        <v>2976.05</v>
      </c>
      <c r="AU237" s="109">
        <f>IFERROR(INDEX('[3]5.งบทดลอง รพ.'!$AT:$AT,MATCH(C:C,'[3]5.งบทดลอง รพ.'!B:B,0)),)</f>
        <v>0</v>
      </c>
      <c r="AV237" s="109">
        <f>IFERROR(INDEX('[3]5.งบทดลอง รพ.'!$AU:$AU,MATCH(C:C,'[3]5.งบทดลอง รพ.'!B:B,0)),)</f>
        <v>0</v>
      </c>
      <c r="AW237" s="109">
        <f>IFERROR(INDEX('[3]5.งบทดลอง รพ.'!$AV:$AV,MATCH(C:C,'[3]5.งบทดลอง รพ.'!B:B,0)),)</f>
        <v>0</v>
      </c>
      <c r="AX237" s="109">
        <f>IFERROR(INDEX('[3]5.งบทดลอง รพ.'!$AW:$AW,MATCH(C:C,'[3]5.งบทดลอง รพ.'!B:B,0)),)</f>
        <v>3612.41</v>
      </c>
      <c r="AY237" s="109">
        <f>IFERROR(INDEX('[3]5.งบทดลอง รพ.'!$AX:$AX,MATCH(C:C,'[3]5.งบทดลอง รพ.'!B:B,0)),)</f>
        <v>0</v>
      </c>
      <c r="AZ237" s="109">
        <f>IFERROR(INDEX('[3]5.งบทดลอง รพ.'!$AY:$AY,MATCH(C:C,'[3]5.งบทดลอง รพ.'!B:B,0)),)</f>
        <v>0</v>
      </c>
      <c r="BA237" s="109">
        <f>IFERROR(INDEX('[3]5.งบทดลอง รพ.'!$AZ:$AZ,MATCH(C:C,'[3]5.งบทดลอง รพ.'!B:B,0)),)</f>
        <v>0</v>
      </c>
      <c r="BB237" s="109">
        <f>IFERROR(INDEX('[3]5.งบทดลอง รพ.'!$BA:$BA,MATCH(C:C,'[3]5.งบทดลอง รพ.'!B:B,0)),)</f>
        <v>0</v>
      </c>
      <c r="BC237" s="109">
        <f>IFERROR(INDEX('[3]5.งบทดลอง รพ.'!$BB:$BB,MATCH(C:C,'[3]5.งบทดลอง รพ.'!B:B,0)),)</f>
        <v>0</v>
      </c>
      <c r="BD237" s="109">
        <f>IFERROR(INDEX('[3]5.งบทดลอง รพ.'!$BC:$BC,MATCH(C:C,'[3]5.งบทดลอง รพ.'!B:B,0)),)</f>
        <v>0</v>
      </c>
      <c r="BE237" s="109">
        <f>IFERROR(INDEX('[3]5.งบทดลอง รพ.'!$BD:$BD,MATCH(C:C,'[3]5.งบทดลอง รพ.'!B:B,0)),)</f>
        <v>11428.14</v>
      </c>
      <c r="BF237" s="109">
        <f>IFERROR(INDEX('[3]5.งบทดลอง รพ.'!$BE:$BE,MATCH(C:C,'[3]5.งบทดลอง รพ.'!B:B,0)),)</f>
        <v>21730.58</v>
      </c>
      <c r="BG237" s="109">
        <f>IFERROR(INDEX('[3]5.งบทดลอง รพ.'!$BF:$BF,MATCH(C:C,'[3]5.งบทดลอง รพ.'!B:B,0)),)</f>
        <v>0</v>
      </c>
      <c r="BH237" s="109">
        <f>IFERROR(INDEX('[3]5.งบทดลอง รพ.'!$BG:$BG,MATCH(C:C,'[3]5.งบทดลอง รพ.'!B:B,0)),)</f>
        <v>0</v>
      </c>
      <c r="BI237" s="109">
        <f>IFERROR(INDEX('[3]5.งบทดลอง รพ.'!$BH:$BH,MATCH(C:C,'[3]5.งบทดลอง รพ.'!B:B,0)),)</f>
        <v>0</v>
      </c>
      <c r="BJ237" s="109">
        <f>IFERROR(INDEX('[3]5.งบทดลอง รพ.'!$BI:$BI,MATCH(C:C,'[3]5.งบทดลอง รพ.'!B:B,0)),)</f>
        <v>0</v>
      </c>
      <c r="BK237" s="109">
        <f>IFERROR(INDEX('[3]5.งบทดลอง รพ.'!$BJ:$BJ,MATCH(C:C,'[3]5.งบทดลอง รพ.'!B:B,0)),)</f>
        <v>12594.2</v>
      </c>
      <c r="BL237" s="109">
        <f>IFERROR(INDEX('[3]5.งบทดลอง รพ.'!$BK:$BK,MATCH(D:D,'[3]5.งบทดลอง รพ.'!C:C,0)),)</f>
        <v>2235.2399999999998</v>
      </c>
      <c r="BM237" s="109">
        <f>IFERROR(INDEX('[3]5.งบทดลอง รพ.'!$BL:$BL,MATCH(C:C,'[3]5.งบทดลอง รพ.'!B:B,0)),)</f>
        <v>0</v>
      </c>
      <c r="BN237" s="109">
        <f>IFERROR(INDEX('[3]5.งบทดลอง รพ.'!$BM:$BM,MATCH(C:C,'[3]5.งบทดลอง รพ.'!B:B,0)),)</f>
        <v>0</v>
      </c>
      <c r="BO237" s="109">
        <f>IFERROR(INDEX('[3]5.งบทดลอง รพ.'!$BN:$BN,MATCH(C:C,'[3]5.งบทดลอง รพ.'!B:B,0)),)</f>
        <v>0</v>
      </c>
      <c r="BP237" s="109">
        <f>IFERROR(INDEX('[3]5.งบทดลอง รพ.'!$BO:$BO,MATCH(C:C,'[3]5.งบทดลอง รพ.'!B:B,0)),)</f>
        <v>0</v>
      </c>
      <c r="BQ237" s="109">
        <f>IFERROR(INDEX('[3]5.งบทดลอง รพ.'!$BP:$BP,MATCH(C:C,'[3]5.งบทดลอง รพ.'!B:B,0)),)</f>
        <v>0</v>
      </c>
      <c r="BR237" s="109">
        <f>IFERROR(INDEX('[3]5.งบทดลอง รพ.'!$BQ:$BQ,MATCH(C:C,'[3]5.งบทดลอง รพ.'!B:B,0)),)</f>
        <v>0</v>
      </c>
      <c r="BS237" s="109">
        <f>IFERROR(INDEX('[3]5.งบทดลอง รพ.'!$BR:$BR,MATCH(C:C,'[3]5.งบทดลอง รพ.'!B:B,0)),)</f>
        <v>0</v>
      </c>
      <c r="BT237" s="109">
        <f>IFERROR(INDEX('[3]5.งบทดลอง รพ.'!$BS:$BS,MATCH(C:C,'[3]5.งบทดลอง รพ.'!B:B,0)),)</f>
        <v>8812.9</v>
      </c>
      <c r="BU237" s="109">
        <f>IFERROR(INDEX('[3]5.งบทดลอง รพ.'!$BT:$BT,MATCH(C:C,'[3]5.งบทดลอง รพ.'!B:B,0)),)</f>
        <v>14414.18</v>
      </c>
      <c r="BV237" s="109">
        <f>IFERROR(INDEX('[3]5.งบทดลอง รพ.'!$BU:$BU,MATCH(C:C,'[3]5.งบทดลอง รพ.'!B:B,0)),)</f>
        <v>2784.99</v>
      </c>
      <c r="BW237" s="109">
        <f>IFERROR(INDEX('[3]5.งบทดลอง รพ.'!$BV:$BV,MATCH(C:C,'[3]5.งบทดลอง รพ.'!B:B,0)),)</f>
        <v>0</v>
      </c>
      <c r="BX237" s="109">
        <f>IFERROR(INDEX('[3]5.งบทดลอง รพ.'!$BW:$BW,MATCH(C:C,'[3]5.งบทดลอง รพ.'!B:B,0)),)</f>
        <v>0</v>
      </c>
      <c r="BY237" s="109">
        <f>IFERROR(INDEX('[3]5.งบทดลอง รพ.'!$BX:$BX,MATCH(C:C,'[3]5.งบทดลอง รพ.'!B:B,0)),)</f>
        <v>1302.28</v>
      </c>
      <c r="BZ237" s="110">
        <f t="shared" si="9"/>
        <v>168635.94999999998</v>
      </c>
    </row>
    <row r="238" spans="1:78" ht="21.75" customHeight="1">
      <c r="A238" s="37" t="s">
        <v>728</v>
      </c>
      <c r="B238" s="106" t="s">
        <v>732</v>
      </c>
      <c r="C238" s="107" t="s">
        <v>803</v>
      </c>
      <c r="D238" s="108" t="s">
        <v>804</v>
      </c>
      <c r="E238" s="109">
        <f>IFERROR(INDEX('[3]5.งบทดลอง รพ.'!$D:$D,MATCH(C:C,'[3]5.งบทดลอง รพ.'!B:B,0)),)</f>
        <v>0</v>
      </c>
      <c r="F238" s="109">
        <f>IFERROR(INDEX('[3]5.งบทดลอง รพ.'!$E:$E,MATCH(C:C,'[3]5.งบทดลอง รพ.'!B:B,0)),)</f>
        <v>0</v>
      </c>
      <c r="G238" s="109">
        <f>IFERROR(INDEX('[3]5.งบทดลอง รพ.'!$F:$F,MATCH(C:C,'[3]5.งบทดลอง รพ.'!B:B,0)),)</f>
        <v>0</v>
      </c>
      <c r="H238" s="109">
        <f>IFERROR(INDEX('[3]5.งบทดลอง รพ.'!$G:$G,MATCH(C:C,'[3]5.งบทดลอง รพ.'!B:B,0)),)</f>
        <v>0</v>
      </c>
      <c r="I238" s="109">
        <f>IFERROR(INDEX('[3]5.งบทดลอง รพ.'!$H:$H,MATCH(D:D,'[3]5.งบทดลอง รพ.'!C:C,0)),)</f>
        <v>0</v>
      </c>
      <c r="J238" s="109">
        <f>IFERROR(INDEX('[3]5.งบทดลอง รพ.'!$I:$I,MATCH(C:C,'[3]5.งบทดลอง รพ.'!B:B,0)),)</f>
        <v>0</v>
      </c>
      <c r="K238" s="109">
        <f>IFERROR(INDEX('[3]5.งบทดลอง รพ.'!$J:$J,MATCH(C:C,'[3]5.งบทดลอง รพ.'!B:B,0)),)</f>
        <v>0</v>
      </c>
      <c r="L238" s="109">
        <f>IFERROR(INDEX('[3]5.งบทดลอง รพ.'!$K:$K,MATCH(C:C,'[3]5.งบทดลอง รพ.'!B:B,0)),)</f>
        <v>0</v>
      </c>
      <c r="M238" s="109">
        <f>IFERROR(INDEX('[3]5.งบทดลอง รพ.'!$L:$L,MATCH(C:C,'[3]5.งบทดลอง รพ.'!B:B,0)),)</f>
        <v>0</v>
      </c>
      <c r="N238" s="109">
        <f>IFERROR(INDEX('[3]5.งบทดลอง รพ.'!$M:$M,MATCH(C:C,'[3]5.งบทดลอง รพ.'!B:B,0)),)</f>
        <v>0</v>
      </c>
      <c r="O238" s="109">
        <f>IFERROR(INDEX('[3]5.งบทดลอง รพ.'!$N:$N,MATCH(C:C,'[3]5.งบทดลอง รพ.'!B:B,0)),)</f>
        <v>0</v>
      </c>
      <c r="P238" s="109">
        <f>IFERROR(INDEX('[3]5.งบทดลอง รพ.'!$O:$O,MATCH(C:C,'[3]5.งบทดลอง รพ.'!B:B,0)),)</f>
        <v>0</v>
      </c>
      <c r="Q238" s="109">
        <f>IFERROR(INDEX('[3]5.งบทดลอง รพ.'!$P:$P,MATCH(C:C,'[3]5.งบทดลอง รพ.'!B:B,0)),)</f>
        <v>0</v>
      </c>
      <c r="R238" s="109">
        <f>IFERROR(INDEX('[3]5.งบทดลอง รพ.'!$Q:$Q,MATCH(C:C,'[3]5.งบทดลอง รพ.'!B:B,0)),)</f>
        <v>0</v>
      </c>
      <c r="S238" s="109">
        <f>IFERROR(INDEX('[3]5.งบทดลอง รพ.'!$R:$R,MATCH(C:C,'[3]5.งบทดลอง รพ.'!B:B,0)),)</f>
        <v>0</v>
      </c>
      <c r="T238" s="109">
        <f>IFERROR(INDEX('[3]5.งบทดลอง รพ.'!$S:$S,MATCH(C:C,'[3]5.งบทดลอง รพ.'!B:B,0)),)</f>
        <v>0</v>
      </c>
      <c r="U238" s="109">
        <f>IFERROR(INDEX('[3]5.งบทดลอง รพ.'!$T:$T,MATCH(C:C,'[3]5.งบทดลอง รพ.'!B:B,0)),)</f>
        <v>0</v>
      </c>
      <c r="V238" s="109">
        <f>IFERROR(INDEX('[3]5.งบทดลอง รพ.'!$U:$U,MATCH(C:C,'[3]5.งบทดลอง รพ.'!B:B,0)),)</f>
        <v>0</v>
      </c>
      <c r="W238" s="109">
        <f>IFERROR(INDEX('[3]5.งบทดลอง รพ.'!$V:$V,MATCH(C:C,'[3]5.งบทดลอง รพ.'!B:B,0)),)</f>
        <v>0</v>
      </c>
      <c r="X238" s="109">
        <f>IFERROR(INDEX('[3]5.งบทดลอง รพ.'!$W:$W,MATCH(C:C,'[3]5.งบทดลอง รพ.'!B:B,0)),)</f>
        <v>0</v>
      </c>
      <c r="Y238" s="109">
        <f>IFERROR(INDEX('[3]5.งบทดลอง รพ.'!$X:$X,MATCH(C:C,'[3]5.งบทดลอง รพ.'!B:B,0)),)</f>
        <v>623.96</v>
      </c>
      <c r="Z238" s="109">
        <f>IFERROR(INDEX('[3]5.งบทดลอง รพ.'!$Y:$Y,MATCH(C:C,'[3]5.งบทดลอง รพ.'!B:B,0)),)</f>
        <v>0</v>
      </c>
      <c r="AA238" s="109">
        <f>IFERROR(INDEX('[3]5.งบทดลอง รพ.'!$Z:$Z,MATCH(C:C,'[3]5.งบทดลอง รพ.'!B:B,0)),)</f>
        <v>0</v>
      </c>
      <c r="AB238" s="109">
        <f>IFERROR(INDEX('[3]5.งบทดลอง รพ.'!$AA:$AA,MATCH(C:C,'[3]5.งบทดลอง รพ.'!B:B,0)),)</f>
        <v>0</v>
      </c>
      <c r="AC238" s="109">
        <f>IFERROR(INDEX('[3]5.งบทดลอง รพ.'!$AB:$AB,MATCH(C:C,'[3]5.งบทดลอง รพ.'!B:B,0)),)</f>
        <v>0</v>
      </c>
      <c r="AD238" s="109">
        <f>IFERROR(INDEX('[3]5.งบทดลอง รพ.'!$AC:$AC,MATCH(C:C,'[3]5.งบทดลอง รพ.'!B:B,0)),)</f>
        <v>0</v>
      </c>
      <c r="AE238" s="109">
        <f>IFERROR(INDEX('[3]5.งบทดลอง รพ.'!$AD:$AD,MATCH(C:C,'[3]5.งบทดลอง รพ.'!B:B,0)),)</f>
        <v>0</v>
      </c>
      <c r="AF238" s="109">
        <f>IFERROR(INDEX('[3]5.งบทดลอง รพ.'!$AE:$AE,MATCH(C:C,'[3]5.งบทดลอง รพ.'!B:B,0)),)</f>
        <v>0</v>
      </c>
      <c r="AG238" s="109">
        <f>IFERROR(INDEX('[3]5.งบทดลอง รพ.'!$AF:$AF,MATCH(C:C,'[3]5.งบทดลอง รพ.'!B:B,0)),)</f>
        <v>0</v>
      </c>
      <c r="AH238" s="109">
        <f>IFERROR(INDEX('[3]5.งบทดลอง รพ.'!$AG:$AG,MATCH(C:C,'[3]5.งบทดลอง รพ.'!B:B,0)),)</f>
        <v>0</v>
      </c>
      <c r="AI238" s="109">
        <f>IFERROR(INDEX('[3]5.งบทดลอง รพ.'!$AH:$AH,MATCH(D:D,'[3]5.งบทดลอง รพ.'!C:C,0)),)</f>
        <v>0</v>
      </c>
      <c r="AJ238" s="109">
        <f>IFERROR(INDEX('[3]5.งบทดลอง รพ.'!$AI:$AI,MATCH(C:C,'[3]5.งบทดลอง รพ.'!B:B,0)),)</f>
        <v>0</v>
      </c>
      <c r="AK238" s="109">
        <f>IFERROR(INDEX('[3]5.งบทดลอง รพ.'!$AJ:$AJ,MATCH(C:C,'[3]5.งบทดลอง รพ.'!B:B,0)),)</f>
        <v>0</v>
      </c>
      <c r="AL238" s="109">
        <f>IFERROR(INDEX('[3]5.งบทดลอง รพ.'!$AK:$AK,MATCH(C:C,'[3]5.งบทดลอง รพ.'!B:B,0)),)</f>
        <v>0</v>
      </c>
      <c r="AM238" s="109">
        <f>IFERROR(INDEX('[3]5.งบทดลอง รพ.'!$AL:$AL,MATCH(C:C,'[3]5.งบทดลอง รพ.'!B:B,0)),)</f>
        <v>0</v>
      </c>
      <c r="AN238" s="109">
        <f>IFERROR(INDEX('[3]5.งบทดลอง รพ.'!$AM:$AM,MATCH(C:C,'[3]5.งบทดลอง รพ.'!B:B,0)),)</f>
        <v>0</v>
      </c>
      <c r="AO238" s="109">
        <f>IFERROR(INDEX('[3]5.งบทดลอง รพ.'!$AN:$AN,MATCH(C:C,'[3]5.งบทดลอง รพ.'!B:B,0)),)</f>
        <v>0</v>
      </c>
      <c r="AP238" s="109">
        <f>IFERROR(INDEX('[3]5.งบทดลอง รพ.'!$AO:$AO,MATCH(C:C,'[3]5.งบทดลอง รพ.'!B:B,0)),)</f>
        <v>0</v>
      </c>
      <c r="AQ238" s="109">
        <f>IFERROR(INDEX('[3]5.งบทดลอง รพ.'!$AP:$AP,MATCH(C:C,'[3]5.งบทดลอง รพ.'!B:B,0)),)</f>
        <v>0</v>
      </c>
      <c r="AR238" s="109">
        <f>IFERROR(INDEX('[3]5.งบทดลอง รพ.'!$AQ:$AQ,MATCH(C:C,'[3]5.งบทดลอง รพ.'!B:B,0)),)</f>
        <v>0</v>
      </c>
      <c r="AS238" s="109">
        <f>IFERROR(INDEX('[3]5.งบทดลอง รพ.'!$AR:$AR,MATCH(C:C,'[3]5.งบทดลอง รพ.'!B:B,0)),)</f>
        <v>0</v>
      </c>
      <c r="AT238" s="109">
        <f>IFERROR(INDEX('[3]5.งบทดลอง รพ.'!$AS:$AS,MATCH(C:C,'[3]5.งบทดลอง รพ.'!B:B,0)),)</f>
        <v>0</v>
      </c>
      <c r="AU238" s="109">
        <f>IFERROR(INDEX('[3]5.งบทดลอง รพ.'!$AT:$AT,MATCH(C:C,'[3]5.งบทดลอง รพ.'!B:B,0)),)</f>
        <v>0</v>
      </c>
      <c r="AV238" s="109">
        <f>IFERROR(INDEX('[3]5.งบทดลอง รพ.'!$AU:$AU,MATCH(C:C,'[3]5.งบทดลอง รพ.'!B:B,0)),)</f>
        <v>0</v>
      </c>
      <c r="AW238" s="109">
        <f>IFERROR(INDEX('[3]5.งบทดลอง รพ.'!$AV:$AV,MATCH(C:C,'[3]5.งบทดลอง รพ.'!B:B,0)),)</f>
        <v>0</v>
      </c>
      <c r="AX238" s="109">
        <f>IFERROR(INDEX('[3]5.งบทดลอง รพ.'!$AW:$AW,MATCH(C:C,'[3]5.งบทดลอง รพ.'!B:B,0)),)</f>
        <v>0</v>
      </c>
      <c r="AY238" s="109">
        <f>IFERROR(INDEX('[3]5.งบทดลอง รพ.'!$AX:$AX,MATCH(C:C,'[3]5.งบทดลอง รพ.'!B:B,0)),)</f>
        <v>0</v>
      </c>
      <c r="AZ238" s="109">
        <f>IFERROR(INDEX('[3]5.งบทดลอง รพ.'!$AY:$AY,MATCH(C:C,'[3]5.งบทดลอง รพ.'!B:B,0)),)</f>
        <v>0</v>
      </c>
      <c r="BA238" s="109">
        <f>IFERROR(INDEX('[3]5.งบทดลอง รพ.'!$AZ:$AZ,MATCH(C:C,'[3]5.งบทดลอง รพ.'!B:B,0)),)</f>
        <v>0</v>
      </c>
      <c r="BB238" s="109">
        <f>IFERROR(INDEX('[3]5.งบทดลอง รพ.'!$BA:$BA,MATCH(C:C,'[3]5.งบทดลอง รพ.'!B:B,0)),)</f>
        <v>0</v>
      </c>
      <c r="BC238" s="109">
        <f>IFERROR(INDEX('[3]5.งบทดลอง รพ.'!$BB:$BB,MATCH(C:C,'[3]5.งบทดลอง รพ.'!B:B,0)),)</f>
        <v>0</v>
      </c>
      <c r="BD238" s="109">
        <f>IFERROR(INDEX('[3]5.งบทดลอง รพ.'!$BC:$BC,MATCH(C:C,'[3]5.งบทดลอง รพ.'!B:B,0)),)</f>
        <v>0</v>
      </c>
      <c r="BE238" s="109">
        <f>IFERROR(INDEX('[3]5.งบทดลอง รพ.'!$BD:$BD,MATCH(C:C,'[3]5.งบทดลอง รพ.'!B:B,0)),)</f>
        <v>0</v>
      </c>
      <c r="BF238" s="109">
        <f>IFERROR(INDEX('[3]5.งบทดลอง รพ.'!$BE:$BE,MATCH(C:C,'[3]5.งบทดลอง รพ.'!B:B,0)),)</f>
        <v>0</v>
      </c>
      <c r="BG238" s="109">
        <f>IFERROR(INDEX('[3]5.งบทดลอง รพ.'!$BF:$BF,MATCH(C:C,'[3]5.งบทดลอง รพ.'!B:B,0)),)</f>
        <v>0</v>
      </c>
      <c r="BH238" s="109">
        <f>IFERROR(INDEX('[3]5.งบทดลอง รพ.'!$BG:$BG,MATCH(C:C,'[3]5.งบทดลอง รพ.'!B:B,0)),)</f>
        <v>0</v>
      </c>
      <c r="BI238" s="109">
        <f>IFERROR(INDEX('[3]5.งบทดลอง รพ.'!$BH:$BH,MATCH(C:C,'[3]5.งบทดลอง รพ.'!B:B,0)),)</f>
        <v>0</v>
      </c>
      <c r="BJ238" s="109">
        <f>IFERROR(INDEX('[3]5.งบทดลอง รพ.'!$BI:$BI,MATCH(C:C,'[3]5.งบทดลอง รพ.'!B:B,0)),)</f>
        <v>0</v>
      </c>
      <c r="BK238" s="109">
        <f>IFERROR(INDEX('[3]5.งบทดลอง รพ.'!$BJ:$BJ,MATCH(C:C,'[3]5.งบทดลอง รพ.'!B:B,0)),)</f>
        <v>777.54</v>
      </c>
      <c r="BL238" s="109">
        <f>IFERROR(INDEX('[3]5.งบทดลอง รพ.'!$BK:$BK,MATCH(D:D,'[3]5.งบทดลอง รพ.'!C:C,0)),)</f>
        <v>0</v>
      </c>
      <c r="BM238" s="109">
        <f>IFERROR(INDEX('[3]5.งบทดลอง รพ.'!$BL:$BL,MATCH(C:C,'[3]5.งบทดลอง รพ.'!B:B,0)),)</f>
        <v>0</v>
      </c>
      <c r="BN238" s="109">
        <f>IFERROR(INDEX('[3]5.งบทดลอง รพ.'!$BM:$BM,MATCH(C:C,'[3]5.งบทดลอง รพ.'!B:B,0)),)</f>
        <v>0</v>
      </c>
      <c r="BO238" s="109">
        <f>IFERROR(INDEX('[3]5.งบทดลอง รพ.'!$BN:$BN,MATCH(C:C,'[3]5.งบทดลอง รพ.'!B:B,0)),)</f>
        <v>0</v>
      </c>
      <c r="BP238" s="109">
        <f>IFERROR(INDEX('[3]5.งบทดลอง รพ.'!$BO:$BO,MATCH(C:C,'[3]5.งบทดลอง รพ.'!B:B,0)),)</f>
        <v>0</v>
      </c>
      <c r="BQ238" s="109">
        <f>IFERROR(INDEX('[3]5.งบทดลอง รพ.'!$BP:$BP,MATCH(C:C,'[3]5.งบทดลอง รพ.'!B:B,0)),)</f>
        <v>0</v>
      </c>
      <c r="BR238" s="109">
        <f>IFERROR(INDEX('[3]5.งบทดลอง รพ.'!$BQ:$BQ,MATCH(C:C,'[3]5.งบทดลอง รพ.'!B:B,0)),)</f>
        <v>0</v>
      </c>
      <c r="BS238" s="109">
        <f>IFERROR(INDEX('[3]5.งบทดลอง รพ.'!$BR:$BR,MATCH(C:C,'[3]5.งบทดลอง รพ.'!B:B,0)),)</f>
        <v>0</v>
      </c>
      <c r="BT238" s="109">
        <f>IFERROR(INDEX('[3]5.งบทดลอง รพ.'!$BS:$BS,MATCH(C:C,'[3]5.งบทดลอง รพ.'!B:B,0)),)</f>
        <v>0</v>
      </c>
      <c r="BU238" s="109">
        <f>IFERROR(INDEX('[3]5.งบทดลอง รพ.'!$BT:$BT,MATCH(C:C,'[3]5.งบทดลอง รพ.'!B:B,0)),)</f>
        <v>5715.22</v>
      </c>
      <c r="BV238" s="109">
        <f>IFERROR(INDEX('[3]5.งบทดลอง รพ.'!$BU:$BU,MATCH(C:C,'[3]5.งบทดลอง รพ.'!B:B,0)),)</f>
        <v>0</v>
      </c>
      <c r="BW238" s="109">
        <f>IFERROR(INDEX('[3]5.งบทดลอง รพ.'!$BV:$BV,MATCH(C:C,'[3]5.งบทดลอง รพ.'!B:B,0)),)</f>
        <v>0</v>
      </c>
      <c r="BX238" s="109">
        <f>IFERROR(INDEX('[3]5.งบทดลอง รพ.'!$BW:$BW,MATCH(C:C,'[3]5.งบทดลอง รพ.'!B:B,0)),)</f>
        <v>0</v>
      </c>
      <c r="BY238" s="109">
        <f>IFERROR(INDEX('[3]5.งบทดลอง รพ.'!$BX:$BX,MATCH(C:C,'[3]5.งบทดลอง รพ.'!B:B,0)),)</f>
        <v>0</v>
      </c>
      <c r="BZ238" s="110">
        <f t="shared" si="9"/>
        <v>7116.72</v>
      </c>
    </row>
    <row r="239" spans="1:78" ht="21.75" customHeight="1">
      <c r="A239" s="37" t="s">
        <v>728</v>
      </c>
      <c r="B239" s="106" t="s">
        <v>732</v>
      </c>
      <c r="C239" s="107" t="s">
        <v>805</v>
      </c>
      <c r="D239" s="108" t="s">
        <v>806</v>
      </c>
      <c r="E239" s="109">
        <f>IFERROR(INDEX('[3]5.งบทดลอง รพ.'!$D:$D,MATCH(C:C,'[3]5.งบทดลอง รพ.'!B:B,0)),)</f>
        <v>0</v>
      </c>
      <c r="F239" s="109">
        <f>IFERROR(INDEX('[3]5.งบทดลอง รพ.'!$E:$E,MATCH(C:C,'[3]5.งบทดลอง รพ.'!B:B,0)),)</f>
        <v>2479.34</v>
      </c>
      <c r="G239" s="109">
        <f>IFERROR(INDEX('[3]5.งบทดลอง รพ.'!$F:$F,MATCH(C:C,'[3]5.งบทดลอง รพ.'!B:B,0)),)</f>
        <v>9044.56</v>
      </c>
      <c r="H239" s="109">
        <f>IFERROR(INDEX('[3]5.งบทดลอง รพ.'!$G:$G,MATCH(C:C,'[3]5.งบทดลอง รพ.'!B:B,0)),)</f>
        <v>30792</v>
      </c>
      <c r="I239" s="109">
        <f>IFERROR(INDEX('[3]5.งบทดลอง รพ.'!$H:$H,MATCH(D:D,'[3]5.งบทดลอง รพ.'!C:C,0)),)</f>
        <v>0</v>
      </c>
      <c r="J239" s="109">
        <f>IFERROR(INDEX('[3]5.งบทดลอง รพ.'!$I:$I,MATCH(C:C,'[3]5.งบทดลอง รพ.'!B:B,0)),)</f>
        <v>6437.81</v>
      </c>
      <c r="K239" s="109">
        <f>IFERROR(INDEX('[3]5.งบทดลอง รพ.'!$J:$J,MATCH(C:C,'[3]5.งบทดลอง รพ.'!B:B,0)),)</f>
        <v>0</v>
      </c>
      <c r="L239" s="109">
        <f>IFERROR(INDEX('[3]5.งบทดลอง รพ.'!$K:$K,MATCH(C:C,'[3]5.งบทดลอง รพ.'!B:B,0)),)</f>
        <v>0</v>
      </c>
      <c r="M239" s="109">
        <f>IFERROR(INDEX('[3]5.งบทดลอง รพ.'!$L:$L,MATCH(C:C,'[3]5.งบทดลอง รพ.'!B:B,0)),)</f>
        <v>0</v>
      </c>
      <c r="N239" s="109">
        <f>IFERROR(INDEX('[3]5.งบทดลอง รพ.'!$M:$M,MATCH(C:C,'[3]5.งบทดลอง รพ.'!B:B,0)),)</f>
        <v>0</v>
      </c>
      <c r="O239" s="109">
        <f>IFERROR(INDEX('[3]5.งบทดลอง รพ.'!$N:$N,MATCH(C:C,'[3]5.งบทดลอง รพ.'!B:B,0)),)</f>
        <v>395.77</v>
      </c>
      <c r="P239" s="109">
        <f>IFERROR(INDEX('[3]5.งบทดลอง รพ.'!$O:$O,MATCH(C:C,'[3]5.งบทดลอง รพ.'!B:B,0)),)</f>
        <v>0</v>
      </c>
      <c r="Q239" s="109">
        <f>IFERROR(INDEX('[3]5.งบทดลอง รพ.'!$P:$P,MATCH(C:C,'[3]5.งบทดลอง รพ.'!B:B,0)),)</f>
        <v>9333.33</v>
      </c>
      <c r="R239" s="109">
        <f>IFERROR(INDEX('[3]5.งบทดลอง รพ.'!$Q:$Q,MATCH(C:C,'[3]5.งบทดลอง รพ.'!B:B,0)),)</f>
        <v>0</v>
      </c>
      <c r="S239" s="109">
        <f>IFERROR(INDEX('[3]5.งบทดลอง รพ.'!$R:$R,MATCH(C:C,'[3]5.งบทดลอง รพ.'!B:B,0)),)</f>
        <v>0</v>
      </c>
      <c r="T239" s="109">
        <f>IFERROR(INDEX('[3]5.งบทดลอง รพ.'!$S:$S,MATCH(C:C,'[3]5.งบทดลอง รพ.'!B:B,0)),)</f>
        <v>0</v>
      </c>
      <c r="U239" s="109">
        <f>IFERROR(INDEX('[3]5.งบทดลอง รพ.'!$T:$T,MATCH(C:C,'[3]5.งบทดลอง รพ.'!B:B,0)),)</f>
        <v>22636.11</v>
      </c>
      <c r="V239" s="109">
        <f>IFERROR(INDEX('[3]5.งบทดลอง รพ.'!$U:$U,MATCH(C:C,'[3]5.งบทดลอง รพ.'!B:B,0)),)</f>
        <v>0</v>
      </c>
      <c r="W239" s="109">
        <f>IFERROR(INDEX('[3]5.งบทดลอง รพ.'!$V:$V,MATCH(C:C,'[3]5.งบทดลอง รพ.'!B:B,0)),)</f>
        <v>0</v>
      </c>
      <c r="X239" s="109">
        <f>IFERROR(INDEX('[3]5.งบทดลอง รพ.'!$W:$W,MATCH(C:C,'[3]5.งบทดลอง รพ.'!B:B,0)),)</f>
        <v>0</v>
      </c>
      <c r="Y239" s="109">
        <f>IFERROR(INDEX('[3]5.งบทดลอง รพ.'!$X:$X,MATCH(C:C,'[3]5.งบทดลอง รพ.'!B:B,0)),)</f>
        <v>19214.330000000002</v>
      </c>
      <c r="Z239" s="109">
        <f>IFERROR(INDEX('[3]5.งบทดลอง รพ.'!$Y:$Y,MATCH(C:C,'[3]5.งบทดลอง รพ.'!B:B,0)),)</f>
        <v>2008.8</v>
      </c>
      <c r="AA239" s="109">
        <f>IFERROR(INDEX('[3]5.งบทดลอง รพ.'!$Z:$Z,MATCH(C:C,'[3]5.งบทดลอง รพ.'!B:B,0)),)</f>
        <v>0</v>
      </c>
      <c r="AB239" s="109">
        <f>IFERROR(INDEX('[3]5.งบทดลอง รพ.'!$AA:$AA,MATCH(C:C,'[3]5.งบทดลอง รพ.'!B:B,0)),)</f>
        <v>0</v>
      </c>
      <c r="AC239" s="109">
        <f>IFERROR(INDEX('[3]5.งบทดลอง รพ.'!$AB:$AB,MATCH(C:C,'[3]5.งบทดลอง รพ.'!B:B,0)),)</f>
        <v>0</v>
      </c>
      <c r="AD239" s="109">
        <f>IFERROR(INDEX('[3]5.งบทดลอง รพ.'!$AC:$AC,MATCH(C:C,'[3]5.งบทดลอง รพ.'!B:B,0)),)</f>
        <v>0</v>
      </c>
      <c r="AE239" s="109">
        <f>IFERROR(INDEX('[3]5.งบทดลอง รพ.'!$AD:$AD,MATCH(C:C,'[3]5.งบทดลอง รพ.'!B:B,0)),)</f>
        <v>0</v>
      </c>
      <c r="AF239" s="109">
        <f>IFERROR(INDEX('[3]5.งบทดลอง รพ.'!$AE:$AE,MATCH(C:C,'[3]5.งบทดลอง รพ.'!B:B,0)),)</f>
        <v>0</v>
      </c>
      <c r="AG239" s="109">
        <f>IFERROR(INDEX('[3]5.งบทดลอง รพ.'!$AF:$AF,MATCH(C:C,'[3]5.งบทดลอง รพ.'!B:B,0)),)</f>
        <v>0</v>
      </c>
      <c r="AH239" s="109">
        <f>IFERROR(INDEX('[3]5.งบทดลอง รพ.'!$AG:$AG,MATCH(C:C,'[3]5.งบทดลอง รพ.'!B:B,0)),)</f>
        <v>0</v>
      </c>
      <c r="AI239" s="109">
        <f>IFERROR(INDEX('[3]5.งบทดลอง รพ.'!$AH:$AH,MATCH(D:D,'[3]5.งบทดลอง รพ.'!C:C,0)),)</f>
        <v>18694.78</v>
      </c>
      <c r="AJ239" s="109">
        <f>IFERROR(INDEX('[3]5.งบทดลอง รพ.'!$AI:$AI,MATCH(C:C,'[3]5.งบทดลอง รพ.'!B:B,0)),)</f>
        <v>8319.18</v>
      </c>
      <c r="AK239" s="109">
        <f>IFERROR(INDEX('[3]5.งบทดลอง รพ.'!$AJ:$AJ,MATCH(C:C,'[3]5.งบทดลอง รพ.'!B:B,0)),)</f>
        <v>0</v>
      </c>
      <c r="AL239" s="109">
        <f>IFERROR(INDEX('[3]5.งบทดลอง รพ.'!$AK:$AK,MATCH(C:C,'[3]5.งบทดลอง รพ.'!B:B,0)),)</f>
        <v>11140.16</v>
      </c>
      <c r="AM239" s="109">
        <f>IFERROR(INDEX('[3]5.งบทดลอง รพ.'!$AL:$AL,MATCH(C:C,'[3]5.งบทดลอง รพ.'!B:B,0)),)</f>
        <v>0</v>
      </c>
      <c r="AN239" s="109">
        <f>IFERROR(INDEX('[3]5.งบทดลอง รพ.'!$AM:$AM,MATCH(C:C,'[3]5.งบทดลอง รพ.'!B:B,0)),)</f>
        <v>7914.13</v>
      </c>
      <c r="AO239" s="109">
        <f>IFERROR(INDEX('[3]5.งบทดลอง รพ.'!$AN:$AN,MATCH(C:C,'[3]5.งบทดลอง รพ.'!B:B,0)),)</f>
        <v>12320</v>
      </c>
      <c r="AP239" s="109">
        <f>IFERROR(INDEX('[3]5.งบทดลอง รพ.'!$AO:$AO,MATCH(C:C,'[3]5.งบทดลอง รพ.'!B:B,0)),)</f>
        <v>10009.299999999999</v>
      </c>
      <c r="AQ239" s="109">
        <f>IFERROR(INDEX('[3]5.งบทดลอง รพ.'!$AP:$AP,MATCH(C:C,'[3]5.งบทดลอง รพ.'!B:B,0)),)</f>
        <v>3807.89</v>
      </c>
      <c r="AR239" s="109">
        <f>IFERROR(INDEX('[3]5.งบทดลอง รพ.'!$AQ:$AQ,MATCH(C:C,'[3]5.งบทดลอง รพ.'!B:B,0)),)</f>
        <v>0</v>
      </c>
      <c r="AS239" s="109">
        <f>IFERROR(INDEX('[3]5.งบทดลอง รพ.'!$AR:$AR,MATCH(C:C,'[3]5.งบทดลอง รพ.'!B:B,0)),)</f>
        <v>0</v>
      </c>
      <c r="AT239" s="109">
        <f>IFERROR(INDEX('[3]5.งบทดลอง รพ.'!$AS:$AS,MATCH(C:C,'[3]5.งบทดลอง รพ.'!B:B,0)),)</f>
        <v>407.66</v>
      </c>
      <c r="AU239" s="109">
        <f>IFERROR(INDEX('[3]5.งบทดลอง รพ.'!$AT:$AT,MATCH(C:C,'[3]5.งบทดลอง รพ.'!B:B,0)),)</f>
        <v>11988.91</v>
      </c>
      <c r="AV239" s="109">
        <f>IFERROR(INDEX('[3]5.งบทดลอง รพ.'!$AU:$AU,MATCH(C:C,'[3]5.งบทดลอง รพ.'!B:B,0)),)</f>
        <v>0</v>
      </c>
      <c r="AW239" s="109">
        <f>IFERROR(INDEX('[3]5.งบทดลอง รพ.'!$AV:$AV,MATCH(C:C,'[3]5.งบทดลอง รพ.'!B:B,0)),)</f>
        <v>0</v>
      </c>
      <c r="AX239" s="109">
        <f>IFERROR(INDEX('[3]5.งบทดลอง รพ.'!$AW:$AW,MATCH(C:C,'[3]5.งบทดลอง รพ.'!B:B,0)),)</f>
        <v>0</v>
      </c>
      <c r="AY239" s="109">
        <f>IFERROR(INDEX('[3]5.งบทดลอง รพ.'!$AX:$AX,MATCH(C:C,'[3]5.งบทดลอง รพ.'!B:B,0)),)</f>
        <v>0</v>
      </c>
      <c r="AZ239" s="109">
        <f>IFERROR(INDEX('[3]5.งบทดลอง รพ.'!$AY:$AY,MATCH(C:C,'[3]5.งบทดลอง รพ.'!B:B,0)),)</f>
        <v>47250</v>
      </c>
      <c r="BA239" s="109">
        <f>IFERROR(INDEX('[3]5.งบทดลอง รพ.'!$AZ:$AZ,MATCH(C:C,'[3]5.งบทดลอง รพ.'!B:B,0)),)</f>
        <v>0</v>
      </c>
      <c r="BB239" s="109">
        <f>IFERROR(INDEX('[3]5.งบทดลอง รพ.'!$BA:$BA,MATCH(C:C,'[3]5.งบทดลอง รพ.'!B:B,0)),)</f>
        <v>553.52</v>
      </c>
      <c r="BC239" s="109">
        <f>IFERROR(INDEX('[3]5.งบทดลอง รพ.'!$BB:$BB,MATCH(C:C,'[3]5.งบทดลอง รพ.'!B:B,0)),)</f>
        <v>0</v>
      </c>
      <c r="BD239" s="109">
        <f>IFERROR(INDEX('[3]5.งบทดลอง รพ.'!$BC:$BC,MATCH(C:C,'[3]5.งบทดลอง รพ.'!B:B,0)),)</f>
        <v>0</v>
      </c>
      <c r="BE239" s="109">
        <f>IFERROR(INDEX('[3]5.งบทดลอง รพ.'!$BD:$BD,MATCH(C:C,'[3]5.งบทดลอง รพ.'!B:B,0)),)</f>
        <v>7767.84</v>
      </c>
      <c r="BF239" s="109">
        <f>IFERROR(INDEX('[3]5.งบทดลอง รพ.'!$BE:$BE,MATCH(C:C,'[3]5.งบทดลอง รพ.'!B:B,0)),)</f>
        <v>3061.67</v>
      </c>
      <c r="BG239" s="109">
        <f>IFERROR(INDEX('[3]5.งบทดลอง รพ.'!$BF:$BF,MATCH(C:C,'[3]5.งบทดลอง รพ.'!B:B,0)),)</f>
        <v>1331.32</v>
      </c>
      <c r="BH239" s="109">
        <f>IFERROR(INDEX('[3]5.งบทดลอง รพ.'!$BG:$BG,MATCH(C:C,'[3]5.งบทดลอง รพ.'!B:B,0)),)</f>
        <v>0</v>
      </c>
      <c r="BI239" s="109">
        <f>IFERROR(INDEX('[3]5.งบทดลอง รพ.'!$BH:$BH,MATCH(C:C,'[3]5.งบทดลอง รพ.'!B:B,0)),)</f>
        <v>0</v>
      </c>
      <c r="BJ239" s="109">
        <f>IFERROR(INDEX('[3]5.งบทดลอง รพ.'!$BI:$BI,MATCH(C:C,'[3]5.งบทดลอง รพ.'!B:B,0)),)</f>
        <v>0</v>
      </c>
      <c r="BK239" s="109">
        <f>IFERROR(INDEX('[3]5.งบทดลอง รพ.'!$BJ:$BJ,MATCH(C:C,'[3]5.งบทดลอง รพ.'!B:B,0)),)</f>
        <v>14638.83</v>
      </c>
      <c r="BL239" s="109">
        <f>IFERROR(INDEX('[3]5.งบทดลอง รพ.'!$BK:$BK,MATCH(D:D,'[3]5.งบทดลอง รพ.'!C:C,0)),)</f>
        <v>0</v>
      </c>
      <c r="BM239" s="109">
        <f>IFERROR(INDEX('[3]5.งบทดลอง รพ.'!$BL:$BL,MATCH(C:C,'[3]5.งบทดลอง รพ.'!B:B,0)),)</f>
        <v>0</v>
      </c>
      <c r="BN239" s="109">
        <f>IFERROR(INDEX('[3]5.งบทดลอง รพ.'!$BM:$BM,MATCH(C:C,'[3]5.งบทดลอง รพ.'!B:B,0)),)</f>
        <v>649.42999999999995</v>
      </c>
      <c r="BO239" s="109">
        <f>IFERROR(INDEX('[3]5.งบทดลอง รพ.'!$BN:$BN,MATCH(C:C,'[3]5.งบทดลอง รพ.'!B:B,0)),)</f>
        <v>12152.83</v>
      </c>
      <c r="BP239" s="109">
        <f>IFERROR(INDEX('[3]5.งบทดลอง รพ.'!$BO:$BO,MATCH(C:C,'[3]5.งบทดลอง รพ.'!B:B,0)),)</f>
        <v>0</v>
      </c>
      <c r="BQ239" s="109">
        <f>IFERROR(INDEX('[3]5.งบทดลอง รพ.'!$BP:$BP,MATCH(C:C,'[3]5.งบทดลอง รพ.'!B:B,0)),)</f>
        <v>0</v>
      </c>
      <c r="BR239" s="109">
        <f>IFERROR(INDEX('[3]5.งบทดลอง รพ.'!$BQ:$BQ,MATCH(C:C,'[3]5.งบทดลอง รพ.'!B:B,0)),)</f>
        <v>0</v>
      </c>
      <c r="BS239" s="109">
        <f>IFERROR(INDEX('[3]5.งบทดลอง รพ.'!$BR:$BR,MATCH(C:C,'[3]5.งบทดลอง รพ.'!B:B,0)),)</f>
        <v>6269.29</v>
      </c>
      <c r="BT239" s="109">
        <f>IFERROR(INDEX('[3]5.งบทดลอง รพ.'!$BS:$BS,MATCH(C:C,'[3]5.งบทดลอง รพ.'!B:B,0)),)</f>
        <v>0</v>
      </c>
      <c r="BU239" s="109">
        <f>IFERROR(INDEX('[3]5.งบทดลอง รพ.'!$BT:$BT,MATCH(C:C,'[3]5.งบทดลอง รพ.'!B:B,0)),)</f>
        <v>38048.239999999998</v>
      </c>
      <c r="BV239" s="109">
        <f>IFERROR(INDEX('[3]5.งบทดลอง รพ.'!$BU:$BU,MATCH(C:C,'[3]5.งบทดลอง รพ.'!B:B,0)),)</f>
        <v>0</v>
      </c>
      <c r="BW239" s="109">
        <f>IFERROR(INDEX('[3]5.งบทดลอง รพ.'!$BV:$BV,MATCH(C:C,'[3]5.งบทดลอง รพ.'!B:B,0)),)</f>
        <v>0</v>
      </c>
      <c r="BX239" s="109">
        <f>IFERROR(INDEX('[3]5.งบทดลอง รพ.'!$BW:$BW,MATCH(C:C,'[3]5.งบทดลอง รพ.'!B:B,0)),)</f>
        <v>0</v>
      </c>
      <c r="BY239" s="109">
        <f>IFERROR(INDEX('[3]5.งบทดลอง รพ.'!$BX:$BX,MATCH(C:C,'[3]5.งบทดลอง รพ.'!B:B,0)),)</f>
        <v>0</v>
      </c>
      <c r="BZ239" s="110">
        <f t="shared" si="9"/>
        <v>318667.03000000003</v>
      </c>
    </row>
    <row r="240" spans="1:78" ht="21.75" customHeight="1">
      <c r="A240" s="37" t="s">
        <v>728</v>
      </c>
      <c r="B240" s="106" t="s">
        <v>732</v>
      </c>
      <c r="C240" s="107" t="s">
        <v>807</v>
      </c>
      <c r="D240" s="108" t="s">
        <v>808</v>
      </c>
      <c r="E240" s="109">
        <f>IFERROR(INDEX('[3]5.งบทดลอง รพ.'!$D:$D,MATCH(C:C,'[3]5.งบทดลอง รพ.'!B:B,0)),)</f>
        <v>143754.72</v>
      </c>
      <c r="F240" s="109">
        <f>IFERROR(INDEX('[3]5.งบทดลอง รพ.'!$E:$E,MATCH(C:C,'[3]5.งบทดลอง รพ.'!B:B,0)),)</f>
        <v>43385.38</v>
      </c>
      <c r="G240" s="109">
        <f>IFERROR(INDEX('[3]5.งบทดลอง รพ.'!$F:$F,MATCH(C:C,'[3]5.งบทดลอง รพ.'!B:B,0)),)</f>
        <v>113570.71</v>
      </c>
      <c r="H240" s="109">
        <f>IFERROR(INDEX('[3]5.งบทดลอง รพ.'!$G:$G,MATCH(C:C,'[3]5.งบทดลอง รพ.'!B:B,0)),)</f>
        <v>36830</v>
      </c>
      <c r="I240" s="109">
        <f>IFERROR(INDEX('[3]5.งบทดลอง รพ.'!$H:$H,MATCH(D:D,'[3]5.งบทดลอง รพ.'!C:C,0)),)</f>
        <v>89057.02</v>
      </c>
      <c r="J240" s="109">
        <f>IFERROR(INDEX('[3]5.งบทดลอง รพ.'!$I:$I,MATCH(C:C,'[3]5.งบทดลอง รพ.'!B:B,0)),)</f>
        <v>24127.71</v>
      </c>
      <c r="K240" s="109">
        <f>IFERROR(INDEX('[3]5.งบทดลอง รพ.'!$J:$J,MATCH(C:C,'[3]5.งบทดลอง รพ.'!B:B,0)),)</f>
        <v>577207.51</v>
      </c>
      <c r="L240" s="109">
        <f>IFERROR(INDEX('[3]5.งบทดลอง รพ.'!$K:$K,MATCH(C:C,'[3]5.งบทดลอง รพ.'!B:B,0)),)</f>
        <v>71484.149999999994</v>
      </c>
      <c r="M240" s="109">
        <f>IFERROR(INDEX('[3]5.งบทดลอง รพ.'!$L:$L,MATCH(C:C,'[3]5.งบทดลอง รพ.'!B:B,0)),)</f>
        <v>19840</v>
      </c>
      <c r="N240" s="109">
        <f>IFERROR(INDEX('[3]5.งบทดลอง รพ.'!$M:$M,MATCH(C:C,'[3]5.งบทดลอง รพ.'!B:B,0)),)</f>
        <v>40630.71</v>
      </c>
      <c r="O240" s="109">
        <f>IFERROR(INDEX('[3]5.งบทดลอง รพ.'!$N:$N,MATCH(C:C,'[3]5.งบทดลอง รพ.'!B:B,0)),)</f>
        <v>25245.35</v>
      </c>
      <c r="P240" s="109">
        <f>IFERROR(INDEX('[3]5.งบทดลอง รพ.'!$O:$O,MATCH(C:C,'[3]5.งบทดลอง รพ.'!B:B,0)),)</f>
        <v>89512.51</v>
      </c>
      <c r="Q240" s="109">
        <f>IFERROR(INDEX('[3]5.งบทดลอง รพ.'!$P:$P,MATCH(C:C,'[3]5.งบทดลอง รพ.'!B:B,0)),)</f>
        <v>89894.19</v>
      </c>
      <c r="R240" s="109">
        <f>IFERROR(INDEX('[3]5.งบทดลอง รพ.'!$Q:$Q,MATCH(C:C,'[3]5.งบทดลอง รพ.'!B:B,0)),)</f>
        <v>453129.93</v>
      </c>
      <c r="S240" s="109">
        <f>IFERROR(INDEX('[3]5.งบทดลอง รพ.'!$R:$R,MATCH(C:C,'[3]5.งบทดลอง รพ.'!B:B,0)),)</f>
        <v>10018.959999999999</v>
      </c>
      <c r="T240" s="109">
        <f>IFERROR(INDEX('[3]5.งบทดลอง รพ.'!$S:$S,MATCH(C:C,'[3]5.งบทดลอง รพ.'!B:B,0)),)</f>
        <v>44343.839999999997</v>
      </c>
      <c r="U240" s="109">
        <f>IFERROR(INDEX('[3]5.งบทดลอง รพ.'!$T:$T,MATCH(C:C,'[3]5.งบทดลอง รพ.'!B:B,0)),)</f>
        <v>21766.97</v>
      </c>
      <c r="V240" s="109">
        <f>IFERROR(INDEX('[3]5.งบทดลอง รพ.'!$U:$U,MATCH(C:C,'[3]5.งบทดลอง รพ.'!B:B,0)),)</f>
        <v>50308.92</v>
      </c>
      <c r="W240" s="109">
        <f>IFERROR(INDEX('[3]5.งบทดลอง รพ.'!$V:$V,MATCH(C:C,'[3]5.งบทดลอง รพ.'!B:B,0)),)</f>
        <v>0</v>
      </c>
      <c r="X240" s="109">
        <f>IFERROR(INDEX('[3]5.งบทดลอง รพ.'!$W:$W,MATCH(C:C,'[3]5.งบทดลอง รพ.'!B:B,0)),)</f>
        <v>0</v>
      </c>
      <c r="Y240" s="109">
        <f>IFERROR(INDEX('[3]5.งบทดลอง รพ.'!$X:$X,MATCH(C:C,'[3]5.งบทดลอง รพ.'!B:B,0)),)</f>
        <v>16621.38</v>
      </c>
      <c r="Z240" s="109">
        <f>IFERROR(INDEX('[3]5.งบทดลอง รพ.'!$Y:$Y,MATCH(C:C,'[3]5.งบทดลอง รพ.'!B:B,0)),)</f>
        <v>164613.26</v>
      </c>
      <c r="AA240" s="109">
        <f>IFERROR(INDEX('[3]5.งบทดลอง รพ.'!$Z:$Z,MATCH(C:C,'[3]5.งบทดลอง รพ.'!B:B,0)),)</f>
        <v>23221.66</v>
      </c>
      <c r="AB240" s="109">
        <f>IFERROR(INDEX('[3]5.งบทดลอง รพ.'!$AA:$AA,MATCH(C:C,'[3]5.งบทดลอง รพ.'!B:B,0)),)</f>
        <v>0</v>
      </c>
      <c r="AC240" s="109">
        <f>IFERROR(INDEX('[3]5.งบทดลอง รพ.'!$AB:$AB,MATCH(C:C,'[3]5.งบทดลอง รพ.'!B:B,0)),)</f>
        <v>19680.099999999999</v>
      </c>
      <c r="AD240" s="109">
        <f>IFERROR(INDEX('[3]5.งบทดลอง รพ.'!$AC:$AC,MATCH(C:C,'[3]5.งบทดลอง รพ.'!B:B,0)),)</f>
        <v>1603.69</v>
      </c>
      <c r="AE240" s="109">
        <f>IFERROR(INDEX('[3]5.งบทดลอง รพ.'!$AD:$AD,MATCH(C:C,'[3]5.งบทดลอง รพ.'!B:B,0)),)</f>
        <v>10024.370000000001</v>
      </c>
      <c r="AF240" s="109">
        <f>IFERROR(INDEX('[3]5.งบทดลอง รพ.'!$AE:$AE,MATCH(C:C,'[3]5.งบทดลอง รพ.'!B:B,0)),)</f>
        <v>684826.69</v>
      </c>
      <c r="AG240" s="109">
        <f>IFERROR(INDEX('[3]5.งบทดลอง รพ.'!$AF:$AF,MATCH(C:C,'[3]5.งบทดลอง รพ.'!B:B,0)),)</f>
        <v>100952.51</v>
      </c>
      <c r="AH240" s="109">
        <f>IFERROR(INDEX('[3]5.งบทดลอง รพ.'!$AG:$AG,MATCH(C:C,'[3]5.งบทดลอง รพ.'!B:B,0)),)</f>
        <v>15583.34</v>
      </c>
      <c r="AI240" s="109">
        <f>IFERROR(INDEX('[3]5.งบทดลอง รพ.'!$AH:$AH,MATCH(D:D,'[3]5.งบทดลอง รพ.'!C:C,0)),)</f>
        <v>9546.56</v>
      </c>
      <c r="AJ240" s="109">
        <f>IFERROR(INDEX('[3]5.งบทดลอง รพ.'!$AI:$AI,MATCH(C:C,'[3]5.งบทดลอง รพ.'!B:B,0)),)</f>
        <v>13641.53</v>
      </c>
      <c r="AK240" s="109">
        <f>IFERROR(INDEX('[3]5.งบทดลอง รพ.'!$AJ:$AJ,MATCH(C:C,'[3]5.งบทดลอง รพ.'!B:B,0)),)</f>
        <v>14491.81</v>
      </c>
      <c r="AL240" s="109">
        <f>IFERROR(INDEX('[3]5.งบทดลอง รพ.'!$AK:$AK,MATCH(C:C,'[3]5.งบทดลอง รพ.'!B:B,0)),)</f>
        <v>42766.54</v>
      </c>
      <c r="AM240" s="109">
        <f>IFERROR(INDEX('[3]5.งบทดลอง รพ.'!$AL:$AL,MATCH(C:C,'[3]5.งบทดลอง รพ.'!B:B,0)),)</f>
        <v>22254.880000000001</v>
      </c>
      <c r="AN240" s="109">
        <f>IFERROR(INDEX('[3]5.งบทดลอง รพ.'!$AM:$AM,MATCH(C:C,'[3]5.งบทดลอง รพ.'!B:B,0)),)</f>
        <v>28581.64</v>
      </c>
      <c r="AO240" s="109">
        <f>IFERROR(INDEX('[3]5.งบทดลอง รพ.'!$AN:$AN,MATCH(C:C,'[3]5.งบทดลอง รพ.'!B:B,0)),)</f>
        <v>14433.82</v>
      </c>
      <c r="AP240" s="109">
        <f>IFERROR(INDEX('[3]5.งบทดลอง รพ.'!$AO:$AO,MATCH(C:C,'[3]5.งบทดลอง รพ.'!B:B,0)),)</f>
        <v>35583.07</v>
      </c>
      <c r="AQ240" s="109">
        <f>IFERROR(INDEX('[3]5.งบทดลอง รพ.'!$AP:$AP,MATCH(C:C,'[3]5.งบทดลอง รพ.'!B:B,0)),)</f>
        <v>24111.26</v>
      </c>
      <c r="AR240" s="109">
        <f>IFERROR(INDEX('[3]5.งบทดลอง รพ.'!$AQ:$AQ,MATCH(C:C,'[3]5.งบทดลอง รพ.'!B:B,0)),)</f>
        <v>600.15</v>
      </c>
      <c r="AS240" s="109">
        <f>IFERROR(INDEX('[3]5.งบทดลอง รพ.'!$AR:$AR,MATCH(C:C,'[3]5.งบทดลอง รพ.'!B:B,0)),)</f>
        <v>32380.39</v>
      </c>
      <c r="AT240" s="109">
        <f>IFERROR(INDEX('[3]5.งบทดลอง รพ.'!$AS:$AS,MATCH(C:C,'[3]5.งบทดลอง รพ.'!B:B,0)),)</f>
        <v>50572.94</v>
      </c>
      <c r="AU240" s="109">
        <f>IFERROR(INDEX('[3]5.งบทดลอง รพ.'!$AT:$AT,MATCH(C:C,'[3]5.งบทดลอง รพ.'!B:B,0)),)</f>
        <v>36119.22</v>
      </c>
      <c r="AV240" s="109">
        <f>IFERROR(INDEX('[3]5.งบทดลอง รพ.'!$AU:$AU,MATCH(C:C,'[3]5.งบทดลอง รพ.'!B:B,0)),)</f>
        <v>12373.06</v>
      </c>
      <c r="AW240" s="109">
        <f>IFERROR(INDEX('[3]5.งบทดลอง รพ.'!$AV:$AV,MATCH(C:C,'[3]5.งบทดลอง รพ.'!B:B,0)),)</f>
        <v>6346.9</v>
      </c>
      <c r="AX240" s="109">
        <f>IFERROR(INDEX('[3]5.งบทดลอง รพ.'!$AW:$AW,MATCH(C:C,'[3]5.งบทดลอง รพ.'!B:B,0)),)</f>
        <v>12265.84</v>
      </c>
      <c r="AY240" s="109">
        <f>IFERROR(INDEX('[3]5.งบทดลอง รพ.'!$AX:$AX,MATCH(C:C,'[3]5.งบทดลอง รพ.'!B:B,0)),)</f>
        <v>0</v>
      </c>
      <c r="AZ240" s="109">
        <f>IFERROR(INDEX('[3]5.งบทดลอง รพ.'!$AY:$AY,MATCH(C:C,'[3]5.งบทดลอง รพ.'!B:B,0)),)</f>
        <v>42317.4</v>
      </c>
      <c r="BA240" s="109">
        <f>IFERROR(INDEX('[3]5.งบทดลอง รพ.'!$AZ:$AZ,MATCH(C:C,'[3]5.งบทดลอง รพ.'!B:B,0)),)</f>
        <v>54066.84</v>
      </c>
      <c r="BB240" s="109">
        <f>IFERROR(INDEX('[3]5.งบทดลอง รพ.'!$BA:$BA,MATCH(C:C,'[3]5.งบทดลอง รพ.'!B:B,0)),)</f>
        <v>47922.89</v>
      </c>
      <c r="BC240" s="109">
        <f>IFERROR(INDEX('[3]5.งบทดลอง รพ.'!$BB:$BB,MATCH(C:C,'[3]5.งบทดลอง รพ.'!B:B,0)),)</f>
        <v>6234.15</v>
      </c>
      <c r="BD240" s="109">
        <f>IFERROR(INDEX('[3]5.งบทดลอง รพ.'!$BC:$BC,MATCH(C:C,'[3]5.งบทดลอง รพ.'!B:B,0)),)</f>
        <v>0</v>
      </c>
      <c r="BE240" s="109">
        <f>IFERROR(INDEX('[3]5.งบทดลอง รพ.'!$BD:$BD,MATCH(C:C,'[3]5.งบทดลอง รพ.'!B:B,0)),)</f>
        <v>84590.539900000003</v>
      </c>
      <c r="BF240" s="109">
        <f>IFERROR(INDEX('[3]5.งบทดลอง รพ.'!$BE:$BE,MATCH(C:C,'[3]5.งบทดลอง รพ.'!B:B,0)),)</f>
        <v>34320.11</v>
      </c>
      <c r="BG240" s="109">
        <f>IFERROR(INDEX('[3]5.งบทดลอง รพ.'!$BF:$BF,MATCH(C:C,'[3]5.งบทดลอง รพ.'!B:B,0)),)</f>
        <v>79660.09</v>
      </c>
      <c r="BH240" s="109">
        <f>IFERROR(INDEX('[3]5.งบทดลอง รพ.'!$BG:$BG,MATCH(C:C,'[3]5.งบทดลอง รพ.'!B:B,0)),)</f>
        <v>11306.07</v>
      </c>
      <c r="BI240" s="109">
        <f>IFERROR(INDEX('[3]5.งบทดลอง รพ.'!$BH:$BH,MATCH(C:C,'[3]5.งบทดลอง รพ.'!B:B,0)),)</f>
        <v>13230.27</v>
      </c>
      <c r="BJ240" s="109">
        <f>IFERROR(INDEX('[3]5.งบทดลอง รพ.'!$BI:$BI,MATCH(C:C,'[3]5.งบทดลอง รพ.'!B:B,0)),)</f>
        <v>78175.81</v>
      </c>
      <c r="BK240" s="109">
        <f>IFERROR(INDEX('[3]5.งบทดลอง รพ.'!$BJ:$BJ,MATCH(C:C,'[3]5.งบทดลอง รพ.'!B:B,0)),)</f>
        <v>63217.37</v>
      </c>
      <c r="BL240" s="109">
        <f>IFERROR(INDEX('[3]5.งบทดลอง รพ.'!$BK:$BK,MATCH(D:D,'[3]5.งบทดลอง รพ.'!C:C,0)),)</f>
        <v>0</v>
      </c>
      <c r="BM240" s="109">
        <f>IFERROR(INDEX('[3]5.งบทดลอง รพ.'!$BL:$BL,MATCH(C:C,'[3]5.งบทดลอง รพ.'!B:B,0)),)</f>
        <v>11948.74</v>
      </c>
      <c r="BN240" s="109">
        <f>IFERROR(INDEX('[3]5.งบทดลอง รพ.'!$BM:$BM,MATCH(C:C,'[3]5.งบทดลอง รพ.'!B:B,0)),)</f>
        <v>35227.11</v>
      </c>
      <c r="BO240" s="109">
        <f>IFERROR(INDEX('[3]5.งบทดลอง รพ.'!$BN:$BN,MATCH(C:C,'[3]5.งบทดลอง รพ.'!B:B,0)),)</f>
        <v>41677.79</v>
      </c>
      <c r="BP240" s="109">
        <f>IFERROR(INDEX('[3]5.งบทดลอง รพ.'!$BO:$BO,MATCH(C:C,'[3]5.งบทดลอง รพ.'!B:B,0)),)</f>
        <v>20137.95</v>
      </c>
      <c r="BQ240" s="109">
        <f>IFERROR(INDEX('[3]5.งบทดลอง รพ.'!$BP:$BP,MATCH(C:C,'[3]5.งบทดลอง รพ.'!B:B,0)),)</f>
        <v>216595.15</v>
      </c>
      <c r="BR240" s="109">
        <f>IFERROR(INDEX('[3]5.งบทดลอง รพ.'!$BQ:$BQ,MATCH(C:C,'[3]5.งบทดลอง รพ.'!B:B,0)),)</f>
        <v>19588.91</v>
      </c>
      <c r="BS240" s="109">
        <f>IFERROR(INDEX('[3]5.งบทดลอง รพ.'!$BR:$BR,MATCH(C:C,'[3]5.งบทดลอง รพ.'!B:B,0)),)</f>
        <v>38554.71</v>
      </c>
      <c r="BT240" s="109">
        <f>IFERROR(INDEX('[3]5.งบทดลอง รพ.'!$BS:$BS,MATCH(C:C,'[3]5.งบทดลอง รพ.'!B:B,0)),)</f>
        <v>33739.410000000003</v>
      </c>
      <c r="BU240" s="109">
        <f>IFERROR(INDEX('[3]5.งบทดลอง รพ.'!$BT:$BT,MATCH(C:C,'[3]5.งบทดลอง รพ.'!B:B,0)),)</f>
        <v>76615.8</v>
      </c>
      <c r="BV240" s="109">
        <f>IFERROR(INDEX('[3]5.งบทดลอง รพ.'!$BU:$BU,MATCH(C:C,'[3]5.งบทดลอง รพ.'!B:B,0)),)</f>
        <v>115268.31</v>
      </c>
      <c r="BW240" s="109">
        <f>IFERROR(INDEX('[3]5.งบทดลอง รพ.'!$BV:$BV,MATCH(C:C,'[3]5.งบทดลอง รพ.'!B:B,0)),)</f>
        <v>12262.95</v>
      </c>
      <c r="BX240" s="109">
        <f>IFERROR(INDEX('[3]5.งบทดลอง รพ.'!$BW:$BW,MATCH(C:C,'[3]5.งบทดลอง รพ.'!B:B,0)),)</f>
        <v>932008.41</v>
      </c>
      <c r="BY240" s="109">
        <f>IFERROR(INDEX('[3]5.งบทดลอง รพ.'!$BX:$BX,MATCH(C:C,'[3]5.งบทดลอง รพ.'!B:B,0)),)</f>
        <v>49275.12</v>
      </c>
      <c r="BZ240" s="110">
        <f t="shared" si="9"/>
        <v>5455247.0898999991</v>
      </c>
    </row>
    <row r="241" spans="1:78" ht="21.75" customHeight="1">
      <c r="A241" s="37" t="s">
        <v>728</v>
      </c>
      <c r="B241" s="106" t="s">
        <v>732</v>
      </c>
      <c r="C241" s="107" t="s">
        <v>809</v>
      </c>
      <c r="D241" s="108" t="s">
        <v>810</v>
      </c>
      <c r="E241" s="109">
        <f>IFERROR(INDEX('[3]5.งบทดลอง รพ.'!$D:$D,MATCH(C:C,'[3]5.งบทดลอง รพ.'!B:B,0)),)</f>
        <v>0</v>
      </c>
      <c r="F241" s="109">
        <f>IFERROR(INDEX('[3]5.งบทดลอง รพ.'!$E:$E,MATCH(C:C,'[3]5.งบทดลอง รพ.'!B:B,0)),)</f>
        <v>69242.740000000005</v>
      </c>
      <c r="G241" s="109">
        <f>IFERROR(INDEX('[3]5.งบทดลอง รพ.'!$F:$F,MATCH(C:C,'[3]5.งบทดลอง รพ.'!B:B,0)),)</f>
        <v>68238.66</v>
      </c>
      <c r="H241" s="109">
        <f>IFERROR(INDEX('[3]5.งบทดลอง รพ.'!$G:$G,MATCH(C:C,'[3]5.งบทดลอง รพ.'!B:B,0)),)</f>
        <v>51945</v>
      </c>
      <c r="I241" s="109">
        <f>IFERROR(INDEX('[3]5.งบทดลอง รพ.'!$H:$H,MATCH(D:D,'[3]5.งบทดลอง รพ.'!C:C,0)),)</f>
        <v>31921.68</v>
      </c>
      <c r="J241" s="109">
        <f>IFERROR(INDEX('[3]5.งบทดลอง รพ.'!$I:$I,MATCH(C:C,'[3]5.งบทดลอง รพ.'!B:B,0)),)</f>
        <v>51238.17</v>
      </c>
      <c r="K241" s="109">
        <f>IFERROR(INDEX('[3]5.งบทดลอง รพ.'!$J:$J,MATCH(C:C,'[3]5.งบทดลอง รพ.'!B:B,0)),)</f>
        <v>286755</v>
      </c>
      <c r="L241" s="109">
        <f>IFERROR(INDEX('[3]5.งบทดลอง รพ.'!$K:$K,MATCH(C:C,'[3]5.งบทดลอง รพ.'!B:B,0)),)</f>
        <v>129762.22</v>
      </c>
      <c r="M241" s="109">
        <f>IFERROR(INDEX('[3]5.งบทดลอง รพ.'!$L:$L,MATCH(C:C,'[3]5.งบทดลอง รพ.'!B:B,0)),)</f>
        <v>56246</v>
      </c>
      <c r="N241" s="109">
        <f>IFERROR(INDEX('[3]5.งบทดลอง รพ.'!$M:$M,MATCH(C:C,'[3]5.งบทดลอง รพ.'!B:B,0)),)</f>
        <v>85574.97</v>
      </c>
      <c r="O241" s="109">
        <f>IFERROR(INDEX('[3]5.งบทดลอง รพ.'!$N:$N,MATCH(C:C,'[3]5.งบทดลอง รพ.'!B:B,0)),)</f>
        <v>50313.39</v>
      </c>
      <c r="P241" s="109">
        <f>IFERROR(INDEX('[3]5.งบทดลอง รพ.'!$O:$O,MATCH(C:C,'[3]5.งบทดลอง รพ.'!B:B,0)),)</f>
        <v>91318.53</v>
      </c>
      <c r="Q241" s="109">
        <f>IFERROR(INDEX('[3]5.งบทดลอง รพ.'!$P:$P,MATCH(C:C,'[3]5.งบทดลอง รพ.'!B:B,0)),)</f>
        <v>85520.67</v>
      </c>
      <c r="R241" s="109">
        <f>IFERROR(INDEX('[3]5.งบทดลอง รพ.'!$Q:$Q,MATCH(C:C,'[3]5.งบทดลอง รพ.'!B:B,0)),)</f>
        <v>136502.19</v>
      </c>
      <c r="S241" s="109">
        <f>IFERROR(INDEX('[3]5.งบทดลอง รพ.'!$R:$R,MATCH(C:C,'[3]5.งบทดลอง รพ.'!B:B,0)),)</f>
        <v>1347.95</v>
      </c>
      <c r="T241" s="109">
        <f>IFERROR(INDEX('[3]5.งบทดลอง รพ.'!$S:$S,MATCH(C:C,'[3]5.งบทดลอง รพ.'!B:B,0)),)</f>
        <v>111004.27</v>
      </c>
      <c r="U241" s="109">
        <f>IFERROR(INDEX('[3]5.งบทดลอง รพ.'!$T:$T,MATCH(C:C,'[3]5.งบทดลอง รพ.'!B:B,0)),)</f>
        <v>81100</v>
      </c>
      <c r="V241" s="109">
        <f>IFERROR(INDEX('[3]5.งบทดลอง รพ.'!$U:$U,MATCH(C:C,'[3]5.งบทดลอง รพ.'!B:B,0)),)</f>
        <v>63435.57</v>
      </c>
      <c r="W241" s="109">
        <f>IFERROR(INDEX('[3]5.งบทดลอง รพ.'!$V:$V,MATCH(C:C,'[3]5.งบทดลอง รพ.'!B:B,0)),)</f>
        <v>0</v>
      </c>
      <c r="X241" s="109">
        <f>IFERROR(INDEX('[3]5.งบทดลอง รพ.'!$W:$W,MATCH(C:C,'[3]5.งบทดลอง รพ.'!B:B,0)),)</f>
        <v>87317.79</v>
      </c>
      <c r="Y241" s="109">
        <f>IFERROR(INDEX('[3]5.งบทดลอง รพ.'!$X:$X,MATCH(C:C,'[3]5.งบทดลอง รพ.'!B:B,0)),)</f>
        <v>90151.21</v>
      </c>
      <c r="Z241" s="109">
        <f>IFERROR(INDEX('[3]5.งบทดลอง รพ.'!$Y:$Y,MATCH(C:C,'[3]5.งบทดลอง รพ.'!B:B,0)),)</f>
        <v>13409.82</v>
      </c>
      <c r="AA241" s="109">
        <f>IFERROR(INDEX('[3]5.งบทดลอง รพ.'!$Z:$Z,MATCH(C:C,'[3]5.งบทดลอง รพ.'!B:B,0)),)</f>
        <v>71818.03</v>
      </c>
      <c r="AB241" s="109">
        <f>IFERROR(INDEX('[3]5.งบทดลอง รพ.'!$AA:$AA,MATCH(C:C,'[3]5.งบทดลอง รพ.'!B:B,0)),)</f>
        <v>114147.86</v>
      </c>
      <c r="AC241" s="109">
        <f>IFERROR(INDEX('[3]5.งบทดลอง รพ.'!$AB:$AB,MATCH(C:C,'[3]5.งบทดลอง รพ.'!B:B,0)),)</f>
        <v>90369.8</v>
      </c>
      <c r="AD241" s="109">
        <f>IFERROR(INDEX('[3]5.งบทดลอง รพ.'!$AC:$AC,MATCH(C:C,'[3]5.งบทดลอง รพ.'!B:B,0)),)</f>
        <v>23661.9</v>
      </c>
      <c r="AE241" s="109">
        <f>IFERROR(INDEX('[3]5.งบทดลอง รพ.'!$AD:$AD,MATCH(C:C,'[3]5.งบทดลอง รพ.'!B:B,0)),)</f>
        <v>128313.53</v>
      </c>
      <c r="AF241" s="109">
        <f>IFERROR(INDEX('[3]5.งบทดลอง รพ.'!$AE:$AE,MATCH(C:C,'[3]5.งบทดลอง รพ.'!B:B,0)),)</f>
        <v>546576.76</v>
      </c>
      <c r="AG241" s="109">
        <f>IFERROR(INDEX('[3]5.งบทดลอง รพ.'!$AF:$AF,MATCH(C:C,'[3]5.งบทดลอง รพ.'!B:B,0)),)</f>
        <v>25185.31</v>
      </c>
      <c r="AH241" s="109">
        <f>IFERROR(INDEX('[3]5.งบทดลอง รพ.'!$AG:$AG,MATCH(C:C,'[3]5.งบทดลอง รพ.'!B:B,0)),)</f>
        <v>44483.33</v>
      </c>
      <c r="AI241" s="109">
        <f>IFERROR(INDEX('[3]5.งบทดลอง รพ.'!$AH:$AH,MATCH(D:D,'[3]5.งบทดลอง รพ.'!C:C,0)),)</f>
        <v>75</v>
      </c>
      <c r="AJ241" s="109">
        <f>IFERROR(INDEX('[3]5.งบทดลอง รพ.'!$AI:$AI,MATCH(C:C,'[3]5.งบทดลอง รพ.'!B:B,0)),)</f>
        <v>0</v>
      </c>
      <c r="AK241" s="109">
        <f>IFERROR(INDEX('[3]5.งบทดลอง รพ.'!$AJ:$AJ,MATCH(C:C,'[3]5.งบทดลอง รพ.'!B:B,0)),)</f>
        <v>69422.960000000006</v>
      </c>
      <c r="AL241" s="109">
        <f>IFERROR(INDEX('[3]5.งบทดลอง รพ.'!$AK:$AK,MATCH(C:C,'[3]5.งบทดลอง รพ.'!B:B,0)),)</f>
        <v>85484.93</v>
      </c>
      <c r="AM241" s="109">
        <f>IFERROR(INDEX('[3]5.งบทดลอง รพ.'!$AL:$AL,MATCH(C:C,'[3]5.งบทดลอง รพ.'!B:B,0)),)</f>
        <v>49447.09</v>
      </c>
      <c r="AN241" s="109">
        <f>IFERROR(INDEX('[3]5.งบทดลอง รพ.'!$AM:$AM,MATCH(C:C,'[3]5.งบทดลอง รพ.'!B:B,0)),)</f>
        <v>49895.83</v>
      </c>
      <c r="AO241" s="109">
        <f>IFERROR(INDEX('[3]5.งบทดลอง รพ.'!$AN:$AN,MATCH(C:C,'[3]5.งบทดลอง รพ.'!B:B,0)),)</f>
        <v>34916.67</v>
      </c>
      <c r="AP241" s="109">
        <f>IFERROR(INDEX('[3]5.งบทดลอง รพ.'!$AO:$AO,MATCH(C:C,'[3]5.งบทดลอง รพ.'!B:B,0)),)</f>
        <v>48996.91</v>
      </c>
      <c r="AQ241" s="109">
        <f>IFERROR(INDEX('[3]5.งบทดลอง รพ.'!$AP:$AP,MATCH(C:C,'[3]5.งบทดลอง รพ.'!B:B,0)),)</f>
        <v>36928.18</v>
      </c>
      <c r="AR241" s="109">
        <f>IFERROR(INDEX('[3]5.งบทดลอง รพ.'!$AQ:$AQ,MATCH(C:C,'[3]5.งบทดลอง รพ.'!B:B,0)),)</f>
        <v>0</v>
      </c>
      <c r="AS241" s="109">
        <f>IFERROR(INDEX('[3]5.งบทดลอง รพ.'!$AR:$AR,MATCH(C:C,'[3]5.งบทดลอง รพ.'!B:B,0)),)</f>
        <v>21172.58</v>
      </c>
      <c r="AT241" s="109">
        <f>IFERROR(INDEX('[3]5.งบทดลอง รพ.'!$AS:$AS,MATCH(C:C,'[3]5.งบทดลอง รพ.'!B:B,0)),)</f>
        <v>34872.85</v>
      </c>
      <c r="AU241" s="109">
        <f>IFERROR(INDEX('[3]5.งบทดลอง รพ.'!$AT:$AT,MATCH(C:C,'[3]5.งบทดลอง รพ.'!B:B,0)),)</f>
        <v>22999.439999999999</v>
      </c>
      <c r="AV241" s="109">
        <f>IFERROR(INDEX('[3]5.งบทดลอง รพ.'!$AU:$AU,MATCH(C:C,'[3]5.งบทดลอง รพ.'!B:B,0)),)</f>
        <v>0</v>
      </c>
      <c r="AW241" s="109">
        <f>IFERROR(INDEX('[3]5.งบทดลอง รพ.'!$AV:$AV,MATCH(C:C,'[3]5.งบทดลอง รพ.'!B:B,0)),)</f>
        <v>0</v>
      </c>
      <c r="AX241" s="109">
        <f>IFERROR(INDEX('[3]5.งบทดลอง รพ.'!$AW:$AW,MATCH(C:C,'[3]5.งบทดลอง รพ.'!B:B,0)),)</f>
        <v>0</v>
      </c>
      <c r="AY241" s="109">
        <f>IFERROR(INDEX('[3]5.งบทดลอง รพ.'!$AX:$AX,MATCH(C:C,'[3]5.งบทดลอง รพ.'!B:B,0)),)</f>
        <v>0</v>
      </c>
      <c r="AZ241" s="109">
        <f>IFERROR(INDEX('[3]5.งบทดลอง รพ.'!$AY:$AY,MATCH(C:C,'[3]5.งบทดลอง รพ.'!B:B,0)),)</f>
        <v>71523.81</v>
      </c>
      <c r="BA241" s="109">
        <f>IFERROR(INDEX('[3]5.งบทดลอง รพ.'!$AZ:$AZ,MATCH(C:C,'[3]5.งบทดลอง รพ.'!B:B,0)),)</f>
        <v>45358.67</v>
      </c>
      <c r="BB241" s="109">
        <f>IFERROR(INDEX('[3]5.งบทดลอง รพ.'!$BA:$BA,MATCH(C:C,'[3]5.งบทดลอง รพ.'!B:B,0)),)</f>
        <v>65440.58</v>
      </c>
      <c r="BC241" s="109">
        <f>IFERROR(INDEX('[3]5.งบทดลอง รพ.'!$BB:$BB,MATCH(C:C,'[3]5.งบทดลอง รพ.'!B:B,0)),)</f>
        <v>21404.76</v>
      </c>
      <c r="BD241" s="109">
        <f>IFERROR(INDEX('[3]5.งบทดลอง รพ.'!$BC:$BC,MATCH(C:C,'[3]5.งบทดลอง รพ.'!B:B,0)),)</f>
        <v>0</v>
      </c>
      <c r="BE241" s="109">
        <f>IFERROR(INDEX('[3]5.งบทดลอง รพ.'!$BD:$BD,MATCH(C:C,'[3]5.งบทดลอง รพ.'!B:B,0)),)</f>
        <v>100465.82</v>
      </c>
      <c r="BF241" s="109">
        <f>IFERROR(INDEX('[3]5.งบทดลอง รพ.'!$BE:$BE,MATCH(C:C,'[3]5.งบทดลอง รพ.'!B:B,0)),)</f>
        <v>23733.77</v>
      </c>
      <c r="BG241" s="109">
        <f>IFERROR(INDEX('[3]5.งบทดลอง รพ.'!$BF:$BF,MATCH(C:C,'[3]5.งบทดลอง รพ.'!B:B,0)),)</f>
        <v>59615.58</v>
      </c>
      <c r="BH241" s="109">
        <f>IFERROR(INDEX('[3]5.งบทดลอง รพ.'!$BG:$BG,MATCH(C:C,'[3]5.งบทดลอง รพ.'!B:B,0)),)</f>
        <v>1055.67</v>
      </c>
      <c r="BI241" s="109">
        <f>IFERROR(INDEX('[3]5.งบทดลอง รพ.'!$BH:$BH,MATCH(C:C,'[3]5.งบทดลอง รพ.'!B:B,0)),)</f>
        <v>8934.5300000000007</v>
      </c>
      <c r="BJ241" s="109">
        <f>IFERROR(INDEX('[3]5.งบทดลอง รพ.'!$BI:$BI,MATCH(C:C,'[3]5.งบทดลอง รพ.'!B:B,0)),)</f>
        <v>0</v>
      </c>
      <c r="BK241" s="109">
        <f>IFERROR(INDEX('[3]5.งบทดลอง รพ.'!$BJ:$BJ,MATCH(C:C,'[3]5.งบทดลอง รพ.'!B:B,0)),)</f>
        <v>143191.06</v>
      </c>
      <c r="BL241" s="109">
        <f>IFERROR(INDEX('[3]5.งบทดลอง รพ.'!$BK:$BK,MATCH(D:D,'[3]5.งบทดลอง รพ.'!C:C,0)),)</f>
        <v>0</v>
      </c>
      <c r="BM241" s="109">
        <f>IFERROR(INDEX('[3]5.งบทดลอง รพ.'!$BL:$BL,MATCH(C:C,'[3]5.งบทดลอง รพ.'!B:B,0)),)</f>
        <v>1350.38</v>
      </c>
      <c r="BN241" s="109">
        <f>IFERROR(INDEX('[3]5.งบทดลอง รพ.'!$BM:$BM,MATCH(C:C,'[3]5.งบทดลอง รพ.'!B:B,0)),)</f>
        <v>253.08</v>
      </c>
      <c r="BO241" s="109">
        <f>IFERROR(INDEX('[3]5.งบทดลอง รพ.'!$BN:$BN,MATCH(C:C,'[3]5.งบทดลอง รพ.'!B:B,0)),)</f>
        <v>21368.75</v>
      </c>
      <c r="BP241" s="109">
        <f>IFERROR(INDEX('[3]5.งบทดลอง รพ.'!$BO:$BO,MATCH(C:C,'[3]5.งบทดลอง รพ.'!B:B,0)),)</f>
        <v>0</v>
      </c>
      <c r="BQ241" s="109">
        <f>IFERROR(INDEX('[3]5.งบทดลอง รพ.'!$BP:$BP,MATCH(C:C,'[3]5.งบทดลอง รพ.'!B:B,0)),)</f>
        <v>53766.75</v>
      </c>
      <c r="BR241" s="109">
        <f>IFERROR(INDEX('[3]5.งบทดลอง รพ.'!$BQ:$BQ,MATCH(C:C,'[3]5.งบทดลอง รพ.'!B:B,0)),)</f>
        <v>0</v>
      </c>
      <c r="BS241" s="109">
        <f>IFERROR(INDEX('[3]5.งบทดลอง รพ.'!$BR:$BR,MATCH(C:C,'[3]5.งบทดลอง รพ.'!B:B,0)),)</f>
        <v>26651.47</v>
      </c>
      <c r="BT241" s="109">
        <f>IFERROR(INDEX('[3]5.งบทดลอง รพ.'!$BS:$BS,MATCH(C:C,'[3]5.งบทดลอง รพ.'!B:B,0)),)</f>
        <v>37658.589999999997</v>
      </c>
      <c r="BU241" s="109">
        <f>IFERROR(INDEX('[3]5.งบทดลอง รพ.'!$BT:$BT,MATCH(C:C,'[3]5.งบทดลอง รพ.'!B:B,0)),)</f>
        <v>83229.41</v>
      </c>
      <c r="BV241" s="109">
        <f>IFERROR(INDEX('[3]5.งบทดลอง รพ.'!$BU:$BU,MATCH(C:C,'[3]5.งบทดลอง รพ.'!B:B,0)),)</f>
        <v>45366.66</v>
      </c>
      <c r="BW241" s="109">
        <f>IFERROR(INDEX('[3]5.งบทดลอง รพ.'!$BV:$BV,MATCH(C:C,'[3]5.งบทดลอง รพ.'!B:B,0)),)</f>
        <v>36928.22</v>
      </c>
      <c r="BX241" s="109">
        <f>IFERROR(INDEX('[3]5.งบทดลอง รพ.'!$BW:$BW,MATCH(C:C,'[3]5.งบทดลอง รพ.'!B:B,0)),)</f>
        <v>33897</v>
      </c>
      <c r="BY241" s="109">
        <f>IFERROR(INDEX('[3]5.งบทดลอง รพ.'!$BX:$BX,MATCH(C:C,'[3]5.งบทดลอง รพ.'!B:B,0)),)</f>
        <v>30923.51</v>
      </c>
      <c r="BZ241" s="110">
        <f t="shared" si="9"/>
        <v>4053232.8600000003</v>
      </c>
    </row>
    <row r="242" spans="1:78" ht="21.75" customHeight="1">
      <c r="A242" s="37" t="s">
        <v>728</v>
      </c>
      <c r="B242" s="106" t="s">
        <v>732</v>
      </c>
      <c r="C242" s="107" t="s">
        <v>811</v>
      </c>
      <c r="D242" s="108" t="s">
        <v>812</v>
      </c>
      <c r="E242" s="109">
        <f>IFERROR(INDEX('[3]5.งบทดลอง รพ.'!$D:$D,MATCH(C:C,'[3]5.งบทดลอง รพ.'!B:B,0)),)</f>
        <v>1697.57</v>
      </c>
      <c r="F242" s="109">
        <f>IFERROR(INDEX('[3]5.งบทดลอง รพ.'!$E:$E,MATCH(C:C,'[3]5.งบทดลอง รพ.'!B:B,0)),)</f>
        <v>38113.879999999997</v>
      </c>
      <c r="G242" s="109">
        <f>IFERROR(INDEX('[3]5.งบทดลอง รพ.'!$F:$F,MATCH(C:C,'[3]5.งบทดลอง รพ.'!B:B,0)),)</f>
        <v>49120.92</v>
      </c>
      <c r="H242" s="109">
        <f>IFERROR(INDEX('[3]5.งบทดลอง รพ.'!$G:$G,MATCH(C:C,'[3]5.งบทดลอง รพ.'!B:B,0)),)</f>
        <v>36550</v>
      </c>
      <c r="I242" s="109">
        <f>IFERROR(INDEX('[3]5.งบทดลอง รพ.'!$H:$H,MATCH(D:D,'[3]5.งบทดลอง รพ.'!C:C,0)),)</f>
        <v>1220.9100000000001</v>
      </c>
      <c r="J242" s="109">
        <f>IFERROR(INDEX('[3]5.งบทดลอง รพ.'!$I:$I,MATCH(C:C,'[3]5.งบทดลอง รพ.'!B:B,0)),)</f>
        <v>12315.21</v>
      </c>
      <c r="K242" s="109">
        <f>IFERROR(INDEX('[3]5.งบทดลอง รพ.'!$J:$J,MATCH(C:C,'[3]5.งบทดลอง รพ.'!B:B,0)),)</f>
        <v>256072.88</v>
      </c>
      <c r="L242" s="109">
        <f>IFERROR(INDEX('[3]5.งบทดลอง รพ.'!$K:$K,MATCH(C:C,'[3]5.งบทดลอง รพ.'!B:B,0)),)</f>
        <v>5781.46</v>
      </c>
      <c r="M242" s="109">
        <f>IFERROR(INDEX('[3]5.งบทดลอง รพ.'!$L:$L,MATCH(C:C,'[3]5.งบทดลอง รพ.'!B:B,0)),)</f>
        <v>12632</v>
      </c>
      <c r="N242" s="109">
        <f>IFERROR(INDEX('[3]5.งบทดลอง รพ.'!$M:$M,MATCH(C:C,'[3]5.งบทดลอง รพ.'!B:B,0)),)</f>
        <v>69749.23</v>
      </c>
      <c r="O242" s="109">
        <f>IFERROR(INDEX('[3]5.งบทดลอง รพ.'!$N:$N,MATCH(C:C,'[3]5.งบทดลอง รพ.'!B:B,0)),)</f>
        <v>6873.68</v>
      </c>
      <c r="P242" s="109">
        <f>IFERROR(INDEX('[3]5.งบทดลอง รพ.'!$O:$O,MATCH(C:C,'[3]5.งบทดลอง รพ.'!B:B,0)),)</f>
        <v>7260.81</v>
      </c>
      <c r="Q242" s="109">
        <f>IFERROR(INDEX('[3]5.งบทดลอง รพ.'!$P:$P,MATCH(C:C,'[3]5.งบทดลอง รพ.'!B:B,0)),)</f>
        <v>104989.66</v>
      </c>
      <c r="R242" s="109">
        <f>IFERROR(INDEX('[3]5.งบทดลอง รพ.'!$Q:$Q,MATCH(C:C,'[3]5.งบทดลอง รพ.'!B:B,0)),)</f>
        <v>67617.62</v>
      </c>
      <c r="S242" s="109">
        <f>IFERROR(INDEX('[3]5.งบทดลอง รพ.'!$R:$R,MATCH(C:C,'[3]5.งบทดลอง รพ.'!B:B,0)),)</f>
        <v>32858.47</v>
      </c>
      <c r="T242" s="109">
        <f>IFERROR(INDEX('[3]5.งบทดลอง รพ.'!$S:$S,MATCH(C:C,'[3]5.งบทดลอง รพ.'!B:B,0)),)</f>
        <v>200.99</v>
      </c>
      <c r="U242" s="109">
        <f>IFERROR(INDEX('[3]5.งบทดลอง รพ.'!$T:$T,MATCH(C:C,'[3]5.งบทดลอง รพ.'!B:B,0)),)</f>
        <v>25759.43</v>
      </c>
      <c r="V242" s="109">
        <f>IFERROR(INDEX('[3]5.งบทดลอง รพ.'!$U:$U,MATCH(C:C,'[3]5.งบทดลอง รพ.'!B:B,0)),)</f>
        <v>329.64</v>
      </c>
      <c r="W242" s="109">
        <f>IFERROR(INDEX('[3]5.งบทดลอง รพ.'!$V:$V,MATCH(C:C,'[3]5.งบทดลอง รพ.'!B:B,0)),)</f>
        <v>0</v>
      </c>
      <c r="X242" s="109">
        <f>IFERROR(INDEX('[3]5.งบทดลอง รพ.'!$W:$W,MATCH(C:C,'[3]5.งบทดลอง รพ.'!B:B,0)),)</f>
        <v>33321.51</v>
      </c>
      <c r="Y242" s="109">
        <f>IFERROR(INDEX('[3]5.งบทดลอง รพ.'!$X:$X,MATCH(C:C,'[3]5.งบทดลอง รพ.'!B:B,0)),)</f>
        <v>3043.16</v>
      </c>
      <c r="Z242" s="109">
        <f>IFERROR(INDEX('[3]5.งบทดลอง รพ.'!$Y:$Y,MATCH(C:C,'[3]5.งบทดลอง รพ.'!B:B,0)),)</f>
        <v>12305.14</v>
      </c>
      <c r="AA242" s="109">
        <f>IFERROR(INDEX('[3]5.งบทดลอง รพ.'!$Z:$Z,MATCH(C:C,'[3]5.งบทดลอง รพ.'!B:B,0)),)</f>
        <v>3302.83</v>
      </c>
      <c r="AB242" s="109">
        <f>IFERROR(INDEX('[3]5.งบทดลอง รพ.'!$AA:$AA,MATCH(C:C,'[3]5.งบทดลอง รพ.'!B:B,0)),)</f>
        <v>0</v>
      </c>
      <c r="AC242" s="109">
        <f>IFERROR(INDEX('[3]5.งบทดลอง รพ.'!$AB:$AB,MATCH(C:C,'[3]5.งบทดลอง รพ.'!B:B,0)),)</f>
        <v>15303.47</v>
      </c>
      <c r="AD242" s="109">
        <f>IFERROR(INDEX('[3]5.งบทดลอง รพ.'!$AC:$AC,MATCH(C:C,'[3]5.งบทดลอง รพ.'!B:B,0)),)</f>
        <v>107.35</v>
      </c>
      <c r="AE242" s="109">
        <f>IFERROR(INDEX('[3]5.งบทดลอง รพ.'!$AD:$AD,MATCH(C:C,'[3]5.งบทดลอง รพ.'!B:B,0)),)</f>
        <v>0</v>
      </c>
      <c r="AF242" s="109">
        <f>IFERROR(INDEX('[3]5.งบทดลอง รพ.'!$AE:$AE,MATCH(C:C,'[3]5.งบทดลอง รพ.'!B:B,0)),)</f>
        <v>225558.75</v>
      </c>
      <c r="AG242" s="109">
        <f>IFERROR(INDEX('[3]5.งบทดลอง รพ.'!$AF:$AF,MATCH(C:C,'[3]5.งบทดลอง รพ.'!B:B,0)),)</f>
        <v>12605.44</v>
      </c>
      <c r="AH242" s="109">
        <f>IFERROR(INDEX('[3]5.งบทดลอง รพ.'!$AG:$AG,MATCH(C:C,'[3]5.งบทดลอง รพ.'!B:B,0)),)</f>
        <v>13586.05</v>
      </c>
      <c r="AI242" s="109">
        <f>IFERROR(INDEX('[3]5.งบทดลอง รพ.'!$AH:$AH,MATCH(D:D,'[3]5.งบทดลอง รพ.'!C:C,0)),)</f>
        <v>324.17</v>
      </c>
      <c r="AJ242" s="109">
        <f>IFERROR(INDEX('[3]5.งบทดลอง รพ.'!$AI:$AI,MATCH(C:C,'[3]5.งบทดลอง รพ.'!B:B,0)),)</f>
        <v>8978.27</v>
      </c>
      <c r="AK242" s="109">
        <f>IFERROR(INDEX('[3]5.งบทดลอง รพ.'!$AJ:$AJ,MATCH(C:C,'[3]5.งบทดลอง รพ.'!B:B,0)),)</f>
        <v>3266</v>
      </c>
      <c r="AL242" s="109">
        <f>IFERROR(INDEX('[3]5.งบทดลอง รพ.'!$AK:$AK,MATCH(C:C,'[3]5.งบทดลอง รพ.'!B:B,0)),)</f>
        <v>55654.85</v>
      </c>
      <c r="AM242" s="109">
        <f>IFERROR(INDEX('[3]5.งบทดลอง รพ.'!$AL:$AL,MATCH(C:C,'[3]5.งบทดลอง รพ.'!B:B,0)),)</f>
        <v>35302.36</v>
      </c>
      <c r="AN242" s="109">
        <f>IFERROR(INDEX('[3]5.งบทดลอง รพ.'!$AM:$AM,MATCH(C:C,'[3]5.งบทดลอง รพ.'!B:B,0)),)</f>
        <v>57737.83</v>
      </c>
      <c r="AO242" s="109">
        <f>IFERROR(INDEX('[3]5.งบทดลอง รพ.'!$AN:$AN,MATCH(C:C,'[3]5.งบทดลอง รพ.'!B:B,0)),)</f>
        <v>566.66999999999996</v>
      </c>
      <c r="AP242" s="109">
        <f>IFERROR(INDEX('[3]5.งบทดลอง รพ.'!$AO:$AO,MATCH(C:C,'[3]5.งบทดลอง รพ.'!B:B,0)),)</f>
        <v>218.09</v>
      </c>
      <c r="AQ242" s="109">
        <f>IFERROR(INDEX('[3]5.งบทดลอง รพ.'!$AP:$AP,MATCH(C:C,'[3]5.งบทดลอง รพ.'!B:B,0)),)</f>
        <v>9011.7000000000007</v>
      </c>
      <c r="AR242" s="109">
        <f>IFERROR(INDEX('[3]5.งบทดลอง รพ.'!$AQ:$AQ,MATCH(C:C,'[3]5.งบทดลอง รพ.'!B:B,0)),)</f>
        <v>0</v>
      </c>
      <c r="AS242" s="109">
        <f>IFERROR(INDEX('[3]5.งบทดลอง รพ.'!$AR:$AR,MATCH(C:C,'[3]5.งบทดลอง รพ.'!B:B,0)),)</f>
        <v>507.9</v>
      </c>
      <c r="AT242" s="109">
        <f>IFERROR(INDEX('[3]5.งบทดลอง รพ.'!$AS:$AS,MATCH(C:C,'[3]5.งบทดลอง รพ.'!B:B,0)),)</f>
        <v>5622.42</v>
      </c>
      <c r="AU242" s="109">
        <f>IFERROR(INDEX('[3]5.งบทดลอง รพ.'!$AT:$AT,MATCH(C:C,'[3]5.งบทดลอง รพ.'!B:B,0)),)</f>
        <v>12812.22</v>
      </c>
      <c r="AV242" s="109">
        <f>IFERROR(INDEX('[3]5.งบทดลอง รพ.'!$AU:$AU,MATCH(C:C,'[3]5.งบทดลอง รพ.'!B:B,0)),)</f>
        <v>534.78</v>
      </c>
      <c r="AW242" s="109">
        <f>IFERROR(INDEX('[3]5.งบทดลอง รพ.'!$AV:$AV,MATCH(C:C,'[3]5.งบทดลอง รพ.'!B:B,0)),)</f>
        <v>832.26</v>
      </c>
      <c r="AX242" s="109">
        <f>IFERROR(INDEX('[3]5.งบทดลอง รพ.'!$AW:$AW,MATCH(C:C,'[3]5.งบทดลอง รพ.'!B:B,0)),)</f>
        <v>1627.17</v>
      </c>
      <c r="AY242" s="109">
        <f>IFERROR(INDEX('[3]5.งบทดลอง รพ.'!$AX:$AX,MATCH(C:C,'[3]5.งบทดลอง รพ.'!B:B,0)),)</f>
        <v>0</v>
      </c>
      <c r="AZ242" s="109">
        <f>IFERROR(INDEX('[3]5.งบทดลอง รพ.'!$AY:$AY,MATCH(C:C,'[3]5.งบทดลอง รพ.'!B:B,0)),)</f>
        <v>54330</v>
      </c>
      <c r="BA242" s="109">
        <f>IFERROR(INDEX('[3]5.งบทดลอง รพ.'!$AZ:$AZ,MATCH(C:C,'[3]5.งบทดลอง รพ.'!B:B,0)),)</f>
        <v>2904.84</v>
      </c>
      <c r="BB242" s="109">
        <f>IFERROR(INDEX('[3]5.งบทดลอง รพ.'!$BA:$BA,MATCH(C:C,'[3]5.งบทดลอง รพ.'!B:B,0)),)</f>
        <v>13775.51</v>
      </c>
      <c r="BC242" s="109">
        <f>IFERROR(INDEX('[3]5.งบทดลอง รพ.'!$BB:$BB,MATCH(C:C,'[3]5.งบทดลอง รพ.'!B:B,0)),)</f>
        <v>0</v>
      </c>
      <c r="BD242" s="109">
        <f>IFERROR(INDEX('[3]5.งบทดลอง รพ.'!$BC:$BC,MATCH(C:C,'[3]5.งบทดลอง รพ.'!B:B,0)),)</f>
        <v>351.75</v>
      </c>
      <c r="BE242" s="109">
        <f>IFERROR(INDEX('[3]5.งบทดลอง รพ.'!$BD:$BD,MATCH(C:C,'[3]5.งบทดลอง รพ.'!B:B,0)),)</f>
        <v>74159.240000000005</v>
      </c>
      <c r="BF242" s="109">
        <f>IFERROR(INDEX('[3]5.งบทดลอง รพ.'!$BE:$BE,MATCH(C:C,'[3]5.งบทดลอง รพ.'!B:B,0)),)</f>
        <v>32747.26</v>
      </c>
      <c r="BG242" s="109">
        <f>IFERROR(INDEX('[3]5.งบทดลอง รพ.'!$BF:$BF,MATCH(C:C,'[3]5.งบทดลอง รพ.'!B:B,0)),)</f>
        <v>28230.55</v>
      </c>
      <c r="BH242" s="109">
        <f>IFERROR(INDEX('[3]5.งบทดลอง รพ.'!$BG:$BG,MATCH(C:C,'[3]5.งบทดลอง รพ.'!B:B,0)),)</f>
        <v>0</v>
      </c>
      <c r="BI242" s="109">
        <f>IFERROR(INDEX('[3]5.งบทดลอง รพ.'!$BH:$BH,MATCH(C:C,'[3]5.งบทดลอง รพ.'!B:B,0)),)</f>
        <v>7860.93</v>
      </c>
      <c r="BJ242" s="109">
        <f>IFERROR(INDEX('[3]5.งบทดลอง รพ.'!$BI:$BI,MATCH(C:C,'[3]5.งบทดลอง รพ.'!B:B,0)),)</f>
        <v>0</v>
      </c>
      <c r="BK242" s="109">
        <f>IFERROR(INDEX('[3]5.งบทดลอง รพ.'!$BJ:$BJ,MATCH(C:C,'[3]5.งบทดลอง รพ.'!B:B,0)),)</f>
        <v>3337.46</v>
      </c>
      <c r="BL242" s="109">
        <f>IFERROR(INDEX('[3]5.งบทดลอง รพ.'!$BK:$BK,MATCH(D:D,'[3]5.งบทดลอง รพ.'!C:C,0)),)</f>
        <v>10637.39</v>
      </c>
      <c r="BM242" s="109">
        <f>IFERROR(INDEX('[3]5.งบทดลอง รพ.'!$BL:$BL,MATCH(C:C,'[3]5.งบทดลอง รพ.'!B:B,0)),)</f>
        <v>4878.13</v>
      </c>
      <c r="BN242" s="109">
        <f>IFERROR(INDEX('[3]5.งบทดลอง รพ.'!$BM:$BM,MATCH(C:C,'[3]5.งบทดลอง รพ.'!B:B,0)),)</f>
        <v>4930.04</v>
      </c>
      <c r="BO242" s="109">
        <f>IFERROR(INDEX('[3]5.งบทดลอง รพ.'!$BN:$BN,MATCH(C:C,'[3]5.งบทดลอง รพ.'!B:B,0)),)</f>
        <v>45447.14</v>
      </c>
      <c r="BP242" s="109">
        <f>IFERROR(INDEX('[3]5.งบทดลอง รพ.'!$BO:$BO,MATCH(C:C,'[3]5.งบทดลอง รพ.'!B:B,0)),)</f>
        <v>506.14</v>
      </c>
      <c r="BQ242" s="109">
        <f>IFERROR(INDEX('[3]5.งบทดลอง รพ.'!$BP:$BP,MATCH(C:C,'[3]5.งบทดลอง รพ.'!B:B,0)),)</f>
        <v>214253.85</v>
      </c>
      <c r="BR242" s="109">
        <f>IFERROR(INDEX('[3]5.งบทดลอง รพ.'!$BQ:$BQ,MATCH(C:C,'[3]5.งบทดลอง รพ.'!B:B,0)),)</f>
        <v>7547.96</v>
      </c>
      <c r="BS242" s="109">
        <f>IFERROR(INDEX('[3]5.งบทดลอง รพ.'!$BR:$BR,MATCH(C:C,'[3]5.งบทดลอง รพ.'!B:B,0)),)</f>
        <v>1158.33</v>
      </c>
      <c r="BT242" s="109">
        <f>IFERROR(INDEX('[3]5.งบทดลอง รพ.'!$BS:$BS,MATCH(C:C,'[3]5.งบทดลอง รพ.'!B:B,0)),)</f>
        <v>35534.480000000003</v>
      </c>
      <c r="BU242" s="109">
        <f>IFERROR(INDEX('[3]5.งบทดลอง รพ.'!$BT:$BT,MATCH(C:C,'[3]5.งบทดลอง รพ.'!B:B,0)),)</f>
        <v>2330.92</v>
      </c>
      <c r="BV242" s="109">
        <f>IFERROR(INDEX('[3]5.งบทดลอง รพ.'!$BU:$BU,MATCH(C:C,'[3]5.งบทดลอง รพ.'!B:B,0)),)</f>
        <v>5624.17</v>
      </c>
      <c r="BW242" s="109">
        <f>IFERROR(INDEX('[3]5.งบทดลอง รพ.'!$BV:$BV,MATCH(C:C,'[3]5.งบทดลอง รพ.'!B:B,0)),)</f>
        <v>0</v>
      </c>
      <c r="BX242" s="109">
        <f>IFERROR(INDEX('[3]5.งบทดลอง รพ.'!$BW:$BW,MATCH(C:C,'[3]5.งบทดลอง รพ.'!B:B,0)),)</f>
        <v>4169.71</v>
      </c>
      <c r="BY242" s="109">
        <f>IFERROR(INDEX('[3]5.งบทดลอง รพ.'!$BX:$BX,MATCH(C:C,'[3]5.งบทดลอง รพ.'!B:B,0)),)</f>
        <v>2647.62</v>
      </c>
      <c r="BZ242" s="110">
        <f t="shared" si="9"/>
        <v>1798638.1699999997</v>
      </c>
    </row>
    <row r="243" spans="1:78" ht="21.75" customHeight="1">
      <c r="A243" s="37" t="s">
        <v>728</v>
      </c>
      <c r="B243" s="106" t="s">
        <v>732</v>
      </c>
      <c r="C243" s="107" t="s">
        <v>813</v>
      </c>
      <c r="D243" s="108" t="s">
        <v>814</v>
      </c>
      <c r="E243" s="109">
        <f>IFERROR(INDEX('[3]5.งบทดลอง รพ.'!$D:$D,MATCH(C:C,'[3]5.งบทดลอง รพ.'!B:B,0)),)</f>
        <v>41391.69</v>
      </c>
      <c r="F243" s="109">
        <f>IFERROR(INDEX('[3]5.งบทดลอง รพ.'!$E:$E,MATCH(C:C,'[3]5.งบทดลอง รพ.'!B:B,0)),)</f>
        <v>44418.33</v>
      </c>
      <c r="G243" s="109">
        <f>IFERROR(INDEX('[3]5.งบทดลอง รพ.'!$F:$F,MATCH(C:C,'[3]5.งบทดลอง รพ.'!B:B,0)),)</f>
        <v>36106.6</v>
      </c>
      <c r="H243" s="109">
        <f>IFERROR(INDEX('[3]5.งบทดลอง รพ.'!$G:$G,MATCH(C:C,'[3]5.งบทดลอง รพ.'!B:B,0)),)</f>
        <v>6244</v>
      </c>
      <c r="I243" s="109">
        <f>IFERROR(INDEX('[3]5.งบทดลอง รพ.'!$H:$H,MATCH(D:D,'[3]5.งบทดลอง รพ.'!C:C,0)),)</f>
        <v>7375.78</v>
      </c>
      <c r="J243" s="109">
        <f>IFERROR(INDEX('[3]5.งบทดลอง รพ.'!$I:$I,MATCH(C:C,'[3]5.งบทดลอง รพ.'!B:B,0)),)</f>
        <v>9031.18</v>
      </c>
      <c r="K243" s="109">
        <f>IFERROR(INDEX('[3]5.งบทดลอง รพ.'!$J:$J,MATCH(C:C,'[3]5.งบทดลอง รพ.'!B:B,0)),)</f>
        <v>241827.86</v>
      </c>
      <c r="L243" s="109">
        <f>IFERROR(INDEX('[3]5.งบทดลอง รพ.'!$K:$K,MATCH(C:C,'[3]5.งบทดลอง รพ.'!B:B,0)),)</f>
        <v>25144.240000000002</v>
      </c>
      <c r="M243" s="109">
        <f>IFERROR(INDEX('[3]5.งบทดลอง รพ.'!$L:$L,MATCH(C:C,'[3]5.งบทดลอง รพ.'!B:B,0)),)</f>
        <v>4437</v>
      </c>
      <c r="N243" s="109">
        <f>IFERROR(INDEX('[3]5.งบทดลอง รพ.'!$M:$M,MATCH(C:C,'[3]5.งบทดลอง รพ.'!B:B,0)),)</f>
        <v>84794.34</v>
      </c>
      <c r="O243" s="109">
        <f>IFERROR(INDEX('[3]5.งบทดลอง รพ.'!$N:$N,MATCH(C:C,'[3]5.งบทดลอง รพ.'!B:B,0)),)</f>
        <v>4242.76</v>
      </c>
      <c r="P243" s="109">
        <f>IFERROR(INDEX('[3]5.งบทดลอง รพ.'!$O:$O,MATCH(C:C,'[3]5.งบทดลอง รพ.'!B:B,0)),)</f>
        <v>12603.08</v>
      </c>
      <c r="Q243" s="109">
        <f>IFERROR(INDEX('[3]5.งบทดลอง รพ.'!$P:$P,MATCH(C:C,'[3]5.งบทดลอง รพ.'!B:B,0)),)</f>
        <v>24026.65</v>
      </c>
      <c r="R243" s="109">
        <f>IFERROR(INDEX('[3]5.งบทดลอง รพ.'!$Q:$Q,MATCH(C:C,'[3]5.งบทดลอง รพ.'!B:B,0)),)</f>
        <v>27646.18</v>
      </c>
      <c r="S243" s="109">
        <f>IFERROR(INDEX('[3]5.งบทดลอง รพ.'!$R:$R,MATCH(C:C,'[3]5.งบทดลอง รพ.'!B:B,0)),)</f>
        <v>20.89</v>
      </c>
      <c r="T243" s="109">
        <f>IFERROR(INDEX('[3]5.งบทดลอง รพ.'!$S:$S,MATCH(C:C,'[3]5.งบทดลอง รพ.'!B:B,0)),)</f>
        <v>5069.1499999999996</v>
      </c>
      <c r="U243" s="109">
        <f>IFERROR(INDEX('[3]5.งบทดลอง รพ.'!$T:$T,MATCH(C:C,'[3]5.งบทดลอง รพ.'!B:B,0)),)</f>
        <v>6936.67</v>
      </c>
      <c r="V243" s="109">
        <f>IFERROR(INDEX('[3]5.งบทดลอง รพ.'!$U:$U,MATCH(C:C,'[3]5.งบทดลอง รพ.'!B:B,0)),)</f>
        <v>10953.61</v>
      </c>
      <c r="W243" s="109">
        <f>IFERROR(INDEX('[3]5.งบทดลอง รพ.'!$V:$V,MATCH(C:C,'[3]5.งบทดลอง รพ.'!B:B,0)),)</f>
        <v>0</v>
      </c>
      <c r="X243" s="109">
        <f>IFERROR(INDEX('[3]5.งบทดลอง รพ.'!$W:$W,MATCH(C:C,'[3]5.งบทดลอง รพ.'!B:B,0)),)</f>
        <v>21091.7</v>
      </c>
      <c r="Y243" s="109">
        <f>IFERROR(INDEX('[3]5.งบทดลอง รพ.'!$X:$X,MATCH(C:C,'[3]5.งบทดลอง รพ.'!B:B,0)),)</f>
        <v>11934.68</v>
      </c>
      <c r="Z243" s="109">
        <f>IFERROR(INDEX('[3]5.งบทดลอง รพ.'!$Y:$Y,MATCH(C:C,'[3]5.งบทดลอง รพ.'!B:B,0)),)</f>
        <v>16400.61</v>
      </c>
      <c r="AA243" s="109">
        <f>IFERROR(INDEX('[3]5.งบทดลอง รพ.'!$Z:$Z,MATCH(C:C,'[3]5.งบทดลอง รพ.'!B:B,0)),)</f>
        <v>15161.2</v>
      </c>
      <c r="AB243" s="109">
        <f>IFERROR(INDEX('[3]5.งบทดลอง รพ.'!$AA:$AA,MATCH(C:C,'[3]5.งบทดลอง รพ.'!B:B,0)),)</f>
        <v>5471.63</v>
      </c>
      <c r="AC243" s="109">
        <f>IFERROR(INDEX('[3]5.งบทดลอง รพ.'!$AB:$AB,MATCH(C:C,'[3]5.งบทดลอง รพ.'!B:B,0)),)</f>
        <v>8859.6200000000008</v>
      </c>
      <c r="AD243" s="109">
        <f>IFERROR(INDEX('[3]5.งบทดลอง รพ.'!$AC:$AC,MATCH(C:C,'[3]5.งบทดลอง รพ.'!B:B,0)),)</f>
        <v>533.24</v>
      </c>
      <c r="AE243" s="109">
        <f>IFERROR(INDEX('[3]5.งบทดลอง รพ.'!$AD:$AD,MATCH(C:C,'[3]5.งบทดลอง รพ.'!B:B,0)),)</f>
        <v>0</v>
      </c>
      <c r="AF243" s="109">
        <f>IFERROR(INDEX('[3]5.งบทดลอง รพ.'!$AE:$AE,MATCH(C:C,'[3]5.งบทดลอง รพ.'!B:B,0)),)</f>
        <v>166835.04999999999</v>
      </c>
      <c r="AG243" s="109">
        <f>IFERROR(INDEX('[3]5.งบทดลอง รพ.'!$AF:$AF,MATCH(C:C,'[3]5.งบทดลอง รพ.'!B:B,0)),)</f>
        <v>6620.6</v>
      </c>
      <c r="AH243" s="109">
        <f>IFERROR(INDEX('[3]5.งบทดลอง รพ.'!$AG:$AG,MATCH(C:C,'[3]5.งบทดลอง รพ.'!B:B,0)),)</f>
        <v>332.34</v>
      </c>
      <c r="AI243" s="109">
        <f>IFERROR(INDEX('[3]5.งบทดลอง รพ.'!$AH:$AH,MATCH(D:D,'[3]5.งบทดลอง รพ.'!C:C,0)),)</f>
        <v>8335.39</v>
      </c>
      <c r="AJ243" s="109">
        <f>IFERROR(INDEX('[3]5.งบทดลอง รพ.'!$AI:$AI,MATCH(C:C,'[3]5.งบทดลอง รพ.'!B:B,0)),)</f>
        <v>6931.02</v>
      </c>
      <c r="AK243" s="109">
        <f>IFERROR(INDEX('[3]5.งบทดลอง รพ.'!$AJ:$AJ,MATCH(C:C,'[3]5.งบทดลอง รพ.'!B:B,0)),)</f>
        <v>913.66</v>
      </c>
      <c r="AL243" s="109">
        <f>IFERROR(INDEX('[3]5.งบทดลอง รพ.'!$AK:$AK,MATCH(C:C,'[3]5.งบทดลอง รพ.'!B:B,0)),)</f>
        <v>7057.91</v>
      </c>
      <c r="AM243" s="109">
        <f>IFERROR(INDEX('[3]5.งบทดลอง รพ.'!$AL:$AL,MATCH(C:C,'[3]5.งบทดลอง รพ.'!B:B,0)),)</f>
        <v>7286.8</v>
      </c>
      <c r="AN243" s="109">
        <f>IFERROR(INDEX('[3]5.งบทดลอง รพ.'!$AM:$AM,MATCH(C:C,'[3]5.งบทดลอง รพ.'!B:B,0)),)</f>
        <v>2183.5</v>
      </c>
      <c r="AO243" s="109">
        <f>IFERROR(INDEX('[3]5.งบทดลอง รพ.'!$AN:$AN,MATCH(C:C,'[3]5.งบทดลอง รพ.'!B:B,0)),)</f>
        <v>8182.32</v>
      </c>
      <c r="AP243" s="109">
        <f>IFERROR(INDEX('[3]5.งบทดลอง รพ.'!$AO:$AO,MATCH(C:C,'[3]5.งบทดลอง รพ.'!B:B,0)),)</f>
        <v>4140.3100000000004</v>
      </c>
      <c r="AQ243" s="109">
        <f>IFERROR(INDEX('[3]5.งบทดลอง รพ.'!$AP:$AP,MATCH(C:C,'[3]5.งบทดลอง รพ.'!B:B,0)),)</f>
        <v>1220.93</v>
      </c>
      <c r="AR243" s="109">
        <f>IFERROR(INDEX('[3]5.งบทดลอง รพ.'!$AQ:$AQ,MATCH(C:C,'[3]5.งบทดลอง รพ.'!B:B,0)),)</f>
        <v>0</v>
      </c>
      <c r="AS243" s="109">
        <f>IFERROR(INDEX('[3]5.งบทดลอง รพ.'!$AR:$AR,MATCH(C:C,'[3]5.งบทดลอง รพ.'!B:B,0)),)</f>
        <v>4046.02</v>
      </c>
      <c r="AT243" s="109">
        <f>IFERROR(INDEX('[3]5.งบทดลอง รพ.'!$AS:$AS,MATCH(C:C,'[3]5.งบทดลอง รพ.'!B:B,0)),)</f>
        <v>4827.1899999999996</v>
      </c>
      <c r="AU243" s="109">
        <f>IFERROR(INDEX('[3]5.งบทดลอง รพ.'!$AT:$AT,MATCH(C:C,'[3]5.งบทดลอง รพ.'!B:B,0)),)</f>
        <v>3980.25</v>
      </c>
      <c r="AV243" s="109">
        <f>IFERROR(INDEX('[3]5.งบทดลอง รพ.'!$AU:$AU,MATCH(C:C,'[3]5.งบทดลอง รพ.'!B:B,0)),)</f>
        <v>3087.73</v>
      </c>
      <c r="AW243" s="109">
        <f>IFERROR(INDEX('[3]5.งบทดลอง รพ.'!$AV:$AV,MATCH(C:C,'[3]5.งบทดลอง รพ.'!B:B,0)),)</f>
        <v>2464.34</v>
      </c>
      <c r="AX243" s="109">
        <f>IFERROR(INDEX('[3]5.งบทดลอง รพ.'!$AW:$AW,MATCH(C:C,'[3]5.งบทดลอง รพ.'!B:B,0)),)</f>
        <v>1249.9000000000001</v>
      </c>
      <c r="AY243" s="109">
        <f>IFERROR(INDEX('[3]5.งบทดลอง รพ.'!$AX:$AX,MATCH(C:C,'[3]5.งบทดลอง รพ.'!B:B,0)),)</f>
        <v>0</v>
      </c>
      <c r="AZ243" s="109">
        <f>IFERROR(INDEX('[3]5.งบทดลอง รพ.'!$AY:$AY,MATCH(C:C,'[3]5.งบทดลอง รพ.'!B:B,0)),)</f>
        <v>3252.72</v>
      </c>
      <c r="BA243" s="109">
        <f>IFERROR(INDEX('[3]5.งบทดลอง รพ.'!$AZ:$AZ,MATCH(C:C,'[3]5.งบทดลอง รพ.'!B:B,0)),)</f>
        <v>6941.08</v>
      </c>
      <c r="BB243" s="109">
        <f>IFERROR(INDEX('[3]5.งบทดลอง รพ.'!$BA:$BA,MATCH(C:C,'[3]5.งบทดลอง รพ.'!B:B,0)),)</f>
        <v>15568.93</v>
      </c>
      <c r="BC243" s="109">
        <f>IFERROR(INDEX('[3]5.งบทดลอง รพ.'!$BB:$BB,MATCH(C:C,'[3]5.งบทดลอง รพ.'!B:B,0)),)</f>
        <v>0</v>
      </c>
      <c r="BD243" s="109">
        <f>IFERROR(INDEX('[3]5.งบทดลอง รพ.'!$BC:$BC,MATCH(C:C,'[3]5.งบทดลอง รพ.'!B:B,0)),)</f>
        <v>693.67</v>
      </c>
      <c r="BE243" s="109">
        <f>IFERROR(INDEX('[3]5.งบทดลอง รพ.'!$BD:$BD,MATCH(C:C,'[3]5.งบทดลอง รพ.'!B:B,0)),)</f>
        <v>12367.26</v>
      </c>
      <c r="BF243" s="109">
        <f>IFERROR(INDEX('[3]5.งบทดลอง รพ.'!$BE:$BE,MATCH(C:C,'[3]5.งบทดลอง รพ.'!B:B,0)),)</f>
        <v>11835.36</v>
      </c>
      <c r="BG243" s="109">
        <f>IFERROR(INDEX('[3]5.งบทดลอง รพ.'!$BF:$BF,MATCH(C:C,'[3]5.งบทดลอง รพ.'!B:B,0)),)</f>
        <v>9673.0499999999993</v>
      </c>
      <c r="BH243" s="109">
        <f>IFERROR(INDEX('[3]5.งบทดลอง รพ.'!$BG:$BG,MATCH(C:C,'[3]5.งบทดลอง รพ.'!B:B,0)),)</f>
        <v>2284.4299999999998</v>
      </c>
      <c r="BI243" s="109">
        <f>IFERROR(INDEX('[3]5.งบทดลอง รพ.'!$BH:$BH,MATCH(C:C,'[3]5.งบทดลอง รพ.'!B:B,0)),)</f>
        <v>2681.98</v>
      </c>
      <c r="BJ243" s="109">
        <f>IFERROR(INDEX('[3]5.งบทดลอง รพ.'!$BI:$BI,MATCH(C:C,'[3]5.งบทดลอง รพ.'!B:B,0)),)</f>
        <v>23008.86</v>
      </c>
      <c r="BK243" s="109">
        <f>IFERROR(INDEX('[3]5.งบทดลอง รพ.'!$BJ:$BJ,MATCH(C:C,'[3]5.งบทดลอง รพ.'!B:B,0)),)</f>
        <v>10787.34</v>
      </c>
      <c r="BL243" s="109">
        <f>IFERROR(INDEX('[3]5.งบทดลอง รพ.'!$BK:$BK,MATCH(D:D,'[3]5.งบทดลอง รพ.'!C:C,0)),)</f>
        <v>4122.2299999999996</v>
      </c>
      <c r="BM243" s="109">
        <f>IFERROR(INDEX('[3]5.งบทดลอง รพ.'!$BL:$BL,MATCH(C:C,'[3]5.งบทดลอง รพ.'!B:B,0)),)</f>
        <v>4262.26</v>
      </c>
      <c r="BN243" s="109">
        <f>IFERROR(INDEX('[3]5.งบทดลอง รพ.'!$BM:$BM,MATCH(C:C,'[3]5.งบทดลอง รพ.'!B:B,0)),)</f>
        <v>388.44</v>
      </c>
      <c r="BO243" s="109">
        <f>IFERROR(INDEX('[3]5.งบทดลอง รพ.'!$BN:$BN,MATCH(C:C,'[3]5.งบทดลอง รพ.'!B:B,0)),)</f>
        <v>6570.04</v>
      </c>
      <c r="BP243" s="109">
        <f>IFERROR(INDEX('[3]5.งบทดลอง รพ.'!$BO:$BO,MATCH(C:C,'[3]5.งบทดลอง รพ.'!B:B,0)),)</f>
        <v>184.61</v>
      </c>
      <c r="BQ243" s="109">
        <f>IFERROR(INDEX('[3]5.งบทดลอง รพ.'!$BP:$BP,MATCH(C:C,'[3]5.งบทดลอง รพ.'!B:B,0)),)</f>
        <v>37306.410000000003</v>
      </c>
      <c r="BR243" s="109">
        <f>IFERROR(INDEX('[3]5.งบทดลอง รพ.'!$BQ:$BQ,MATCH(C:C,'[3]5.งบทดลอง รพ.'!B:B,0)),)</f>
        <v>9230.4</v>
      </c>
      <c r="BS243" s="109">
        <f>IFERROR(INDEX('[3]5.งบทดลอง รพ.'!$BR:$BR,MATCH(C:C,'[3]5.งบทดลอง รพ.'!B:B,0)),)</f>
        <v>17565.72</v>
      </c>
      <c r="BT243" s="109">
        <f>IFERROR(INDEX('[3]5.งบทดลอง รพ.'!$BS:$BS,MATCH(C:C,'[3]5.งบทดลอง รพ.'!B:B,0)),)</f>
        <v>3447.3</v>
      </c>
      <c r="BU243" s="109">
        <f>IFERROR(INDEX('[3]5.งบทดลอง รพ.'!$BT:$BT,MATCH(C:C,'[3]5.งบทดลอง รพ.'!B:B,0)),)</f>
        <v>5215.58</v>
      </c>
      <c r="BV243" s="109">
        <f>IFERROR(INDEX('[3]5.งบทดลอง รพ.'!$BU:$BU,MATCH(C:C,'[3]5.งบทดลอง รพ.'!B:B,0)),)</f>
        <v>5996.12</v>
      </c>
      <c r="BW243" s="109">
        <f>IFERROR(INDEX('[3]5.งบทดลอง รพ.'!$BV:$BV,MATCH(C:C,'[3]5.งบทดลอง รพ.'!B:B,0)),)</f>
        <v>7375.27</v>
      </c>
      <c r="BX243" s="109">
        <f>IFERROR(INDEX('[3]5.งบทดลอง รพ.'!$BW:$BW,MATCH(C:C,'[3]5.งบทดลอง รพ.'!B:B,0)),)</f>
        <v>8147.73</v>
      </c>
      <c r="BY243" s="109">
        <f>IFERROR(INDEX('[3]5.งบทดลอง รพ.'!$BX:$BX,MATCH(C:C,'[3]5.งบทดลอง รพ.'!B:B,0)),)</f>
        <v>10459.5</v>
      </c>
      <c r="BZ243" s="110">
        <f t="shared" si="9"/>
        <v>1130784.2400000002</v>
      </c>
    </row>
    <row r="244" spans="1:78" ht="21.75" customHeight="1">
      <c r="A244" s="37" t="s">
        <v>728</v>
      </c>
      <c r="B244" s="106" t="s">
        <v>732</v>
      </c>
      <c r="C244" s="107" t="s">
        <v>815</v>
      </c>
      <c r="D244" s="108" t="s">
        <v>816</v>
      </c>
      <c r="E244" s="109">
        <f>IFERROR(INDEX('[3]5.งบทดลอง รพ.'!$D:$D,MATCH(C:C,'[3]5.งบทดลอง รพ.'!B:B,0)),)</f>
        <v>0</v>
      </c>
      <c r="F244" s="109">
        <f>IFERROR(INDEX('[3]5.งบทดลอง รพ.'!$E:$E,MATCH(C:C,'[3]5.งบทดลอง รพ.'!B:B,0)),)</f>
        <v>5772.33</v>
      </c>
      <c r="G244" s="109">
        <f>IFERROR(INDEX('[3]5.งบทดลอง รพ.'!$F:$F,MATCH(C:C,'[3]5.งบทดลอง รพ.'!B:B,0)),)</f>
        <v>0</v>
      </c>
      <c r="H244" s="109">
        <f>IFERROR(INDEX('[3]5.งบทดลอง รพ.'!$G:$G,MATCH(C:C,'[3]5.งบทดลอง รพ.'!B:B,0)),)</f>
        <v>0</v>
      </c>
      <c r="I244" s="109">
        <f>IFERROR(INDEX('[3]5.งบทดลอง รพ.'!$H:$H,MATCH(D:D,'[3]5.งบทดลอง รพ.'!C:C,0)),)</f>
        <v>6299.84</v>
      </c>
      <c r="J244" s="109">
        <f>IFERROR(INDEX('[3]5.งบทดลอง รพ.'!$I:$I,MATCH(C:C,'[3]5.งบทดลอง รพ.'!B:B,0)),)</f>
        <v>0</v>
      </c>
      <c r="K244" s="109">
        <f>IFERROR(INDEX('[3]5.งบทดลอง รพ.'!$J:$J,MATCH(C:C,'[3]5.งบทดลอง รพ.'!B:B,0)),)</f>
        <v>55534.33</v>
      </c>
      <c r="L244" s="109">
        <f>IFERROR(INDEX('[3]5.งบทดลอง รพ.'!$K:$K,MATCH(C:C,'[3]5.งบทดลอง รพ.'!B:B,0)),)</f>
        <v>4116.42</v>
      </c>
      <c r="M244" s="109">
        <f>IFERROR(INDEX('[3]5.งบทดลอง รพ.'!$L:$L,MATCH(C:C,'[3]5.งบทดลอง รพ.'!B:B,0)),)</f>
        <v>0</v>
      </c>
      <c r="N244" s="109">
        <f>IFERROR(INDEX('[3]5.งบทดลอง รพ.'!$M:$M,MATCH(C:C,'[3]5.งบทดลอง รพ.'!B:B,0)),)</f>
        <v>509.12</v>
      </c>
      <c r="O244" s="109">
        <f>IFERROR(INDEX('[3]5.งบทดลอง รพ.'!$N:$N,MATCH(C:C,'[3]5.งบทดลอง รพ.'!B:B,0)),)</f>
        <v>0</v>
      </c>
      <c r="P244" s="109">
        <f>IFERROR(INDEX('[3]5.งบทดลอง รพ.'!$O:$O,MATCH(C:C,'[3]5.งบทดลอง รพ.'!B:B,0)),)</f>
        <v>12473.28</v>
      </c>
      <c r="Q244" s="109">
        <f>IFERROR(INDEX('[3]5.งบทดลอง รพ.'!$P:$P,MATCH(C:C,'[3]5.งบทดลอง รพ.'!B:B,0)),)</f>
        <v>0</v>
      </c>
      <c r="R244" s="109">
        <f>IFERROR(INDEX('[3]5.งบทดลอง รพ.'!$Q:$Q,MATCH(C:C,'[3]5.งบทดลอง รพ.'!B:B,0)),)</f>
        <v>6570.12</v>
      </c>
      <c r="S244" s="109">
        <f>IFERROR(INDEX('[3]5.งบทดลอง รพ.'!$R:$R,MATCH(C:C,'[3]5.งบทดลอง รพ.'!B:B,0)),)</f>
        <v>4351.03</v>
      </c>
      <c r="T244" s="109">
        <f>IFERROR(INDEX('[3]5.งบทดลอง รพ.'!$S:$S,MATCH(C:C,'[3]5.งบทดลอง รพ.'!B:B,0)),)</f>
        <v>0</v>
      </c>
      <c r="U244" s="109">
        <f>IFERROR(INDEX('[3]5.งบทดลอง รพ.'!$T:$T,MATCH(C:C,'[3]5.งบทดลอง รพ.'!B:B,0)),)</f>
        <v>0</v>
      </c>
      <c r="V244" s="109">
        <f>IFERROR(INDEX('[3]5.งบทดลอง รพ.'!$U:$U,MATCH(C:C,'[3]5.งบทดลอง รพ.'!B:B,0)),)</f>
        <v>0</v>
      </c>
      <c r="W244" s="109">
        <f>IFERROR(INDEX('[3]5.งบทดลอง รพ.'!$V:$V,MATCH(C:C,'[3]5.งบทดลอง รพ.'!B:B,0)),)</f>
        <v>0</v>
      </c>
      <c r="X244" s="109">
        <f>IFERROR(INDEX('[3]5.งบทดลอง รพ.'!$W:$W,MATCH(C:C,'[3]5.งบทดลอง รพ.'!B:B,0)),)</f>
        <v>907.12</v>
      </c>
      <c r="Y244" s="109">
        <f>IFERROR(INDEX('[3]5.งบทดลอง รพ.'!$X:$X,MATCH(C:C,'[3]5.งบทดลอง รพ.'!B:B,0)),)</f>
        <v>3936.07</v>
      </c>
      <c r="Z244" s="109">
        <f>IFERROR(INDEX('[3]5.งบทดลอง รพ.'!$Y:$Y,MATCH(C:C,'[3]5.งบทดลอง รพ.'!B:B,0)),)</f>
        <v>550.08000000000004</v>
      </c>
      <c r="AA244" s="109">
        <f>IFERROR(INDEX('[3]5.งบทดลอง รพ.'!$Z:$Z,MATCH(C:C,'[3]5.งบทดลอง รพ.'!B:B,0)),)</f>
        <v>311.56</v>
      </c>
      <c r="AB244" s="109">
        <f>IFERROR(INDEX('[3]5.งบทดลอง รพ.'!$AA:$AA,MATCH(C:C,'[3]5.งบทดลอง รพ.'!B:B,0)),)</f>
        <v>0</v>
      </c>
      <c r="AC244" s="109">
        <f>IFERROR(INDEX('[3]5.งบทดลอง รพ.'!$AB:$AB,MATCH(C:C,'[3]5.งบทดลอง รพ.'!B:B,0)),)</f>
        <v>2364.65</v>
      </c>
      <c r="AD244" s="109">
        <f>IFERROR(INDEX('[3]5.งบทดลอง รพ.'!$AC:$AC,MATCH(C:C,'[3]5.งบทดลอง รพ.'!B:B,0)),)</f>
        <v>394.32</v>
      </c>
      <c r="AE244" s="109">
        <f>IFERROR(INDEX('[3]5.งบทดลอง รพ.'!$AD:$AD,MATCH(C:C,'[3]5.งบทดลอง รพ.'!B:B,0)),)</f>
        <v>0</v>
      </c>
      <c r="AF244" s="109">
        <f>IFERROR(INDEX('[3]5.งบทดลอง รพ.'!$AE:$AE,MATCH(C:C,'[3]5.งบทดลอง รพ.'!B:B,0)),)</f>
        <v>3372.74</v>
      </c>
      <c r="AG244" s="109">
        <f>IFERROR(INDEX('[3]5.งบทดลอง รพ.'!$AF:$AF,MATCH(C:C,'[3]5.งบทดลอง รพ.'!B:B,0)),)</f>
        <v>5274.33</v>
      </c>
      <c r="AH244" s="109">
        <f>IFERROR(INDEX('[3]5.งบทดลอง รพ.'!$AG:$AG,MATCH(C:C,'[3]5.งบทดลอง รพ.'!B:B,0)),)</f>
        <v>1554.93</v>
      </c>
      <c r="AI244" s="109">
        <f>IFERROR(INDEX('[3]5.งบทดลอง รพ.'!$AH:$AH,MATCH(D:D,'[3]5.งบทดลอง รพ.'!C:C,0)),)</f>
        <v>0</v>
      </c>
      <c r="AJ244" s="109">
        <f>IFERROR(INDEX('[3]5.งบทดลอง รพ.'!$AI:$AI,MATCH(C:C,'[3]5.งบทดลอง รพ.'!B:B,0)),)</f>
        <v>4725.83</v>
      </c>
      <c r="AK244" s="109">
        <f>IFERROR(INDEX('[3]5.งบทดลอง รพ.'!$AJ:$AJ,MATCH(C:C,'[3]5.งบทดลอง รพ.'!B:B,0)),)</f>
        <v>1480.9</v>
      </c>
      <c r="AL244" s="109">
        <f>IFERROR(INDEX('[3]5.งบทดลอง รพ.'!$AK:$AK,MATCH(C:C,'[3]5.งบทดลอง รพ.'!B:B,0)),)</f>
        <v>6155.38</v>
      </c>
      <c r="AM244" s="109">
        <f>IFERROR(INDEX('[3]5.งบทดลอง รพ.'!$AL:$AL,MATCH(C:C,'[3]5.งบทดลอง รพ.'!B:B,0)),)</f>
        <v>0</v>
      </c>
      <c r="AN244" s="109">
        <f>IFERROR(INDEX('[3]5.งบทดลอง รพ.'!$AM:$AM,MATCH(C:C,'[3]5.งบทดลอง รพ.'!B:B,0)),)</f>
        <v>285.83999999999997</v>
      </c>
      <c r="AO244" s="109">
        <f>IFERROR(INDEX('[3]5.งบทดลอง รพ.'!$AN:$AN,MATCH(C:C,'[3]5.งบทดลอง รพ.'!B:B,0)),)</f>
        <v>3829.2</v>
      </c>
      <c r="AP244" s="109">
        <f>IFERROR(INDEX('[3]5.งบทดลอง รพ.'!$AO:$AO,MATCH(C:C,'[3]5.งบทดลอง รพ.'!B:B,0)),)</f>
        <v>0</v>
      </c>
      <c r="AQ244" s="109">
        <f>IFERROR(INDEX('[3]5.งบทดลอง รพ.'!$AP:$AP,MATCH(C:C,'[3]5.งบทดลอง รพ.'!B:B,0)),)</f>
        <v>59.96</v>
      </c>
      <c r="AR244" s="109">
        <f>IFERROR(INDEX('[3]5.งบทดลอง รพ.'!$AQ:$AQ,MATCH(C:C,'[3]5.งบทดลอง รพ.'!B:B,0)),)</f>
        <v>0</v>
      </c>
      <c r="AS244" s="109">
        <f>IFERROR(INDEX('[3]5.งบทดลอง รพ.'!$AR:$AR,MATCH(C:C,'[3]5.งบทดลอง รพ.'!B:B,0)),)</f>
        <v>0</v>
      </c>
      <c r="AT244" s="109">
        <f>IFERROR(INDEX('[3]5.งบทดลอง รพ.'!$AS:$AS,MATCH(C:C,'[3]5.งบทดลอง รพ.'!B:B,0)),)</f>
        <v>0</v>
      </c>
      <c r="AU244" s="109">
        <f>IFERROR(INDEX('[3]5.งบทดลอง รพ.'!$AT:$AT,MATCH(C:C,'[3]5.งบทดลอง รพ.'!B:B,0)),)</f>
        <v>1015.22</v>
      </c>
      <c r="AV244" s="109">
        <f>IFERROR(INDEX('[3]5.งบทดลอง รพ.'!$AU:$AU,MATCH(C:C,'[3]5.งบทดลอง รพ.'!B:B,0)),)</f>
        <v>0</v>
      </c>
      <c r="AW244" s="109">
        <f>IFERROR(INDEX('[3]5.งบทดลอง รพ.'!$AV:$AV,MATCH(C:C,'[3]5.งบทดลอง รพ.'!B:B,0)),)</f>
        <v>0</v>
      </c>
      <c r="AX244" s="109">
        <f>IFERROR(INDEX('[3]5.งบทดลอง รพ.'!$AW:$AW,MATCH(C:C,'[3]5.งบทดลอง รพ.'!B:B,0)),)</f>
        <v>0</v>
      </c>
      <c r="AY244" s="109">
        <f>IFERROR(INDEX('[3]5.งบทดลอง รพ.'!$AX:$AX,MATCH(C:C,'[3]5.งบทดลอง รพ.'!B:B,0)),)</f>
        <v>0</v>
      </c>
      <c r="AZ244" s="109">
        <f>IFERROR(INDEX('[3]5.งบทดลอง รพ.'!$AY:$AY,MATCH(C:C,'[3]5.งบทดลอง รพ.'!B:B,0)),)</f>
        <v>5478.55</v>
      </c>
      <c r="BA244" s="109">
        <f>IFERROR(INDEX('[3]5.งบทดลอง รพ.'!$AZ:$AZ,MATCH(C:C,'[3]5.งบทดลอง รพ.'!B:B,0)),)</f>
        <v>0</v>
      </c>
      <c r="BB244" s="109">
        <f>IFERROR(INDEX('[3]5.งบทดลอง รพ.'!$BA:$BA,MATCH(C:C,'[3]5.งบทดลอง รพ.'!B:B,0)),)</f>
        <v>19856.080000000002</v>
      </c>
      <c r="BC244" s="109">
        <f>IFERROR(INDEX('[3]5.งบทดลอง รพ.'!$BB:$BB,MATCH(C:C,'[3]5.งบทดลอง รพ.'!B:B,0)),)</f>
        <v>0</v>
      </c>
      <c r="BD244" s="109">
        <f>IFERROR(INDEX('[3]5.งบทดลอง รพ.'!$BC:$BC,MATCH(C:C,'[3]5.งบทดลอง รพ.'!B:B,0)),)</f>
        <v>685.49</v>
      </c>
      <c r="BE244" s="109">
        <f>IFERROR(INDEX('[3]5.งบทดลอง รพ.'!$BD:$BD,MATCH(C:C,'[3]5.งบทดลอง รพ.'!B:B,0)),)</f>
        <v>1474.41</v>
      </c>
      <c r="BF244" s="109">
        <f>IFERROR(INDEX('[3]5.งบทดลอง รพ.'!$BE:$BE,MATCH(C:C,'[3]5.งบทดลอง รพ.'!B:B,0)),)</f>
        <v>1298.27</v>
      </c>
      <c r="BG244" s="109">
        <f>IFERROR(INDEX('[3]5.งบทดลอง รพ.'!$BF:$BF,MATCH(C:C,'[3]5.งบทดลอง รพ.'!B:B,0)),)</f>
        <v>0</v>
      </c>
      <c r="BH244" s="109">
        <f>IFERROR(INDEX('[3]5.งบทดลอง รพ.'!$BG:$BG,MATCH(C:C,'[3]5.งบทดลอง รพ.'!B:B,0)),)</f>
        <v>8581.58</v>
      </c>
      <c r="BI244" s="109">
        <f>IFERROR(INDEX('[3]5.งบทดลอง รพ.'!$BH:$BH,MATCH(C:C,'[3]5.งบทดลอง รพ.'!B:B,0)),)</f>
        <v>574.19000000000005</v>
      </c>
      <c r="BJ244" s="109">
        <f>IFERROR(INDEX('[3]5.งบทดลอง รพ.'!$BI:$BI,MATCH(C:C,'[3]5.งบทดลอง รพ.'!B:B,0)),)</f>
        <v>2299.39</v>
      </c>
      <c r="BK244" s="109">
        <f>IFERROR(INDEX('[3]5.งบทดลอง รพ.'!$BJ:$BJ,MATCH(C:C,'[3]5.งบทดลอง รพ.'!B:B,0)),)</f>
        <v>2394.14</v>
      </c>
      <c r="BL244" s="109">
        <f>IFERROR(INDEX('[3]5.งบทดลอง รพ.'!$BK:$BK,MATCH(D:D,'[3]5.งบทดลอง รพ.'!C:C,0)),)</f>
        <v>0</v>
      </c>
      <c r="BM244" s="109">
        <f>IFERROR(INDEX('[3]5.งบทดลอง รพ.'!$BL:$BL,MATCH(C:C,'[3]5.งบทดลอง รพ.'!B:B,0)),)</f>
        <v>1131.56</v>
      </c>
      <c r="BN244" s="109">
        <f>IFERROR(INDEX('[3]5.งบทดลอง รพ.'!$BM:$BM,MATCH(C:C,'[3]5.งบทดลอง รพ.'!B:B,0)),)</f>
        <v>183.18</v>
      </c>
      <c r="BO244" s="109">
        <f>IFERROR(INDEX('[3]5.งบทดลอง รพ.'!$BN:$BN,MATCH(C:C,'[3]5.งบทดลอง รพ.'!B:B,0)),)</f>
        <v>0</v>
      </c>
      <c r="BP244" s="109">
        <f>IFERROR(INDEX('[3]5.งบทดลอง รพ.'!$BO:$BO,MATCH(C:C,'[3]5.งบทดลอง รพ.'!B:B,0)),)</f>
        <v>439.41</v>
      </c>
      <c r="BQ244" s="109">
        <f>IFERROR(INDEX('[3]5.งบทดลอง รพ.'!$BP:$BP,MATCH(C:C,'[3]5.งบทดลอง รพ.'!B:B,0)),)</f>
        <v>2675.34</v>
      </c>
      <c r="BR244" s="109">
        <f>IFERROR(INDEX('[3]5.งบทดลอง รพ.'!$BQ:$BQ,MATCH(C:C,'[3]5.งบทดลอง รพ.'!B:B,0)),)</f>
        <v>0</v>
      </c>
      <c r="BS244" s="109">
        <f>IFERROR(INDEX('[3]5.งบทดลอง รพ.'!$BR:$BR,MATCH(C:C,'[3]5.งบทดลอง รพ.'!B:B,0)),)</f>
        <v>1572.06</v>
      </c>
      <c r="BT244" s="109">
        <f>IFERROR(INDEX('[3]5.งบทดลอง รพ.'!$BS:$BS,MATCH(C:C,'[3]5.งบทดลอง รพ.'!B:B,0)),)</f>
        <v>0</v>
      </c>
      <c r="BU244" s="109">
        <f>IFERROR(INDEX('[3]5.งบทดลอง รพ.'!$BT:$BT,MATCH(C:C,'[3]5.งบทดลอง รพ.'!B:B,0)),)</f>
        <v>237.78</v>
      </c>
      <c r="BV244" s="109">
        <f>IFERROR(INDEX('[3]5.งบทดลอง รพ.'!$BU:$BU,MATCH(C:C,'[3]5.งบทดลอง รพ.'!B:B,0)),)</f>
        <v>0</v>
      </c>
      <c r="BW244" s="109">
        <f>IFERROR(INDEX('[3]5.งบทดลอง รพ.'!$BV:$BV,MATCH(C:C,'[3]5.งบทดลอง รพ.'!B:B,0)),)</f>
        <v>1488.84</v>
      </c>
      <c r="BX244" s="109">
        <f>IFERROR(INDEX('[3]5.งบทดลอง รพ.'!$BW:$BW,MATCH(C:C,'[3]5.งบทดลอง รพ.'!B:B,0)),)</f>
        <v>3365.56</v>
      </c>
      <c r="BY244" s="109">
        <f>IFERROR(INDEX('[3]5.งบทดลอง รพ.'!$BX:$BX,MATCH(C:C,'[3]5.งบทดลอง รพ.'!B:B,0)),)</f>
        <v>844.56</v>
      </c>
      <c r="BZ244" s="110">
        <f t="shared" si="9"/>
        <v>186424.98999999996</v>
      </c>
    </row>
    <row r="245" spans="1:78" ht="21.75" customHeight="1">
      <c r="A245" s="37" t="s">
        <v>728</v>
      </c>
      <c r="B245" s="106" t="s">
        <v>732</v>
      </c>
      <c r="C245" s="107" t="s">
        <v>817</v>
      </c>
      <c r="D245" s="108" t="s">
        <v>818</v>
      </c>
      <c r="E245" s="109">
        <f>IFERROR(INDEX('[3]5.งบทดลอง รพ.'!$D:$D,MATCH(C:C,'[3]5.งบทดลอง รพ.'!B:B,0)),)</f>
        <v>0</v>
      </c>
      <c r="F245" s="109">
        <f>IFERROR(INDEX('[3]5.งบทดลอง รพ.'!$E:$E,MATCH(C:C,'[3]5.งบทดลอง รพ.'!B:B,0)),)</f>
        <v>22800.37</v>
      </c>
      <c r="G245" s="109">
        <f>IFERROR(INDEX('[3]5.งบทดลอง รพ.'!$F:$F,MATCH(C:C,'[3]5.งบทดลอง รพ.'!B:B,0)),)</f>
        <v>9795.4500000000007</v>
      </c>
      <c r="H245" s="109">
        <f>IFERROR(INDEX('[3]5.งบทดลอง รพ.'!$G:$G,MATCH(C:C,'[3]5.งบทดลอง รพ.'!B:B,0)),)</f>
        <v>4885</v>
      </c>
      <c r="I245" s="109">
        <f>IFERROR(INDEX('[3]5.งบทดลอง รพ.'!$H:$H,MATCH(D:D,'[3]5.งบทดลอง รพ.'!C:C,0)),)</f>
        <v>0</v>
      </c>
      <c r="J245" s="109">
        <f>IFERROR(INDEX('[3]5.งบทดลอง รพ.'!$I:$I,MATCH(C:C,'[3]5.งบทดลอง รพ.'!B:B,0)),)</f>
        <v>1387.21</v>
      </c>
      <c r="K245" s="109">
        <f>IFERROR(INDEX('[3]5.งบทดลอง รพ.'!$J:$J,MATCH(C:C,'[3]5.งบทดลอง รพ.'!B:B,0)),)</f>
        <v>0</v>
      </c>
      <c r="L245" s="109">
        <f>IFERROR(INDEX('[3]5.งบทดลอง รพ.'!$K:$K,MATCH(C:C,'[3]5.งบทดลอง รพ.'!B:B,0)),)</f>
        <v>830.38</v>
      </c>
      <c r="M245" s="109">
        <f>IFERROR(INDEX('[3]5.งบทดลอง รพ.'!$L:$L,MATCH(C:C,'[3]5.งบทดลอง รพ.'!B:B,0)),)</f>
        <v>0</v>
      </c>
      <c r="N245" s="109">
        <f>IFERROR(INDEX('[3]5.งบทดลอง รพ.'!$M:$M,MATCH(C:C,'[3]5.งบทดลอง รพ.'!B:B,0)),)</f>
        <v>962.58</v>
      </c>
      <c r="O245" s="109">
        <f>IFERROR(INDEX('[3]5.งบทดลอง รพ.'!$N:$N,MATCH(C:C,'[3]5.งบทดลอง รพ.'!B:B,0)),)</f>
        <v>0</v>
      </c>
      <c r="P245" s="109">
        <f>IFERROR(INDEX('[3]5.งบทดลอง รพ.'!$O:$O,MATCH(C:C,'[3]5.งบทดลอง รพ.'!B:B,0)),)</f>
        <v>5963.73</v>
      </c>
      <c r="Q245" s="109">
        <f>IFERROR(INDEX('[3]5.งบทดลอง รพ.'!$P:$P,MATCH(C:C,'[3]5.งบทดลอง รพ.'!B:B,0)),)</f>
        <v>0</v>
      </c>
      <c r="R245" s="109">
        <f>IFERROR(INDEX('[3]5.งบทดลอง รพ.'!$Q:$Q,MATCH(C:C,'[3]5.งบทดลอง รพ.'!B:B,0)),)</f>
        <v>4681.47</v>
      </c>
      <c r="S245" s="109">
        <f>IFERROR(INDEX('[3]5.งบทดลอง รพ.'!$R:$R,MATCH(C:C,'[3]5.งบทดลอง รพ.'!B:B,0)),)</f>
        <v>2235.62</v>
      </c>
      <c r="T245" s="109">
        <f>IFERROR(INDEX('[3]5.งบทดลอง รพ.'!$S:$S,MATCH(C:C,'[3]5.งบทดลอง รพ.'!B:B,0)),)</f>
        <v>0</v>
      </c>
      <c r="U245" s="109">
        <f>IFERROR(INDEX('[3]5.งบทดลอง รพ.'!$T:$T,MATCH(C:C,'[3]5.งบทดลอง รพ.'!B:B,0)),)</f>
        <v>0</v>
      </c>
      <c r="V245" s="109">
        <f>IFERROR(INDEX('[3]5.งบทดลอง รพ.'!$U:$U,MATCH(C:C,'[3]5.งบทดลอง รพ.'!B:B,0)),)</f>
        <v>0</v>
      </c>
      <c r="W245" s="109">
        <f>IFERROR(INDEX('[3]5.งบทดลอง รพ.'!$V:$V,MATCH(C:C,'[3]5.งบทดลอง รพ.'!B:B,0)),)</f>
        <v>0</v>
      </c>
      <c r="X245" s="109">
        <f>IFERROR(INDEX('[3]5.งบทดลอง รพ.'!$W:$W,MATCH(C:C,'[3]5.งบทดลอง รพ.'!B:B,0)),)</f>
        <v>0</v>
      </c>
      <c r="Y245" s="109">
        <f>IFERROR(INDEX('[3]5.งบทดลอง รพ.'!$X:$X,MATCH(C:C,'[3]5.งบทดลอง รพ.'!B:B,0)),)</f>
        <v>0</v>
      </c>
      <c r="Z245" s="109">
        <f>IFERROR(INDEX('[3]5.งบทดลอง รพ.'!$Y:$Y,MATCH(C:C,'[3]5.งบทดลอง รพ.'!B:B,0)),)</f>
        <v>736.33</v>
      </c>
      <c r="AA245" s="109">
        <f>IFERROR(INDEX('[3]5.งบทดลอง รพ.'!$Z:$Z,MATCH(C:C,'[3]5.งบทดลอง รพ.'!B:B,0)),)</f>
        <v>0</v>
      </c>
      <c r="AB245" s="109">
        <f>IFERROR(INDEX('[3]5.งบทดลอง รพ.'!$AA:$AA,MATCH(C:C,'[3]5.งบทดลอง รพ.'!B:B,0)),)</f>
        <v>0</v>
      </c>
      <c r="AC245" s="109">
        <f>IFERROR(INDEX('[3]5.งบทดลอง รพ.'!$AB:$AB,MATCH(C:C,'[3]5.งบทดลอง รพ.'!B:B,0)),)</f>
        <v>0</v>
      </c>
      <c r="AD245" s="109">
        <f>IFERROR(INDEX('[3]5.งบทดลอง รพ.'!$AC:$AC,MATCH(C:C,'[3]5.งบทดลอง รพ.'!B:B,0)),)</f>
        <v>159.03</v>
      </c>
      <c r="AE245" s="109">
        <f>IFERROR(INDEX('[3]5.งบทดลอง รพ.'!$AD:$AD,MATCH(C:C,'[3]5.งบทดลอง รพ.'!B:B,0)),)</f>
        <v>0</v>
      </c>
      <c r="AF245" s="109">
        <f>IFERROR(INDEX('[3]5.งบทดลอง รพ.'!$AE:$AE,MATCH(C:C,'[3]5.งบทดลอง รพ.'!B:B,0)),)</f>
        <v>0</v>
      </c>
      <c r="AG245" s="109">
        <f>IFERROR(INDEX('[3]5.งบทดลอง รพ.'!$AF:$AF,MATCH(C:C,'[3]5.งบทดลอง รพ.'!B:B,0)),)</f>
        <v>0</v>
      </c>
      <c r="AH245" s="109">
        <f>IFERROR(INDEX('[3]5.งบทดลอง รพ.'!$AG:$AG,MATCH(C:C,'[3]5.งบทดลอง รพ.'!B:B,0)),)</f>
        <v>0</v>
      </c>
      <c r="AI245" s="109">
        <f>IFERROR(INDEX('[3]5.งบทดลอง รพ.'!$AH:$AH,MATCH(D:D,'[3]5.งบทดลอง รพ.'!C:C,0)),)</f>
        <v>0</v>
      </c>
      <c r="AJ245" s="109">
        <f>IFERROR(INDEX('[3]5.งบทดลอง รพ.'!$AI:$AI,MATCH(C:C,'[3]5.งบทดลอง รพ.'!B:B,0)),)</f>
        <v>33.869999999999997</v>
      </c>
      <c r="AK245" s="109">
        <f>IFERROR(INDEX('[3]5.งบทดลอง รพ.'!$AJ:$AJ,MATCH(C:C,'[3]5.งบทดลอง รพ.'!B:B,0)),)</f>
        <v>0</v>
      </c>
      <c r="AL245" s="109">
        <f>IFERROR(INDEX('[3]5.งบทดลอง รพ.'!$AK:$AK,MATCH(C:C,'[3]5.งบทดลอง รพ.'!B:B,0)),)</f>
        <v>0</v>
      </c>
      <c r="AM245" s="109">
        <f>IFERROR(INDEX('[3]5.งบทดลอง รพ.'!$AL:$AL,MATCH(C:C,'[3]5.งบทดลอง รพ.'!B:B,0)),)</f>
        <v>0</v>
      </c>
      <c r="AN245" s="109">
        <f>IFERROR(INDEX('[3]5.งบทดลอง รพ.'!$AM:$AM,MATCH(C:C,'[3]5.งบทดลอง รพ.'!B:B,0)),)</f>
        <v>0</v>
      </c>
      <c r="AO245" s="109">
        <f>IFERROR(INDEX('[3]5.งบทดลอง รพ.'!$AN:$AN,MATCH(C:C,'[3]5.งบทดลอง รพ.'!B:B,0)),)</f>
        <v>0</v>
      </c>
      <c r="AP245" s="109">
        <f>IFERROR(INDEX('[3]5.งบทดลอง รพ.'!$AO:$AO,MATCH(C:C,'[3]5.งบทดลอง รพ.'!B:B,0)),)</f>
        <v>0</v>
      </c>
      <c r="AQ245" s="109">
        <f>IFERROR(INDEX('[3]5.งบทดลอง รพ.'!$AP:$AP,MATCH(C:C,'[3]5.งบทดลอง รพ.'!B:B,0)),)</f>
        <v>0</v>
      </c>
      <c r="AR245" s="109">
        <f>IFERROR(INDEX('[3]5.งบทดลอง รพ.'!$AQ:$AQ,MATCH(C:C,'[3]5.งบทดลอง รพ.'!B:B,0)),)</f>
        <v>0</v>
      </c>
      <c r="AS245" s="109">
        <f>IFERROR(INDEX('[3]5.งบทดลอง รพ.'!$AR:$AR,MATCH(C:C,'[3]5.งบทดลอง รพ.'!B:B,0)),)</f>
        <v>2324.33</v>
      </c>
      <c r="AT245" s="109">
        <f>IFERROR(INDEX('[3]5.งบทดลอง รพ.'!$AS:$AS,MATCH(C:C,'[3]5.งบทดลอง รพ.'!B:B,0)),)</f>
        <v>0</v>
      </c>
      <c r="AU245" s="109">
        <f>IFERROR(INDEX('[3]5.งบทดลอง รพ.'!$AT:$AT,MATCH(C:C,'[3]5.งบทดลอง รพ.'!B:B,0)),)</f>
        <v>4450.3900000000003</v>
      </c>
      <c r="AV245" s="109">
        <f>IFERROR(INDEX('[3]5.งบทดลอง รพ.'!$AU:$AU,MATCH(C:C,'[3]5.งบทดลอง รพ.'!B:B,0)),)</f>
        <v>0</v>
      </c>
      <c r="AW245" s="109">
        <f>IFERROR(INDEX('[3]5.งบทดลอง รพ.'!$AV:$AV,MATCH(C:C,'[3]5.งบทดลอง รพ.'!B:B,0)),)</f>
        <v>0</v>
      </c>
      <c r="AX245" s="109">
        <f>IFERROR(INDEX('[3]5.งบทดลอง รพ.'!$AW:$AW,MATCH(C:C,'[3]5.งบทดลอง รพ.'!B:B,0)),)</f>
        <v>0</v>
      </c>
      <c r="AY245" s="109">
        <f>IFERROR(INDEX('[3]5.งบทดลอง รพ.'!$AX:$AX,MATCH(C:C,'[3]5.งบทดลอง รพ.'!B:B,0)),)</f>
        <v>0</v>
      </c>
      <c r="AZ245" s="109">
        <f>IFERROR(INDEX('[3]5.งบทดลอง รพ.'!$AY:$AY,MATCH(C:C,'[3]5.งบทดลอง รพ.'!B:B,0)),)</f>
        <v>206.87</v>
      </c>
      <c r="BA245" s="109">
        <f>IFERROR(INDEX('[3]5.งบทดลอง รพ.'!$AZ:$AZ,MATCH(C:C,'[3]5.งบทดลอง รพ.'!B:B,0)),)</f>
        <v>0</v>
      </c>
      <c r="BB245" s="109">
        <f>IFERROR(INDEX('[3]5.งบทดลอง รพ.'!$BA:$BA,MATCH(C:C,'[3]5.งบทดลอง รพ.'!B:B,0)),)</f>
        <v>6291.84</v>
      </c>
      <c r="BC245" s="109">
        <f>IFERROR(INDEX('[3]5.งบทดลอง รพ.'!$BB:$BB,MATCH(C:C,'[3]5.งบทดลอง รพ.'!B:B,0)),)</f>
        <v>0</v>
      </c>
      <c r="BD245" s="109">
        <f>IFERROR(INDEX('[3]5.งบทดลอง รพ.'!$BC:$BC,MATCH(C:C,'[3]5.งบทดลอง รพ.'!B:B,0)),)</f>
        <v>0</v>
      </c>
      <c r="BE245" s="109">
        <f>IFERROR(INDEX('[3]5.งบทดลอง รพ.'!$BD:$BD,MATCH(C:C,'[3]5.งบทดลอง รพ.'!B:B,0)),)</f>
        <v>2699.12</v>
      </c>
      <c r="BF245" s="109">
        <f>IFERROR(INDEX('[3]5.งบทดลอง รพ.'!$BE:$BE,MATCH(C:C,'[3]5.งบทดลอง รพ.'!B:B,0)),)</f>
        <v>10293.120000000001</v>
      </c>
      <c r="BG245" s="109">
        <f>IFERROR(INDEX('[3]5.งบทดลอง รพ.'!$BF:$BF,MATCH(C:C,'[3]5.งบทดลอง รพ.'!B:B,0)),)</f>
        <v>0</v>
      </c>
      <c r="BH245" s="109">
        <f>IFERROR(INDEX('[3]5.งบทดลอง รพ.'!$BG:$BG,MATCH(C:C,'[3]5.งบทดลอง รพ.'!B:B,0)),)</f>
        <v>0</v>
      </c>
      <c r="BI245" s="109">
        <f>IFERROR(INDEX('[3]5.งบทดลอง รพ.'!$BH:$BH,MATCH(C:C,'[3]5.งบทดลอง รพ.'!B:B,0)),)</f>
        <v>0</v>
      </c>
      <c r="BJ245" s="109">
        <f>IFERROR(INDEX('[3]5.งบทดลอง รพ.'!$BI:$BI,MATCH(C:C,'[3]5.งบทดลอง รพ.'!B:B,0)),)</f>
        <v>0</v>
      </c>
      <c r="BK245" s="109">
        <f>IFERROR(INDEX('[3]5.งบทดลอง รพ.'!$BJ:$BJ,MATCH(C:C,'[3]5.งบทดลอง รพ.'!B:B,0)),)</f>
        <v>7572.46</v>
      </c>
      <c r="BL245" s="109">
        <f>IFERROR(INDEX('[3]5.งบทดลอง รพ.'!$BK:$BK,MATCH(D:D,'[3]5.งบทดลอง รพ.'!C:C,0)),)</f>
        <v>0</v>
      </c>
      <c r="BM245" s="109">
        <f>IFERROR(INDEX('[3]5.งบทดลอง รพ.'!$BL:$BL,MATCH(C:C,'[3]5.งบทดลอง รพ.'!B:B,0)),)</f>
        <v>4667.7</v>
      </c>
      <c r="BN245" s="109">
        <f>IFERROR(INDEX('[3]5.งบทดลอง รพ.'!$BM:$BM,MATCH(C:C,'[3]5.งบทดลอง รพ.'!B:B,0)),)</f>
        <v>3725.91</v>
      </c>
      <c r="BO245" s="109">
        <f>IFERROR(INDEX('[3]5.งบทดลอง รพ.'!$BN:$BN,MATCH(C:C,'[3]5.งบทดลอง รพ.'!B:B,0)),)</f>
        <v>0</v>
      </c>
      <c r="BP245" s="109">
        <f>IFERROR(INDEX('[3]5.งบทดลอง รพ.'!$BO:$BO,MATCH(C:C,'[3]5.งบทดลอง รพ.'!B:B,0)),)</f>
        <v>1375.87</v>
      </c>
      <c r="BQ245" s="109">
        <f>IFERROR(INDEX('[3]5.งบทดลอง รพ.'!$BP:$BP,MATCH(C:C,'[3]5.งบทดลอง รพ.'!B:B,0)),)</f>
        <v>0</v>
      </c>
      <c r="BR245" s="109">
        <f>IFERROR(INDEX('[3]5.งบทดลอง รพ.'!$BQ:$BQ,MATCH(C:C,'[3]5.งบทดลอง รพ.'!B:B,0)),)</f>
        <v>0</v>
      </c>
      <c r="BS245" s="109">
        <f>IFERROR(INDEX('[3]5.งบทดลอง รพ.'!$BR:$BR,MATCH(C:C,'[3]5.งบทดลอง รพ.'!B:B,0)),)</f>
        <v>0</v>
      </c>
      <c r="BT245" s="109">
        <f>IFERROR(INDEX('[3]5.งบทดลอง รพ.'!$BS:$BS,MATCH(C:C,'[3]5.งบทดลอง รพ.'!B:B,0)),)</f>
        <v>10242.68</v>
      </c>
      <c r="BU245" s="109">
        <f>IFERROR(INDEX('[3]5.งบทดลอง รพ.'!$BT:$BT,MATCH(C:C,'[3]5.งบทดลอง รพ.'!B:B,0)),)</f>
        <v>232.12</v>
      </c>
      <c r="BV245" s="109">
        <f>IFERROR(INDEX('[3]5.งบทดลอง รพ.'!$BU:$BU,MATCH(C:C,'[3]5.งบทดลอง รพ.'!B:B,0)),)</f>
        <v>0</v>
      </c>
      <c r="BW245" s="109">
        <f>IFERROR(INDEX('[3]5.งบทดลอง รพ.'!$BV:$BV,MATCH(C:C,'[3]5.งบทดลอง รพ.'!B:B,0)),)</f>
        <v>0</v>
      </c>
      <c r="BX245" s="109">
        <f>IFERROR(INDEX('[3]5.งบทดลอง รพ.'!$BW:$BW,MATCH(C:C,'[3]5.งบทดลอง รพ.'!B:B,0)),)</f>
        <v>656.08</v>
      </c>
      <c r="BY245" s="109">
        <f>IFERROR(INDEX('[3]5.งบทดลอง รพ.'!$BX:$BX,MATCH(C:C,'[3]5.งบทดลอง รพ.'!B:B,0)),)</f>
        <v>1640.33</v>
      </c>
      <c r="BZ245" s="110">
        <f t="shared" si="9"/>
        <v>110849.86000000002</v>
      </c>
    </row>
    <row r="246" spans="1:78" ht="21.75" customHeight="1">
      <c r="A246" s="37" t="s">
        <v>728</v>
      </c>
      <c r="B246" s="106" t="s">
        <v>732</v>
      </c>
      <c r="C246" s="107" t="s">
        <v>819</v>
      </c>
      <c r="D246" s="108" t="s">
        <v>820</v>
      </c>
      <c r="E246" s="109">
        <f>IFERROR(INDEX('[3]5.งบทดลอง รพ.'!$D:$D,MATCH(C:C,'[3]5.งบทดลอง รพ.'!B:B,0)),)</f>
        <v>1912956.99</v>
      </c>
      <c r="F246" s="109">
        <f>IFERROR(INDEX('[3]5.งบทดลอง รพ.'!$E:$E,MATCH(C:C,'[3]5.งบทดลอง รพ.'!B:B,0)),)</f>
        <v>958563.36</v>
      </c>
      <c r="G246" s="109">
        <f>IFERROR(INDEX('[3]5.งบทดลอง รพ.'!$F:$F,MATCH(C:C,'[3]5.งบทดลอง รพ.'!B:B,0)),)</f>
        <v>1773622.75</v>
      </c>
      <c r="H246" s="109">
        <f>IFERROR(INDEX('[3]5.งบทดลอง รพ.'!$G:$G,MATCH(C:C,'[3]5.งบทดลอง รพ.'!B:B,0)),)</f>
        <v>455469</v>
      </c>
      <c r="I246" s="109">
        <f>IFERROR(INDEX('[3]5.งบทดลอง รพ.'!$H:$H,MATCH(D:D,'[3]5.งบทดลอง รพ.'!C:C,0)),)</f>
        <v>476841.26</v>
      </c>
      <c r="J246" s="109">
        <f>IFERROR(INDEX('[3]5.งบทดลอง รพ.'!$I:$I,MATCH(C:C,'[3]5.งบทดลอง รพ.'!B:B,0)),)</f>
        <v>189754.13</v>
      </c>
      <c r="K246" s="109">
        <f>IFERROR(INDEX('[3]5.งบทดลอง รพ.'!$J:$J,MATCH(C:C,'[3]5.งบทดลอง รพ.'!B:B,0)),)</f>
        <v>8601793.5600000005</v>
      </c>
      <c r="L246" s="109">
        <f>IFERROR(INDEX('[3]5.งบทดลอง รพ.'!$K:$K,MATCH(C:C,'[3]5.งบทดลอง รพ.'!B:B,0)),)</f>
        <v>1887915.63</v>
      </c>
      <c r="M246" s="109">
        <f>IFERROR(INDEX('[3]5.งบทดลอง รพ.'!$L:$L,MATCH(C:C,'[3]5.งบทดลอง รพ.'!B:B,0)),)</f>
        <v>359164.33</v>
      </c>
      <c r="N246" s="109">
        <f>IFERROR(INDEX('[3]5.งบทดลอง รพ.'!$M:$M,MATCH(C:C,'[3]5.งบทดลอง รพ.'!B:B,0)),)</f>
        <v>4714979.83</v>
      </c>
      <c r="O246" s="109">
        <f>IFERROR(INDEX('[3]5.งบทดลอง รพ.'!$N:$N,MATCH(C:C,'[3]5.งบทดลอง รพ.'!B:B,0)),)</f>
        <v>99238.12</v>
      </c>
      <c r="P246" s="109">
        <f>IFERROR(INDEX('[3]5.งบทดลอง รพ.'!$O:$O,MATCH(C:C,'[3]5.งบทดลอง รพ.'!B:B,0)),)</f>
        <v>672280.8</v>
      </c>
      <c r="Q246" s="109">
        <f>IFERROR(INDEX('[3]5.งบทดลอง รพ.'!$P:$P,MATCH(C:C,'[3]5.งบทดลอง รพ.'!B:B,0)),)</f>
        <v>2232579.38</v>
      </c>
      <c r="R246" s="109">
        <f>IFERROR(INDEX('[3]5.งบทดลอง รพ.'!$Q:$Q,MATCH(C:C,'[3]5.งบทดลอง รพ.'!B:B,0)),)</f>
        <v>1825599.16</v>
      </c>
      <c r="S246" s="109">
        <f>IFERROR(INDEX('[3]5.งบทดลอง รพ.'!$R:$R,MATCH(C:C,'[3]5.งบทดลอง รพ.'!B:B,0)),)</f>
        <v>93728.3</v>
      </c>
      <c r="T246" s="109">
        <f>IFERROR(INDEX('[3]5.งบทดลอง รพ.'!$S:$S,MATCH(C:C,'[3]5.งบทดลอง รพ.'!B:B,0)),)</f>
        <v>339895.05</v>
      </c>
      <c r="U246" s="109">
        <f>IFERROR(INDEX('[3]5.งบทดลอง รพ.'!$T:$T,MATCH(C:C,'[3]5.งบทดลอง รพ.'!B:B,0)),)</f>
        <v>489535.07</v>
      </c>
      <c r="V246" s="109">
        <f>IFERROR(INDEX('[3]5.งบทดลอง รพ.'!$U:$U,MATCH(C:C,'[3]5.งบทดลอง รพ.'!B:B,0)),)</f>
        <v>214177.17</v>
      </c>
      <c r="W246" s="109">
        <f>IFERROR(INDEX('[3]5.งบทดลอง รพ.'!$V:$V,MATCH(C:C,'[3]5.งบทดลอง รพ.'!B:B,0)),)</f>
        <v>0</v>
      </c>
      <c r="X246" s="109">
        <f>IFERROR(INDEX('[3]5.งบทดลอง รพ.'!$W:$W,MATCH(C:C,'[3]5.งบทดลอง รพ.'!B:B,0)),)</f>
        <v>1724250.64</v>
      </c>
      <c r="Y246" s="109">
        <f>IFERROR(INDEX('[3]5.งบทดลอง รพ.'!$X:$X,MATCH(C:C,'[3]5.งบทดลอง รพ.'!B:B,0)),)</f>
        <v>609647.05000000005</v>
      </c>
      <c r="Z246" s="109">
        <f>IFERROR(INDEX('[3]5.งบทดลอง รพ.'!$Y:$Y,MATCH(C:C,'[3]5.งบทดลอง รพ.'!B:B,0)),)</f>
        <v>1341822.1000000001</v>
      </c>
      <c r="AA246" s="109">
        <f>IFERROR(INDEX('[3]5.งบทดลอง รพ.'!$Z:$Z,MATCH(C:C,'[3]5.งบทดลอง รพ.'!B:B,0)),)</f>
        <v>214654.36</v>
      </c>
      <c r="AB246" s="109">
        <f>IFERROR(INDEX('[3]5.งบทดลอง รพ.'!$AA:$AA,MATCH(C:C,'[3]5.งบทดลอง รพ.'!B:B,0)),)</f>
        <v>207460.01</v>
      </c>
      <c r="AC246" s="109">
        <f>IFERROR(INDEX('[3]5.งบทดลอง รพ.'!$AB:$AB,MATCH(C:C,'[3]5.งบทดลอง รพ.'!B:B,0)),)</f>
        <v>330603.8</v>
      </c>
      <c r="AD246" s="109">
        <f>IFERROR(INDEX('[3]5.งบทดลอง รพ.'!$AC:$AC,MATCH(C:C,'[3]5.งบทดลอง รพ.'!B:B,0)),)</f>
        <v>26627.91</v>
      </c>
      <c r="AE246" s="109">
        <f>IFERROR(INDEX('[3]5.งบทดลอง รพ.'!$AD:$AD,MATCH(C:C,'[3]5.งบทดลอง รพ.'!B:B,0)),)</f>
        <v>24511.29</v>
      </c>
      <c r="AF246" s="109">
        <f>IFERROR(INDEX('[3]5.งบทดลอง รพ.'!$AE:$AE,MATCH(C:C,'[3]5.งบทดลอง รพ.'!B:B,0)),)</f>
        <v>12449790.49</v>
      </c>
      <c r="AG246" s="109">
        <f>IFERROR(INDEX('[3]5.งบทดลอง รพ.'!$AF:$AF,MATCH(C:C,'[3]5.งบทดลอง รพ.'!B:B,0)),)</f>
        <v>251317.76000000001</v>
      </c>
      <c r="AH246" s="109">
        <f>IFERROR(INDEX('[3]5.งบทดลอง รพ.'!$AG:$AG,MATCH(C:C,'[3]5.งบทดลอง รพ.'!B:B,0)),)</f>
        <v>104724.04</v>
      </c>
      <c r="AI246" s="109">
        <f>IFERROR(INDEX('[3]5.งบทดลอง รพ.'!$AH:$AH,MATCH(D:D,'[3]5.งบทดลอง รพ.'!C:C,0)),)</f>
        <v>120594.92</v>
      </c>
      <c r="AJ246" s="109">
        <f>IFERROR(INDEX('[3]5.งบทดลอง รพ.'!$AI:$AI,MATCH(C:C,'[3]5.งบทดลอง รพ.'!B:B,0)),)</f>
        <v>149481.4</v>
      </c>
      <c r="AK246" s="109">
        <f>IFERROR(INDEX('[3]5.งบทดลอง รพ.'!$AJ:$AJ,MATCH(C:C,'[3]5.งบทดลอง รพ.'!B:B,0)),)</f>
        <v>241987.73</v>
      </c>
      <c r="AL246" s="109">
        <f>IFERROR(INDEX('[3]5.งบทดลอง รพ.'!$AK:$AK,MATCH(C:C,'[3]5.งบทดลอง รพ.'!B:B,0)),)</f>
        <v>194664.78</v>
      </c>
      <c r="AM246" s="109">
        <f>IFERROR(INDEX('[3]5.งบทดลอง รพ.'!$AL:$AL,MATCH(C:C,'[3]5.งบทดลอง รพ.'!B:B,0)),)</f>
        <v>130616.96000000001</v>
      </c>
      <c r="AN246" s="109">
        <f>IFERROR(INDEX('[3]5.งบทดลอง รพ.'!$AM:$AM,MATCH(C:C,'[3]5.งบทดลอง รพ.'!B:B,0)),)</f>
        <v>628886.82999999996</v>
      </c>
      <c r="AO246" s="109">
        <f>IFERROR(INDEX('[3]5.งบทดลอง รพ.'!$AN:$AN,MATCH(C:C,'[3]5.งบทดลอง รพ.'!B:B,0)),)</f>
        <v>259933.84</v>
      </c>
      <c r="AP246" s="109">
        <f>IFERROR(INDEX('[3]5.งบทดลอง รพ.'!$AO:$AO,MATCH(C:C,'[3]5.งบทดลอง รพ.'!B:B,0)),)</f>
        <v>155956.24</v>
      </c>
      <c r="AQ246" s="109">
        <f>IFERROR(INDEX('[3]5.งบทดลอง รพ.'!$AP:$AP,MATCH(C:C,'[3]5.งบทดลอง รพ.'!B:B,0)),)</f>
        <v>94264.85</v>
      </c>
      <c r="AR246" s="109">
        <f>IFERROR(INDEX('[3]5.งบทดลอง รพ.'!$AQ:$AQ,MATCH(C:C,'[3]5.งบทดลอง รพ.'!B:B,0)),)</f>
        <v>356897.86</v>
      </c>
      <c r="AS246" s="109">
        <f>IFERROR(INDEX('[3]5.งบทดลอง รพ.'!$AR:$AR,MATCH(C:C,'[3]5.งบทดลอง รพ.'!B:B,0)),)</f>
        <v>169070.31</v>
      </c>
      <c r="AT246" s="109">
        <f>IFERROR(INDEX('[3]5.งบทดลอง รพ.'!$AS:$AS,MATCH(C:C,'[3]5.งบทดลอง รพ.'!B:B,0)),)</f>
        <v>177066.16</v>
      </c>
      <c r="AU246" s="109">
        <f>IFERROR(INDEX('[3]5.งบทดลอง รพ.'!$AT:$AT,MATCH(C:C,'[3]5.งบทดลอง รพ.'!B:B,0)),)</f>
        <v>154856.93</v>
      </c>
      <c r="AV246" s="109">
        <f>IFERROR(INDEX('[3]5.งบทดลอง รพ.'!$AU:$AU,MATCH(C:C,'[3]5.งบทดลอง รพ.'!B:B,0)),)</f>
        <v>93836.77</v>
      </c>
      <c r="AW246" s="109">
        <f>IFERROR(INDEX('[3]5.งบทดลอง รพ.'!$AV:$AV,MATCH(C:C,'[3]5.งบทดลอง รพ.'!B:B,0)),)</f>
        <v>38930.639999999999</v>
      </c>
      <c r="AX246" s="109">
        <f>IFERROR(INDEX('[3]5.งบทดลอง รพ.'!$AW:$AW,MATCH(C:C,'[3]5.งบทดลอง รพ.'!B:B,0)),)</f>
        <v>115014.95</v>
      </c>
      <c r="AY246" s="109">
        <f>IFERROR(INDEX('[3]5.งบทดลอง รพ.'!$AX:$AX,MATCH(C:C,'[3]5.งบทดลอง รพ.'!B:B,0)),)</f>
        <v>0</v>
      </c>
      <c r="AZ246" s="109">
        <f>IFERROR(INDEX('[3]5.งบทดลอง รพ.'!$AY:$AY,MATCH(C:C,'[3]5.งบทดลอง รพ.'!B:B,0)),)</f>
        <v>171651.47</v>
      </c>
      <c r="BA246" s="109">
        <f>IFERROR(INDEX('[3]5.งบทดลอง รพ.'!$AZ:$AZ,MATCH(C:C,'[3]5.งบทดลอง รพ.'!B:B,0)),)</f>
        <v>375631.6</v>
      </c>
      <c r="BB246" s="109">
        <f>IFERROR(INDEX('[3]5.งบทดลอง รพ.'!$BA:$BA,MATCH(C:C,'[3]5.งบทดลอง รพ.'!B:B,0)),)</f>
        <v>445025.35</v>
      </c>
      <c r="BC246" s="109">
        <f>IFERROR(INDEX('[3]5.งบทดลอง รพ.'!$BB:$BB,MATCH(C:C,'[3]5.งบทดลอง รพ.'!B:B,0)),)</f>
        <v>32467.22</v>
      </c>
      <c r="BD246" s="109">
        <f>IFERROR(INDEX('[3]5.งบทดลอง รพ.'!$BC:$BC,MATCH(C:C,'[3]5.งบทดลอง รพ.'!B:B,0)),)</f>
        <v>74376.75</v>
      </c>
      <c r="BE246" s="109">
        <f>IFERROR(INDEX('[3]5.งบทดลอง รพ.'!$BD:$BD,MATCH(C:C,'[3]5.งบทดลอง รพ.'!B:B,0)),)</f>
        <v>810280.97</v>
      </c>
      <c r="BF246" s="109">
        <f>IFERROR(INDEX('[3]5.งบทดลอง รพ.'!$BE:$BE,MATCH(C:C,'[3]5.งบทดลอง รพ.'!B:B,0)),)</f>
        <v>827697.63</v>
      </c>
      <c r="BG246" s="109">
        <f>IFERROR(INDEX('[3]5.งบทดลอง รพ.'!$BF:$BF,MATCH(C:C,'[3]5.งบทดลอง รพ.'!B:B,0)),)</f>
        <v>269233</v>
      </c>
      <c r="BH246" s="109">
        <f>IFERROR(INDEX('[3]5.งบทดลอง รพ.'!$BG:$BG,MATCH(C:C,'[3]5.งบทดลอง รพ.'!B:B,0)),)</f>
        <v>101411.07</v>
      </c>
      <c r="BI246" s="109">
        <f>IFERROR(INDEX('[3]5.งบทดลอง รพ.'!$BH:$BH,MATCH(C:C,'[3]5.งบทดลอง รพ.'!B:B,0)),)</f>
        <v>43801.89</v>
      </c>
      <c r="BJ246" s="109">
        <f>IFERROR(INDEX('[3]5.งบทดลอง รพ.'!$BI:$BI,MATCH(C:C,'[3]5.งบทดลอง รพ.'!B:B,0)),)</f>
        <v>2537084.86</v>
      </c>
      <c r="BK246" s="109">
        <f>IFERROR(INDEX('[3]5.งบทดลอง รพ.'!$BJ:$BJ,MATCH(C:C,'[3]5.งบทดลอง รพ.'!B:B,0)),)</f>
        <v>1117335.28</v>
      </c>
      <c r="BL246" s="109">
        <f>IFERROR(INDEX('[3]5.งบทดลอง รพ.'!$BK:$BK,MATCH(D:D,'[3]5.งบทดลอง รพ.'!C:C,0)),)</f>
        <v>287299.71999999997</v>
      </c>
      <c r="BM246" s="109">
        <f>IFERROR(INDEX('[3]5.งบทดลอง รพ.'!$BL:$BL,MATCH(C:C,'[3]5.งบทดลอง รพ.'!B:B,0)),)</f>
        <v>95335.06</v>
      </c>
      <c r="BN246" s="109">
        <f>IFERROR(INDEX('[3]5.งบทดลอง รพ.'!$BM:$BM,MATCH(C:C,'[3]5.งบทดลอง รพ.'!B:B,0)),)</f>
        <v>170672.41</v>
      </c>
      <c r="BO246" s="109">
        <f>IFERROR(INDEX('[3]5.งบทดลอง รพ.'!$BN:$BN,MATCH(C:C,'[3]5.งบทดลอง รพ.'!B:B,0)),)</f>
        <v>213384.44</v>
      </c>
      <c r="BP246" s="109">
        <f>IFERROR(INDEX('[3]5.งบทดลอง รพ.'!$BO:$BO,MATCH(C:C,'[3]5.งบทดลอง รพ.'!B:B,0)),)</f>
        <v>155204.62</v>
      </c>
      <c r="BQ246" s="109">
        <f>IFERROR(INDEX('[3]5.งบทดลอง รพ.'!$BP:$BP,MATCH(C:C,'[3]5.งบทดลอง รพ.'!B:B,0)),)</f>
        <v>1758112.98</v>
      </c>
      <c r="BR246" s="109">
        <f>IFERROR(INDEX('[3]5.งบทดลอง รพ.'!$BQ:$BQ,MATCH(C:C,'[3]5.งบทดลอง รพ.'!B:B,0)),)</f>
        <v>148404.84</v>
      </c>
      <c r="BS246" s="109">
        <f>IFERROR(INDEX('[3]5.งบทดลอง รพ.'!$BR:$BR,MATCH(C:C,'[3]5.งบทดลอง รพ.'!B:B,0)),)</f>
        <v>363988.94</v>
      </c>
      <c r="BT246" s="109">
        <f>IFERROR(INDEX('[3]5.งบทดลอง รพ.'!$BS:$BS,MATCH(C:C,'[3]5.งบทดลอง รพ.'!B:B,0)),)</f>
        <v>274522.74</v>
      </c>
      <c r="BU246" s="109">
        <f>IFERROR(INDEX('[3]5.งบทดลอง รพ.'!$BT:$BT,MATCH(C:C,'[3]5.งบทดลอง รพ.'!B:B,0)),)</f>
        <v>228879.96</v>
      </c>
      <c r="BV246" s="109">
        <f>IFERROR(INDEX('[3]5.งบทดลอง รพ.'!$BU:$BU,MATCH(C:C,'[3]5.งบทดลอง รพ.'!B:B,0)),)</f>
        <v>488862.09</v>
      </c>
      <c r="BW246" s="109">
        <f>IFERROR(INDEX('[3]5.งบทดลอง รพ.'!$BV:$BV,MATCH(C:C,'[3]5.งบทดลอง รพ.'!B:B,0)),)</f>
        <v>185367.99</v>
      </c>
      <c r="BX246" s="109">
        <f>IFERROR(INDEX('[3]5.งบทดลอง รพ.'!$BW:$BW,MATCH(C:C,'[3]5.งบทดลอง รพ.'!B:B,0)),)</f>
        <v>1784410.63</v>
      </c>
      <c r="BY246" s="109">
        <f>IFERROR(INDEX('[3]5.งบทดลอง รพ.'!$BX:$BX,MATCH(C:C,'[3]5.งบทดลอง รพ.'!B:B,0)),)</f>
        <v>141356.06</v>
      </c>
      <c r="BZ246" s="110">
        <f t="shared" si="9"/>
        <v>60767364.080000021</v>
      </c>
    </row>
    <row r="247" spans="1:78" ht="21.75" customHeight="1">
      <c r="A247" s="37" t="s">
        <v>728</v>
      </c>
      <c r="B247" s="106" t="s">
        <v>732</v>
      </c>
      <c r="C247" s="107" t="s">
        <v>821</v>
      </c>
      <c r="D247" s="108" t="s">
        <v>822</v>
      </c>
      <c r="E247" s="109">
        <f>IFERROR(INDEX('[3]5.งบทดลอง รพ.'!$D:$D,MATCH(C:C,'[3]5.งบทดลอง รพ.'!B:B,0)),)</f>
        <v>84019.9</v>
      </c>
      <c r="F247" s="109">
        <f>IFERROR(INDEX('[3]5.งบทดลอง รพ.'!$E:$E,MATCH(C:C,'[3]5.งบทดลอง รพ.'!B:B,0)),)</f>
        <v>38430.519999999997</v>
      </c>
      <c r="G247" s="109">
        <f>IFERROR(INDEX('[3]5.งบทดลอง รพ.'!$F:$F,MATCH(C:C,'[3]5.งบทดลอง รพ.'!B:B,0)),)</f>
        <v>72991.62</v>
      </c>
      <c r="H247" s="109">
        <f>IFERROR(INDEX('[3]5.งบทดลอง รพ.'!$G:$G,MATCH(C:C,'[3]5.งบทดลอง รพ.'!B:B,0)),)</f>
        <v>43807</v>
      </c>
      <c r="I247" s="109">
        <f>IFERROR(INDEX('[3]5.งบทดลอง รพ.'!$H:$H,MATCH(D:D,'[3]5.งบทดลอง รพ.'!C:C,0)),)</f>
        <v>86591.039999999994</v>
      </c>
      <c r="J247" s="109">
        <f>IFERROR(INDEX('[3]5.งบทดลอง รพ.'!$I:$I,MATCH(C:C,'[3]5.งบทดลอง รพ.'!B:B,0)),)</f>
        <v>18054.009999999998</v>
      </c>
      <c r="K247" s="109">
        <f>IFERROR(INDEX('[3]5.งบทดลอง รพ.'!$J:$J,MATCH(C:C,'[3]5.งบทดลอง รพ.'!B:B,0)),)</f>
        <v>690319.23</v>
      </c>
      <c r="L247" s="109">
        <f>IFERROR(INDEX('[3]5.งบทดลอง รพ.'!$K:$K,MATCH(C:C,'[3]5.งบทดลอง รพ.'!B:B,0)),)</f>
        <v>139131.48000000001</v>
      </c>
      <c r="M247" s="109">
        <f>IFERROR(INDEX('[3]5.งบทดลอง รพ.'!$L:$L,MATCH(C:C,'[3]5.งบทดลอง รพ.'!B:B,0)),)</f>
        <v>27647</v>
      </c>
      <c r="N247" s="109">
        <f>IFERROR(INDEX('[3]5.งบทดลอง รพ.'!$M:$M,MATCH(C:C,'[3]5.งบทดลอง รพ.'!B:B,0)),)</f>
        <v>15425.06</v>
      </c>
      <c r="O247" s="109">
        <f>IFERROR(INDEX('[3]5.งบทดลอง รพ.'!$N:$N,MATCH(C:C,'[3]5.งบทดลอง รพ.'!B:B,0)),)</f>
        <v>3325.62</v>
      </c>
      <c r="P247" s="109">
        <f>IFERROR(INDEX('[3]5.งบทดลอง รพ.'!$O:$O,MATCH(C:C,'[3]5.งบทดลอง รพ.'!B:B,0)),)</f>
        <v>61443.29</v>
      </c>
      <c r="Q247" s="109">
        <f>IFERROR(INDEX('[3]5.งบทดลอง รพ.'!$P:$P,MATCH(C:C,'[3]5.งบทดลอง รพ.'!B:B,0)),)</f>
        <v>85902.35</v>
      </c>
      <c r="R247" s="109">
        <f>IFERROR(INDEX('[3]5.งบทดลอง รพ.'!$Q:$Q,MATCH(C:C,'[3]5.งบทดลอง รพ.'!B:B,0)),)</f>
        <v>148672.44</v>
      </c>
      <c r="S247" s="109">
        <f>IFERROR(INDEX('[3]5.งบทดลอง รพ.'!$R:$R,MATCH(C:C,'[3]5.งบทดลอง รพ.'!B:B,0)),)</f>
        <v>0</v>
      </c>
      <c r="T247" s="109">
        <f>IFERROR(INDEX('[3]5.งบทดลอง รพ.'!$S:$S,MATCH(C:C,'[3]5.งบทดลอง รพ.'!B:B,0)),)</f>
        <v>28034.639999999999</v>
      </c>
      <c r="U247" s="109">
        <f>IFERROR(INDEX('[3]5.งบทดลอง รพ.'!$T:$T,MATCH(C:C,'[3]5.งบทดลอง รพ.'!B:B,0)),)</f>
        <v>29738.06</v>
      </c>
      <c r="V247" s="109">
        <f>IFERROR(INDEX('[3]5.งบทดลอง รพ.'!$U:$U,MATCH(C:C,'[3]5.งบทดลอง รพ.'!B:B,0)),)</f>
        <v>25307.72</v>
      </c>
      <c r="W247" s="109">
        <f>IFERROR(INDEX('[3]5.งบทดลอง รพ.'!$V:$V,MATCH(C:C,'[3]5.งบทดลอง รพ.'!B:B,0)),)</f>
        <v>0</v>
      </c>
      <c r="X247" s="109">
        <f>IFERROR(INDEX('[3]5.งบทดลอง รพ.'!$W:$W,MATCH(C:C,'[3]5.งบทดลอง รพ.'!B:B,0)),)</f>
        <v>99322.12</v>
      </c>
      <c r="Y247" s="109">
        <f>IFERROR(INDEX('[3]5.งบทดลอง รพ.'!$X:$X,MATCH(C:C,'[3]5.งบทดลอง รพ.'!B:B,0)),)</f>
        <v>46206.559999999998</v>
      </c>
      <c r="Z247" s="109">
        <f>IFERROR(INDEX('[3]5.งบทดลอง รพ.'!$Y:$Y,MATCH(C:C,'[3]5.งบทดลอง รพ.'!B:B,0)),)</f>
        <v>115658.48</v>
      </c>
      <c r="AA247" s="109">
        <f>IFERROR(INDEX('[3]5.งบทดลอง รพ.'!$Z:$Z,MATCH(C:C,'[3]5.งบทดลอง รพ.'!B:B,0)),)</f>
        <v>45014.51</v>
      </c>
      <c r="AB247" s="109">
        <f>IFERROR(INDEX('[3]5.งบทดลอง รพ.'!$AA:$AA,MATCH(C:C,'[3]5.งบทดลอง รพ.'!B:B,0)),)</f>
        <v>24114.97</v>
      </c>
      <c r="AC247" s="109">
        <f>IFERROR(INDEX('[3]5.งบทดลอง รพ.'!$AB:$AB,MATCH(C:C,'[3]5.งบทดลอง รพ.'!B:B,0)),)</f>
        <v>35552.660000000003</v>
      </c>
      <c r="AD247" s="109">
        <f>IFERROR(INDEX('[3]5.งบทดลอง รพ.'!$AC:$AC,MATCH(C:C,'[3]5.งบทดลอง รพ.'!B:B,0)),)</f>
        <v>2128.8200000000002</v>
      </c>
      <c r="AE247" s="109">
        <f>IFERROR(INDEX('[3]5.งบทดลอง รพ.'!$AD:$AD,MATCH(C:C,'[3]5.งบทดลอง รพ.'!B:B,0)),)</f>
        <v>0</v>
      </c>
      <c r="AF247" s="109">
        <f>IFERROR(INDEX('[3]5.งบทดลอง รพ.'!$AE:$AE,MATCH(C:C,'[3]5.งบทดลอง รพ.'!B:B,0)),)</f>
        <v>752131.88</v>
      </c>
      <c r="AG247" s="109">
        <f>IFERROR(INDEX('[3]5.งบทดลอง รพ.'!$AF:$AF,MATCH(C:C,'[3]5.งบทดลอง รพ.'!B:B,0)),)</f>
        <v>39026.43</v>
      </c>
      <c r="AH247" s="109">
        <f>IFERROR(INDEX('[3]5.งบทดลอง รพ.'!$AG:$AG,MATCH(C:C,'[3]5.งบทดลอง รพ.'!B:B,0)),)</f>
        <v>17318.150000000001</v>
      </c>
      <c r="AI247" s="109">
        <f>IFERROR(INDEX('[3]5.งบทดลอง รพ.'!$AH:$AH,MATCH(D:D,'[3]5.งบทดลอง รพ.'!C:C,0)),)</f>
        <v>32370</v>
      </c>
      <c r="AJ247" s="109">
        <f>IFERROR(INDEX('[3]5.งบทดลอง รพ.'!$AI:$AI,MATCH(C:C,'[3]5.งบทดลอง รพ.'!B:B,0)),)</f>
        <v>19910.2</v>
      </c>
      <c r="AK247" s="109">
        <f>IFERROR(INDEX('[3]5.งบทดลอง รพ.'!$AJ:$AJ,MATCH(C:C,'[3]5.งบทดลอง รพ.'!B:B,0)),)</f>
        <v>15787.91</v>
      </c>
      <c r="AL247" s="109">
        <f>IFERROR(INDEX('[3]5.งบทดลอง รพ.'!$AK:$AK,MATCH(C:C,'[3]5.งบทดลอง รพ.'!B:B,0)),)</f>
        <v>41080.03</v>
      </c>
      <c r="AM247" s="109">
        <f>IFERROR(INDEX('[3]5.งบทดลอง รพ.'!$AL:$AL,MATCH(C:C,'[3]5.งบทดลอง รพ.'!B:B,0)),)</f>
        <v>20906.099999999999</v>
      </c>
      <c r="AN247" s="109">
        <f>IFERROR(INDEX('[3]5.งบทดลอง รพ.'!$AM:$AM,MATCH(C:C,'[3]5.งบทดลอง รพ.'!B:B,0)),)</f>
        <v>60074.92</v>
      </c>
      <c r="AO247" s="109">
        <f>IFERROR(INDEX('[3]5.งบทดลอง รพ.'!$AN:$AN,MATCH(C:C,'[3]5.งบทดลอง รพ.'!B:B,0)),)</f>
        <v>35264.879999999997</v>
      </c>
      <c r="AP247" s="109">
        <f>IFERROR(INDEX('[3]5.งบทดลอง รพ.'!$AO:$AO,MATCH(C:C,'[3]5.งบทดลอง รพ.'!B:B,0)),)</f>
        <v>60562.46</v>
      </c>
      <c r="AQ247" s="109">
        <f>IFERROR(INDEX('[3]5.งบทดลอง รพ.'!$AP:$AP,MATCH(C:C,'[3]5.งบทดลอง รพ.'!B:B,0)),)</f>
        <v>26453.360000000001</v>
      </c>
      <c r="AR247" s="109">
        <f>IFERROR(INDEX('[3]5.งบทดลอง รพ.'!$AQ:$AQ,MATCH(C:C,'[3]5.งบทดลอง รพ.'!B:B,0)),)</f>
        <v>0</v>
      </c>
      <c r="AS247" s="109">
        <f>IFERROR(INDEX('[3]5.งบทดลอง รพ.'!$AR:$AR,MATCH(C:C,'[3]5.งบทดลอง รพ.'!B:B,0)),)</f>
        <v>12557.31</v>
      </c>
      <c r="AT247" s="109">
        <f>IFERROR(INDEX('[3]5.งบทดลอง รพ.'!$AS:$AS,MATCH(C:C,'[3]5.งบทดลอง รพ.'!B:B,0)),)</f>
        <v>24289.73</v>
      </c>
      <c r="AU247" s="109">
        <f>IFERROR(INDEX('[3]5.งบทดลอง รพ.'!$AT:$AT,MATCH(C:C,'[3]5.งบทดลอง รพ.'!B:B,0)),)</f>
        <v>14214.16</v>
      </c>
      <c r="AV247" s="109">
        <f>IFERROR(INDEX('[3]5.งบทดลอง รพ.'!$AU:$AU,MATCH(C:C,'[3]5.งบทดลอง รพ.'!B:B,0)),)</f>
        <v>0</v>
      </c>
      <c r="AW247" s="109">
        <f>IFERROR(INDEX('[3]5.งบทดลอง รพ.'!$AV:$AV,MATCH(C:C,'[3]5.งบทดลอง รพ.'!B:B,0)),)</f>
        <v>8201.67</v>
      </c>
      <c r="AX247" s="109">
        <f>IFERROR(INDEX('[3]5.งบทดลอง รพ.'!$AW:$AW,MATCH(C:C,'[3]5.งบทดลอง รพ.'!B:B,0)),)</f>
        <v>13274</v>
      </c>
      <c r="AY247" s="109">
        <f>IFERROR(INDEX('[3]5.งบทดลอง รพ.'!$AX:$AX,MATCH(C:C,'[3]5.งบทดลอง รพ.'!B:B,0)),)</f>
        <v>0</v>
      </c>
      <c r="AZ247" s="109">
        <f>IFERROR(INDEX('[3]5.งบทดลอง รพ.'!$AY:$AY,MATCH(C:C,'[3]5.งบทดลอง รพ.'!B:B,0)),)</f>
        <v>21547.72</v>
      </c>
      <c r="BA247" s="109">
        <f>IFERROR(INDEX('[3]5.งบทดลอง รพ.'!$AZ:$AZ,MATCH(C:C,'[3]5.งบทดลอง รพ.'!B:B,0)),)</f>
        <v>59113.47</v>
      </c>
      <c r="BB247" s="109">
        <f>IFERROR(INDEX('[3]5.งบทดลอง รพ.'!$BA:$BA,MATCH(C:C,'[3]5.งบทดลอง รพ.'!B:B,0)),)</f>
        <v>60493.77</v>
      </c>
      <c r="BC247" s="109">
        <f>IFERROR(INDEX('[3]5.งบทดลอง รพ.'!$BB:$BB,MATCH(C:C,'[3]5.งบทดลอง รพ.'!B:B,0)),)</f>
        <v>1150.25</v>
      </c>
      <c r="BD247" s="109">
        <f>IFERROR(INDEX('[3]5.งบทดลอง รพ.'!$BC:$BC,MATCH(C:C,'[3]5.งบทดลอง รพ.'!B:B,0)),)</f>
        <v>0</v>
      </c>
      <c r="BE247" s="109">
        <f>IFERROR(INDEX('[3]5.งบทดลอง รพ.'!$BD:$BD,MATCH(C:C,'[3]5.งบทดลอง รพ.'!B:B,0)),)</f>
        <v>57615.56</v>
      </c>
      <c r="BF247" s="109">
        <f>IFERROR(INDEX('[3]5.งบทดลอง รพ.'!$BE:$BE,MATCH(C:C,'[3]5.งบทดลอง รพ.'!B:B,0)),)</f>
        <v>38599.19</v>
      </c>
      <c r="BG247" s="109">
        <f>IFERROR(INDEX('[3]5.งบทดลอง รพ.'!$BF:$BF,MATCH(C:C,'[3]5.งบทดลอง รพ.'!B:B,0)),)</f>
        <v>35446.339999999997</v>
      </c>
      <c r="BH247" s="109">
        <f>IFERROR(INDEX('[3]5.งบทดลอง รพ.'!$BG:$BG,MATCH(C:C,'[3]5.งบทดลอง รพ.'!B:B,0)),)</f>
        <v>14112.2</v>
      </c>
      <c r="BI247" s="109">
        <f>IFERROR(INDEX('[3]5.งบทดลอง รพ.'!$BH:$BH,MATCH(C:C,'[3]5.งบทดลอง รพ.'!B:B,0)),)</f>
        <v>18262.14</v>
      </c>
      <c r="BJ247" s="109">
        <f>IFERROR(INDEX('[3]5.งบทดลอง รพ.'!$BI:$BI,MATCH(C:C,'[3]5.งบทดลอง รพ.'!B:B,0)),)</f>
        <v>1534.46</v>
      </c>
      <c r="BK247" s="109">
        <f>IFERROR(INDEX('[3]5.งบทดลอง รพ.'!$BJ:$BJ,MATCH(C:C,'[3]5.งบทดลอง รพ.'!B:B,0)),)</f>
        <v>114882.65</v>
      </c>
      <c r="BL247" s="109">
        <f>IFERROR(INDEX('[3]5.งบทดลอง รพ.'!$BK:$BK,MATCH(D:D,'[3]5.งบทดลอง รพ.'!C:C,0)),)</f>
        <v>25505.35</v>
      </c>
      <c r="BM247" s="109">
        <f>IFERROR(INDEX('[3]5.งบทดลอง รพ.'!$BL:$BL,MATCH(C:C,'[3]5.งบทดลอง รพ.'!B:B,0)),)</f>
        <v>18767.34</v>
      </c>
      <c r="BN247" s="109">
        <f>IFERROR(INDEX('[3]5.งบทดลอง รพ.'!$BM:$BM,MATCH(C:C,'[3]5.งบทดลอง รพ.'!B:B,0)),)</f>
        <v>37219.65</v>
      </c>
      <c r="BO247" s="109">
        <f>IFERROR(INDEX('[3]5.งบทดลอง รพ.'!$BN:$BN,MATCH(C:C,'[3]5.งบทดลอง รพ.'!B:B,0)),)</f>
        <v>69317</v>
      </c>
      <c r="BP247" s="109">
        <f>IFERROR(INDEX('[3]5.งบทดลอง รพ.'!$BO:$BO,MATCH(C:C,'[3]5.งบทดลอง รพ.'!B:B,0)),)</f>
        <v>20692.52</v>
      </c>
      <c r="BQ247" s="109">
        <f>IFERROR(INDEX('[3]5.งบทดลอง รพ.'!$BP:$BP,MATCH(C:C,'[3]5.งบทดลอง รพ.'!B:B,0)),)</f>
        <v>140092.31</v>
      </c>
      <c r="BR247" s="109">
        <f>IFERROR(INDEX('[3]5.งบทดลอง รพ.'!$BQ:$BQ,MATCH(C:C,'[3]5.งบทดลอง รพ.'!B:B,0)),)</f>
        <v>32456.66</v>
      </c>
      <c r="BS247" s="109">
        <f>IFERROR(INDEX('[3]5.งบทดลอง รพ.'!$BR:$BR,MATCH(C:C,'[3]5.งบทดลอง รพ.'!B:B,0)),)</f>
        <v>31267.919999999998</v>
      </c>
      <c r="BT247" s="109">
        <f>IFERROR(INDEX('[3]5.งบทดลอง รพ.'!$BS:$BS,MATCH(C:C,'[3]5.งบทดลอง รพ.'!B:B,0)),)</f>
        <v>50976.66</v>
      </c>
      <c r="BU247" s="109">
        <f>IFERROR(INDEX('[3]5.งบทดลอง รพ.'!$BT:$BT,MATCH(C:C,'[3]5.งบทดลอง รพ.'!B:B,0)),)</f>
        <v>57247</v>
      </c>
      <c r="BV247" s="109">
        <f>IFERROR(INDEX('[3]5.งบทดลอง รพ.'!$BU:$BU,MATCH(C:C,'[3]5.งบทดลอง รพ.'!B:B,0)),)</f>
        <v>55919.64</v>
      </c>
      <c r="BW247" s="109">
        <f>IFERROR(INDEX('[3]5.งบทดลอง รพ.'!$BV:$BV,MATCH(C:C,'[3]5.งบทดลอง รพ.'!B:B,0)),)</f>
        <v>21604.6</v>
      </c>
      <c r="BX247" s="109">
        <f>IFERROR(INDEX('[3]5.งบทดลอง รพ.'!$BW:$BW,MATCH(C:C,'[3]5.งบทดลอง รพ.'!B:B,0)),)</f>
        <v>37213.480000000003</v>
      </c>
      <c r="BY247" s="109">
        <f>IFERROR(INDEX('[3]5.งบทดลอง รพ.'!$BX:$BX,MATCH(C:C,'[3]5.งบทดลอง รพ.'!B:B,0)),)</f>
        <v>49324.68</v>
      </c>
      <c r="BZ247" s="110">
        <f t="shared" si="9"/>
        <v>4230624.8500000006</v>
      </c>
    </row>
    <row r="248" spans="1:78" ht="21.75" customHeight="1">
      <c r="A248" s="37" t="s">
        <v>728</v>
      </c>
      <c r="B248" s="106" t="s">
        <v>732</v>
      </c>
      <c r="C248" s="107" t="s">
        <v>823</v>
      </c>
      <c r="D248" s="108" t="s">
        <v>824</v>
      </c>
      <c r="E248" s="109">
        <f>IFERROR(INDEX('[3]5.งบทดลอง รพ.'!$D:$D,MATCH(C:C,'[3]5.งบทดลอง รพ.'!B:B,0)),)</f>
        <v>11148.28</v>
      </c>
      <c r="F248" s="109">
        <f>IFERROR(INDEX('[3]5.งบทดลอง รพ.'!$E:$E,MATCH(C:C,'[3]5.งบทดลอง รพ.'!B:B,0)),)</f>
        <v>24517.23</v>
      </c>
      <c r="G248" s="109">
        <f>IFERROR(INDEX('[3]5.งบทดลอง รพ.'!$F:$F,MATCH(C:C,'[3]5.งบทดลอง รพ.'!B:B,0)),)</f>
        <v>50073.97</v>
      </c>
      <c r="H248" s="109">
        <f>IFERROR(INDEX('[3]5.งบทดลอง รพ.'!$G:$G,MATCH(C:C,'[3]5.งบทดลอง รพ.'!B:B,0)),)</f>
        <v>23340</v>
      </c>
      <c r="I248" s="109">
        <f>IFERROR(INDEX('[3]5.งบทดลอง รพ.'!$H:$H,MATCH(D:D,'[3]5.งบทดลอง รพ.'!C:C,0)),)</f>
        <v>22362.67</v>
      </c>
      <c r="J248" s="109">
        <f>IFERROR(INDEX('[3]5.งบทดลอง รพ.'!$I:$I,MATCH(C:C,'[3]5.งบทดลอง รพ.'!B:B,0)),)</f>
        <v>6441.7</v>
      </c>
      <c r="K248" s="109">
        <f>IFERROR(INDEX('[3]5.งบทดลอง รพ.'!$J:$J,MATCH(C:C,'[3]5.งบทดลอง รพ.'!B:B,0)),)</f>
        <v>220629.28</v>
      </c>
      <c r="L248" s="109">
        <f>IFERROR(INDEX('[3]5.งบทดลอง รพ.'!$K:$K,MATCH(C:C,'[3]5.งบทดลอง รพ.'!B:B,0)),)</f>
        <v>27230.65</v>
      </c>
      <c r="M248" s="109">
        <f>IFERROR(INDEX('[3]5.งบทดลอง รพ.'!$L:$L,MATCH(C:C,'[3]5.งบทดลอง รพ.'!B:B,0)),)</f>
        <v>41145</v>
      </c>
      <c r="N248" s="109">
        <f>IFERROR(INDEX('[3]5.งบทดลอง รพ.'!$M:$M,MATCH(C:C,'[3]5.งบทดลอง รพ.'!B:B,0)),)</f>
        <v>2747</v>
      </c>
      <c r="O248" s="109">
        <f>IFERROR(INDEX('[3]5.งบทดลอง รพ.'!$N:$N,MATCH(C:C,'[3]5.งบทดลอง รพ.'!B:B,0)),)</f>
        <v>1643.48</v>
      </c>
      <c r="P248" s="109">
        <f>IFERROR(INDEX('[3]5.งบทดลอง รพ.'!$O:$O,MATCH(C:C,'[3]5.งบทดลอง รพ.'!B:B,0)),)</f>
        <v>27167.32</v>
      </c>
      <c r="Q248" s="109">
        <f>IFERROR(INDEX('[3]5.งบทดลอง รพ.'!$P:$P,MATCH(C:C,'[3]5.งบทดลอง รพ.'!B:B,0)),)</f>
        <v>44568.94</v>
      </c>
      <c r="R248" s="109">
        <f>IFERROR(INDEX('[3]5.งบทดลอง รพ.'!$Q:$Q,MATCH(C:C,'[3]5.งบทดลอง รพ.'!B:B,0)),)</f>
        <v>69301.539999999994</v>
      </c>
      <c r="S248" s="109">
        <f>IFERROR(INDEX('[3]5.งบทดลอง รพ.'!$R:$R,MATCH(C:C,'[3]5.งบทดลอง รพ.'!B:B,0)),)</f>
        <v>0</v>
      </c>
      <c r="T248" s="109">
        <f>IFERROR(INDEX('[3]5.งบทดลอง รพ.'!$S:$S,MATCH(C:C,'[3]5.งบทดลอง รพ.'!B:B,0)),)</f>
        <v>7781.19</v>
      </c>
      <c r="U248" s="109">
        <f>IFERROR(INDEX('[3]5.งบทดลอง รพ.'!$T:$T,MATCH(C:C,'[3]5.งบทดลอง รพ.'!B:B,0)),)</f>
        <v>24291.89</v>
      </c>
      <c r="V248" s="109">
        <f>IFERROR(INDEX('[3]5.งบทดลอง รพ.'!$U:$U,MATCH(C:C,'[3]5.งบทดลอง รพ.'!B:B,0)),)</f>
        <v>5265.67</v>
      </c>
      <c r="W248" s="109">
        <f>IFERROR(INDEX('[3]5.งบทดลอง รพ.'!$V:$V,MATCH(C:C,'[3]5.งบทดลอง รพ.'!B:B,0)),)</f>
        <v>0</v>
      </c>
      <c r="X248" s="109">
        <f>IFERROR(INDEX('[3]5.งบทดลอง รพ.'!$W:$W,MATCH(C:C,'[3]5.งบทดลอง รพ.'!B:B,0)),)</f>
        <v>31443.68</v>
      </c>
      <c r="Y248" s="109">
        <f>IFERROR(INDEX('[3]5.งบทดลอง รพ.'!$X:$X,MATCH(C:C,'[3]5.งบทดลอง รพ.'!B:B,0)),)</f>
        <v>2138.19</v>
      </c>
      <c r="Z248" s="109">
        <f>IFERROR(INDEX('[3]5.งบทดลอง รพ.'!$Y:$Y,MATCH(C:C,'[3]5.งบทดลอง รพ.'!B:B,0)),)</f>
        <v>62400.29</v>
      </c>
      <c r="AA248" s="109">
        <f>IFERROR(INDEX('[3]5.งบทดลอง รพ.'!$Z:$Z,MATCH(C:C,'[3]5.งบทดลอง รพ.'!B:B,0)),)</f>
        <v>18882.38</v>
      </c>
      <c r="AB248" s="109">
        <f>IFERROR(INDEX('[3]5.งบทดลอง รพ.'!$AA:$AA,MATCH(C:C,'[3]5.งบทดลอง รพ.'!B:B,0)),)</f>
        <v>18595.55</v>
      </c>
      <c r="AC248" s="109">
        <f>IFERROR(INDEX('[3]5.งบทดลอง รพ.'!$AB:$AB,MATCH(C:C,'[3]5.งบทดลอง รพ.'!B:B,0)),)</f>
        <v>9668.6299999999992</v>
      </c>
      <c r="AD248" s="109">
        <f>IFERROR(INDEX('[3]5.งบทดลอง รพ.'!$AC:$AC,MATCH(C:C,'[3]5.งบทดลอง รพ.'!B:B,0)),)</f>
        <v>530.1</v>
      </c>
      <c r="AE248" s="109">
        <f>IFERROR(INDEX('[3]5.งบทดลอง รพ.'!$AD:$AD,MATCH(C:C,'[3]5.งบทดลอง รพ.'!B:B,0)),)</f>
        <v>0</v>
      </c>
      <c r="AF248" s="109">
        <f>IFERROR(INDEX('[3]5.งบทดลอง รพ.'!$AE:$AE,MATCH(C:C,'[3]5.งบทดลอง รพ.'!B:B,0)),)</f>
        <v>91924.01</v>
      </c>
      <c r="AG248" s="109">
        <f>IFERROR(INDEX('[3]5.งบทดลอง รพ.'!$AF:$AF,MATCH(C:C,'[3]5.งบทดลอง รพ.'!B:B,0)),)</f>
        <v>25235.48</v>
      </c>
      <c r="AH248" s="109">
        <f>IFERROR(INDEX('[3]5.งบทดลอง รพ.'!$AG:$AG,MATCH(C:C,'[3]5.งบทดลอง รพ.'!B:B,0)),)</f>
        <v>13180.27</v>
      </c>
      <c r="AI248" s="109">
        <f>IFERROR(INDEX('[3]5.งบทดลอง รพ.'!$AH:$AH,MATCH(D:D,'[3]5.งบทดลอง รพ.'!C:C,0)),)</f>
        <v>2915.56</v>
      </c>
      <c r="AJ248" s="109">
        <f>IFERROR(INDEX('[3]5.งบทดลอง รพ.'!$AI:$AI,MATCH(C:C,'[3]5.งบทดลอง รพ.'!B:B,0)),)</f>
        <v>2131.38</v>
      </c>
      <c r="AK248" s="109">
        <f>IFERROR(INDEX('[3]5.งบทดลอง รพ.'!$AJ:$AJ,MATCH(C:C,'[3]5.งบทดลอง รพ.'!B:B,0)),)</f>
        <v>16366.83</v>
      </c>
      <c r="AL248" s="109">
        <f>IFERROR(INDEX('[3]5.งบทดลอง รพ.'!$AK:$AK,MATCH(C:C,'[3]5.งบทดลอง รพ.'!B:B,0)),)</f>
        <v>8519.0400000000009</v>
      </c>
      <c r="AM248" s="109">
        <f>IFERROR(INDEX('[3]5.งบทดลอง รพ.'!$AL:$AL,MATCH(C:C,'[3]5.งบทดลอง รพ.'!B:B,0)),)</f>
        <v>2336.79</v>
      </c>
      <c r="AN248" s="109">
        <f>IFERROR(INDEX('[3]5.งบทดลอง รพ.'!$AM:$AM,MATCH(C:C,'[3]5.งบทดลอง รพ.'!B:B,0)),)</f>
        <v>26441.3</v>
      </c>
      <c r="AO248" s="109">
        <f>IFERROR(INDEX('[3]5.งบทดลอง รพ.'!$AN:$AN,MATCH(C:C,'[3]5.งบทดลอง รพ.'!B:B,0)),)</f>
        <v>3613.06</v>
      </c>
      <c r="AP248" s="109">
        <f>IFERROR(INDEX('[3]5.งบทดลอง รพ.'!$AO:$AO,MATCH(C:C,'[3]5.งบทดลอง รพ.'!B:B,0)),)</f>
        <v>4802.3100000000004</v>
      </c>
      <c r="AQ248" s="109">
        <f>IFERROR(INDEX('[3]5.งบทดลอง รพ.'!$AP:$AP,MATCH(C:C,'[3]5.งบทดลอง รพ.'!B:B,0)),)</f>
        <v>17587.73</v>
      </c>
      <c r="AR248" s="109">
        <f>IFERROR(INDEX('[3]5.งบทดลอง รพ.'!$AQ:$AQ,MATCH(C:C,'[3]5.งบทดลอง รพ.'!B:B,0)),)</f>
        <v>424.34</v>
      </c>
      <c r="AS248" s="109">
        <f>IFERROR(INDEX('[3]5.งบทดลอง รพ.'!$AR:$AR,MATCH(C:C,'[3]5.งบทดลอง รพ.'!B:B,0)),)</f>
        <v>5200.26</v>
      </c>
      <c r="AT248" s="109">
        <f>IFERROR(INDEX('[3]5.งบทดลอง รพ.'!$AS:$AS,MATCH(C:C,'[3]5.งบทดลอง รพ.'!B:B,0)),)</f>
        <v>976.65</v>
      </c>
      <c r="AU248" s="109">
        <f>IFERROR(INDEX('[3]5.งบทดลอง รพ.'!$AT:$AT,MATCH(C:C,'[3]5.งบทดลอง รพ.'!B:B,0)),)</f>
        <v>0</v>
      </c>
      <c r="AV248" s="109">
        <f>IFERROR(INDEX('[3]5.งบทดลอง รพ.'!$AU:$AU,MATCH(C:C,'[3]5.งบทดลอง รพ.'!B:B,0)),)</f>
        <v>5902.68</v>
      </c>
      <c r="AW248" s="109">
        <f>IFERROR(INDEX('[3]5.งบทดลอง รพ.'!$AV:$AV,MATCH(C:C,'[3]5.งบทดลอง รพ.'!B:B,0)),)</f>
        <v>2533.1999999999998</v>
      </c>
      <c r="AX248" s="109">
        <f>IFERROR(INDEX('[3]5.งบทดลอง รพ.'!$AW:$AW,MATCH(C:C,'[3]5.งบทดลอง รพ.'!B:B,0)),)</f>
        <v>10097.93</v>
      </c>
      <c r="AY248" s="109">
        <f>IFERROR(INDEX('[3]5.งบทดลอง รพ.'!$AX:$AX,MATCH(C:C,'[3]5.งบทดลอง รพ.'!B:B,0)),)</f>
        <v>0</v>
      </c>
      <c r="AZ248" s="109">
        <f>IFERROR(INDEX('[3]5.งบทดลอง รพ.'!$AY:$AY,MATCH(C:C,'[3]5.งบทดลอง รพ.'!B:B,0)),)</f>
        <v>25707.78</v>
      </c>
      <c r="BA248" s="109">
        <f>IFERROR(INDEX('[3]5.งบทดลอง รพ.'!$AZ:$AZ,MATCH(C:C,'[3]5.งบทดลอง รพ.'!B:B,0)),)</f>
        <v>10397.91</v>
      </c>
      <c r="BB248" s="109">
        <f>IFERROR(INDEX('[3]5.งบทดลอง รพ.'!$BA:$BA,MATCH(C:C,'[3]5.งบทดลอง รพ.'!B:B,0)),)</f>
        <v>14287.26</v>
      </c>
      <c r="BC248" s="109">
        <f>IFERROR(INDEX('[3]5.งบทดลอง รพ.'!$BB:$BB,MATCH(C:C,'[3]5.งบทดลอง รพ.'!B:B,0)),)</f>
        <v>261.11</v>
      </c>
      <c r="BD248" s="109">
        <f>IFERROR(INDEX('[3]5.งบทดลอง รพ.'!$BC:$BC,MATCH(C:C,'[3]5.งบทดลอง รพ.'!B:B,0)),)</f>
        <v>0</v>
      </c>
      <c r="BE248" s="109">
        <f>IFERROR(INDEX('[3]5.งบทดลอง รพ.'!$BD:$BD,MATCH(C:C,'[3]5.งบทดลอง รพ.'!B:B,0)),)</f>
        <v>44665.79</v>
      </c>
      <c r="BF248" s="109">
        <f>IFERROR(INDEX('[3]5.งบทดลอง รพ.'!$BE:$BE,MATCH(C:C,'[3]5.งบทดลอง รพ.'!B:B,0)),)</f>
        <v>11363.06</v>
      </c>
      <c r="BG248" s="109">
        <f>IFERROR(INDEX('[3]5.งบทดลอง รพ.'!$BF:$BF,MATCH(C:C,'[3]5.งบทดลอง รพ.'!B:B,0)),)</f>
        <v>22235.43</v>
      </c>
      <c r="BH248" s="109">
        <f>IFERROR(INDEX('[3]5.งบทดลอง รพ.'!$BG:$BG,MATCH(C:C,'[3]5.งบทดลอง รพ.'!B:B,0)),)</f>
        <v>0</v>
      </c>
      <c r="BI248" s="109">
        <f>IFERROR(INDEX('[3]5.งบทดลอง รพ.'!$BH:$BH,MATCH(C:C,'[3]5.งบทดลอง รพ.'!B:B,0)),)</f>
        <v>44837.919999999998</v>
      </c>
      <c r="BJ248" s="109">
        <f>IFERROR(INDEX('[3]5.งบทดลอง รพ.'!$BI:$BI,MATCH(C:C,'[3]5.งบทดลอง รพ.'!B:B,0)),)</f>
        <v>2123.25</v>
      </c>
      <c r="BK248" s="109">
        <f>IFERROR(INDEX('[3]5.งบทดลอง รพ.'!$BJ:$BJ,MATCH(C:C,'[3]5.งบทดลอง รพ.'!B:B,0)),)</f>
        <v>57832.61</v>
      </c>
      <c r="BL248" s="109">
        <f>IFERROR(INDEX('[3]5.งบทดลอง รพ.'!$BK:$BK,MATCH(D:D,'[3]5.งบทดลอง รพ.'!C:C,0)),)</f>
        <v>5097.1000000000004</v>
      </c>
      <c r="BM248" s="109">
        <f>IFERROR(INDEX('[3]5.งบทดลอง รพ.'!$BL:$BL,MATCH(C:C,'[3]5.งบทดลอง รพ.'!B:B,0)),)</f>
        <v>6926.68</v>
      </c>
      <c r="BN248" s="109">
        <f>IFERROR(INDEX('[3]5.งบทดลอง รพ.'!$BM:$BM,MATCH(C:C,'[3]5.งบทดลอง รพ.'!B:B,0)),)</f>
        <v>7658.78</v>
      </c>
      <c r="BO248" s="109">
        <f>IFERROR(INDEX('[3]5.งบทดลอง รพ.'!$BN:$BN,MATCH(C:C,'[3]5.งบทดลอง รพ.'!B:B,0)),)</f>
        <v>7250.37</v>
      </c>
      <c r="BP248" s="109">
        <f>IFERROR(INDEX('[3]5.งบทดลอง รพ.'!$BO:$BO,MATCH(C:C,'[3]5.งบทดลอง รพ.'!B:B,0)),)</f>
        <v>10576.8</v>
      </c>
      <c r="BQ248" s="109">
        <f>IFERROR(INDEX('[3]5.งบทดลอง รพ.'!$BP:$BP,MATCH(C:C,'[3]5.งบทดลอง รพ.'!B:B,0)),)</f>
        <v>31713.01</v>
      </c>
      <c r="BR248" s="109">
        <f>IFERROR(INDEX('[3]5.งบทดลอง รพ.'!$BQ:$BQ,MATCH(C:C,'[3]5.งบทดลอง รพ.'!B:B,0)),)</f>
        <v>1699.45</v>
      </c>
      <c r="BS248" s="109">
        <f>IFERROR(INDEX('[3]5.งบทดลอง รพ.'!$BR:$BR,MATCH(C:C,'[3]5.งบทดลอง รพ.'!B:B,0)),)</f>
        <v>9864.43</v>
      </c>
      <c r="BT248" s="109">
        <f>IFERROR(INDEX('[3]5.งบทดลอง รพ.'!$BS:$BS,MATCH(C:C,'[3]5.งบทดลอง รพ.'!B:B,0)),)</f>
        <v>24077.7</v>
      </c>
      <c r="BU248" s="109">
        <f>IFERROR(INDEX('[3]5.งบทดลอง รพ.'!$BT:$BT,MATCH(C:C,'[3]5.งบทดลอง รพ.'!B:B,0)),)</f>
        <v>27735.03</v>
      </c>
      <c r="BV248" s="109">
        <f>IFERROR(INDEX('[3]5.งบทดลอง รพ.'!$BU:$BU,MATCH(C:C,'[3]5.งบทดลอง รพ.'!B:B,0)),)</f>
        <v>13640.36</v>
      </c>
      <c r="BW248" s="109">
        <f>IFERROR(INDEX('[3]5.งบทดลอง รพ.'!$BV:$BV,MATCH(C:C,'[3]5.งบทดลอง รพ.'!B:B,0)),)</f>
        <v>0</v>
      </c>
      <c r="BX248" s="109">
        <f>IFERROR(INDEX('[3]5.งบทดลอง รพ.'!$BW:$BW,MATCH(C:C,'[3]5.งบทดลอง รพ.'!B:B,0)),)</f>
        <v>17638.150000000001</v>
      </c>
      <c r="BY248" s="109">
        <f>IFERROR(INDEX('[3]5.งบทดลอง รพ.'!$BX:$BX,MATCH(C:C,'[3]5.งบทดลอง รพ.'!B:B,0)),)</f>
        <v>9343.56</v>
      </c>
      <c r="BZ248" s="110">
        <f t="shared" si="9"/>
        <v>1400436.9900000007</v>
      </c>
    </row>
    <row r="249" spans="1:78" ht="21.75" customHeight="1">
      <c r="A249" s="37" t="s">
        <v>728</v>
      </c>
      <c r="B249" s="106" t="s">
        <v>732</v>
      </c>
      <c r="C249" s="107" t="s">
        <v>825</v>
      </c>
      <c r="D249" s="108" t="s">
        <v>826</v>
      </c>
      <c r="E249" s="109">
        <f>IFERROR(INDEX('[3]5.งบทดลอง รพ.'!$D:$D,MATCH(C:C,'[3]5.งบทดลอง รพ.'!B:B,0)),)</f>
        <v>28675.4</v>
      </c>
      <c r="F249" s="109">
        <f>IFERROR(INDEX('[3]5.งบทดลอง รพ.'!$E:$E,MATCH(C:C,'[3]5.งบทดลอง รพ.'!B:B,0)),)</f>
        <v>0</v>
      </c>
      <c r="G249" s="109">
        <f>IFERROR(INDEX('[3]5.งบทดลอง รพ.'!$F:$F,MATCH(C:C,'[3]5.งบทดลอง รพ.'!B:B,0)),)</f>
        <v>9410.33</v>
      </c>
      <c r="H249" s="109">
        <f>IFERROR(INDEX('[3]5.งบทดลอง รพ.'!$G:$G,MATCH(C:C,'[3]5.งบทดลอง รพ.'!B:B,0)),)</f>
        <v>0</v>
      </c>
      <c r="I249" s="109">
        <f>IFERROR(INDEX('[3]5.งบทดลอง รพ.'!$H:$H,MATCH(D:D,'[3]5.งบทดลอง รพ.'!C:C,0)),)</f>
        <v>0</v>
      </c>
      <c r="J249" s="109">
        <f>IFERROR(INDEX('[3]5.งบทดลอง รพ.'!$I:$I,MATCH(C:C,'[3]5.งบทดลอง รพ.'!B:B,0)),)</f>
        <v>0</v>
      </c>
      <c r="K249" s="109">
        <f>IFERROR(INDEX('[3]5.งบทดลอง รพ.'!$J:$J,MATCH(C:C,'[3]5.งบทดลอง รพ.'!B:B,0)),)</f>
        <v>729985</v>
      </c>
      <c r="L249" s="109">
        <f>IFERROR(INDEX('[3]5.งบทดลอง รพ.'!$K:$K,MATCH(C:C,'[3]5.งบทดลอง รพ.'!B:B,0)),)</f>
        <v>4223.33</v>
      </c>
      <c r="M249" s="109">
        <f>IFERROR(INDEX('[3]5.งบทดลอง รพ.'!$L:$L,MATCH(C:C,'[3]5.งบทดลอง รพ.'!B:B,0)),)</f>
        <v>937</v>
      </c>
      <c r="N249" s="109">
        <f>IFERROR(INDEX('[3]5.งบทดลอง รพ.'!$M:$M,MATCH(C:C,'[3]5.งบทดลอง รพ.'!B:B,0)),)</f>
        <v>5795.63</v>
      </c>
      <c r="O249" s="109">
        <f>IFERROR(INDEX('[3]5.งบทดลอง รพ.'!$N:$N,MATCH(C:C,'[3]5.งบทดลอง รพ.'!B:B,0)),)</f>
        <v>0</v>
      </c>
      <c r="P249" s="109">
        <f>IFERROR(INDEX('[3]5.งบทดลอง รพ.'!$O:$O,MATCH(C:C,'[3]5.งบทดลอง รพ.'!B:B,0)),)</f>
        <v>0</v>
      </c>
      <c r="Q249" s="109">
        <f>IFERROR(INDEX('[3]5.งบทดลอง รพ.'!$P:$P,MATCH(C:C,'[3]5.งบทดลอง รพ.'!B:B,0)),)</f>
        <v>6638.45</v>
      </c>
      <c r="R249" s="109">
        <f>IFERROR(INDEX('[3]5.งบทดลอง รพ.'!$Q:$Q,MATCH(C:C,'[3]5.งบทดลอง รพ.'!B:B,0)),)</f>
        <v>3014.82</v>
      </c>
      <c r="S249" s="109">
        <f>IFERROR(INDEX('[3]5.งบทดลอง รพ.'!$R:$R,MATCH(C:C,'[3]5.งบทดลอง รพ.'!B:B,0)),)</f>
        <v>0</v>
      </c>
      <c r="T249" s="109">
        <f>IFERROR(INDEX('[3]5.งบทดลอง รพ.'!$S:$S,MATCH(C:C,'[3]5.งบทดลอง รพ.'!B:B,0)),)</f>
        <v>0</v>
      </c>
      <c r="U249" s="109">
        <f>IFERROR(INDEX('[3]5.งบทดลอง รพ.'!$T:$T,MATCH(C:C,'[3]5.งบทดลอง รพ.'!B:B,0)),)</f>
        <v>416.67</v>
      </c>
      <c r="V249" s="109">
        <f>IFERROR(INDEX('[3]5.งบทดลอง รพ.'!$U:$U,MATCH(C:C,'[3]5.งบทดลอง รพ.'!B:B,0)),)</f>
        <v>2538.75</v>
      </c>
      <c r="W249" s="109">
        <f>IFERROR(INDEX('[3]5.งบทดลอง รพ.'!$V:$V,MATCH(C:C,'[3]5.งบทดลอง รพ.'!B:B,0)),)</f>
        <v>0</v>
      </c>
      <c r="X249" s="109">
        <f>IFERROR(INDEX('[3]5.งบทดลอง รพ.'!$W:$W,MATCH(C:C,'[3]5.งบทดลอง รพ.'!B:B,0)),)</f>
        <v>1208.29</v>
      </c>
      <c r="Y249" s="109">
        <f>IFERROR(INDEX('[3]5.งบทดลอง รพ.'!$X:$X,MATCH(C:C,'[3]5.งบทดลอง รพ.'!B:B,0)),)</f>
        <v>0</v>
      </c>
      <c r="Z249" s="109">
        <f>IFERROR(INDEX('[3]5.งบทดลอง รพ.'!$Y:$Y,MATCH(C:C,'[3]5.งบทดลอง รพ.'!B:B,0)),)</f>
        <v>0</v>
      </c>
      <c r="AA249" s="109">
        <f>IFERROR(INDEX('[3]5.งบทดลอง รพ.'!$Z:$Z,MATCH(C:C,'[3]5.งบทดลอง รพ.'!B:B,0)),)</f>
        <v>11847.18</v>
      </c>
      <c r="AB249" s="109">
        <f>IFERROR(INDEX('[3]5.งบทดลอง รพ.'!$AA:$AA,MATCH(C:C,'[3]5.งบทดลอง รพ.'!B:B,0)),)</f>
        <v>0</v>
      </c>
      <c r="AC249" s="109">
        <f>IFERROR(INDEX('[3]5.งบทดลอง รพ.'!$AB:$AB,MATCH(C:C,'[3]5.งบทดลอง รพ.'!B:B,0)),)</f>
        <v>0</v>
      </c>
      <c r="AD249" s="109">
        <f>IFERROR(INDEX('[3]5.งบทดลอง รพ.'!$AC:$AC,MATCH(C:C,'[3]5.งบทดลอง รพ.'!B:B,0)),)</f>
        <v>0</v>
      </c>
      <c r="AE249" s="109">
        <f>IFERROR(INDEX('[3]5.งบทดลอง รพ.'!$AD:$AD,MATCH(C:C,'[3]5.งบทดลอง รพ.'!B:B,0)),)</f>
        <v>0</v>
      </c>
      <c r="AF249" s="109">
        <f>IFERROR(INDEX('[3]5.งบทดลอง รพ.'!$AE:$AE,MATCH(C:C,'[3]5.งบทดลอง รพ.'!B:B,0)),)</f>
        <v>112451.75</v>
      </c>
      <c r="AG249" s="109">
        <f>IFERROR(INDEX('[3]5.งบทดลอง รพ.'!$AF:$AF,MATCH(C:C,'[3]5.งบทดลอง รพ.'!B:B,0)),)</f>
        <v>4225.72</v>
      </c>
      <c r="AH249" s="109">
        <f>IFERROR(INDEX('[3]5.งบทดลอง รพ.'!$AG:$AG,MATCH(C:C,'[3]5.งบทดลอง รพ.'!B:B,0)),)</f>
        <v>245.2</v>
      </c>
      <c r="AI249" s="109">
        <f>IFERROR(INDEX('[3]5.งบทดลอง รพ.'!$AH:$AH,MATCH(D:D,'[3]5.งบทดลอง รพ.'!C:C,0)),)</f>
        <v>1530.1</v>
      </c>
      <c r="AJ249" s="109">
        <f>IFERROR(INDEX('[3]5.งบทดลอง รพ.'!$AI:$AI,MATCH(C:C,'[3]5.งบทดลอง รพ.'!B:B,0)),)</f>
        <v>333.33</v>
      </c>
      <c r="AK249" s="109">
        <f>IFERROR(INDEX('[3]5.งบทดลอง รพ.'!$AJ:$AJ,MATCH(C:C,'[3]5.งบทดลอง รพ.'!B:B,0)),)</f>
        <v>1231.42</v>
      </c>
      <c r="AL249" s="109">
        <f>IFERROR(INDEX('[3]5.งบทดลอง รพ.'!$AK:$AK,MATCH(C:C,'[3]5.งบทดลอง รพ.'!B:B,0)),)</f>
        <v>0</v>
      </c>
      <c r="AM249" s="109">
        <f>IFERROR(INDEX('[3]5.งบทดลอง รพ.'!$AL:$AL,MATCH(C:C,'[3]5.งบทดลอง รพ.'!B:B,0)),)</f>
        <v>0</v>
      </c>
      <c r="AN249" s="109">
        <f>IFERROR(INDEX('[3]5.งบทดลอง รพ.'!$AM:$AM,MATCH(C:C,'[3]5.งบทดลอง รพ.'!B:B,0)),)</f>
        <v>2866.12</v>
      </c>
      <c r="AO249" s="109">
        <f>IFERROR(INDEX('[3]5.งบทดลอง รพ.'!$AN:$AN,MATCH(C:C,'[3]5.งบทดลอง รพ.'!B:B,0)),)</f>
        <v>500</v>
      </c>
      <c r="AP249" s="109">
        <f>IFERROR(INDEX('[3]5.งบทดลอง รพ.'!$AO:$AO,MATCH(C:C,'[3]5.งบทดลอง รพ.'!B:B,0)),)</f>
        <v>0</v>
      </c>
      <c r="AQ249" s="109">
        <f>IFERROR(INDEX('[3]5.งบทดลอง รพ.'!$AP:$AP,MATCH(C:C,'[3]5.งบทดลอง รพ.'!B:B,0)),)</f>
        <v>0</v>
      </c>
      <c r="AR249" s="109">
        <f>IFERROR(INDEX('[3]5.งบทดลอง รพ.'!$AQ:$AQ,MATCH(C:C,'[3]5.งบทดลอง รพ.'!B:B,0)),)</f>
        <v>0</v>
      </c>
      <c r="AS249" s="109">
        <f>IFERROR(INDEX('[3]5.งบทดลอง รพ.'!$AR:$AR,MATCH(C:C,'[3]5.งบทดลอง รพ.'!B:B,0)),)</f>
        <v>0</v>
      </c>
      <c r="AT249" s="109">
        <f>IFERROR(INDEX('[3]5.งบทดลอง รพ.'!$AS:$AS,MATCH(C:C,'[3]5.งบทดลอง รพ.'!B:B,0)),)</f>
        <v>1559.27</v>
      </c>
      <c r="AU249" s="109">
        <f>IFERROR(INDEX('[3]5.งบทดลอง รพ.'!$AT:$AT,MATCH(C:C,'[3]5.งบทดลอง รพ.'!B:B,0)),)</f>
        <v>0</v>
      </c>
      <c r="AV249" s="109">
        <f>IFERROR(INDEX('[3]5.งบทดลอง รพ.'!$AU:$AU,MATCH(C:C,'[3]5.งบทดลอง รพ.'!B:B,0)),)</f>
        <v>0</v>
      </c>
      <c r="AW249" s="109">
        <f>IFERROR(INDEX('[3]5.งบทดลอง รพ.'!$AV:$AV,MATCH(C:C,'[3]5.งบทดลอง รพ.'!B:B,0)),)</f>
        <v>0</v>
      </c>
      <c r="AX249" s="109">
        <f>IFERROR(INDEX('[3]5.งบทดลอง รพ.'!$AW:$AW,MATCH(C:C,'[3]5.งบทดลอง รพ.'!B:B,0)),)</f>
        <v>2260.17</v>
      </c>
      <c r="AY249" s="109">
        <f>IFERROR(INDEX('[3]5.งบทดลอง รพ.'!$AX:$AX,MATCH(C:C,'[3]5.งบทดลอง รพ.'!B:B,0)),)</f>
        <v>0</v>
      </c>
      <c r="AZ249" s="109">
        <f>IFERROR(INDEX('[3]5.งบทดลอง รพ.'!$AY:$AY,MATCH(C:C,'[3]5.งบทดลอง รพ.'!B:B,0)),)</f>
        <v>0</v>
      </c>
      <c r="BA249" s="109">
        <f>IFERROR(INDEX('[3]5.งบทดลอง รพ.'!$AZ:$AZ,MATCH(C:C,'[3]5.งบทดลอง รพ.'!B:B,0)),)</f>
        <v>24064.560000000001</v>
      </c>
      <c r="BB249" s="109">
        <f>IFERROR(INDEX('[3]5.งบทดลอง รพ.'!$BA:$BA,MATCH(C:C,'[3]5.งบทดลอง รพ.'!B:B,0)),)</f>
        <v>670.49</v>
      </c>
      <c r="BC249" s="109">
        <f>IFERROR(INDEX('[3]5.งบทดลอง รพ.'!$BB:$BB,MATCH(C:C,'[3]5.งบทดลอง รพ.'!B:B,0)),)</f>
        <v>0</v>
      </c>
      <c r="BD249" s="109">
        <f>IFERROR(INDEX('[3]5.งบทดลอง รพ.'!$BC:$BC,MATCH(C:C,'[3]5.งบทดลอง รพ.'!B:B,0)),)</f>
        <v>0</v>
      </c>
      <c r="BE249" s="109">
        <f>IFERROR(INDEX('[3]5.งบทดลอง รพ.'!$BD:$BD,MATCH(C:C,'[3]5.งบทดลอง รพ.'!B:B,0)),)</f>
        <v>29132.33</v>
      </c>
      <c r="BF249" s="109">
        <f>IFERROR(INDEX('[3]5.งบทดลอง รพ.'!$BE:$BE,MATCH(C:C,'[3]5.งบทดลอง รพ.'!B:B,0)),)</f>
        <v>110.21</v>
      </c>
      <c r="BG249" s="109">
        <f>IFERROR(INDEX('[3]5.งบทดลอง รพ.'!$BF:$BF,MATCH(C:C,'[3]5.งบทดลอง รพ.'!B:B,0)),)</f>
        <v>0</v>
      </c>
      <c r="BH249" s="109">
        <f>IFERROR(INDEX('[3]5.งบทดลอง รพ.'!$BG:$BG,MATCH(C:C,'[3]5.งบทดลอง รพ.'!B:B,0)),)</f>
        <v>0</v>
      </c>
      <c r="BI249" s="109">
        <f>IFERROR(INDEX('[3]5.งบทดลอง รพ.'!$BH:$BH,MATCH(C:C,'[3]5.งบทดลอง รพ.'!B:B,0)),)</f>
        <v>0</v>
      </c>
      <c r="BJ249" s="109">
        <f>IFERROR(INDEX('[3]5.งบทดลอง รพ.'!$BI:$BI,MATCH(C:C,'[3]5.งบทดลอง รพ.'!B:B,0)),)</f>
        <v>527.64</v>
      </c>
      <c r="BK249" s="109">
        <f>IFERROR(INDEX('[3]5.งบทดลอง รพ.'!$BJ:$BJ,MATCH(C:C,'[3]5.งบทดลอง รพ.'!B:B,0)),)</f>
        <v>1488.97</v>
      </c>
      <c r="BL249" s="109">
        <f>IFERROR(INDEX('[3]5.งบทดลอง รพ.'!$BK:$BK,MATCH(D:D,'[3]5.งบทดลอง รพ.'!C:C,0)),)</f>
        <v>0</v>
      </c>
      <c r="BM249" s="109">
        <f>IFERROR(INDEX('[3]5.งบทดลอง รพ.'!$BL:$BL,MATCH(C:C,'[3]5.งบทดลอง รพ.'!B:B,0)),)</f>
        <v>263.24</v>
      </c>
      <c r="BN249" s="109">
        <f>IFERROR(INDEX('[3]5.งบทดลอง รพ.'!$BM:$BM,MATCH(C:C,'[3]5.งบทดลอง รพ.'!B:B,0)),)</f>
        <v>0</v>
      </c>
      <c r="BO249" s="109">
        <f>IFERROR(INDEX('[3]5.งบทดลอง รพ.'!$BN:$BN,MATCH(C:C,'[3]5.งบทดลอง รพ.'!B:B,0)),)</f>
        <v>200.18</v>
      </c>
      <c r="BP249" s="109">
        <f>IFERROR(INDEX('[3]5.งบทดลอง รพ.'!$BO:$BO,MATCH(C:C,'[3]5.งบทดลอง รพ.'!B:B,0)),)</f>
        <v>0</v>
      </c>
      <c r="BQ249" s="109">
        <f>IFERROR(INDEX('[3]5.งบทดลอง รพ.'!$BP:$BP,MATCH(C:C,'[3]5.งบทดลอง รพ.'!B:B,0)),)</f>
        <v>18687.73</v>
      </c>
      <c r="BR249" s="109">
        <f>IFERROR(INDEX('[3]5.งบทดลอง รพ.'!$BQ:$BQ,MATCH(C:C,'[3]5.งบทดลอง รพ.'!B:B,0)),)</f>
        <v>159.93</v>
      </c>
      <c r="BS249" s="109">
        <f>IFERROR(INDEX('[3]5.งบทดลอง รพ.'!$BR:$BR,MATCH(C:C,'[3]5.งบทดลอง รพ.'!B:B,0)),)</f>
        <v>728.68</v>
      </c>
      <c r="BT249" s="109">
        <f>IFERROR(INDEX('[3]5.งบทดลอง รพ.'!$BS:$BS,MATCH(C:C,'[3]5.งบทดลอง รพ.'!B:B,0)),)</f>
        <v>0</v>
      </c>
      <c r="BU249" s="109">
        <f>IFERROR(INDEX('[3]5.งบทดลอง รพ.'!$BT:$BT,MATCH(C:C,'[3]5.งบทดลอง รพ.'!B:B,0)),)</f>
        <v>0</v>
      </c>
      <c r="BV249" s="109">
        <f>IFERROR(INDEX('[3]5.งบทดลอง รพ.'!$BU:$BU,MATCH(C:C,'[3]5.งบทดลอง รพ.'!B:B,0)),)</f>
        <v>1107.4000000000001</v>
      </c>
      <c r="BW249" s="109">
        <f>IFERROR(INDEX('[3]5.งบทดลอง รพ.'!$BV:$BV,MATCH(C:C,'[3]5.งบทดลอง รพ.'!B:B,0)),)</f>
        <v>2862.61</v>
      </c>
      <c r="BX249" s="109">
        <f>IFERROR(INDEX('[3]5.งบทดลอง รพ.'!$BW:$BW,MATCH(C:C,'[3]5.งบทดลอง รพ.'!B:B,0)),)</f>
        <v>0</v>
      </c>
      <c r="BY249" s="109">
        <f>IFERROR(INDEX('[3]5.งบทดลอง รพ.'!$BX:$BX,MATCH(C:C,'[3]5.งบทดลอง รพ.'!B:B,0)),)</f>
        <v>0</v>
      </c>
      <c r="BZ249" s="110">
        <f t="shared" si="9"/>
        <v>1011897.9</v>
      </c>
    </row>
    <row r="250" spans="1:78" ht="21.75" customHeight="1">
      <c r="A250" s="37" t="s">
        <v>728</v>
      </c>
      <c r="B250" s="106" t="s">
        <v>732</v>
      </c>
      <c r="C250" s="107" t="s">
        <v>827</v>
      </c>
      <c r="D250" s="108" t="s">
        <v>828</v>
      </c>
      <c r="E250" s="109">
        <f>IFERROR(INDEX('[3]5.งบทดลอง รพ.'!$D:$D,MATCH(C:C,'[3]5.งบทดลอง รพ.'!B:B,0)),)</f>
        <v>0</v>
      </c>
      <c r="F250" s="109">
        <f>IFERROR(INDEX('[3]5.งบทดลอง รพ.'!$E:$E,MATCH(C:C,'[3]5.งบทดลอง รพ.'!B:B,0)),)</f>
        <v>0</v>
      </c>
      <c r="G250" s="109">
        <f>IFERROR(INDEX('[3]5.งบทดลอง รพ.'!$F:$F,MATCH(C:C,'[3]5.งบทดลอง รพ.'!B:B,0)),)</f>
        <v>0</v>
      </c>
      <c r="H250" s="109">
        <f>IFERROR(INDEX('[3]5.งบทดลอง รพ.'!$G:$G,MATCH(C:C,'[3]5.งบทดลอง รพ.'!B:B,0)),)</f>
        <v>0</v>
      </c>
      <c r="I250" s="109">
        <f>IFERROR(INDEX('[3]5.งบทดลอง รพ.'!$H:$H,MATCH(D:D,'[3]5.งบทดลอง รพ.'!C:C,0)),)</f>
        <v>2967.24</v>
      </c>
      <c r="J250" s="109">
        <f>IFERROR(INDEX('[3]5.งบทดลอง รพ.'!$I:$I,MATCH(C:C,'[3]5.งบทดลอง รพ.'!B:B,0)),)</f>
        <v>1579.57</v>
      </c>
      <c r="K250" s="109">
        <f>IFERROR(INDEX('[3]5.งบทดลอง รพ.'!$J:$J,MATCH(C:C,'[3]5.งบทดลอง รพ.'!B:B,0)),)</f>
        <v>0</v>
      </c>
      <c r="L250" s="109">
        <f>IFERROR(INDEX('[3]5.งบทดลอง รพ.'!$K:$K,MATCH(C:C,'[3]5.งบทดลอง รพ.'!B:B,0)),)</f>
        <v>0</v>
      </c>
      <c r="M250" s="109">
        <f>IFERROR(INDEX('[3]5.งบทดลอง รพ.'!$L:$L,MATCH(C:C,'[3]5.งบทดลอง รพ.'!B:B,0)),)</f>
        <v>0</v>
      </c>
      <c r="N250" s="109">
        <f>IFERROR(INDEX('[3]5.งบทดลอง รพ.'!$M:$M,MATCH(C:C,'[3]5.งบทดลอง รพ.'!B:B,0)),)</f>
        <v>1622</v>
      </c>
      <c r="O250" s="109">
        <f>IFERROR(INDEX('[3]5.งบทดลอง รพ.'!$N:$N,MATCH(C:C,'[3]5.งบทดลอง รพ.'!B:B,0)),)</f>
        <v>0</v>
      </c>
      <c r="P250" s="109">
        <f>IFERROR(INDEX('[3]5.งบทดลอง รพ.'!$O:$O,MATCH(C:C,'[3]5.งบทดลอง รพ.'!B:B,0)),)</f>
        <v>0</v>
      </c>
      <c r="Q250" s="109">
        <f>IFERROR(INDEX('[3]5.งบทดลอง รพ.'!$P:$P,MATCH(C:C,'[3]5.งบทดลอง รพ.'!B:B,0)),)</f>
        <v>0</v>
      </c>
      <c r="R250" s="109">
        <f>IFERROR(INDEX('[3]5.งบทดลอง รพ.'!$Q:$Q,MATCH(C:C,'[3]5.งบทดลอง รพ.'!B:B,0)),)</f>
        <v>0</v>
      </c>
      <c r="S250" s="109">
        <f>IFERROR(INDEX('[3]5.งบทดลอง รพ.'!$R:$R,MATCH(C:C,'[3]5.งบทดลอง รพ.'!B:B,0)),)</f>
        <v>0</v>
      </c>
      <c r="T250" s="109">
        <f>IFERROR(INDEX('[3]5.งบทดลอง รพ.'!$S:$S,MATCH(C:C,'[3]5.งบทดลอง รพ.'!B:B,0)),)</f>
        <v>0</v>
      </c>
      <c r="U250" s="109">
        <f>IFERROR(INDEX('[3]5.งบทดลอง รพ.'!$T:$T,MATCH(C:C,'[3]5.งบทดลอง รพ.'!B:B,0)),)</f>
        <v>0</v>
      </c>
      <c r="V250" s="109">
        <f>IFERROR(INDEX('[3]5.งบทดลอง รพ.'!$U:$U,MATCH(C:C,'[3]5.งบทดลอง รพ.'!B:B,0)),)</f>
        <v>0</v>
      </c>
      <c r="W250" s="109">
        <f>IFERROR(INDEX('[3]5.งบทดลอง รพ.'!$V:$V,MATCH(C:C,'[3]5.งบทดลอง รพ.'!B:B,0)),)</f>
        <v>0</v>
      </c>
      <c r="X250" s="109">
        <f>IFERROR(INDEX('[3]5.งบทดลอง รพ.'!$W:$W,MATCH(C:C,'[3]5.งบทดลอง รพ.'!B:B,0)),)</f>
        <v>0</v>
      </c>
      <c r="Y250" s="109">
        <f>IFERROR(INDEX('[3]5.งบทดลอง รพ.'!$X:$X,MATCH(C:C,'[3]5.งบทดลอง รพ.'!B:B,0)),)</f>
        <v>4475.84</v>
      </c>
      <c r="Z250" s="109">
        <f>IFERROR(INDEX('[3]5.งบทดลอง รพ.'!$Y:$Y,MATCH(C:C,'[3]5.งบทดลอง รพ.'!B:B,0)),)</f>
        <v>0</v>
      </c>
      <c r="AA250" s="109">
        <f>IFERROR(INDEX('[3]5.งบทดลอง รพ.'!$Z:$Z,MATCH(C:C,'[3]5.งบทดลอง รพ.'!B:B,0)),)</f>
        <v>1693.51</v>
      </c>
      <c r="AB250" s="109">
        <f>IFERROR(INDEX('[3]5.งบทดลอง รพ.'!$AA:$AA,MATCH(C:C,'[3]5.งบทดลอง รพ.'!B:B,0)),)</f>
        <v>0</v>
      </c>
      <c r="AC250" s="109">
        <f>IFERROR(INDEX('[3]5.งบทดลอง รพ.'!$AB:$AB,MATCH(C:C,'[3]5.งบทดลอง รพ.'!B:B,0)),)</f>
        <v>0</v>
      </c>
      <c r="AD250" s="109">
        <f>IFERROR(INDEX('[3]5.งบทดลอง รพ.'!$AC:$AC,MATCH(C:C,'[3]5.งบทดลอง รพ.'!B:B,0)),)</f>
        <v>0</v>
      </c>
      <c r="AE250" s="109">
        <f>IFERROR(INDEX('[3]5.งบทดลอง รพ.'!$AD:$AD,MATCH(C:C,'[3]5.งบทดลอง รพ.'!B:B,0)),)</f>
        <v>0</v>
      </c>
      <c r="AF250" s="109">
        <f>IFERROR(INDEX('[3]5.งบทดลอง รพ.'!$AE:$AE,MATCH(C:C,'[3]5.งบทดลอง รพ.'!B:B,0)),)</f>
        <v>0</v>
      </c>
      <c r="AG250" s="109">
        <f>IFERROR(INDEX('[3]5.งบทดลอง รพ.'!$AF:$AF,MATCH(C:C,'[3]5.งบทดลอง รพ.'!B:B,0)),)</f>
        <v>0</v>
      </c>
      <c r="AH250" s="109">
        <f>IFERROR(INDEX('[3]5.งบทดลอง รพ.'!$AG:$AG,MATCH(C:C,'[3]5.งบทดลอง รพ.'!B:B,0)),)</f>
        <v>3444.44</v>
      </c>
      <c r="AI250" s="109">
        <f>IFERROR(INDEX('[3]5.งบทดลอง รพ.'!$AH:$AH,MATCH(D:D,'[3]5.งบทดลอง รพ.'!C:C,0)),)</f>
        <v>0</v>
      </c>
      <c r="AJ250" s="109">
        <f>IFERROR(INDEX('[3]5.งบทดลอง รพ.'!$AI:$AI,MATCH(C:C,'[3]5.งบทดลอง รพ.'!B:B,0)),)</f>
        <v>305.55</v>
      </c>
      <c r="AK250" s="109">
        <f>IFERROR(INDEX('[3]5.งบทดลอง รพ.'!$AJ:$AJ,MATCH(C:C,'[3]5.งบทดลอง รพ.'!B:B,0)),)</f>
        <v>311.39</v>
      </c>
      <c r="AL250" s="109">
        <f>IFERROR(INDEX('[3]5.งบทดลอง รพ.'!$AK:$AK,MATCH(C:C,'[3]5.งบทดลอง รพ.'!B:B,0)),)</f>
        <v>0</v>
      </c>
      <c r="AM250" s="109">
        <f>IFERROR(INDEX('[3]5.งบทดลอง รพ.'!$AL:$AL,MATCH(C:C,'[3]5.งบทดลอง รพ.'!B:B,0)),)</f>
        <v>2831</v>
      </c>
      <c r="AN250" s="109">
        <f>IFERROR(INDEX('[3]5.งบทดลอง รพ.'!$AM:$AM,MATCH(C:C,'[3]5.งบทดลอง รพ.'!B:B,0)),)</f>
        <v>10861.11</v>
      </c>
      <c r="AO250" s="109">
        <f>IFERROR(INDEX('[3]5.งบทดลอง รพ.'!$AN:$AN,MATCH(C:C,'[3]5.งบทดลอง รพ.'!B:B,0)),)</f>
        <v>2777.78</v>
      </c>
      <c r="AP250" s="109">
        <f>IFERROR(INDEX('[3]5.งบทดลอง รพ.'!$AO:$AO,MATCH(C:C,'[3]5.งบทดลอง รพ.'!B:B,0)),)</f>
        <v>3184.85</v>
      </c>
      <c r="AQ250" s="109">
        <f>IFERROR(INDEX('[3]5.งบทดลอง รพ.'!$AP:$AP,MATCH(C:C,'[3]5.งบทดลอง รพ.'!B:B,0)),)</f>
        <v>0</v>
      </c>
      <c r="AR250" s="109">
        <f>IFERROR(INDEX('[3]5.งบทดลอง รพ.'!$AQ:$AQ,MATCH(C:C,'[3]5.งบทดลอง รพ.'!B:B,0)),)</f>
        <v>0</v>
      </c>
      <c r="AS250" s="109">
        <f>IFERROR(INDEX('[3]5.งบทดลอง รพ.'!$AR:$AR,MATCH(C:C,'[3]5.งบทดลอง รพ.'!B:B,0)),)</f>
        <v>0</v>
      </c>
      <c r="AT250" s="109">
        <f>IFERROR(INDEX('[3]5.งบทดลอง รพ.'!$AS:$AS,MATCH(C:C,'[3]5.งบทดลอง รพ.'!B:B,0)),)</f>
        <v>0</v>
      </c>
      <c r="AU250" s="109">
        <f>IFERROR(INDEX('[3]5.งบทดลอง รพ.'!$AT:$AT,MATCH(C:C,'[3]5.งบทดลอง รพ.'!B:B,0)),)</f>
        <v>0</v>
      </c>
      <c r="AV250" s="109">
        <f>IFERROR(INDEX('[3]5.งบทดลอง รพ.'!$AU:$AU,MATCH(C:C,'[3]5.งบทดลอง รพ.'!B:B,0)),)</f>
        <v>0</v>
      </c>
      <c r="AW250" s="109">
        <f>IFERROR(INDEX('[3]5.งบทดลอง รพ.'!$AV:$AV,MATCH(C:C,'[3]5.งบทดลอง รพ.'!B:B,0)),)</f>
        <v>0</v>
      </c>
      <c r="AX250" s="109">
        <f>IFERROR(INDEX('[3]5.งบทดลอง รพ.'!$AW:$AW,MATCH(C:C,'[3]5.งบทดลอง รพ.'!B:B,0)),)</f>
        <v>0</v>
      </c>
      <c r="AY250" s="109">
        <f>IFERROR(INDEX('[3]5.งบทดลอง รพ.'!$AX:$AX,MATCH(C:C,'[3]5.งบทดลอง รพ.'!B:B,0)),)</f>
        <v>0</v>
      </c>
      <c r="AZ250" s="109">
        <f>IFERROR(INDEX('[3]5.งบทดลอง รพ.'!$AY:$AY,MATCH(C:C,'[3]5.งบทดลอง รพ.'!B:B,0)),)</f>
        <v>0</v>
      </c>
      <c r="BA250" s="109">
        <f>IFERROR(INDEX('[3]5.งบทดลอง รพ.'!$AZ:$AZ,MATCH(C:C,'[3]5.งบทดลอง รพ.'!B:B,0)),)</f>
        <v>0</v>
      </c>
      <c r="BB250" s="109">
        <f>IFERROR(INDEX('[3]5.งบทดลอง รพ.'!$BA:$BA,MATCH(C:C,'[3]5.งบทดลอง รพ.'!B:B,0)),)</f>
        <v>0</v>
      </c>
      <c r="BC250" s="109">
        <f>IFERROR(INDEX('[3]5.งบทดลอง รพ.'!$BB:$BB,MATCH(C:C,'[3]5.งบทดลอง รพ.'!B:B,0)),)</f>
        <v>0</v>
      </c>
      <c r="BD250" s="109">
        <f>IFERROR(INDEX('[3]5.งบทดลอง รพ.'!$BC:$BC,MATCH(C:C,'[3]5.งบทดลอง รพ.'!B:B,0)),)</f>
        <v>0</v>
      </c>
      <c r="BE250" s="109">
        <f>IFERROR(INDEX('[3]5.งบทดลอง รพ.'!$BD:$BD,MATCH(C:C,'[3]5.งบทดลอง รพ.'!B:B,0)),)</f>
        <v>3906.85</v>
      </c>
      <c r="BF250" s="109">
        <f>IFERROR(INDEX('[3]5.งบทดลอง รพ.'!$BE:$BE,MATCH(C:C,'[3]5.งบทดลอง รพ.'!B:B,0)),)</f>
        <v>0</v>
      </c>
      <c r="BG250" s="109">
        <f>IFERROR(INDEX('[3]5.งบทดลอง รพ.'!$BF:$BF,MATCH(C:C,'[3]5.งบทดลอง รพ.'!B:B,0)),)</f>
        <v>0</v>
      </c>
      <c r="BH250" s="109">
        <f>IFERROR(INDEX('[3]5.งบทดลอง รพ.'!$BG:$BG,MATCH(C:C,'[3]5.งบทดลอง รพ.'!B:B,0)),)</f>
        <v>0</v>
      </c>
      <c r="BI250" s="109">
        <f>IFERROR(INDEX('[3]5.งบทดลอง รพ.'!$BH:$BH,MATCH(C:C,'[3]5.งบทดลอง รพ.'!B:B,0)),)</f>
        <v>0</v>
      </c>
      <c r="BJ250" s="109">
        <f>IFERROR(INDEX('[3]5.งบทดลอง รพ.'!$BI:$BI,MATCH(C:C,'[3]5.งบทดลอง รพ.'!B:B,0)),)</f>
        <v>1415.5</v>
      </c>
      <c r="BK250" s="109">
        <f>IFERROR(INDEX('[3]5.งบทดลอง รพ.'!$BJ:$BJ,MATCH(C:C,'[3]5.งบทดลอง รพ.'!B:B,0)),)</f>
        <v>0</v>
      </c>
      <c r="BL250" s="109">
        <f>IFERROR(INDEX('[3]5.งบทดลอง รพ.'!$BK:$BK,MATCH(D:D,'[3]5.งบทดลอง รพ.'!C:C,0)),)</f>
        <v>0</v>
      </c>
      <c r="BM250" s="109">
        <f>IFERROR(INDEX('[3]5.งบทดลอง รพ.'!$BL:$BL,MATCH(C:C,'[3]5.งบทดลอง รพ.'!B:B,0)),)</f>
        <v>5294.01</v>
      </c>
      <c r="BN250" s="109">
        <f>IFERROR(INDEX('[3]5.งบทดลอง รพ.'!$BM:$BM,MATCH(C:C,'[3]5.งบทดลอง รพ.'!B:B,0)),)</f>
        <v>0</v>
      </c>
      <c r="BO250" s="109">
        <f>IFERROR(INDEX('[3]5.งบทดลอง รพ.'!$BN:$BN,MATCH(C:C,'[3]5.งบทดลอง รพ.'!B:B,0)),)</f>
        <v>1243.56</v>
      </c>
      <c r="BP250" s="109">
        <f>IFERROR(INDEX('[3]5.งบทดลอง รพ.'!$BO:$BO,MATCH(C:C,'[3]5.งบทดลอง รพ.'!B:B,0)),)</f>
        <v>0</v>
      </c>
      <c r="BQ250" s="109">
        <f>IFERROR(INDEX('[3]5.งบทดลอง รพ.'!$BP:$BP,MATCH(C:C,'[3]5.งบทดลอง รพ.'!B:B,0)),)</f>
        <v>24882.38</v>
      </c>
      <c r="BR250" s="109">
        <f>IFERROR(INDEX('[3]5.งบทดลอง รพ.'!$BQ:$BQ,MATCH(C:C,'[3]5.งบทดลอง รพ.'!B:B,0)),)</f>
        <v>5605.43</v>
      </c>
      <c r="BS250" s="109">
        <f>IFERROR(INDEX('[3]5.งบทดลอง รพ.'!$BR:$BR,MATCH(C:C,'[3]5.งบทดลอง รพ.'!B:B,0)),)</f>
        <v>0</v>
      </c>
      <c r="BT250" s="109">
        <f>IFERROR(INDEX('[3]5.งบทดลอง รพ.'!$BS:$BS,MATCH(C:C,'[3]5.งบทดลอง รพ.'!B:B,0)),)</f>
        <v>2180.33</v>
      </c>
      <c r="BU250" s="109">
        <f>IFERROR(INDEX('[3]5.งบทดลอง รพ.'!$BT:$BT,MATCH(C:C,'[3]5.งบทดลอง รพ.'!B:B,0)),)</f>
        <v>0</v>
      </c>
      <c r="BV250" s="109">
        <f>IFERROR(INDEX('[3]5.งบทดลอง รพ.'!$BU:$BU,MATCH(C:C,'[3]5.งบทดลอง รพ.'!B:B,0)),)</f>
        <v>0</v>
      </c>
      <c r="BW250" s="109">
        <f>IFERROR(INDEX('[3]5.งบทดลอง รพ.'!$BV:$BV,MATCH(C:C,'[3]5.งบทดลอง รพ.'!B:B,0)),)</f>
        <v>0</v>
      </c>
      <c r="BX250" s="109">
        <f>IFERROR(INDEX('[3]5.งบทดลอง รพ.'!$BW:$BW,MATCH(C:C,'[3]5.งบทดลอง รพ.'!B:B,0)),)</f>
        <v>33324.559999999998</v>
      </c>
      <c r="BY250" s="109">
        <f>IFERROR(INDEX('[3]5.งบทดลอง รพ.'!$BX:$BX,MATCH(C:C,'[3]5.งบทดลอง รพ.'!B:B,0)),)</f>
        <v>36520.15</v>
      </c>
      <c r="BZ250" s="110">
        <f t="shared" si="9"/>
        <v>150427.05000000002</v>
      </c>
    </row>
    <row r="251" spans="1:78" ht="21.75" customHeight="1">
      <c r="A251" s="37" t="s">
        <v>728</v>
      </c>
      <c r="B251" s="106" t="s">
        <v>732</v>
      </c>
      <c r="C251" s="107" t="s">
        <v>829</v>
      </c>
      <c r="D251" s="108" t="s">
        <v>830</v>
      </c>
      <c r="E251" s="109">
        <f>IFERROR(INDEX('[3]5.งบทดลอง รพ.'!$D:$D,MATCH(C:C,'[3]5.งบทดลอง รพ.'!B:B,0)),)</f>
        <v>0</v>
      </c>
      <c r="F251" s="109">
        <f>IFERROR(INDEX('[3]5.งบทดลอง รพ.'!$E:$E,MATCH(C:C,'[3]5.งบทดลอง รพ.'!B:B,0)),)</f>
        <v>0</v>
      </c>
      <c r="G251" s="109">
        <f>IFERROR(INDEX('[3]5.งบทดลอง รพ.'!$F:$F,MATCH(C:C,'[3]5.งบทดลอง รพ.'!B:B,0)),)</f>
        <v>0</v>
      </c>
      <c r="H251" s="109">
        <f>IFERROR(INDEX('[3]5.งบทดลอง รพ.'!$G:$G,MATCH(C:C,'[3]5.งบทดลอง รพ.'!B:B,0)),)</f>
        <v>0</v>
      </c>
      <c r="I251" s="109">
        <f>IFERROR(INDEX('[3]5.งบทดลอง รพ.'!$H:$H,MATCH(D:D,'[3]5.งบทดลอง รพ.'!C:C,0)),)</f>
        <v>0</v>
      </c>
      <c r="J251" s="109">
        <f>IFERROR(INDEX('[3]5.งบทดลอง รพ.'!$I:$I,MATCH(C:C,'[3]5.งบทดลอง รพ.'!B:B,0)),)</f>
        <v>0</v>
      </c>
      <c r="K251" s="109">
        <f>IFERROR(INDEX('[3]5.งบทดลอง รพ.'!$J:$J,MATCH(C:C,'[3]5.งบทดลอง รพ.'!B:B,0)),)</f>
        <v>0</v>
      </c>
      <c r="L251" s="109">
        <f>IFERROR(INDEX('[3]5.งบทดลอง รพ.'!$K:$K,MATCH(C:C,'[3]5.งบทดลอง รพ.'!B:B,0)),)</f>
        <v>0</v>
      </c>
      <c r="M251" s="109">
        <f>IFERROR(INDEX('[3]5.งบทดลอง รพ.'!$L:$L,MATCH(C:C,'[3]5.งบทดลอง รพ.'!B:B,0)),)</f>
        <v>0</v>
      </c>
      <c r="N251" s="109">
        <f>IFERROR(INDEX('[3]5.งบทดลอง รพ.'!$M:$M,MATCH(C:C,'[3]5.งบทดลอง รพ.'!B:B,0)),)</f>
        <v>0</v>
      </c>
      <c r="O251" s="109">
        <f>IFERROR(INDEX('[3]5.งบทดลอง รพ.'!$N:$N,MATCH(C:C,'[3]5.งบทดลอง รพ.'!B:B,0)),)</f>
        <v>0</v>
      </c>
      <c r="P251" s="109">
        <f>IFERROR(INDEX('[3]5.งบทดลอง รพ.'!$O:$O,MATCH(C:C,'[3]5.งบทดลอง รพ.'!B:B,0)),)</f>
        <v>0</v>
      </c>
      <c r="Q251" s="109">
        <f>IFERROR(INDEX('[3]5.งบทดลอง รพ.'!$P:$P,MATCH(C:C,'[3]5.งบทดลอง รพ.'!B:B,0)),)</f>
        <v>0</v>
      </c>
      <c r="R251" s="109">
        <f>IFERROR(INDEX('[3]5.งบทดลอง รพ.'!$Q:$Q,MATCH(C:C,'[3]5.งบทดลอง รพ.'!B:B,0)),)</f>
        <v>0</v>
      </c>
      <c r="S251" s="109">
        <f>IFERROR(INDEX('[3]5.งบทดลอง รพ.'!$R:$R,MATCH(C:C,'[3]5.งบทดลอง รพ.'!B:B,0)),)</f>
        <v>0</v>
      </c>
      <c r="T251" s="109">
        <f>IFERROR(INDEX('[3]5.งบทดลอง รพ.'!$S:$S,MATCH(C:C,'[3]5.งบทดลอง รพ.'!B:B,0)),)</f>
        <v>0</v>
      </c>
      <c r="U251" s="109">
        <f>IFERROR(INDEX('[3]5.งบทดลอง รพ.'!$T:$T,MATCH(C:C,'[3]5.งบทดลอง รพ.'!B:B,0)),)</f>
        <v>0</v>
      </c>
      <c r="V251" s="109">
        <f>IFERROR(INDEX('[3]5.งบทดลอง รพ.'!$U:$U,MATCH(C:C,'[3]5.งบทดลอง รพ.'!B:B,0)),)</f>
        <v>0</v>
      </c>
      <c r="W251" s="109">
        <f>IFERROR(INDEX('[3]5.งบทดลอง รพ.'!$V:$V,MATCH(C:C,'[3]5.งบทดลอง รพ.'!B:B,0)),)</f>
        <v>0</v>
      </c>
      <c r="X251" s="109">
        <f>IFERROR(INDEX('[3]5.งบทดลอง รพ.'!$W:$W,MATCH(C:C,'[3]5.งบทดลอง รพ.'!B:B,0)),)</f>
        <v>0</v>
      </c>
      <c r="Y251" s="109">
        <f>IFERROR(INDEX('[3]5.งบทดลอง รพ.'!$X:$X,MATCH(C:C,'[3]5.งบทดลอง รพ.'!B:B,0)),)</f>
        <v>0</v>
      </c>
      <c r="Z251" s="109">
        <f>IFERROR(INDEX('[3]5.งบทดลอง รพ.'!$Y:$Y,MATCH(C:C,'[3]5.งบทดลอง รพ.'!B:B,0)),)</f>
        <v>0</v>
      </c>
      <c r="AA251" s="109">
        <f>IFERROR(INDEX('[3]5.งบทดลอง รพ.'!$Z:$Z,MATCH(C:C,'[3]5.งบทดลอง รพ.'!B:B,0)),)</f>
        <v>0</v>
      </c>
      <c r="AB251" s="109">
        <f>IFERROR(INDEX('[3]5.งบทดลอง รพ.'!$AA:$AA,MATCH(C:C,'[3]5.งบทดลอง รพ.'!B:B,0)),)</f>
        <v>0</v>
      </c>
      <c r="AC251" s="109">
        <f>IFERROR(INDEX('[3]5.งบทดลอง รพ.'!$AB:$AB,MATCH(C:C,'[3]5.งบทดลอง รพ.'!B:B,0)),)</f>
        <v>0</v>
      </c>
      <c r="AD251" s="109">
        <f>IFERROR(INDEX('[3]5.งบทดลอง รพ.'!$AC:$AC,MATCH(C:C,'[3]5.งบทดลอง รพ.'!B:B,0)),)</f>
        <v>0</v>
      </c>
      <c r="AE251" s="109">
        <f>IFERROR(INDEX('[3]5.งบทดลอง รพ.'!$AD:$AD,MATCH(C:C,'[3]5.งบทดลอง รพ.'!B:B,0)),)</f>
        <v>0</v>
      </c>
      <c r="AF251" s="109">
        <f>IFERROR(INDEX('[3]5.งบทดลอง รพ.'!$AE:$AE,MATCH(C:C,'[3]5.งบทดลอง รพ.'!B:B,0)),)</f>
        <v>0</v>
      </c>
      <c r="AG251" s="109">
        <f>IFERROR(INDEX('[3]5.งบทดลอง รพ.'!$AF:$AF,MATCH(C:C,'[3]5.งบทดลอง รพ.'!B:B,0)),)</f>
        <v>0</v>
      </c>
      <c r="AH251" s="109">
        <f>IFERROR(INDEX('[3]5.งบทดลอง รพ.'!$AG:$AG,MATCH(C:C,'[3]5.งบทดลอง รพ.'!B:B,0)),)</f>
        <v>0</v>
      </c>
      <c r="AI251" s="109">
        <f>IFERROR(INDEX('[3]5.งบทดลอง รพ.'!$AH:$AH,MATCH(D:D,'[3]5.งบทดลอง รพ.'!C:C,0)),)</f>
        <v>0</v>
      </c>
      <c r="AJ251" s="109">
        <f>IFERROR(INDEX('[3]5.งบทดลอง รพ.'!$AI:$AI,MATCH(C:C,'[3]5.งบทดลอง รพ.'!B:B,0)),)</f>
        <v>0</v>
      </c>
      <c r="AK251" s="109">
        <f>IFERROR(INDEX('[3]5.งบทดลอง รพ.'!$AJ:$AJ,MATCH(C:C,'[3]5.งบทดลอง รพ.'!B:B,0)),)</f>
        <v>0</v>
      </c>
      <c r="AL251" s="109">
        <f>IFERROR(INDEX('[3]5.งบทดลอง รพ.'!$AK:$AK,MATCH(C:C,'[3]5.งบทดลอง รพ.'!B:B,0)),)</f>
        <v>0</v>
      </c>
      <c r="AM251" s="109">
        <f>IFERROR(INDEX('[3]5.งบทดลอง รพ.'!$AL:$AL,MATCH(C:C,'[3]5.งบทดลอง รพ.'!B:B,0)),)</f>
        <v>0</v>
      </c>
      <c r="AN251" s="109">
        <f>IFERROR(INDEX('[3]5.งบทดลอง รพ.'!$AM:$AM,MATCH(C:C,'[3]5.งบทดลอง รพ.'!B:B,0)),)</f>
        <v>0</v>
      </c>
      <c r="AO251" s="109">
        <f>IFERROR(INDEX('[3]5.งบทดลอง รพ.'!$AN:$AN,MATCH(C:C,'[3]5.งบทดลอง รพ.'!B:B,0)),)</f>
        <v>0</v>
      </c>
      <c r="AP251" s="109">
        <f>IFERROR(INDEX('[3]5.งบทดลอง รพ.'!$AO:$AO,MATCH(C:C,'[3]5.งบทดลอง รพ.'!B:B,0)),)</f>
        <v>0</v>
      </c>
      <c r="AQ251" s="109">
        <f>IFERROR(INDEX('[3]5.งบทดลอง รพ.'!$AP:$AP,MATCH(C:C,'[3]5.งบทดลอง รพ.'!B:B,0)),)</f>
        <v>0</v>
      </c>
      <c r="AR251" s="109">
        <f>IFERROR(INDEX('[3]5.งบทดลอง รพ.'!$AQ:$AQ,MATCH(C:C,'[3]5.งบทดลอง รพ.'!B:B,0)),)</f>
        <v>0</v>
      </c>
      <c r="AS251" s="109">
        <f>IFERROR(INDEX('[3]5.งบทดลอง รพ.'!$AR:$AR,MATCH(C:C,'[3]5.งบทดลอง รพ.'!B:B,0)),)</f>
        <v>0</v>
      </c>
      <c r="AT251" s="109">
        <f>IFERROR(INDEX('[3]5.งบทดลอง รพ.'!$AS:$AS,MATCH(C:C,'[3]5.งบทดลอง รพ.'!B:B,0)),)</f>
        <v>0</v>
      </c>
      <c r="AU251" s="109">
        <f>IFERROR(INDEX('[3]5.งบทดลอง รพ.'!$AT:$AT,MATCH(C:C,'[3]5.งบทดลอง รพ.'!B:B,0)),)</f>
        <v>0</v>
      </c>
      <c r="AV251" s="109">
        <f>IFERROR(INDEX('[3]5.งบทดลอง รพ.'!$AU:$AU,MATCH(C:C,'[3]5.งบทดลอง รพ.'!B:B,0)),)</f>
        <v>0</v>
      </c>
      <c r="AW251" s="109">
        <f>IFERROR(INDEX('[3]5.งบทดลอง รพ.'!$AV:$AV,MATCH(C:C,'[3]5.งบทดลอง รพ.'!B:B,0)),)</f>
        <v>0</v>
      </c>
      <c r="AX251" s="109">
        <f>IFERROR(INDEX('[3]5.งบทดลอง รพ.'!$AW:$AW,MATCH(C:C,'[3]5.งบทดลอง รพ.'!B:B,0)),)</f>
        <v>0</v>
      </c>
      <c r="AY251" s="109">
        <f>IFERROR(INDEX('[3]5.งบทดลอง รพ.'!$AX:$AX,MATCH(C:C,'[3]5.งบทดลอง รพ.'!B:B,0)),)</f>
        <v>0</v>
      </c>
      <c r="AZ251" s="109">
        <f>IFERROR(INDEX('[3]5.งบทดลอง รพ.'!$AY:$AY,MATCH(C:C,'[3]5.งบทดลอง รพ.'!B:B,0)),)</f>
        <v>0</v>
      </c>
      <c r="BA251" s="109">
        <f>IFERROR(INDEX('[3]5.งบทดลอง รพ.'!$AZ:$AZ,MATCH(C:C,'[3]5.งบทดลอง รพ.'!B:B,0)),)</f>
        <v>0</v>
      </c>
      <c r="BB251" s="109">
        <f>IFERROR(INDEX('[3]5.งบทดลอง รพ.'!$BA:$BA,MATCH(C:C,'[3]5.งบทดลอง รพ.'!B:B,0)),)</f>
        <v>0</v>
      </c>
      <c r="BC251" s="109">
        <f>IFERROR(INDEX('[3]5.งบทดลอง รพ.'!$BB:$BB,MATCH(C:C,'[3]5.งบทดลอง รพ.'!B:B,0)),)</f>
        <v>0</v>
      </c>
      <c r="BD251" s="109">
        <f>IFERROR(INDEX('[3]5.งบทดลอง รพ.'!$BC:$BC,MATCH(C:C,'[3]5.งบทดลอง รพ.'!B:B,0)),)</f>
        <v>0</v>
      </c>
      <c r="BE251" s="109">
        <f>IFERROR(INDEX('[3]5.งบทดลอง รพ.'!$BD:$BD,MATCH(C:C,'[3]5.งบทดลอง รพ.'!B:B,0)),)</f>
        <v>0</v>
      </c>
      <c r="BF251" s="109">
        <f>IFERROR(INDEX('[3]5.งบทดลอง รพ.'!$BE:$BE,MATCH(C:C,'[3]5.งบทดลอง รพ.'!B:B,0)),)</f>
        <v>0</v>
      </c>
      <c r="BG251" s="109">
        <f>IFERROR(INDEX('[3]5.งบทดลอง รพ.'!$BF:$BF,MATCH(C:C,'[3]5.งบทดลอง รพ.'!B:B,0)),)</f>
        <v>0</v>
      </c>
      <c r="BH251" s="109">
        <f>IFERROR(INDEX('[3]5.งบทดลอง รพ.'!$BG:$BG,MATCH(C:C,'[3]5.งบทดลอง รพ.'!B:B,0)),)</f>
        <v>0</v>
      </c>
      <c r="BI251" s="109">
        <f>IFERROR(INDEX('[3]5.งบทดลอง รพ.'!$BH:$BH,MATCH(C:C,'[3]5.งบทดลอง รพ.'!B:B,0)),)</f>
        <v>0</v>
      </c>
      <c r="BJ251" s="109">
        <f>IFERROR(INDEX('[3]5.งบทดลอง รพ.'!$BI:$BI,MATCH(C:C,'[3]5.งบทดลอง รพ.'!B:B,0)),)</f>
        <v>0</v>
      </c>
      <c r="BK251" s="109">
        <f>IFERROR(INDEX('[3]5.งบทดลอง รพ.'!$BJ:$BJ,MATCH(C:C,'[3]5.งบทดลอง รพ.'!B:B,0)),)</f>
        <v>0</v>
      </c>
      <c r="BL251" s="109">
        <f>IFERROR(INDEX('[3]5.งบทดลอง รพ.'!$BK:$BK,MATCH(D:D,'[3]5.งบทดลอง รพ.'!C:C,0)),)</f>
        <v>0</v>
      </c>
      <c r="BM251" s="109">
        <f>IFERROR(INDEX('[3]5.งบทดลอง รพ.'!$BL:$BL,MATCH(C:C,'[3]5.งบทดลอง รพ.'!B:B,0)),)</f>
        <v>0</v>
      </c>
      <c r="BN251" s="109">
        <f>IFERROR(INDEX('[3]5.งบทดลอง รพ.'!$BM:$BM,MATCH(C:C,'[3]5.งบทดลอง รพ.'!B:B,0)),)</f>
        <v>0</v>
      </c>
      <c r="BO251" s="109">
        <f>IFERROR(INDEX('[3]5.งบทดลอง รพ.'!$BN:$BN,MATCH(C:C,'[3]5.งบทดลอง รพ.'!B:B,0)),)</f>
        <v>0</v>
      </c>
      <c r="BP251" s="109">
        <f>IFERROR(INDEX('[3]5.งบทดลอง รพ.'!$BO:$BO,MATCH(C:C,'[3]5.งบทดลอง รพ.'!B:B,0)),)</f>
        <v>0</v>
      </c>
      <c r="BQ251" s="109">
        <f>IFERROR(INDEX('[3]5.งบทดลอง รพ.'!$BP:$BP,MATCH(C:C,'[3]5.งบทดลอง รพ.'!B:B,0)),)</f>
        <v>0</v>
      </c>
      <c r="BR251" s="109">
        <f>IFERROR(INDEX('[3]5.งบทดลอง รพ.'!$BQ:$BQ,MATCH(C:C,'[3]5.งบทดลอง รพ.'!B:B,0)),)</f>
        <v>0</v>
      </c>
      <c r="BS251" s="109">
        <f>IFERROR(INDEX('[3]5.งบทดลอง รพ.'!$BR:$BR,MATCH(C:C,'[3]5.งบทดลอง รพ.'!B:B,0)),)</f>
        <v>0</v>
      </c>
      <c r="BT251" s="109">
        <f>IFERROR(INDEX('[3]5.งบทดลอง รพ.'!$BS:$BS,MATCH(C:C,'[3]5.งบทดลอง รพ.'!B:B,0)),)</f>
        <v>0</v>
      </c>
      <c r="BU251" s="109">
        <f>IFERROR(INDEX('[3]5.งบทดลอง รพ.'!$BT:$BT,MATCH(C:C,'[3]5.งบทดลอง รพ.'!B:B,0)),)</f>
        <v>0</v>
      </c>
      <c r="BV251" s="109">
        <f>IFERROR(INDEX('[3]5.งบทดลอง รพ.'!$BU:$BU,MATCH(C:C,'[3]5.งบทดลอง รพ.'!B:B,0)),)</f>
        <v>0</v>
      </c>
      <c r="BW251" s="109">
        <f>IFERROR(INDEX('[3]5.งบทดลอง รพ.'!$BV:$BV,MATCH(C:C,'[3]5.งบทดลอง รพ.'!B:B,0)),)</f>
        <v>0</v>
      </c>
      <c r="BX251" s="109">
        <f>IFERROR(INDEX('[3]5.งบทดลอง รพ.'!$BW:$BW,MATCH(C:C,'[3]5.งบทดลอง รพ.'!B:B,0)),)</f>
        <v>0</v>
      </c>
      <c r="BY251" s="109">
        <f>IFERROR(INDEX('[3]5.งบทดลอง รพ.'!$BX:$BX,MATCH(C:C,'[3]5.งบทดลอง รพ.'!B:B,0)),)</f>
        <v>0</v>
      </c>
      <c r="BZ251" s="110">
        <f t="shared" si="9"/>
        <v>0</v>
      </c>
    </row>
    <row r="252" spans="1:78" ht="21.75" customHeight="1">
      <c r="A252" s="37" t="s">
        <v>728</v>
      </c>
      <c r="B252" s="106" t="s">
        <v>732</v>
      </c>
      <c r="C252" s="107" t="s">
        <v>831</v>
      </c>
      <c r="D252" s="108" t="s">
        <v>832</v>
      </c>
      <c r="E252" s="109">
        <f>IFERROR(INDEX('[3]5.งบทดลอง รพ.'!$D:$D,MATCH(C:C,'[3]5.งบทดลอง รพ.'!B:B,0)),)</f>
        <v>0</v>
      </c>
      <c r="F252" s="109">
        <f>IFERROR(INDEX('[3]5.งบทดลอง รพ.'!$E:$E,MATCH(C:C,'[3]5.งบทดลอง รพ.'!B:B,0)),)</f>
        <v>0</v>
      </c>
      <c r="G252" s="109">
        <f>IFERROR(INDEX('[3]5.งบทดลอง รพ.'!$F:$F,MATCH(C:C,'[3]5.งบทดลอง รพ.'!B:B,0)),)</f>
        <v>0</v>
      </c>
      <c r="H252" s="109">
        <f>IFERROR(INDEX('[3]5.งบทดลอง รพ.'!$G:$G,MATCH(C:C,'[3]5.งบทดลอง รพ.'!B:B,0)),)</f>
        <v>0</v>
      </c>
      <c r="I252" s="109">
        <f>IFERROR(INDEX('[3]5.งบทดลอง รพ.'!$H:$H,MATCH(D:D,'[3]5.งบทดลอง รพ.'!C:C,0)),)</f>
        <v>0</v>
      </c>
      <c r="J252" s="109">
        <f>IFERROR(INDEX('[3]5.งบทดลอง รพ.'!$I:$I,MATCH(C:C,'[3]5.งบทดลอง รพ.'!B:B,0)),)</f>
        <v>0</v>
      </c>
      <c r="K252" s="109">
        <f>IFERROR(INDEX('[3]5.งบทดลอง รพ.'!$J:$J,MATCH(C:C,'[3]5.งบทดลอง รพ.'!B:B,0)),)</f>
        <v>0</v>
      </c>
      <c r="L252" s="109">
        <f>IFERROR(INDEX('[3]5.งบทดลอง รพ.'!$K:$K,MATCH(C:C,'[3]5.งบทดลอง รพ.'!B:B,0)),)</f>
        <v>0</v>
      </c>
      <c r="M252" s="109">
        <f>IFERROR(INDEX('[3]5.งบทดลอง รพ.'!$L:$L,MATCH(C:C,'[3]5.งบทดลอง รพ.'!B:B,0)),)</f>
        <v>0</v>
      </c>
      <c r="N252" s="109">
        <f>IFERROR(INDEX('[3]5.งบทดลอง รพ.'!$M:$M,MATCH(C:C,'[3]5.งบทดลอง รพ.'!B:B,0)),)</f>
        <v>0</v>
      </c>
      <c r="O252" s="109">
        <f>IFERROR(INDEX('[3]5.งบทดลอง รพ.'!$N:$N,MATCH(C:C,'[3]5.งบทดลอง รพ.'!B:B,0)),)</f>
        <v>0</v>
      </c>
      <c r="P252" s="109">
        <f>IFERROR(INDEX('[3]5.งบทดลอง รพ.'!$O:$O,MATCH(C:C,'[3]5.งบทดลอง รพ.'!B:B,0)),)</f>
        <v>0</v>
      </c>
      <c r="Q252" s="109">
        <f>IFERROR(INDEX('[3]5.งบทดลอง รพ.'!$P:$P,MATCH(C:C,'[3]5.งบทดลอง รพ.'!B:B,0)),)</f>
        <v>0</v>
      </c>
      <c r="R252" s="109">
        <f>IFERROR(INDEX('[3]5.งบทดลอง รพ.'!$Q:$Q,MATCH(C:C,'[3]5.งบทดลอง รพ.'!B:B,0)),)</f>
        <v>0</v>
      </c>
      <c r="S252" s="109">
        <f>IFERROR(INDEX('[3]5.งบทดลอง รพ.'!$R:$R,MATCH(C:C,'[3]5.งบทดลอง รพ.'!B:B,0)),)</f>
        <v>0</v>
      </c>
      <c r="T252" s="109">
        <f>IFERROR(INDEX('[3]5.งบทดลอง รพ.'!$S:$S,MATCH(C:C,'[3]5.งบทดลอง รพ.'!B:B,0)),)</f>
        <v>0</v>
      </c>
      <c r="U252" s="109">
        <f>IFERROR(INDEX('[3]5.งบทดลอง รพ.'!$T:$T,MATCH(C:C,'[3]5.งบทดลอง รพ.'!B:B,0)),)</f>
        <v>0</v>
      </c>
      <c r="V252" s="109">
        <f>IFERROR(INDEX('[3]5.งบทดลอง รพ.'!$U:$U,MATCH(C:C,'[3]5.งบทดลอง รพ.'!B:B,0)),)</f>
        <v>0</v>
      </c>
      <c r="W252" s="109">
        <f>IFERROR(INDEX('[3]5.งบทดลอง รพ.'!$V:$V,MATCH(C:C,'[3]5.งบทดลอง รพ.'!B:B,0)),)</f>
        <v>0</v>
      </c>
      <c r="X252" s="109">
        <f>IFERROR(INDEX('[3]5.งบทดลอง รพ.'!$W:$W,MATCH(C:C,'[3]5.งบทดลอง รพ.'!B:B,0)),)</f>
        <v>0</v>
      </c>
      <c r="Y252" s="109">
        <f>IFERROR(INDEX('[3]5.งบทดลอง รพ.'!$X:$X,MATCH(C:C,'[3]5.งบทดลอง รพ.'!B:B,0)),)</f>
        <v>0</v>
      </c>
      <c r="Z252" s="109">
        <f>IFERROR(INDEX('[3]5.งบทดลอง รพ.'!$Y:$Y,MATCH(C:C,'[3]5.งบทดลอง รพ.'!B:B,0)),)</f>
        <v>0</v>
      </c>
      <c r="AA252" s="109">
        <f>IFERROR(INDEX('[3]5.งบทดลอง รพ.'!$Z:$Z,MATCH(C:C,'[3]5.งบทดลอง รพ.'!B:B,0)),)</f>
        <v>0</v>
      </c>
      <c r="AB252" s="109">
        <f>IFERROR(INDEX('[3]5.งบทดลอง รพ.'!$AA:$AA,MATCH(C:C,'[3]5.งบทดลอง รพ.'!B:B,0)),)</f>
        <v>0</v>
      </c>
      <c r="AC252" s="109">
        <f>IFERROR(INDEX('[3]5.งบทดลอง รพ.'!$AB:$AB,MATCH(C:C,'[3]5.งบทดลอง รพ.'!B:B,0)),)</f>
        <v>0</v>
      </c>
      <c r="AD252" s="109">
        <f>IFERROR(INDEX('[3]5.งบทดลอง รพ.'!$AC:$AC,MATCH(C:C,'[3]5.งบทดลอง รพ.'!B:B,0)),)</f>
        <v>0</v>
      </c>
      <c r="AE252" s="109">
        <f>IFERROR(INDEX('[3]5.งบทดลอง รพ.'!$AD:$AD,MATCH(C:C,'[3]5.งบทดลอง รพ.'!B:B,0)),)</f>
        <v>0</v>
      </c>
      <c r="AF252" s="109">
        <f>IFERROR(INDEX('[3]5.งบทดลอง รพ.'!$AE:$AE,MATCH(C:C,'[3]5.งบทดลอง รพ.'!B:B,0)),)</f>
        <v>0</v>
      </c>
      <c r="AG252" s="109">
        <f>IFERROR(INDEX('[3]5.งบทดลอง รพ.'!$AF:$AF,MATCH(C:C,'[3]5.งบทดลอง รพ.'!B:B,0)),)</f>
        <v>0</v>
      </c>
      <c r="AH252" s="109">
        <f>IFERROR(INDEX('[3]5.งบทดลอง รพ.'!$AG:$AG,MATCH(C:C,'[3]5.งบทดลอง รพ.'!B:B,0)),)</f>
        <v>0</v>
      </c>
      <c r="AI252" s="109">
        <f>IFERROR(INDEX('[3]5.งบทดลอง รพ.'!$AH:$AH,MATCH(D:D,'[3]5.งบทดลอง รพ.'!C:C,0)),)</f>
        <v>0</v>
      </c>
      <c r="AJ252" s="109">
        <f>IFERROR(INDEX('[3]5.งบทดลอง รพ.'!$AI:$AI,MATCH(C:C,'[3]5.งบทดลอง รพ.'!B:B,0)),)</f>
        <v>0</v>
      </c>
      <c r="AK252" s="109">
        <f>IFERROR(INDEX('[3]5.งบทดลอง รพ.'!$AJ:$AJ,MATCH(C:C,'[3]5.งบทดลอง รพ.'!B:B,0)),)</f>
        <v>0</v>
      </c>
      <c r="AL252" s="109">
        <f>IFERROR(INDEX('[3]5.งบทดลอง รพ.'!$AK:$AK,MATCH(C:C,'[3]5.งบทดลอง รพ.'!B:B,0)),)</f>
        <v>0</v>
      </c>
      <c r="AM252" s="109">
        <f>IFERROR(INDEX('[3]5.งบทดลอง รพ.'!$AL:$AL,MATCH(C:C,'[3]5.งบทดลอง รพ.'!B:B,0)),)</f>
        <v>0</v>
      </c>
      <c r="AN252" s="109">
        <f>IFERROR(INDEX('[3]5.งบทดลอง รพ.'!$AM:$AM,MATCH(C:C,'[3]5.งบทดลอง รพ.'!B:B,0)),)</f>
        <v>0</v>
      </c>
      <c r="AO252" s="109">
        <f>IFERROR(INDEX('[3]5.งบทดลอง รพ.'!$AN:$AN,MATCH(C:C,'[3]5.งบทดลอง รพ.'!B:B,0)),)</f>
        <v>0</v>
      </c>
      <c r="AP252" s="109">
        <f>IFERROR(INDEX('[3]5.งบทดลอง รพ.'!$AO:$AO,MATCH(C:C,'[3]5.งบทดลอง รพ.'!B:B,0)),)</f>
        <v>0</v>
      </c>
      <c r="AQ252" s="109">
        <f>IFERROR(INDEX('[3]5.งบทดลอง รพ.'!$AP:$AP,MATCH(C:C,'[3]5.งบทดลอง รพ.'!B:B,0)),)</f>
        <v>0</v>
      </c>
      <c r="AR252" s="109">
        <f>IFERROR(INDEX('[3]5.งบทดลอง รพ.'!$AQ:$AQ,MATCH(C:C,'[3]5.งบทดลอง รพ.'!B:B,0)),)</f>
        <v>0</v>
      </c>
      <c r="AS252" s="109">
        <f>IFERROR(INDEX('[3]5.งบทดลอง รพ.'!$AR:$AR,MATCH(C:C,'[3]5.งบทดลอง รพ.'!B:B,0)),)</f>
        <v>0</v>
      </c>
      <c r="AT252" s="109">
        <f>IFERROR(INDEX('[3]5.งบทดลอง รพ.'!$AS:$AS,MATCH(C:C,'[3]5.งบทดลอง รพ.'!B:B,0)),)</f>
        <v>0</v>
      </c>
      <c r="AU252" s="109">
        <f>IFERROR(INDEX('[3]5.งบทดลอง รพ.'!$AT:$AT,MATCH(C:C,'[3]5.งบทดลอง รพ.'!B:B,0)),)</f>
        <v>0</v>
      </c>
      <c r="AV252" s="109">
        <f>IFERROR(INDEX('[3]5.งบทดลอง รพ.'!$AU:$AU,MATCH(C:C,'[3]5.งบทดลอง รพ.'!B:B,0)),)</f>
        <v>0</v>
      </c>
      <c r="AW252" s="109">
        <f>IFERROR(INDEX('[3]5.งบทดลอง รพ.'!$AV:$AV,MATCH(C:C,'[3]5.งบทดลอง รพ.'!B:B,0)),)</f>
        <v>0</v>
      </c>
      <c r="AX252" s="109">
        <f>IFERROR(INDEX('[3]5.งบทดลอง รพ.'!$AW:$AW,MATCH(C:C,'[3]5.งบทดลอง รพ.'!B:B,0)),)</f>
        <v>0</v>
      </c>
      <c r="AY252" s="109">
        <f>IFERROR(INDEX('[3]5.งบทดลอง รพ.'!$AX:$AX,MATCH(C:C,'[3]5.งบทดลอง รพ.'!B:B,0)),)</f>
        <v>0</v>
      </c>
      <c r="AZ252" s="109">
        <f>IFERROR(INDEX('[3]5.งบทดลอง รพ.'!$AY:$AY,MATCH(C:C,'[3]5.งบทดลอง รพ.'!B:B,0)),)</f>
        <v>0</v>
      </c>
      <c r="BA252" s="109">
        <f>IFERROR(INDEX('[3]5.งบทดลอง รพ.'!$AZ:$AZ,MATCH(C:C,'[3]5.งบทดลอง รพ.'!B:B,0)),)</f>
        <v>0</v>
      </c>
      <c r="BB252" s="109">
        <f>IFERROR(INDEX('[3]5.งบทดลอง รพ.'!$BA:$BA,MATCH(C:C,'[3]5.งบทดลอง รพ.'!B:B,0)),)</f>
        <v>0</v>
      </c>
      <c r="BC252" s="109">
        <f>IFERROR(INDEX('[3]5.งบทดลอง รพ.'!$BB:$BB,MATCH(C:C,'[3]5.งบทดลอง รพ.'!B:B,0)),)</f>
        <v>0</v>
      </c>
      <c r="BD252" s="109">
        <f>IFERROR(INDEX('[3]5.งบทดลอง รพ.'!$BC:$BC,MATCH(C:C,'[3]5.งบทดลอง รพ.'!B:B,0)),)</f>
        <v>0</v>
      </c>
      <c r="BE252" s="109">
        <f>IFERROR(INDEX('[3]5.งบทดลอง รพ.'!$BD:$BD,MATCH(C:C,'[3]5.งบทดลอง รพ.'!B:B,0)),)</f>
        <v>0</v>
      </c>
      <c r="BF252" s="109">
        <f>IFERROR(INDEX('[3]5.งบทดลอง รพ.'!$BE:$BE,MATCH(C:C,'[3]5.งบทดลอง รพ.'!B:B,0)),)</f>
        <v>0</v>
      </c>
      <c r="BG252" s="109">
        <f>IFERROR(INDEX('[3]5.งบทดลอง รพ.'!$BF:$BF,MATCH(C:C,'[3]5.งบทดลอง รพ.'!B:B,0)),)</f>
        <v>0</v>
      </c>
      <c r="BH252" s="109">
        <f>IFERROR(INDEX('[3]5.งบทดลอง รพ.'!$BG:$BG,MATCH(C:C,'[3]5.งบทดลอง รพ.'!B:B,0)),)</f>
        <v>0</v>
      </c>
      <c r="BI252" s="109">
        <f>IFERROR(INDEX('[3]5.งบทดลอง รพ.'!$BH:$BH,MATCH(C:C,'[3]5.งบทดลอง รพ.'!B:B,0)),)</f>
        <v>0</v>
      </c>
      <c r="BJ252" s="109">
        <f>IFERROR(INDEX('[3]5.งบทดลอง รพ.'!$BI:$BI,MATCH(C:C,'[3]5.งบทดลอง รพ.'!B:B,0)),)</f>
        <v>0</v>
      </c>
      <c r="BK252" s="109">
        <f>IFERROR(INDEX('[3]5.งบทดลอง รพ.'!$BJ:$BJ,MATCH(C:C,'[3]5.งบทดลอง รพ.'!B:B,0)),)</f>
        <v>0</v>
      </c>
      <c r="BL252" s="109">
        <f>IFERROR(INDEX('[3]5.งบทดลอง รพ.'!$BK:$BK,MATCH(D:D,'[3]5.งบทดลอง รพ.'!C:C,0)),)</f>
        <v>0</v>
      </c>
      <c r="BM252" s="109">
        <f>IFERROR(INDEX('[3]5.งบทดลอง รพ.'!$BL:$BL,MATCH(C:C,'[3]5.งบทดลอง รพ.'!B:B,0)),)</f>
        <v>0</v>
      </c>
      <c r="BN252" s="109">
        <f>IFERROR(INDEX('[3]5.งบทดลอง รพ.'!$BM:$BM,MATCH(C:C,'[3]5.งบทดลอง รพ.'!B:B,0)),)</f>
        <v>0</v>
      </c>
      <c r="BO252" s="109">
        <f>IFERROR(INDEX('[3]5.งบทดลอง รพ.'!$BN:$BN,MATCH(C:C,'[3]5.งบทดลอง รพ.'!B:B,0)),)</f>
        <v>0</v>
      </c>
      <c r="BP252" s="109">
        <f>IFERROR(INDEX('[3]5.งบทดลอง รพ.'!$BO:$BO,MATCH(C:C,'[3]5.งบทดลอง รพ.'!B:B,0)),)</f>
        <v>0</v>
      </c>
      <c r="BQ252" s="109">
        <f>IFERROR(INDEX('[3]5.งบทดลอง รพ.'!$BP:$BP,MATCH(C:C,'[3]5.งบทดลอง รพ.'!B:B,0)),)</f>
        <v>0</v>
      </c>
      <c r="BR252" s="109">
        <f>IFERROR(INDEX('[3]5.งบทดลอง รพ.'!$BQ:$BQ,MATCH(C:C,'[3]5.งบทดลอง รพ.'!B:B,0)),)</f>
        <v>0</v>
      </c>
      <c r="BS252" s="109">
        <f>IFERROR(INDEX('[3]5.งบทดลอง รพ.'!$BR:$BR,MATCH(C:C,'[3]5.งบทดลอง รพ.'!B:B,0)),)</f>
        <v>0</v>
      </c>
      <c r="BT252" s="109">
        <f>IFERROR(INDEX('[3]5.งบทดลอง รพ.'!$BS:$BS,MATCH(C:C,'[3]5.งบทดลอง รพ.'!B:B,0)),)</f>
        <v>0</v>
      </c>
      <c r="BU252" s="109">
        <f>IFERROR(INDEX('[3]5.งบทดลอง รพ.'!$BT:$BT,MATCH(C:C,'[3]5.งบทดลอง รพ.'!B:B,0)),)</f>
        <v>0</v>
      </c>
      <c r="BV252" s="109">
        <f>IFERROR(INDEX('[3]5.งบทดลอง รพ.'!$BU:$BU,MATCH(C:C,'[3]5.งบทดลอง รพ.'!B:B,0)),)</f>
        <v>0</v>
      </c>
      <c r="BW252" s="109">
        <f>IFERROR(INDEX('[3]5.งบทดลอง รพ.'!$BV:$BV,MATCH(C:C,'[3]5.งบทดลอง รพ.'!B:B,0)),)</f>
        <v>0</v>
      </c>
      <c r="BX252" s="109">
        <f>IFERROR(INDEX('[3]5.งบทดลอง รพ.'!$BW:$BW,MATCH(C:C,'[3]5.งบทดลอง รพ.'!B:B,0)),)</f>
        <v>0</v>
      </c>
      <c r="BY252" s="109">
        <f>IFERROR(INDEX('[3]5.งบทดลอง รพ.'!$BX:$BX,MATCH(C:C,'[3]5.งบทดลอง รพ.'!B:B,0)),)</f>
        <v>0</v>
      </c>
      <c r="BZ252" s="110">
        <f t="shared" si="9"/>
        <v>0</v>
      </c>
    </row>
    <row r="253" spans="1:78" ht="21.75" customHeight="1">
      <c r="A253" s="37" t="s">
        <v>728</v>
      </c>
      <c r="B253" s="106" t="s">
        <v>732</v>
      </c>
      <c r="C253" s="107" t="s">
        <v>833</v>
      </c>
      <c r="D253" s="108" t="s">
        <v>834</v>
      </c>
      <c r="E253" s="109">
        <f>IFERROR(INDEX('[3]5.งบทดลอง รพ.'!$D:$D,MATCH(C:C,'[3]5.งบทดลอง รพ.'!B:B,0)),)</f>
        <v>0</v>
      </c>
      <c r="F253" s="109">
        <f>IFERROR(INDEX('[3]5.งบทดลอง รพ.'!$E:$E,MATCH(C:C,'[3]5.งบทดลอง รพ.'!B:B,0)),)</f>
        <v>0</v>
      </c>
      <c r="G253" s="109">
        <f>IFERROR(INDEX('[3]5.งบทดลอง รพ.'!$F:$F,MATCH(C:C,'[3]5.งบทดลอง รพ.'!B:B,0)),)</f>
        <v>0</v>
      </c>
      <c r="H253" s="109">
        <f>IFERROR(INDEX('[3]5.งบทดลอง รพ.'!$G:$G,MATCH(C:C,'[3]5.งบทดลอง รพ.'!B:B,0)),)</f>
        <v>0</v>
      </c>
      <c r="I253" s="109">
        <f>IFERROR(INDEX('[3]5.งบทดลอง รพ.'!$H:$H,MATCH(D:D,'[3]5.งบทดลอง รพ.'!C:C,0)),)</f>
        <v>0</v>
      </c>
      <c r="J253" s="109">
        <f>IFERROR(INDEX('[3]5.งบทดลอง รพ.'!$I:$I,MATCH(C:C,'[3]5.งบทดลอง รพ.'!B:B,0)),)</f>
        <v>0</v>
      </c>
      <c r="K253" s="109">
        <f>IFERROR(INDEX('[3]5.งบทดลอง รพ.'!$J:$J,MATCH(C:C,'[3]5.งบทดลอง รพ.'!B:B,0)),)</f>
        <v>0</v>
      </c>
      <c r="L253" s="109">
        <f>IFERROR(INDEX('[3]5.งบทดลอง รพ.'!$K:$K,MATCH(C:C,'[3]5.งบทดลอง รพ.'!B:B,0)),)</f>
        <v>0</v>
      </c>
      <c r="M253" s="109">
        <f>IFERROR(INDEX('[3]5.งบทดลอง รพ.'!$L:$L,MATCH(C:C,'[3]5.งบทดลอง รพ.'!B:B,0)),)</f>
        <v>0</v>
      </c>
      <c r="N253" s="109">
        <f>IFERROR(INDEX('[3]5.งบทดลอง รพ.'!$M:$M,MATCH(C:C,'[3]5.งบทดลอง รพ.'!B:B,0)),)</f>
        <v>0</v>
      </c>
      <c r="O253" s="109">
        <f>IFERROR(INDEX('[3]5.งบทดลอง รพ.'!$N:$N,MATCH(C:C,'[3]5.งบทดลอง รพ.'!B:B,0)),)</f>
        <v>0</v>
      </c>
      <c r="P253" s="109">
        <f>IFERROR(INDEX('[3]5.งบทดลอง รพ.'!$O:$O,MATCH(C:C,'[3]5.งบทดลอง รพ.'!B:B,0)),)</f>
        <v>0</v>
      </c>
      <c r="Q253" s="109">
        <f>IFERROR(INDEX('[3]5.งบทดลอง รพ.'!$P:$P,MATCH(C:C,'[3]5.งบทดลอง รพ.'!B:B,0)),)</f>
        <v>0</v>
      </c>
      <c r="R253" s="109">
        <f>IFERROR(INDEX('[3]5.งบทดลอง รพ.'!$Q:$Q,MATCH(C:C,'[3]5.งบทดลอง รพ.'!B:B,0)),)</f>
        <v>0</v>
      </c>
      <c r="S253" s="109">
        <f>IFERROR(INDEX('[3]5.งบทดลอง รพ.'!$R:$R,MATCH(C:C,'[3]5.งบทดลอง รพ.'!B:B,0)),)</f>
        <v>0</v>
      </c>
      <c r="T253" s="109">
        <f>IFERROR(INDEX('[3]5.งบทดลอง รพ.'!$S:$S,MATCH(C:C,'[3]5.งบทดลอง รพ.'!B:B,0)),)</f>
        <v>0</v>
      </c>
      <c r="U253" s="109">
        <f>IFERROR(INDEX('[3]5.งบทดลอง รพ.'!$T:$T,MATCH(C:C,'[3]5.งบทดลอง รพ.'!B:B,0)),)</f>
        <v>0</v>
      </c>
      <c r="V253" s="109">
        <f>IFERROR(INDEX('[3]5.งบทดลอง รพ.'!$U:$U,MATCH(C:C,'[3]5.งบทดลอง รพ.'!B:B,0)),)</f>
        <v>0</v>
      </c>
      <c r="W253" s="109">
        <f>IFERROR(INDEX('[3]5.งบทดลอง รพ.'!$V:$V,MATCH(C:C,'[3]5.งบทดลอง รพ.'!B:B,0)),)</f>
        <v>0</v>
      </c>
      <c r="X253" s="109">
        <f>IFERROR(INDEX('[3]5.งบทดลอง รพ.'!$W:$W,MATCH(C:C,'[3]5.งบทดลอง รพ.'!B:B,0)),)</f>
        <v>0</v>
      </c>
      <c r="Y253" s="109">
        <f>IFERROR(INDEX('[3]5.งบทดลอง รพ.'!$X:$X,MATCH(C:C,'[3]5.งบทดลอง รพ.'!B:B,0)),)</f>
        <v>0</v>
      </c>
      <c r="Z253" s="109">
        <f>IFERROR(INDEX('[3]5.งบทดลอง รพ.'!$Y:$Y,MATCH(C:C,'[3]5.งบทดลอง รพ.'!B:B,0)),)</f>
        <v>0</v>
      </c>
      <c r="AA253" s="109">
        <f>IFERROR(INDEX('[3]5.งบทดลอง รพ.'!$Z:$Z,MATCH(C:C,'[3]5.งบทดลอง รพ.'!B:B,0)),)</f>
        <v>0</v>
      </c>
      <c r="AB253" s="109">
        <f>IFERROR(INDEX('[3]5.งบทดลอง รพ.'!$AA:$AA,MATCH(C:C,'[3]5.งบทดลอง รพ.'!B:B,0)),)</f>
        <v>0</v>
      </c>
      <c r="AC253" s="109">
        <f>IFERROR(INDEX('[3]5.งบทดลอง รพ.'!$AB:$AB,MATCH(C:C,'[3]5.งบทดลอง รพ.'!B:B,0)),)</f>
        <v>0</v>
      </c>
      <c r="AD253" s="109">
        <f>IFERROR(INDEX('[3]5.งบทดลอง รพ.'!$AC:$AC,MATCH(C:C,'[3]5.งบทดลอง รพ.'!B:B,0)),)</f>
        <v>0</v>
      </c>
      <c r="AE253" s="109">
        <f>IFERROR(INDEX('[3]5.งบทดลอง รพ.'!$AD:$AD,MATCH(C:C,'[3]5.งบทดลอง รพ.'!B:B,0)),)</f>
        <v>0</v>
      </c>
      <c r="AF253" s="109">
        <f>IFERROR(INDEX('[3]5.งบทดลอง รพ.'!$AE:$AE,MATCH(C:C,'[3]5.งบทดลอง รพ.'!B:B,0)),)</f>
        <v>0</v>
      </c>
      <c r="AG253" s="109">
        <f>IFERROR(INDEX('[3]5.งบทดลอง รพ.'!$AF:$AF,MATCH(C:C,'[3]5.งบทดลอง รพ.'!B:B,0)),)</f>
        <v>0</v>
      </c>
      <c r="AH253" s="109">
        <f>IFERROR(INDEX('[3]5.งบทดลอง รพ.'!$AG:$AG,MATCH(C:C,'[3]5.งบทดลอง รพ.'!B:B,0)),)</f>
        <v>0</v>
      </c>
      <c r="AI253" s="109">
        <f>IFERROR(INDEX('[3]5.งบทดลอง รพ.'!$AH:$AH,MATCH(D:D,'[3]5.งบทดลอง รพ.'!C:C,0)),)</f>
        <v>0</v>
      </c>
      <c r="AJ253" s="109">
        <f>IFERROR(INDEX('[3]5.งบทดลอง รพ.'!$AI:$AI,MATCH(C:C,'[3]5.งบทดลอง รพ.'!B:B,0)),)</f>
        <v>0</v>
      </c>
      <c r="AK253" s="109">
        <f>IFERROR(INDEX('[3]5.งบทดลอง รพ.'!$AJ:$AJ,MATCH(C:C,'[3]5.งบทดลอง รพ.'!B:B,0)),)</f>
        <v>0</v>
      </c>
      <c r="AL253" s="109">
        <f>IFERROR(INDEX('[3]5.งบทดลอง รพ.'!$AK:$AK,MATCH(C:C,'[3]5.งบทดลอง รพ.'!B:B,0)),)</f>
        <v>0</v>
      </c>
      <c r="AM253" s="109">
        <f>IFERROR(INDEX('[3]5.งบทดลอง รพ.'!$AL:$AL,MATCH(C:C,'[3]5.งบทดลอง รพ.'!B:B,0)),)</f>
        <v>0</v>
      </c>
      <c r="AN253" s="109">
        <f>IFERROR(INDEX('[3]5.งบทดลอง รพ.'!$AM:$AM,MATCH(C:C,'[3]5.งบทดลอง รพ.'!B:B,0)),)</f>
        <v>0</v>
      </c>
      <c r="AO253" s="109">
        <f>IFERROR(INDEX('[3]5.งบทดลอง รพ.'!$AN:$AN,MATCH(C:C,'[3]5.งบทดลอง รพ.'!B:B,0)),)</f>
        <v>0</v>
      </c>
      <c r="AP253" s="109">
        <f>IFERROR(INDEX('[3]5.งบทดลอง รพ.'!$AO:$AO,MATCH(C:C,'[3]5.งบทดลอง รพ.'!B:B,0)),)</f>
        <v>0</v>
      </c>
      <c r="AQ253" s="109">
        <f>IFERROR(INDEX('[3]5.งบทดลอง รพ.'!$AP:$AP,MATCH(C:C,'[3]5.งบทดลอง รพ.'!B:B,0)),)</f>
        <v>0</v>
      </c>
      <c r="AR253" s="109">
        <f>IFERROR(INDEX('[3]5.งบทดลอง รพ.'!$AQ:$AQ,MATCH(C:C,'[3]5.งบทดลอง รพ.'!B:B,0)),)</f>
        <v>0</v>
      </c>
      <c r="AS253" s="109">
        <f>IFERROR(INDEX('[3]5.งบทดลอง รพ.'!$AR:$AR,MATCH(C:C,'[3]5.งบทดลอง รพ.'!B:B,0)),)</f>
        <v>0</v>
      </c>
      <c r="AT253" s="109">
        <f>IFERROR(INDEX('[3]5.งบทดลอง รพ.'!$AS:$AS,MATCH(C:C,'[3]5.งบทดลอง รพ.'!B:B,0)),)</f>
        <v>0</v>
      </c>
      <c r="AU253" s="109">
        <f>IFERROR(INDEX('[3]5.งบทดลอง รพ.'!$AT:$AT,MATCH(C:C,'[3]5.งบทดลอง รพ.'!B:B,0)),)</f>
        <v>0</v>
      </c>
      <c r="AV253" s="109">
        <f>IFERROR(INDEX('[3]5.งบทดลอง รพ.'!$AU:$AU,MATCH(C:C,'[3]5.งบทดลอง รพ.'!B:B,0)),)</f>
        <v>0</v>
      </c>
      <c r="AW253" s="109">
        <f>IFERROR(INDEX('[3]5.งบทดลอง รพ.'!$AV:$AV,MATCH(C:C,'[3]5.งบทดลอง รพ.'!B:B,0)),)</f>
        <v>0</v>
      </c>
      <c r="AX253" s="109">
        <f>IFERROR(INDEX('[3]5.งบทดลอง รพ.'!$AW:$AW,MATCH(C:C,'[3]5.งบทดลอง รพ.'!B:B,0)),)</f>
        <v>0</v>
      </c>
      <c r="AY253" s="109">
        <f>IFERROR(INDEX('[3]5.งบทดลอง รพ.'!$AX:$AX,MATCH(C:C,'[3]5.งบทดลอง รพ.'!B:B,0)),)</f>
        <v>0</v>
      </c>
      <c r="AZ253" s="109">
        <f>IFERROR(INDEX('[3]5.งบทดลอง รพ.'!$AY:$AY,MATCH(C:C,'[3]5.งบทดลอง รพ.'!B:B,0)),)</f>
        <v>0</v>
      </c>
      <c r="BA253" s="109">
        <f>IFERROR(INDEX('[3]5.งบทดลอง รพ.'!$AZ:$AZ,MATCH(C:C,'[3]5.งบทดลอง รพ.'!B:B,0)),)</f>
        <v>0</v>
      </c>
      <c r="BB253" s="109">
        <f>IFERROR(INDEX('[3]5.งบทดลอง รพ.'!$BA:$BA,MATCH(C:C,'[3]5.งบทดลอง รพ.'!B:B,0)),)</f>
        <v>0</v>
      </c>
      <c r="BC253" s="109">
        <f>IFERROR(INDEX('[3]5.งบทดลอง รพ.'!$BB:$BB,MATCH(C:C,'[3]5.งบทดลอง รพ.'!B:B,0)),)</f>
        <v>0</v>
      </c>
      <c r="BD253" s="109">
        <f>IFERROR(INDEX('[3]5.งบทดลอง รพ.'!$BC:$BC,MATCH(C:C,'[3]5.งบทดลอง รพ.'!B:B,0)),)</f>
        <v>0</v>
      </c>
      <c r="BE253" s="109">
        <f>IFERROR(INDEX('[3]5.งบทดลอง รพ.'!$BD:$BD,MATCH(C:C,'[3]5.งบทดลอง รพ.'!B:B,0)),)</f>
        <v>0</v>
      </c>
      <c r="BF253" s="109">
        <f>IFERROR(INDEX('[3]5.งบทดลอง รพ.'!$BE:$BE,MATCH(C:C,'[3]5.งบทดลอง รพ.'!B:B,0)),)</f>
        <v>0</v>
      </c>
      <c r="BG253" s="109">
        <f>IFERROR(INDEX('[3]5.งบทดลอง รพ.'!$BF:$BF,MATCH(C:C,'[3]5.งบทดลอง รพ.'!B:B,0)),)</f>
        <v>0</v>
      </c>
      <c r="BH253" s="109">
        <f>IFERROR(INDEX('[3]5.งบทดลอง รพ.'!$BG:$BG,MATCH(C:C,'[3]5.งบทดลอง รพ.'!B:B,0)),)</f>
        <v>0</v>
      </c>
      <c r="BI253" s="109">
        <f>IFERROR(INDEX('[3]5.งบทดลอง รพ.'!$BH:$BH,MATCH(C:C,'[3]5.งบทดลอง รพ.'!B:B,0)),)</f>
        <v>0</v>
      </c>
      <c r="BJ253" s="109">
        <f>IFERROR(INDEX('[3]5.งบทดลอง รพ.'!$BI:$BI,MATCH(C:C,'[3]5.งบทดลอง รพ.'!B:B,0)),)</f>
        <v>0</v>
      </c>
      <c r="BK253" s="109">
        <f>IFERROR(INDEX('[3]5.งบทดลอง รพ.'!$BJ:$BJ,MATCH(C:C,'[3]5.งบทดลอง รพ.'!B:B,0)),)</f>
        <v>0</v>
      </c>
      <c r="BL253" s="109">
        <f>IFERROR(INDEX('[3]5.งบทดลอง รพ.'!$BK:$BK,MATCH(D:D,'[3]5.งบทดลอง รพ.'!C:C,0)),)</f>
        <v>0</v>
      </c>
      <c r="BM253" s="109">
        <f>IFERROR(INDEX('[3]5.งบทดลอง รพ.'!$BL:$BL,MATCH(C:C,'[3]5.งบทดลอง รพ.'!B:B,0)),)</f>
        <v>0</v>
      </c>
      <c r="BN253" s="109">
        <f>IFERROR(INDEX('[3]5.งบทดลอง รพ.'!$BM:$BM,MATCH(C:C,'[3]5.งบทดลอง รพ.'!B:B,0)),)</f>
        <v>0</v>
      </c>
      <c r="BO253" s="109">
        <f>IFERROR(INDEX('[3]5.งบทดลอง รพ.'!$BN:$BN,MATCH(C:C,'[3]5.งบทดลอง รพ.'!B:B,0)),)</f>
        <v>0</v>
      </c>
      <c r="BP253" s="109">
        <f>IFERROR(INDEX('[3]5.งบทดลอง รพ.'!$BO:$BO,MATCH(C:C,'[3]5.งบทดลอง รพ.'!B:B,0)),)</f>
        <v>0</v>
      </c>
      <c r="BQ253" s="109">
        <f>IFERROR(INDEX('[3]5.งบทดลอง รพ.'!$BP:$BP,MATCH(C:C,'[3]5.งบทดลอง รพ.'!B:B,0)),)</f>
        <v>0</v>
      </c>
      <c r="BR253" s="109">
        <f>IFERROR(INDEX('[3]5.งบทดลอง รพ.'!$BQ:$BQ,MATCH(C:C,'[3]5.งบทดลอง รพ.'!B:B,0)),)</f>
        <v>0</v>
      </c>
      <c r="BS253" s="109">
        <f>IFERROR(INDEX('[3]5.งบทดลอง รพ.'!$BR:$BR,MATCH(C:C,'[3]5.งบทดลอง รพ.'!B:B,0)),)</f>
        <v>0</v>
      </c>
      <c r="BT253" s="109">
        <f>IFERROR(INDEX('[3]5.งบทดลอง รพ.'!$BS:$BS,MATCH(C:C,'[3]5.งบทดลอง รพ.'!B:B,0)),)</f>
        <v>0</v>
      </c>
      <c r="BU253" s="109">
        <f>IFERROR(INDEX('[3]5.งบทดลอง รพ.'!$BT:$BT,MATCH(C:C,'[3]5.งบทดลอง รพ.'!B:B,0)),)</f>
        <v>0</v>
      </c>
      <c r="BV253" s="109">
        <f>IFERROR(INDEX('[3]5.งบทดลอง รพ.'!$BU:$BU,MATCH(C:C,'[3]5.งบทดลอง รพ.'!B:B,0)),)</f>
        <v>0</v>
      </c>
      <c r="BW253" s="109">
        <f>IFERROR(INDEX('[3]5.งบทดลอง รพ.'!$BV:$BV,MATCH(C:C,'[3]5.งบทดลอง รพ.'!B:B,0)),)</f>
        <v>0</v>
      </c>
      <c r="BX253" s="109">
        <f>IFERROR(INDEX('[3]5.งบทดลอง รพ.'!$BW:$BW,MATCH(C:C,'[3]5.งบทดลอง รพ.'!B:B,0)),)</f>
        <v>0</v>
      </c>
      <c r="BY253" s="109">
        <f>IFERROR(INDEX('[3]5.งบทดลอง รพ.'!$BX:$BX,MATCH(C:C,'[3]5.งบทดลอง รพ.'!B:B,0)),)</f>
        <v>0</v>
      </c>
      <c r="BZ253" s="110">
        <f t="shared" si="9"/>
        <v>0</v>
      </c>
    </row>
    <row r="254" spans="1:78" s="17" customFormat="1" ht="21.75" customHeight="1">
      <c r="A254" s="115" t="s">
        <v>835</v>
      </c>
      <c r="B254" s="116"/>
      <c r="C254" s="116"/>
      <c r="D254" s="116"/>
      <c r="E254" s="114">
        <f>SUM(E203:E253)</f>
        <v>11544522.700000001</v>
      </c>
      <c r="F254" s="114">
        <f t="shared" ref="F254:BQ254" si="12">SUM(F203:F253)</f>
        <v>2318155.64</v>
      </c>
      <c r="G254" s="114">
        <f t="shared" si="12"/>
        <v>3963334.7400000007</v>
      </c>
      <c r="H254" s="114">
        <f t="shared" si="12"/>
        <v>1005536</v>
      </c>
      <c r="I254" s="114">
        <f t="shared" si="12"/>
        <v>958888.62000000011</v>
      </c>
      <c r="J254" s="114">
        <f t="shared" si="12"/>
        <v>622238.75</v>
      </c>
      <c r="K254" s="114">
        <f t="shared" si="12"/>
        <v>17689314.73</v>
      </c>
      <c r="L254" s="114">
        <f t="shared" si="12"/>
        <v>3394862.6299999994</v>
      </c>
      <c r="M254" s="114">
        <f t="shared" si="12"/>
        <v>600060.33000000007</v>
      </c>
      <c r="N254" s="114">
        <f t="shared" si="12"/>
        <v>8666906.7300000023</v>
      </c>
      <c r="O254" s="114">
        <f t="shared" si="12"/>
        <v>306904.90000000002</v>
      </c>
      <c r="P254" s="114">
        <f t="shared" si="12"/>
        <v>1569102.61</v>
      </c>
      <c r="Q254" s="114">
        <f t="shared" si="12"/>
        <v>4459798.2</v>
      </c>
      <c r="R254" s="114">
        <f t="shared" si="12"/>
        <v>3834453.5799999991</v>
      </c>
      <c r="S254" s="114">
        <f t="shared" si="12"/>
        <v>276753.91000000003</v>
      </c>
      <c r="T254" s="114">
        <f t="shared" si="12"/>
        <v>935252.71979999996</v>
      </c>
      <c r="U254" s="114">
        <f t="shared" si="12"/>
        <v>982163.98</v>
      </c>
      <c r="V254" s="114">
        <f t="shared" si="12"/>
        <v>787428.14</v>
      </c>
      <c r="W254" s="114">
        <f t="shared" si="12"/>
        <v>9290155.1199999992</v>
      </c>
      <c r="X254" s="114">
        <f t="shared" si="12"/>
        <v>4878504.03</v>
      </c>
      <c r="Y254" s="114">
        <f t="shared" si="12"/>
        <v>1685448.62</v>
      </c>
      <c r="Z254" s="114">
        <f t="shared" si="12"/>
        <v>3939100.6199999996</v>
      </c>
      <c r="AA254" s="114">
        <f t="shared" si="12"/>
        <v>691767.63000000012</v>
      </c>
      <c r="AB254" s="114">
        <f t="shared" si="12"/>
        <v>562456.01</v>
      </c>
      <c r="AC254" s="114">
        <f t="shared" si="12"/>
        <v>707185.15</v>
      </c>
      <c r="AD254" s="114">
        <f t="shared" si="12"/>
        <v>146689.56000000003</v>
      </c>
      <c r="AE254" s="114">
        <f t="shared" si="12"/>
        <v>162849.19</v>
      </c>
      <c r="AF254" s="114">
        <f t="shared" si="12"/>
        <v>19273427.23</v>
      </c>
      <c r="AG254" s="114">
        <f t="shared" si="12"/>
        <v>781452.50000000012</v>
      </c>
      <c r="AH254" s="114">
        <f t="shared" si="12"/>
        <v>361425.9</v>
      </c>
      <c r="AI254" s="114">
        <f t="shared" si="12"/>
        <v>350240.38999999996</v>
      </c>
      <c r="AJ254" s="114">
        <f t="shared" si="12"/>
        <v>446230.16</v>
      </c>
      <c r="AK254" s="114">
        <f t="shared" si="12"/>
        <v>522669.51999999996</v>
      </c>
      <c r="AL254" s="114">
        <f t="shared" si="12"/>
        <v>665513.21</v>
      </c>
      <c r="AM254" s="114">
        <f t="shared" si="12"/>
        <v>532589.16</v>
      </c>
      <c r="AN254" s="114">
        <f t="shared" si="12"/>
        <v>1276045.9100000001</v>
      </c>
      <c r="AO254" s="114">
        <f t="shared" si="12"/>
        <v>552226.79</v>
      </c>
      <c r="AP254" s="114">
        <f t="shared" si="12"/>
        <v>550353.11</v>
      </c>
      <c r="AQ254" s="114">
        <f t="shared" si="12"/>
        <v>538424.47</v>
      </c>
      <c r="AR254" s="114">
        <f t="shared" si="12"/>
        <v>6838934.7200000007</v>
      </c>
      <c r="AS254" s="114">
        <f t="shared" si="12"/>
        <v>329385.87999999995</v>
      </c>
      <c r="AT254" s="114">
        <f t="shared" si="12"/>
        <v>365621.60000000009</v>
      </c>
      <c r="AU254" s="114">
        <f t="shared" si="12"/>
        <v>316965.8</v>
      </c>
      <c r="AV254" s="114">
        <f t="shared" si="12"/>
        <v>206118.89</v>
      </c>
      <c r="AW254" s="114">
        <f t="shared" si="12"/>
        <v>113663.52</v>
      </c>
      <c r="AX254" s="114">
        <f t="shared" si="12"/>
        <v>279869.14999999997</v>
      </c>
      <c r="AY254" s="114">
        <f t="shared" si="12"/>
        <v>11064758.619999999</v>
      </c>
      <c r="AZ254" s="114">
        <f t="shared" si="12"/>
        <v>696912.44000000006</v>
      </c>
      <c r="BA254" s="114">
        <f t="shared" si="12"/>
        <v>749124.01000000013</v>
      </c>
      <c r="BB254" s="114">
        <f t="shared" si="12"/>
        <v>1133868.4300000002</v>
      </c>
      <c r="BC254" s="114">
        <f t="shared" si="12"/>
        <v>540541.85000000009</v>
      </c>
      <c r="BD254" s="114">
        <f t="shared" si="12"/>
        <v>76107.66</v>
      </c>
      <c r="BE254" s="114">
        <f t="shared" si="12"/>
        <v>2841447.2898000004</v>
      </c>
      <c r="BF254" s="114">
        <f t="shared" si="12"/>
        <v>1987966.58</v>
      </c>
      <c r="BG254" s="114">
        <f t="shared" si="12"/>
        <v>668572.53</v>
      </c>
      <c r="BH254" s="114">
        <f t="shared" si="12"/>
        <v>252495.77000000002</v>
      </c>
      <c r="BI254" s="114">
        <f t="shared" si="12"/>
        <v>269201.40999999997</v>
      </c>
      <c r="BJ254" s="114">
        <f t="shared" si="12"/>
        <v>13039982.810000001</v>
      </c>
      <c r="BK254" s="114">
        <f t="shared" si="12"/>
        <v>4389041.4200000009</v>
      </c>
      <c r="BL254" s="114">
        <f t="shared" si="12"/>
        <v>516482.18999999994</v>
      </c>
      <c r="BM254" s="114">
        <f t="shared" si="12"/>
        <v>161552.66</v>
      </c>
      <c r="BN254" s="114">
        <f t="shared" si="12"/>
        <v>379133.24000000005</v>
      </c>
      <c r="BO254" s="114">
        <f t="shared" si="12"/>
        <v>870337.18000000017</v>
      </c>
      <c r="BP254" s="114">
        <f t="shared" si="12"/>
        <v>283595.46000000002</v>
      </c>
      <c r="BQ254" s="114">
        <f t="shared" si="12"/>
        <v>6807477.4100000001</v>
      </c>
      <c r="BR254" s="114">
        <f t="shared" ref="BR254:BZ254" si="13">SUM(BR203:BR253)</f>
        <v>350572.19999999995</v>
      </c>
      <c r="BS254" s="114">
        <f t="shared" si="13"/>
        <v>706418.93000000017</v>
      </c>
      <c r="BT254" s="114">
        <f t="shared" si="13"/>
        <v>1064298.0700000003</v>
      </c>
      <c r="BU254" s="114">
        <f t="shared" si="13"/>
        <v>773334.39</v>
      </c>
      <c r="BV254" s="114">
        <f t="shared" si="13"/>
        <v>2722316.59</v>
      </c>
      <c r="BW254" s="114">
        <f t="shared" si="13"/>
        <v>548569.8600000001</v>
      </c>
      <c r="BX254" s="114">
        <f t="shared" si="13"/>
        <v>3044840.39</v>
      </c>
      <c r="BY254" s="114">
        <f t="shared" si="13"/>
        <v>651156.78</v>
      </c>
      <c r="BZ254" s="114">
        <f t="shared" si="13"/>
        <v>176871098.91960004</v>
      </c>
    </row>
    <row r="255" spans="1:78" ht="21.75" customHeight="1">
      <c r="A255" s="37" t="s">
        <v>197</v>
      </c>
      <c r="B255" s="127" t="s">
        <v>317</v>
      </c>
      <c r="C255" s="107" t="s">
        <v>836</v>
      </c>
      <c r="D255" s="108" t="s">
        <v>837</v>
      </c>
      <c r="E255" s="109">
        <f>IFERROR(INDEX('[3]5.งบทดลอง รพ.'!$D:$D,MATCH(C:C,'[3]5.งบทดลอง รพ.'!B:B,0)),)</f>
        <v>141784990.63</v>
      </c>
      <c r="F255" s="109">
        <f>IFERROR(INDEX('[3]5.งบทดลอง รพ.'!$E:$E,MATCH(C:C,'[3]5.งบทดลอง รพ.'!B:B,0)),)</f>
        <v>14777187.73</v>
      </c>
      <c r="G255" s="109">
        <f>IFERROR(INDEX('[3]5.งบทดลอง รพ.'!$F:$F,MATCH(C:C,'[3]5.งบทดลอง รพ.'!B:B,0)),)</f>
        <v>72185630.629999995</v>
      </c>
      <c r="H255" s="109">
        <f>IFERROR(INDEX('[3]5.งบทดลอง รพ.'!$G:$G,MATCH(C:C,'[3]5.งบทดลอง รพ.'!B:B,0)),)</f>
        <v>41632278.729999997</v>
      </c>
      <c r="I255" s="109">
        <f>IFERROR(INDEX('[3]5.งบทดลอง รพ.'!$H:$H,MATCH(D:D,'[3]5.งบทดลอง รพ.'!C:C,0)),)</f>
        <v>44308624.100000001</v>
      </c>
      <c r="J255" s="109">
        <f>IFERROR(INDEX('[3]5.งบทดลอง รพ.'!$I:$I,MATCH(C:C,'[3]5.งบทดลอง รพ.'!B:B,0)),)</f>
        <v>13372875.890000001</v>
      </c>
      <c r="K255" s="109">
        <f>IFERROR(INDEX('[3]5.งบทดลอง รพ.'!$J:$J,MATCH(C:C,'[3]5.งบทดลอง รพ.'!B:B,0)),)</f>
        <v>57097230.119999997</v>
      </c>
      <c r="L255" s="109">
        <f>IFERROR(INDEX('[3]5.งบทดลอง รพ.'!$K:$K,MATCH(C:C,'[3]5.งบทดลอง รพ.'!B:B,0)),)</f>
        <v>56843551.899999999</v>
      </c>
      <c r="M255" s="109">
        <f>IFERROR(INDEX('[3]5.งบทดลอง รพ.'!$L:$L,MATCH(C:C,'[3]5.งบทดลอง รพ.'!B:B,0)),)</f>
        <v>20979530.690000001</v>
      </c>
      <c r="N255" s="109">
        <f>IFERROR(INDEX('[3]5.งบทดลอง รพ.'!$M:$M,MATCH(C:C,'[3]5.งบทดลอง รพ.'!B:B,0)),)</f>
        <v>90108809.680000007</v>
      </c>
      <c r="O255" s="109">
        <f>IFERROR(INDEX('[3]5.งบทดลอง รพ.'!$N:$N,MATCH(C:C,'[3]5.งบทดลอง รพ.'!B:B,0)),)</f>
        <v>20852596.129999999</v>
      </c>
      <c r="P255" s="109">
        <f>IFERROR(INDEX('[3]5.งบทดลอง รพ.'!$O:$O,MATCH(C:C,'[3]5.งบทดลอง รพ.'!B:B,0)),)</f>
        <v>37078082.310000002</v>
      </c>
      <c r="Q255" s="109">
        <f>IFERROR(INDEX('[3]5.งบทดลอง รพ.'!$P:$P,MATCH(C:C,'[3]5.งบทดลอง รพ.'!B:B,0)),)</f>
        <v>50597474.689999998</v>
      </c>
      <c r="R255" s="109">
        <f>IFERROR(INDEX('[3]5.งบทดลอง รพ.'!$Q:$Q,MATCH(C:C,'[3]5.งบทดลอง รพ.'!B:B,0)),)</f>
        <v>65739368.850000001</v>
      </c>
      <c r="S255" s="109">
        <f>IFERROR(INDEX('[3]5.งบทดลอง รพ.'!$R:$R,MATCH(C:C,'[3]5.งบทดลอง รพ.'!B:B,0)),)</f>
        <v>9111842.8300000001</v>
      </c>
      <c r="T255" s="109">
        <f>IFERROR(INDEX('[3]5.งบทดลอง รพ.'!$S:$S,MATCH(C:C,'[3]5.งบทดลอง รพ.'!B:B,0)),)</f>
        <v>51782803.280000001</v>
      </c>
      <c r="U255" s="109">
        <f>IFERROR(INDEX('[3]5.งบทดลอง รพ.'!$T:$T,MATCH(C:C,'[3]5.งบทดลอง รพ.'!B:B,0)),)</f>
        <v>28651248.620000001</v>
      </c>
      <c r="V255" s="109">
        <f>IFERROR(INDEX('[3]5.งบทดลอง รพ.'!$U:$U,MATCH(C:C,'[3]5.งบทดลอง รพ.'!B:B,0)),)</f>
        <v>15792793.210000001</v>
      </c>
      <c r="W255" s="109">
        <f>IFERROR(INDEX('[3]5.งบทดลอง รพ.'!$V:$V,MATCH(C:C,'[3]5.งบทดลอง รพ.'!B:B,0)),)</f>
        <v>35217266.060000002</v>
      </c>
      <c r="X255" s="109">
        <f>IFERROR(INDEX('[3]5.งบทดลอง รพ.'!$W:$W,MATCH(C:C,'[3]5.งบทดลอง รพ.'!B:B,0)),)</f>
        <v>2459307.81</v>
      </c>
      <c r="Y255" s="109">
        <f>IFERROR(INDEX('[3]5.งบทดลอง รพ.'!$X:$X,MATCH(C:C,'[3]5.งบทดลอง รพ.'!B:B,0)),)</f>
        <v>3021939.02</v>
      </c>
      <c r="Z255" s="109">
        <f>IFERROR(INDEX('[3]5.งบทดลอง รพ.'!$Y:$Y,MATCH(C:C,'[3]5.งบทดลอง รพ.'!B:B,0)),)</f>
        <v>42333542.259999998</v>
      </c>
      <c r="AA255" s="109">
        <f>IFERROR(INDEX('[3]5.งบทดลอง รพ.'!$Z:$Z,MATCH(C:C,'[3]5.งบทดลอง รพ.'!B:B,0)),)</f>
        <v>24901807.789999999</v>
      </c>
      <c r="AB255" s="109">
        <f>IFERROR(INDEX('[3]5.งบทดลอง รพ.'!$AA:$AA,MATCH(C:C,'[3]5.งบทดลอง รพ.'!B:B,0)),)</f>
        <v>27025149.239999998</v>
      </c>
      <c r="AC255" s="109">
        <f>IFERROR(INDEX('[3]5.งบทดลอง รพ.'!$AB:$AB,MATCH(C:C,'[3]5.งบทดลอง รพ.'!B:B,0)),)</f>
        <v>9641995.9299999997</v>
      </c>
      <c r="AD255" s="109">
        <f>IFERROR(INDEX('[3]5.งบทดลอง รพ.'!$AC:$AC,MATCH(C:C,'[3]5.งบทดลอง รพ.'!B:B,0)),)</f>
        <v>7325115.79</v>
      </c>
      <c r="AE255" s="109">
        <f>IFERROR(INDEX('[3]5.งบทดลอง รพ.'!$AD:$AD,MATCH(C:C,'[3]5.งบทดลอง รพ.'!B:B,0)),)</f>
        <v>0</v>
      </c>
      <c r="AF255" s="109">
        <f>IFERROR(INDEX('[3]5.งบทดลอง รพ.'!$AE:$AE,MATCH(C:C,'[3]5.งบทดลอง รพ.'!B:B,0)),)</f>
        <v>30365897.57</v>
      </c>
      <c r="AG255" s="109">
        <f>IFERROR(INDEX('[3]5.งบทดลอง รพ.'!$AF:$AF,MATCH(C:C,'[3]5.งบทดลอง รพ.'!B:B,0)),)</f>
        <v>30116154.539999999</v>
      </c>
      <c r="AH255" s="109">
        <f>IFERROR(INDEX('[3]5.งบทดลอง รพ.'!$AG:$AG,MATCH(C:C,'[3]5.งบทดลอง รพ.'!B:B,0)),)</f>
        <v>19676106.210000001</v>
      </c>
      <c r="AI255" s="109">
        <f>IFERROR(INDEX('[3]5.งบทดลอง รพ.'!$AH:$AH,MATCH(D:D,'[3]5.งบทดลอง รพ.'!C:C,0)),)</f>
        <v>18987189.960000001</v>
      </c>
      <c r="AJ255" s="109">
        <f>IFERROR(INDEX('[3]5.งบทดลอง รพ.'!$AI:$AI,MATCH(C:C,'[3]5.งบทดลอง รพ.'!B:B,0)),)</f>
        <v>15579609.859999999</v>
      </c>
      <c r="AK255" s="109">
        <f>IFERROR(INDEX('[3]5.งบทดลอง รพ.'!$AJ:$AJ,MATCH(C:C,'[3]5.งบทดลอง รพ.'!B:B,0)),)</f>
        <v>26156167.25</v>
      </c>
      <c r="AL255" s="109">
        <f>IFERROR(INDEX('[3]5.งบทดลอง รพ.'!$AK:$AK,MATCH(C:C,'[3]5.งบทดลอง รพ.'!B:B,0)),)</f>
        <v>21324719.800000001</v>
      </c>
      <c r="AM255" s="109">
        <f>IFERROR(INDEX('[3]5.งบทดลอง รพ.'!$AL:$AL,MATCH(C:C,'[3]5.งบทดลอง รพ.'!B:B,0)),)</f>
        <v>20011928.18</v>
      </c>
      <c r="AN255" s="109">
        <f>IFERROR(INDEX('[3]5.งบทดลอง รพ.'!$AM:$AM,MATCH(C:C,'[3]5.งบทดลอง รพ.'!B:B,0)),)</f>
        <v>35401169.340000004</v>
      </c>
      <c r="AO255" s="109">
        <f>IFERROR(INDEX('[3]5.งบทดลอง รพ.'!$AN:$AN,MATCH(C:C,'[3]5.งบทดลอง รพ.'!B:B,0)),)</f>
        <v>23351276.039999999</v>
      </c>
      <c r="AP255" s="109">
        <f>IFERROR(INDEX('[3]5.งบทดลอง รพ.'!$AO:$AO,MATCH(C:C,'[3]5.งบทดลอง รพ.'!B:B,0)),)</f>
        <v>20225949.710000001</v>
      </c>
      <c r="AQ255" s="109">
        <f>IFERROR(INDEX('[3]5.งบทดลอง รพ.'!$AP:$AP,MATCH(C:C,'[3]5.งบทดลอง รพ.'!B:B,0)),)</f>
        <v>13788452.51</v>
      </c>
      <c r="AR255" s="109">
        <f>IFERROR(INDEX('[3]5.งบทดลอง รพ.'!$AQ:$AQ,MATCH(C:C,'[3]5.งบทดลอง รพ.'!B:B,0)),)</f>
        <v>57940723.170000002</v>
      </c>
      <c r="AS255" s="109">
        <f>IFERROR(INDEX('[3]5.งบทดลอง รพ.'!$AR:$AR,MATCH(C:C,'[3]5.งบทดลอง รพ.'!B:B,0)),)</f>
        <v>23689292.59</v>
      </c>
      <c r="AT255" s="109">
        <f>IFERROR(INDEX('[3]5.งบทดลอง รพ.'!$AS:$AS,MATCH(C:C,'[3]5.งบทดลอง รพ.'!B:B,0)),)</f>
        <v>6992574.6799999997</v>
      </c>
      <c r="AU255" s="109">
        <f>IFERROR(INDEX('[3]5.งบทดลอง รพ.'!$AT:$AT,MATCH(C:C,'[3]5.งบทดลอง รพ.'!B:B,0)),)</f>
        <v>1448812.11</v>
      </c>
      <c r="AV255" s="109">
        <f>IFERROR(INDEX('[3]5.งบทดลอง รพ.'!$AU:$AU,MATCH(C:C,'[3]5.งบทดลอง รพ.'!B:B,0)),)</f>
        <v>20004752.640000001</v>
      </c>
      <c r="AW255" s="109">
        <f>IFERROR(INDEX('[3]5.งบทดลอง รพ.'!$AV:$AV,MATCH(C:C,'[3]5.งบทดลอง รพ.'!B:B,0)),)</f>
        <v>6463122.5099999998</v>
      </c>
      <c r="AX255" s="109">
        <f>IFERROR(INDEX('[3]5.งบทดลอง รพ.'!$AW:$AW,MATCH(C:C,'[3]5.งบทดลอง รพ.'!B:B,0)),)</f>
        <v>2183525.2999999998</v>
      </c>
      <c r="AY255" s="109">
        <f>IFERROR(INDEX('[3]5.งบทดลอง รพ.'!$AX:$AX,MATCH(C:C,'[3]5.งบทดลอง รพ.'!B:B,0)),)</f>
        <v>5284496.8600000003</v>
      </c>
      <c r="AZ255" s="109">
        <f>IFERROR(INDEX('[3]5.งบทดลอง รพ.'!$AY:$AY,MATCH(C:C,'[3]5.งบทดลอง รพ.'!B:B,0)),)</f>
        <v>26174964.370000001</v>
      </c>
      <c r="BA255" s="109">
        <f>IFERROR(INDEX('[3]5.งบทดลอง รพ.'!$AZ:$AZ,MATCH(C:C,'[3]5.งบทดลอง รพ.'!B:B,0)),)</f>
        <v>30212593.989999998</v>
      </c>
      <c r="BB255" s="109">
        <f>IFERROR(INDEX('[3]5.งบทดลอง รพ.'!$BA:$BA,MATCH(C:C,'[3]5.งบทดลอง รพ.'!B:B,0)),)</f>
        <v>49622185.990000002</v>
      </c>
      <c r="BC255" s="109">
        <f>IFERROR(INDEX('[3]5.งบทดลอง รพ.'!$BB:$BB,MATCH(C:C,'[3]5.งบทดลอง รพ.'!B:B,0)),)</f>
        <v>44451947.049999997</v>
      </c>
      <c r="BD255" s="109">
        <f>IFERROR(INDEX('[3]5.งบทดลอง รพ.'!$BC:$BC,MATCH(C:C,'[3]5.งบทดลอง รพ.'!B:B,0)),)</f>
        <v>30663211.280000001</v>
      </c>
      <c r="BE255" s="109">
        <f>IFERROR(INDEX('[3]5.งบทดลอง รพ.'!$BD:$BD,MATCH(C:C,'[3]5.งบทดลอง รพ.'!B:B,0)),)</f>
        <v>44704966.600000001</v>
      </c>
      <c r="BF255" s="109">
        <f>IFERROR(INDEX('[3]5.งบทดลอง รพ.'!$BE:$BE,MATCH(C:C,'[3]5.งบทดลอง รพ.'!B:B,0)),)</f>
        <v>42320751.460000001</v>
      </c>
      <c r="BG255" s="109">
        <f>IFERROR(INDEX('[3]5.งบทดลอง รพ.'!$BF:$BF,MATCH(C:C,'[3]5.งบทดลอง รพ.'!B:B,0)),)</f>
        <v>6055062.6299999999</v>
      </c>
      <c r="BH255" s="109">
        <f>IFERROR(INDEX('[3]5.งบทดลอง รพ.'!$BG:$BG,MATCH(C:C,'[3]5.งบทดลอง รพ.'!B:B,0)),)</f>
        <v>14093855.09</v>
      </c>
      <c r="BI255" s="109">
        <f>IFERROR(INDEX('[3]5.งบทดลอง รพ.'!$BH:$BH,MATCH(C:C,'[3]5.งบทดลอง รพ.'!B:B,0)),)</f>
        <v>10929681.16</v>
      </c>
      <c r="BJ255" s="109">
        <f>IFERROR(INDEX('[3]5.งบทดลอง รพ.'!$BI:$BI,MATCH(C:C,'[3]5.งบทดลอง รพ.'!B:B,0)),)</f>
        <v>24202224.5</v>
      </c>
      <c r="BK255" s="109">
        <f>IFERROR(INDEX('[3]5.งบทดลอง รพ.'!$BJ:$BJ,MATCH(C:C,'[3]5.งบทดลอง รพ.'!B:B,0)),)</f>
        <v>17326658.199999999</v>
      </c>
      <c r="BL255" s="109">
        <f>IFERROR(INDEX('[3]5.งบทดลอง รพ.'!$BK:$BK,MATCH(D:D,'[3]5.งบทดลอง รพ.'!C:C,0)),)</f>
        <v>0</v>
      </c>
      <c r="BM255" s="109">
        <f>IFERROR(INDEX('[3]5.งบทดลอง รพ.'!$BL:$BL,MATCH(C:C,'[3]5.งบทดลอง รพ.'!B:B,0)),)</f>
        <v>4140356.52</v>
      </c>
      <c r="BN255" s="109">
        <f>IFERROR(INDEX('[3]5.งบทดลอง รพ.'!$BM:$BM,MATCH(C:C,'[3]5.งบทดลอง รพ.'!B:B,0)),)</f>
        <v>43305181.659999996</v>
      </c>
      <c r="BO255" s="109">
        <f>IFERROR(INDEX('[3]5.งบทดลอง รพ.'!$BN:$BN,MATCH(C:C,'[3]5.งบทดลอง รพ.'!B:B,0)),)</f>
        <v>23169883.260000002</v>
      </c>
      <c r="BP255" s="109">
        <f>IFERROR(INDEX('[3]5.งบทดลอง รพ.'!$BO:$BO,MATCH(C:C,'[3]5.งบทดลอง รพ.'!B:B,0)),)</f>
        <v>1869759.95</v>
      </c>
      <c r="BQ255" s="109">
        <f>IFERROR(INDEX('[3]5.งบทดลอง รพ.'!$BP:$BP,MATCH(C:C,'[3]5.งบทดลอง รพ.'!B:B,0)),)</f>
        <v>43843899.399999999</v>
      </c>
      <c r="BR255" s="109">
        <f>IFERROR(INDEX('[3]5.งบทดลอง รพ.'!$BQ:$BQ,MATCH(C:C,'[3]5.งบทดลอง รพ.'!B:B,0)),)</f>
        <v>22192282.190000001</v>
      </c>
      <c r="BS255" s="109">
        <f>IFERROR(INDEX('[3]5.งบทดลอง รพ.'!$BR:$BR,MATCH(C:C,'[3]5.งบทดลอง รพ.'!B:B,0)),)</f>
        <v>26558804.739999998</v>
      </c>
      <c r="BT255" s="109">
        <f>IFERROR(INDEX('[3]5.งบทดลอง รพ.'!$BS:$BS,MATCH(C:C,'[3]5.งบทดลอง รพ.'!B:B,0)),)</f>
        <v>29824850.600000001</v>
      </c>
      <c r="BU255" s="109">
        <f>IFERROR(INDEX('[3]5.งบทดลอง รพ.'!$BT:$BT,MATCH(C:C,'[3]5.งบทดลอง รพ.'!B:B,0)),)</f>
        <v>33913683.390000001</v>
      </c>
      <c r="BV255" s="109">
        <f>IFERROR(INDEX('[3]5.งบทดลอง รพ.'!$BU:$BU,MATCH(C:C,'[3]5.งบทดลอง รพ.'!B:B,0)),)</f>
        <v>36118965.369999997</v>
      </c>
      <c r="BW255" s="109">
        <f>IFERROR(INDEX('[3]5.งบทดลอง รพ.'!$BV:$BV,MATCH(C:C,'[3]5.งบทดลอง รพ.'!B:B,0)),)</f>
        <v>33835847.549999997</v>
      </c>
      <c r="BX255" s="109">
        <f>IFERROR(INDEX('[3]5.งบทดลอง รพ.'!$BW:$BW,MATCH(C:C,'[3]5.งบทดลอง รพ.'!B:B,0)),)</f>
        <v>19549756.280000001</v>
      </c>
      <c r="BY255" s="109">
        <f>IFERROR(INDEX('[3]5.งบทดลอง รพ.'!$BX:$BX,MATCH(C:C,'[3]5.งบทดลอง รพ.'!B:B,0)),)</f>
        <v>10270042.09</v>
      </c>
      <c r="BZ255" s="110">
        <f t="shared" ref="BZ255:BZ318" si="14">SUM(E255:BY255)</f>
        <v>2052966380.0699997</v>
      </c>
    </row>
    <row r="256" spans="1:78" ht="21.75" customHeight="1">
      <c r="A256" s="37" t="s">
        <v>197</v>
      </c>
      <c r="B256" s="106" t="s">
        <v>317</v>
      </c>
      <c r="C256" s="107" t="s">
        <v>838</v>
      </c>
      <c r="D256" s="108" t="s">
        <v>839</v>
      </c>
      <c r="E256" s="109">
        <f>IFERROR(INDEX('[3]5.งบทดลอง รพ.'!$D:$D,MATCH(C:C,'[3]5.งบทดลอง รพ.'!B:B,0)),)</f>
        <v>0</v>
      </c>
      <c r="F256" s="109">
        <f>IFERROR(INDEX('[3]5.งบทดลอง รพ.'!$E:$E,MATCH(C:C,'[3]5.งบทดลอง รพ.'!B:B,0)),)</f>
        <v>0</v>
      </c>
      <c r="G256" s="109">
        <f>IFERROR(INDEX('[3]5.งบทดลอง รพ.'!$F:$F,MATCH(C:C,'[3]5.งบทดลอง รพ.'!B:B,0)),)</f>
        <v>0</v>
      </c>
      <c r="H256" s="109">
        <f>IFERROR(INDEX('[3]5.งบทดลอง รพ.'!$G:$G,MATCH(C:C,'[3]5.งบทดลอง รพ.'!B:B,0)),)</f>
        <v>0</v>
      </c>
      <c r="I256" s="109">
        <f>IFERROR(INDEX('[3]5.งบทดลอง รพ.'!$H:$H,MATCH(D:D,'[3]5.งบทดลอง รพ.'!C:C,0)),)</f>
        <v>0</v>
      </c>
      <c r="J256" s="109">
        <f>IFERROR(INDEX('[3]5.งบทดลอง รพ.'!$I:$I,MATCH(C:C,'[3]5.งบทดลอง รพ.'!B:B,0)),)</f>
        <v>277482.28999999998</v>
      </c>
      <c r="K256" s="109">
        <f>IFERROR(INDEX('[3]5.งบทดลอง รพ.'!$J:$J,MATCH(C:C,'[3]5.งบทดลอง รพ.'!B:B,0)),)</f>
        <v>0</v>
      </c>
      <c r="L256" s="109">
        <f>IFERROR(INDEX('[3]5.งบทดลอง รพ.'!$K:$K,MATCH(C:C,'[3]5.งบทดลอง รพ.'!B:B,0)),)</f>
        <v>0</v>
      </c>
      <c r="M256" s="109">
        <f>IFERROR(INDEX('[3]5.งบทดลอง รพ.'!$L:$L,MATCH(C:C,'[3]5.งบทดลอง รพ.'!B:B,0)),)</f>
        <v>0</v>
      </c>
      <c r="N256" s="109">
        <f>IFERROR(INDEX('[3]5.งบทดลอง รพ.'!$M:$M,MATCH(C:C,'[3]5.งบทดลอง รพ.'!B:B,0)),)</f>
        <v>0</v>
      </c>
      <c r="O256" s="109">
        <f>IFERROR(INDEX('[3]5.งบทดลอง รพ.'!$N:$N,MATCH(C:C,'[3]5.งบทดลอง รพ.'!B:B,0)),)</f>
        <v>0</v>
      </c>
      <c r="P256" s="109">
        <f>IFERROR(INDEX('[3]5.งบทดลอง รพ.'!$O:$O,MATCH(C:C,'[3]5.งบทดลอง รพ.'!B:B,0)),)</f>
        <v>0</v>
      </c>
      <c r="Q256" s="109">
        <f>IFERROR(INDEX('[3]5.งบทดลอง รพ.'!$P:$P,MATCH(C:C,'[3]5.งบทดลอง รพ.'!B:B,0)),)</f>
        <v>0</v>
      </c>
      <c r="R256" s="109">
        <f>IFERROR(INDEX('[3]5.งบทดลอง รพ.'!$Q:$Q,MATCH(C:C,'[3]5.งบทดลอง รพ.'!B:B,0)),)</f>
        <v>0</v>
      </c>
      <c r="S256" s="109">
        <f>IFERROR(INDEX('[3]5.งบทดลอง รพ.'!$R:$R,MATCH(C:C,'[3]5.งบทดลอง รพ.'!B:B,0)),)</f>
        <v>0</v>
      </c>
      <c r="T256" s="109">
        <f>IFERROR(INDEX('[3]5.งบทดลอง รพ.'!$S:$S,MATCH(C:C,'[3]5.งบทดลอง รพ.'!B:B,0)),)</f>
        <v>0</v>
      </c>
      <c r="U256" s="109">
        <f>IFERROR(INDEX('[3]5.งบทดลอง รพ.'!$T:$T,MATCH(C:C,'[3]5.งบทดลอง รพ.'!B:B,0)),)</f>
        <v>0</v>
      </c>
      <c r="V256" s="109">
        <f>IFERROR(INDEX('[3]5.งบทดลอง รพ.'!$U:$U,MATCH(C:C,'[3]5.งบทดลอง รพ.'!B:B,0)),)</f>
        <v>0</v>
      </c>
      <c r="W256" s="109">
        <f>IFERROR(INDEX('[3]5.งบทดลอง รพ.'!$V:$V,MATCH(C:C,'[3]5.งบทดลอง รพ.'!B:B,0)),)</f>
        <v>0</v>
      </c>
      <c r="X256" s="109">
        <f>IFERROR(INDEX('[3]5.งบทดลอง รพ.'!$W:$W,MATCH(C:C,'[3]5.งบทดลอง รพ.'!B:B,0)),)</f>
        <v>0</v>
      </c>
      <c r="Y256" s="109">
        <f>IFERROR(INDEX('[3]5.งบทดลอง รพ.'!$X:$X,MATCH(C:C,'[3]5.งบทดลอง รพ.'!B:B,0)),)</f>
        <v>0</v>
      </c>
      <c r="Z256" s="109">
        <f>IFERROR(INDEX('[3]5.งบทดลอง รพ.'!$Y:$Y,MATCH(C:C,'[3]5.งบทดลอง รพ.'!B:B,0)),)</f>
        <v>0</v>
      </c>
      <c r="AA256" s="109">
        <f>IFERROR(INDEX('[3]5.งบทดลอง รพ.'!$Z:$Z,MATCH(C:C,'[3]5.งบทดลอง รพ.'!B:B,0)),)</f>
        <v>0</v>
      </c>
      <c r="AB256" s="109">
        <f>IFERROR(INDEX('[3]5.งบทดลอง รพ.'!$AA:$AA,MATCH(C:C,'[3]5.งบทดลอง รพ.'!B:B,0)),)</f>
        <v>0</v>
      </c>
      <c r="AC256" s="109">
        <f>IFERROR(INDEX('[3]5.งบทดลอง รพ.'!$AB:$AB,MATCH(C:C,'[3]5.งบทดลอง รพ.'!B:B,0)),)</f>
        <v>0</v>
      </c>
      <c r="AD256" s="109">
        <f>IFERROR(INDEX('[3]5.งบทดลอง รพ.'!$AC:$AC,MATCH(C:C,'[3]5.งบทดลอง รพ.'!B:B,0)),)</f>
        <v>0</v>
      </c>
      <c r="AE256" s="109">
        <f>IFERROR(INDEX('[3]5.งบทดลอง รพ.'!$AD:$AD,MATCH(C:C,'[3]5.งบทดลอง รพ.'!B:B,0)),)</f>
        <v>0</v>
      </c>
      <c r="AF256" s="109">
        <f>IFERROR(INDEX('[3]5.งบทดลอง รพ.'!$AE:$AE,MATCH(C:C,'[3]5.งบทดลอง รพ.'!B:B,0)),)</f>
        <v>0</v>
      </c>
      <c r="AG256" s="109">
        <f>IFERROR(INDEX('[3]5.งบทดลอง รพ.'!$AF:$AF,MATCH(C:C,'[3]5.งบทดลอง รพ.'!B:B,0)),)</f>
        <v>0</v>
      </c>
      <c r="AH256" s="109">
        <f>IFERROR(INDEX('[3]5.งบทดลอง รพ.'!$AG:$AG,MATCH(C:C,'[3]5.งบทดลอง รพ.'!B:B,0)),)</f>
        <v>0</v>
      </c>
      <c r="AI256" s="109">
        <f>IFERROR(INDEX('[3]5.งบทดลอง รพ.'!$AH:$AH,MATCH(D:D,'[3]5.งบทดลอง รพ.'!C:C,0)),)</f>
        <v>0</v>
      </c>
      <c r="AJ256" s="109">
        <f>IFERROR(INDEX('[3]5.งบทดลอง รพ.'!$AI:$AI,MATCH(C:C,'[3]5.งบทดลอง รพ.'!B:B,0)),)</f>
        <v>0</v>
      </c>
      <c r="AK256" s="109">
        <f>IFERROR(INDEX('[3]5.งบทดลอง รพ.'!$AJ:$AJ,MATCH(C:C,'[3]5.งบทดลอง รพ.'!B:B,0)),)</f>
        <v>0</v>
      </c>
      <c r="AL256" s="109">
        <f>IFERROR(INDEX('[3]5.งบทดลอง รพ.'!$AK:$AK,MATCH(C:C,'[3]5.งบทดลอง รพ.'!B:B,0)),)</f>
        <v>0</v>
      </c>
      <c r="AM256" s="109">
        <f>IFERROR(INDEX('[3]5.งบทดลอง รพ.'!$AL:$AL,MATCH(C:C,'[3]5.งบทดลอง รพ.'!B:B,0)),)</f>
        <v>0</v>
      </c>
      <c r="AN256" s="109">
        <f>IFERROR(INDEX('[3]5.งบทดลอง รพ.'!$AM:$AM,MATCH(C:C,'[3]5.งบทดลอง รพ.'!B:B,0)),)</f>
        <v>0</v>
      </c>
      <c r="AO256" s="109">
        <f>IFERROR(INDEX('[3]5.งบทดลอง รพ.'!$AN:$AN,MATCH(C:C,'[3]5.งบทดลอง รพ.'!B:B,0)),)</f>
        <v>0</v>
      </c>
      <c r="AP256" s="109">
        <f>IFERROR(INDEX('[3]5.งบทดลอง รพ.'!$AO:$AO,MATCH(C:C,'[3]5.งบทดลอง รพ.'!B:B,0)),)</f>
        <v>0</v>
      </c>
      <c r="AQ256" s="109">
        <f>IFERROR(INDEX('[3]5.งบทดลอง รพ.'!$AP:$AP,MATCH(C:C,'[3]5.งบทดลอง รพ.'!B:B,0)),)</f>
        <v>0</v>
      </c>
      <c r="AR256" s="109">
        <f>IFERROR(INDEX('[3]5.งบทดลอง รพ.'!$AQ:$AQ,MATCH(C:C,'[3]5.งบทดลอง รพ.'!B:B,0)),)</f>
        <v>24000</v>
      </c>
      <c r="AS256" s="109">
        <f>IFERROR(INDEX('[3]5.งบทดลอง รพ.'!$AR:$AR,MATCH(C:C,'[3]5.งบทดลอง รพ.'!B:B,0)),)</f>
        <v>0</v>
      </c>
      <c r="AT256" s="109">
        <f>IFERROR(INDEX('[3]5.งบทดลอง รพ.'!$AS:$AS,MATCH(C:C,'[3]5.งบทดลอง รพ.'!B:B,0)),)</f>
        <v>0</v>
      </c>
      <c r="AU256" s="109">
        <f>IFERROR(INDEX('[3]5.งบทดลอง รพ.'!$AT:$AT,MATCH(C:C,'[3]5.งบทดลอง รพ.'!B:B,0)),)</f>
        <v>0</v>
      </c>
      <c r="AV256" s="109">
        <f>IFERROR(INDEX('[3]5.งบทดลอง รพ.'!$AU:$AU,MATCH(C:C,'[3]5.งบทดลอง รพ.'!B:B,0)),)</f>
        <v>0</v>
      </c>
      <c r="AW256" s="109">
        <f>IFERROR(INDEX('[3]5.งบทดลอง รพ.'!$AV:$AV,MATCH(C:C,'[3]5.งบทดลอง รพ.'!B:B,0)),)</f>
        <v>0</v>
      </c>
      <c r="AX256" s="109">
        <f>IFERROR(INDEX('[3]5.งบทดลอง รพ.'!$AW:$AW,MATCH(C:C,'[3]5.งบทดลอง รพ.'!B:B,0)),)</f>
        <v>0</v>
      </c>
      <c r="AY256" s="109">
        <f>IFERROR(INDEX('[3]5.งบทดลอง รพ.'!$AX:$AX,MATCH(C:C,'[3]5.งบทดลอง รพ.'!B:B,0)),)</f>
        <v>0</v>
      </c>
      <c r="AZ256" s="109">
        <f>IFERROR(INDEX('[3]5.งบทดลอง รพ.'!$AY:$AY,MATCH(C:C,'[3]5.งบทดลอง รพ.'!B:B,0)),)</f>
        <v>0</v>
      </c>
      <c r="BA256" s="109">
        <f>IFERROR(INDEX('[3]5.งบทดลอง รพ.'!$AZ:$AZ,MATCH(C:C,'[3]5.งบทดลอง รพ.'!B:B,0)),)</f>
        <v>0</v>
      </c>
      <c r="BB256" s="109">
        <f>IFERROR(INDEX('[3]5.งบทดลอง รพ.'!$BA:$BA,MATCH(C:C,'[3]5.งบทดลอง รพ.'!B:B,0)),)</f>
        <v>0</v>
      </c>
      <c r="BC256" s="109">
        <f>IFERROR(INDEX('[3]5.งบทดลอง รพ.'!$BB:$BB,MATCH(C:C,'[3]5.งบทดลอง รพ.'!B:B,0)),)</f>
        <v>0</v>
      </c>
      <c r="BD256" s="109">
        <f>IFERROR(INDEX('[3]5.งบทดลอง รพ.'!$BC:$BC,MATCH(C:C,'[3]5.งบทดลอง รพ.'!B:B,0)),)</f>
        <v>0</v>
      </c>
      <c r="BE256" s="109">
        <f>IFERROR(INDEX('[3]5.งบทดลอง รพ.'!$BD:$BD,MATCH(C:C,'[3]5.งบทดลอง รพ.'!B:B,0)),)</f>
        <v>0</v>
      </c>
      <c r="BF256" s="109">
        <f>IFERROR(INDEX('[3]5.งบทดลอง รพ.'!$BE:$BE,MATCH(C:C,'[3]5.งบทดลอง รพ.'!B:B,0)),)</f>
        <v>0</v>
      </c>
      <c r="BG256" s="109">
        <f>IFERROR(INDEX('[3]5.งบทดลอง รพ.'!$BF:$BF,MATCH(C:C,'[3]5.งบทดลอง รพ.'!B:B,0)),)</f>
        <v>0</v>
      </c>
      <c r="BH256" s="109">
        <f>IFERROR(INDEX('[3]5.งบทดลอง รพ.'!$BG:$BG,MATCH(C:C,'[3]5.งบทดลอง รพ.'!B:B,0)),)</f>
        <v>0</v>
      </c>
      <c r="BI256" s="109">
        <f>IFERROR(INDEX('[3]5.งบทดลอง รพ.'!$BH:$BH,MATCH(C:C,'[3]5.งบทดลอง รพ.'!B:B,0)),)</f>
        <v>0</v>
      </c>
      <c r="BJ256" s="109">
        <f>IFERROR(INDEX('[3]5.งบทดลอง รพ.'!$BI:$BI,MATCH(C:C,'[3]5.งบทดลอง รพ.'!B:B,0)),)</f>
        <v>0</v>
      </c>
      <c r="BK256" s="109">
        <f>IFERROR(INDEX('[3]5.งบทดลอง รพ.'!$BJ:$BJ,MATCH(C:C,'[3]5.งบทดลอง รพ.'!B:B,0)),)</f>
        <v>0</v>
      </c>
      <c r="BL256" s="109">
        <f>IFERROR(INDEX('[3]5.งบทดลอง รพ.'!$BK:$BK,MATCH(D:D,'[3]5.งบทดลอง รพ.'!C:C,0)),)</f>
        <v>3616428.01</v>
      </c>
      <c r="BM256" s="109">
        <f>IFERROR(INDEX('[3]5.งบทดลอง รพ.'!$BL:$BL,MATCH(C:C,'[3]5.งบทดลอง รพ.'!B:B,0)),)</f>
        <v>0</v>
      </c>
      <c r="BN256" s="109">
        <f>IFERROR(INDEX('[3]5.งบทดลอง รพ.'!$BM:$BM,MATCH(C:C,'[3]5.งบทดลอง รพ.'!B:B,0)),)</f>
        <v>0</v>
      </c>
      <c r="BO256" s="109">
        <f>IFERROR(INDEX('[3]5.งบทดลอง รพ.'!$BN:$BN,MATCH(C:C,'[3]5.งบทดลอง รพ.'!B:B,0)),)</f>
        <v>0</v>
      </c>
      <c r="BP256" s="109">
        <f>IFERROR(INDEX('[3]5.งบทดลอง รพ.'!$BO:$BO,MATCH(C:C,'[3]5.งบทดลอง รพ.'!B:B,0)),)</f>
        <v>0</v>
      </c>
      <c r="BQ256" s="109">
        <f>IFERROR(INDEX('[3]5.งบทดลอง รพ.'!$BP:$BP,MATCH(C:C,'[3]5.งบทดลอง รพ.'!B:B,0)),)</f>
        <v>0</v>
      </c>
      <c r="BR256" s="109">
        <f>IFERROR(INDEX('[3]5.งบทดลอง รพ.'!$BQ:$BQ,MATCH(C:C,'[3]5.งบทดลอง รพ.'!B:B,0)),)</f>
        <v>0</v>
      </c>
      <c r="BS256" s="109">
        <f>IFERROR(INDEX('[3]5.งบทดลอง รพ.'!$BR:$BR,MATCH(C:C,'[3]5.งบทดลอง รพ.'!B:B,0)),)</f>
        <v>0</v>
      </c>
      <c r="BT256" s="109">
        <f>IFERROR(INDEX('[3]5.งบทดลอง รพ.'!$BS:$BS,MATCH(C:C,'[3]5.งบทดลอง รพ.'!B:B,0)),)</f>
        <v>0</v>
      </c>
      <c r="BU256" s="109">
        <f>IFERROR(INDEX('[3]5.งบทดลอง รพ.'!$BT:$BT,MATCH(C:C,'[3]5.งบทดลอง รพ.'!B:B,0)),)</f>
        <v>0</v>
      </c>
      <c r="BV256" s="109">
        <f>IFERROR(INDEX('[3]5.งบทดลอง รพ.'!$BU:$BU,MATCH(C:C,'[3]5.งบทดลอง รพ.'!B:B,0)),)</f>
        <v>0</v>
      </c>
      <c r="BW256" s="109">
        <f>IFERROR(INDEX('[3]5.งบทดลอง รพ.'!$BV:$BV,MATCH(C:C,'[3]5.งบทดลอง รพ.'!B:B,0)),)</f>
        <v>0</v>
      </c>
      <c r="BX256" s="109">
        <f>IFERROR(INDEX('[3]5.งบทดลอง รพ.'!$BW:$BW,MATCH(C:C,'[3]5.งบทดลอง รพ.'!B:B,0)),)</f>
        <v>0</v>
      </c>
      <c r="BY256" s="109">
        <f>IFERROR(INDEX('[3]5.งบทดลอง รพ.'!$BX:$BX,MATCH(C:C,'[3]5.งบทดลอง รพ.'!B:B,0)),)</f>
        <v>0</v>
      </c>
      <c r="BZ256" s="110">
        <f t="shared" si="14"/>
        <v>3917910.3</v>
      </c>
    </row>
    <row r="257" spans="1:78" ht="21.75" customHeight="1">
      <c r="A257" s="37" t="s">
        <v>197</v>
      </c>
      <c r="B257" s="106" t="s">
        <v>317</v>
      </c>
      <c r="C257" s="107" t="s">
        <v>840</v>
      </c>
      <c r="D257" s="108" t="s">
        <v>841</v>
      </c>
      <c r="E257" s="109">
        <f>IFERROR(INDEX('[3]5.งบทดลอง รพ.'!$D:$D,MATCH(C:C,'[3]5.งบทดลอง รพ.'!B:B,0)),)</f>
        <v>71358085.859999999</v>
      </c>
      <c r="F257" s="109">
        <f>IFERROR(INDEX('[3]5.งบทดลอง รพ.'!$E:$E,MATCH(C:C,'[3]5.งบทดลอง รพ.'!B:B,0)),)</f>
        <v>4106535.2</v>
      </c>
      <c r="G257" s="109">
        <f>IFERROR(INDEX('[3]5.งบทดลอง รพ.'!$F:$F,MATCH(C:C,'[3]5.งบทดลอง รพ.'!B:B,0)),)</f>
        <v>17205650.010000002</v>
      </c>
      <c r="H257" s="109">
        <f>IFERROR(INDEX('[3]5.งบทดลอง รพ.'!$G:$G,MATCH(C:C,'[3]5.งบทดลอง รพ.'!B:B,0)),)</f>
        <v>18710544.530000001</v>
      </c>
      <c r="I257" s="109">
        <f>IFERROR(INDEX('[3]5.งบทดลอง รพ.'!$H:$H,MATCH(D:D,'[3]5.งบทดลอง รพ.'!C:C,0)),)</f>
        <v>20936402.210000001</v>
      </c>
      <c r="J257" s="109">
        <f>IFERROR(INDEX('[3]5.งบทดลอง รพ.'!$I:$I,MATCH(C:C,'[3]5.งบทดลอง รพ.'!B:B,0)),)</f>
        <v>3504680.33</v>
      </c>
      <c r="K257" s="109">
        <f>IFERROR(INDEX('[3]5.งบทดลอง รพ.'!$J:$J,MATCH(C:C,'[3]5.งบทดลอง รพ.'!B:B,0)),)</f>
        <v>17474250.079999998</v>
      </c>
      <c r="L257" s="109">
        <f>IFERROR(INDEX('[3]5.งบทดลอง รพ.'!$K:$K,MATCH(C:C,'[3]5.งบทดลอง รพ.'!B:B,0)),)</f>
        <v>17322209.32</v>
      </c>
      <c r="M257" s="109">
        <f>IFERROR(INDEX('[3]5.งบทดลอง รพ.'!$L:$L,MATCH(C:C,'[3]5.งบทดลอง รพ.'!B:B,0)),)</f>
        <v>4687977.68</v>
      </c>
      <c r="N257" s="109">
        <f>IFERROR(INDEX('[3]5.งบทดลอง รพ.'!$M:$M,MATCH(C:C,'[3]5.งบทดลอง รพ.'!B:B,0)),)</f>
        <v>58836643.619999997</v>
      </c>
      <c r="O257" s="109">
        <f>IFERROR(INDEX('[3]5.งบทดลอง รพ.'!$N:$N,MATCH(C:C,'[3]5.งบทดลอง รพ.'!B:B,0)),)</f>
        <v>8017282.0099999998</v>
      </c>
      <c r="P257" s="109">
        <f>IFERROR(INDEX('[3]5.งบทดลอง รพ.'!$O:$O,MATCH(C:C,'[3]5.งบทดลอง รพ.'!B:B,0)),)</f>
        <v>7195409.9400000004</v>
      </c>
      <c r="Q257" s="109">
        <f>IFERROR(INDEX('[3]5.งบทดลอง รพ.'!$P:$P,MATCH(C:C,'[3]5.งบทดลอง รพ.'!B:B,0)),)</f>
        <v>33183657.469999999</v>
      </c>
      <c r="R257" s="109">
        <f>IFERROR(INDEX('[3]5.งบทดลอง รพ.'!$Q:$Q,MATCH(C:C,'[3]5.งบทดลอง รพ.'!B:B,0)),)</f>
        <v>27383746.789999999</v>
      </c>
      <c r="S257" s="109">
        <f>IFERROR(INDEX('[3]5.งบทดลอง รพ.'!$R:$R,MATCH(C:C,'[3]5.งบทดลอง รพ.'!B:B,0)),)</f>
        <v>2003907.74</v>
      </c>
      <c r="T257" s="109">
        <f>IFERROR(INDEX('[3]5.งบทดลอง รพ.'!$S:$S,MATCH(C:C,'[3]5.งบทดลอง รพ.'!B:B,0)),)</f>
        <v>10700095.810000001</v>
      </c>
      <c r="U257" s="109">
        <f>IFERROR(INDEX('[3]5.งบทดลอง รพ.'!$T:$T,MATCH(C:C,'[3]5.งบทดลอง รพ.'!B:B,0)),)</f>
        <v>7767407.79</v>
      </c>
      <c r="V257" s="109">
        <f>IFERROR(INDEX('[3]5.งบทดลอง รพ.'!$U:$U,MATCH(C:C,'[3]5.งบทดลอง รพ.'!B:B,0)),)</f>
        <v>2997819.18</v>
      </c>
      <c r="W257" s="109">
        <f>IFERROR(INDEX('[3]5.งบทดลอง รพ.'!$V:$V,MATCH(C:C,'[3]5.งบทดลอง รพ.'!B:B,0)),)</f>
        <v>17716177.809999999</v>
      </c>
      <c r="X257" s="109">
        <f>IFERROR(INDEX('[3]5.งบทดลอง รพ.'!$W:$W,MATCH(C:C,'[3]5.งบทดลอง รพ.'!B:B,0)),)</f>
        <v>-863007.3</v>
      </c>
      <c r="Y257" s="109">
        <f>IFERROR(INDEX('[3]5.งบทดลอง รพ.'!$X:$X,MATCH(C:C,'[3]5.งบทดลอง รพ.'!B:B,0)),)</f>
        <v>2374863.66</v>
      </c>
      <c r="Z257" s="109">
        <f>IFERROR(INDEX('[3]5.งบทดลอง รพ.'!$Y:$Y,MATCH(C:C,'[3]5.งบทดลอง รพ.'!B:B,0)),)</f>
        <v>9251092.8699999992</v>
      </c>
      <c r="AA257" s="109">
        <f>IFERROR(INDEX('[3]5.งบทดลอง รพ.'!$Z:$Z,MATCH(C:C,'[3]5.งบทดลอง รพ.'!B:B,0)),)</f>
        <v>6214535.3600000003</v>
      </c>
      <c r="AB257" s="109">
        <f>IFERROR(INDEX('[3]5.งบทดลอง รพ.'!$AA:$AA,MATCH(C:C,'[3]5.งบทดลอง รพ.'!B:B,0)),)</f>
        <v>7441849.0899999999</v>
      </c>
      <c r="AC257" s="109">
        <f>IFERROR(INDEX('[3]5.งบทดลอง รพ.'!$AB:$AB,MATCH(C:C,'[3]5.งบทดลอง รพ.'!B:B,0)),)</f>
        <v>3339529.66</v>
      </c>
      <c r="AD257" s="109">
        <f>IFERROR(INDEX('[3]5.งบทดลอง รพ.'!$AC:$AC,MATCH(C:C,'[3]5.งบทดลอง รพ.'!B:B,0)),)</f>
        <v>0</v>
      </c>
      <c r="AE257" s="109">
        <f>IFERROR(INDEX('[3]5.งบทดลอง รพ.'!$AD:$AD,MATCH(C:C,'[3]5.งบทดลอง รพ.'!B:B,0)),)</f>
        <v>0</v>
      </c>
      <c r="AF257" s="109">
        <f>IFERROR(INDEX('[3]5.งบทดลอง รพ.'!$AE:$AE,MATCH(C:C,'[3]5.งบทดลอง รพ.'!B:B,0)),)</f>
        <v>11012098.800000001</v>
      </c>
      <c r="AG257" s="109">
        <f>IFERROR(INDEX('[3]5.งบทดลอง รพ.'!$AF:$AF,MATCH(C:C,'[3]5.งบทดลอง รพ.'!B:B,0)),)</f>
        <v>9456973.0399999991</v>
      </c>
      <c r="AH257" s="109">
        <f>IFERROR(INDEX('[3]5.งบทดลอง รพ.'!$AG:$AG,MATCH(C:C,'[3]5.งบทดลอง รพ.'!B:B,0)),)</f>
        <v>4115293.08</v>
      </c>
      <c r="AI257" s="109">
        <f>IFERROR(INDEX('[3]5.งบทดลอง รพ.'!$AH:$AH,MATCH(D:D,'[3]5.งบทดลอง รพ.'!C:C,0)),)</f>
        <v>4373130.74</v>
      </c>
      <c r="AJ257" s="109">
        <f>IFERROR(INDEX('[3]5.งบทดลอง รพ.'!$AI:$AI,MATCH(C:C,'[3]5.งบทดลอง รพ.'!B:B,0)),)</f>
        <v>3962109.27</v>
      </c>
      <c r="AK257" s="109">
        <f>IFERROR(INDEX('[3]5.งบทดลอง รพ.'!$AJ:$AJ,MATCH(C:C,'[3]5.งบทดลอง รพ.'!B:B,0)),)</f>
        <v>8537204.5899999999</v>
      </c>
      <c r="AL257" s="109">
        <f>IFERROR(INDEX('[3]5.งบทดลอง รพ.'!$AK:$AK,MATCH(C:C,'[3]5.งบทดลอง รพ.'!B:B,0)),)</f>
        <v>6182474.5499999998</v>
      </c>
      <c r="AM257" s="109">
        <f>IFERROR(INDEX('[3]5.งบทดลอง รพ.'!$AL:$AL,MATCH(C:C,'[3]5.งบทดลอง รพ.'!B:B,0)),)</f>
        <v>4742949.2699999996</v>
      </c>
      <c r="AN257" s="109">
        <f>IFERROR(INDEX('[3]5.งบทดลอง รพ.'!$AM:$AM,MATCH(C:C,'[3]5.งบทดลอง รพ.'!B:B,0)),)</f>
        <v>8079441</v>
      </c>
      <c r="AO257" s="109">
        <f>IFERROR(INDEX('[3]5.งบทดลอง รพ.'!$AN:$AN,MATCH(C:C,'[3]5.งบทดลอง รพ.'!B:B,0)),)</f>
        <v>7385276</v>
      </c>
      <c r="AP257" s="109">
        <f>IFERROR(INDEX('[3]5.งบทดลอง รพ.'!$AO:$AO,MATCH(C:C,'[3]5.งบทดลอง รพ.'!B:B,0)),)</f>
        <v>5669532.21</v>
      </c>
      <c r="AQ257" s="109">
        <f>IFERROR(INDEX('[3]5.งบทดลอง รพ.'!$AP:$AP,MATCH(C:C,'[3]5.งบทดลอง รพ.'!B:B,0)),)</f>
        <v>4475655.6500000004</v>
      </c>
      <c r="AR257" s="109">
        <f>IFERROR(INDEX('[3]5.งบทดลอง รพ.'!$AQ:$AQ,MATCH(C:C,'[3]5.งบทดลอง รพ.'!B:B,0)),)</f>
        <v>17103118.370000001</v>
      </c>
      <c r="AS257" s="109">
        <f>IFERROR(INDEX('[3]5.งบทดลอง รพ.'!$AR:$AR,MATCH(C:C,'[3]5.งบทดลอง รพ.'!B:B,0)),)</f>
        <v>4350064.6500000004</v>
      </c>
      <c r="AT257" s="109">
        <f>IFERROR(INDEX('[3]5.งบทดลอง รพ.'!$AS:$AS,MATCH(C:C,'[3]5.งบทดลอง รพ.'!B:B,0)),)</f>
        <v>1260332.58</v>
      </c>
      <c r="AU257" s="109">
        <f>IFERROR(INDEX('[3]5.งบทดลอง รพ.'!$AT:$AT,MATCH(C:C,'[3]5.งบทดลอง รพ.'!B:B,0)),)</f>
        <v>1832740.1</v>
      </c>
      <c r="AV257" s="109">
        <f>IFERROR(INDEX('[3]5.งบทดลอง รพ.'!$AU:$AU,MATCH(C:C,'[3]5.งบทดลอง รพ.'!B:B,0)),)</f>
        <v>6989532.2800000003</v>
      </c>
      <c r="AW257" s="109">
        <f>IFERROR(INDEX('[3]5.งบทดลอง รพ.'!$AV:$AV,MATCH(C:C,'[3]5.งบทดลอง รพ.'!B:B,0)),)</f>
        <v>1492128.77</v>
      </c>
      <c r="AX257" s="109">
        <f>IFERROR(INDEX('[3]5.งบทดลอง รพ.'!$AW:$AW,MATCH(C:C,'[3]5.งบทดลอง รพ.'!B:B,0)),)</f>
        <v>916147.35</v>
      </c>
      <c r="AY257" s="109">
        <f>IFERROR(INDEX('[3]5.งบทดลอง รพ.'!$AX:$AX,MATCH(C:C,'[3]5.งบทดลอง รพ.'!B:B,0)),)</f>
        <v>13431376.26</v>
      </c>
      <c r="AZ257" s="109">
        <f>IFERROR(INDEX('[3]5.งบทดลอง รพ.'!$AY:$AY,MATCH(C:C,'[3]5.งบทดลอง รพ.'!B:B,0)),)</f>
        <v>5583416.0800000001</v>
      </c>
      <c r="BA257" s="109">
        <f>IFERROR(INDEX('[3]5.งบทดลอง รพ.'!$AZ:$AZ,MATCH(C:C,'[3]5.งบทดลอง รพ.'!B:B,0)),)</f>
        <v>5179009.99</v>
      </c>
      <c r="BB257" s="109">
        <f>IFERROR(INDEX('[3]5.งบทดลอง รพ.'!$BA:$BA,MATCH(C:C,'[3]5.งบทดลอง รพ.'!B:B,0)),)</f>
        <v>7370514.8799999999</v>
      </c>
      <c r="BC257" s="109">
        <f>IFERROR(INDEX('[3]5.งบทดลอง รพ.'!$BB:$BB,MATCH(C:C,'[3]5.งบทดลอง รพ.'!B:B,0)),)</f>
        <v>10001179.51</v>
      </c>
      <c r="BD257" s="109">
        <f>IFERROR(INDEX('[3]5.งบทดลอง รพ.'!$BC:$BC,MATCH(C:C,'[3]5.งบทดลอง รพ.'!B:B,0)),)</f>
        <v>10644761.93</v>
      </c>
      <c r="BE257" s="109">
        <f>IFERROR(INDEX('[3]5.งบทดลอง รพ.'!$BD:$BD,MATCH(C:C,'[3]5.งบทดลอง รพ.'!B:B,0)),)</f>
        <v>9596681.6999999993</v>
      </c>
      <c r="BF257" s="109">
        <f>IFERROR(INDEX('[3]5.งบทดลอง รพ.'!$BE:$BE,MATCH(C:C,'[3]5.งบทดลอง รพ.'!B:B,0)),)</f>
        <v>9157107.9499999993</v>
      </c>
      <c r="BG257" s="109">
        <f>IFERROR(INDEX('[3]5.งบทดลอง รพ.'!$BF:$BF,MATCH(C:C,'[3]5.งบทดลอง รพ.'!B:B,0)),)</f>
        <v>0</v>
      </c>
      <c r="BH257" s="109">
        <f>IFERROR(INDEX('[3]5.งบทดลอง รพ.'!$BG:$BG,MATCH(C:C,'[3]5.งบทดลอง รพ.'!B:B,0)),)</f>
        <v>3052371.38</v>
      </c>
      <c r="BI257" s="109">
        <f>IFERROR(INDEX('[3]5.งบทดลอง รพ.'!$BH:$BH,MATCH(C:C,'[3]5.งบทดลอง รพ.'!B:B,0)),)</f>
        <v>2109430.83</v>
      </c>
      <c r="BJ257" s="109">
        <f>IFERROR(INDEX('[3]5.งบทดลอง รพ.'!$BI:$BI,MATCH(C:C,'[3]5.งบทดลอง รพ.'!B:B,0)),)</f>
        <v>7754698.8499999996</v>
      </c>
      <c r="BK257" s="109">
        <f>IFERROR(INDEX('[3]5.งบทดลอง รพ.'!$BJ:$BJ,MATCH(C:C,'[3]5.งบทดลอง รพ.'!B:B,0)),)</f>
        <v>6109367.4699999997</v>
      </c>
      <c r="BL257" s="109">
        <f>IFERROR(INDEX('[3]5.งบทดลอง รพ.'!$BK:$BK,MATCH(D:D,'[3]5.งบทดลอง รพ.'!C:C,0)),)</f>
        <v>5600</v>
      </c>
      <c r="BM257" s="109">
        <f>IFERROR(INDEX('[3]5.งบทดลอง รพ.'!$BL:$BL,MATCH(C:C,'[3]5.งบทดลอง รพ.'!B:B,0)),)</f>
        <v>1237569.5</v>
      </c>
      <c r="BN257" s="109">
        <f>IFERROR(INDEX('[3]5.งบทดลอง รพ.'!$BM:$BM,MATCH(C:C,'[3]5.งบทดลอง รพ.'!B:B,0)),)</f>
        <v>2568552.02</v>
      </c>
      <c r="BO257" s="109">
        <f>IFERROR(INDEX('[3]5.งบทดลอง รพ.'!$BN:$BN,MATCH(C:C,'[3]5.งบทดลอง รพ.'!B:B,0)),)</f>
        <v>5497083.9400000004</v>
      </c>
      <c r="BP257" s="109">
        <f>IFERROR(INDEX('[3]5.งบทดลอง รพ.'!$BO:$BO,MATCH(C:C,'[3]5.งบทดลอง รพ.'!B:B,0)),)</f>
        <v>-1173957.27</v>
      </c>
      <c r="BQ257" s="109">
        <f>IFERROR(INDEX('[3]5.งบทดลอง รพ.'!$BP:$BP,MATCH(C:C,'[3]5.งบทดลอง รพ.'!B:B,0)),)</f>
        <v>10198679.949999999</v>
      </c>
      <c r="BR257" s="109">
        <f>IFERROR(INDEX('[3]5.งบทดลอง รพ.'!$BQ:$BQ,MATCH(C:C,'[3]5.งบทดลอง รพ.'!B:B,0)),)</f>
        <v>4676189.66</v>
      </c>
      <c r="BS257" s="109">
        <f>IFERROR(INDEX('[3]5.งบทดลอง รพ.'!$BR:$BR,MATCH(C:C,'[3]5.งบทดลอง รพ.'!B:B,0)),)</f>
        <v>885774.49</v>
      </c>
      <c r="BT257" s="109">
        <f>IFERROR(INDEX('[3]5.งบทดลอง รพ.'!$BS:$BS,MATCH(C:C,'[3]5.งบทดลอง รพ.'!B:B,0)),)</f>
        <v>10121388.210000001</v>
      </c>
      <c r="BU257" s="109">
        <f>IFERROR(INDEX('[3]5.งบทดลอง รพ.'!$BT:$BT,MATCH(C:C,'[3]5.งบทดลอง รพ.'!B:B,0)),)</f>
        <v>7620796.9699999997</v>
      </c>
      <c r="BV257" s="109">
        <f>IFERROR(INDEX('[3]5.งบทดลอง รพ.'!$BU:$BU,MATCH(C:C,'[3]5.งบทดลอง รพ.'!B:B,0)),)</f>
        <v>9562565.8200000003</v>
      </c>
      <c r="BW257" s="109">
        <f>IFERROR(INDEX('[3]5.งบทดลอง รพ.'!$BV:$BV,MATCH(C:C,'[3]5.งบทดลอง รพ.'!B:B,0)),)</f>
        <v>7597460.8200000003</v>
      </c>
      <c r="BX257" s="109">
        <f>IFERROR(INDEX('[3]5.งบทดลอง รพ.'!$BW:$BW,MATCH(C:C,'[3]5.งบทดลอง รพ.'!B:B,0)),)</f>
        <v>4192508.25</v>
      </c>
      <c r="BY257" s="109">
        <f>IFERROR(INDEX('[3]5.งบทดลอง รพ.'!$BX:$BX,MATCH(C:C,'[3]5.งบทดลอง รพ.'!B:B,0)),)</f>
        <v>2008075.89</v>
      </c>
      <c r="BZ257" s="110">
        <f t="shared" si="14"/>
        <v>645791754.10000038</v>
      </c>
    </row>
    <row r="258" spans="1:78" ht="21.75" customHeight="1">
      <c r="A258" s="37" t="s">
        <v>197</v>
      </c>
      <c r="B258" s="106" t="s">
        <v>317</v>
      </c>
      <c r="C258" s="107" t="s">
        <v>842</v>
      </c>
      <c r="D258" s="108" t="s">
        <v>843</v>
      </c>
      <c r="E258" s="109">
        <f>IFERROR(INDEX('[3]5.งบทดลอง รพ.'!$D:$D,MATCH(C:C,'[3]5.งบทดลอง รพ.'!B:B,0)),)</f>
        <v>849587.88</v>
      </c>
      <c r="F258" s="109">
        <f>IFERROR(INDEX('[3]5.งบทดลอง รพ.'!$E:$E,MATCH(C:C,'[3]5.งบทดลอง รพ.'!B:B,0)),)</f>
        <v>28556</v>
      </c>
      <c r="G258" s="109">
        <f>IFERROR(INDEX('[3]5.งบทดลอง รพ.'!$F:$F,MATCH(C:C,'[3]5.งบทดลอง รพ.'!B:B,0)),)</f>
        <v>30258</v>
      </c>
      <c r="H258" s="109">
        <f>IFERROR(INDEX('[3]5.งบทดลอง รพ.'!$G:$G,MATCH(C:C,'[3]5.งบทดลอง รพ.'!B:B,0)),)</f>
        <v>32469</v>
      </c>
      <c r="I258" s="109">
        <f>IFERROR(INDEX('[3]5.งบทดลอง รพ.'!$H:$H,MATCH(D:D,'[3]5.งบทดลอง รพ.'!C:C,0)),)</f>
        <v>5487</v>
      </c>
      <c r="J258" s="109">
        <f>IFERROR(INDEX('[3]5.งบทดลอง รพ.'!$I:$I,MATCH(C:C,'[3]5.งบทดลอง รพ.'!B:B,0)),)</f>
        <v>15000</v>
      </c>
      <c r="K258" s="109">
        <f>IFERROR(INDEX('[3]5.งบทดลอง รพ.'!$J:$J,MATCH(C:C,'[3]5.งบทดลอง รพ.'!B:B,0)),)</f>
        <v>0</v>
      </c>
      <c r="L258" s="109">
        <f>IFERROR(INDEX('[3]5.งบทดลอง รพ.'!$K:$K,MATCH(C:C,'[3]5.งบทดลอง รพ.'!B:B,0)),)</f>
        <v>100679</v>
      </c>
      <c r="M258" s="109">
        <f>IFERROR(INDEX('[3]5.งบทดลอง รพ.'!$L:$L,MATCH(C:C,'[3]5.งบทดลอง รพ.'!B:B,0)),)</f>
        <v>6803</v>
      </c>
      <c r="N258" s="109">
        <f>IFERROR(INDEX('[3]5.งบทดลอง รพ.'!$M:$M,MATCH(C:C,'[3]5.งบทดลอง รพ.'!B:B,0)),)</f>
        <v>2913148.43</v>
      </c>
      <c r="O258" s="109">
        <f>IFERROR(INDEX('[3]5.งบทดลอง รพ.'!$N:$N,MATCH(C:C,'[3]5.งบทดลอง รพ.'!B:B,0)),)</f>
        <v>0</v>
      </c>
      <c r="P258" s="109">
        <f>IFERROR(INDEX('[3]5.งบทดลอง รพ.'!$O:$O,MATCH(C:C,'[3]5.งบทดลอง รพ.'!B:B,0)),)</f>
        <v>0</v>
      </c>
      <c r="Q258" s="109">
        <f>IFERROR(INDEX('[3]5.งบทดลอง รพ.'!$P:$P,MATCH(C:C,'[3]5.งบทดลอง รพ.'!B:B,0)),)</f>
        <v>1369624.82</v>
      </c>
      <c r="R258" s="109">
        <f>IFERROR(INDEX('[3]5.งบทดลอง รพ.'!$Q:$Q,MATCH(C:C,'[3]5.งบทดลอง รพ.'!B:B,0)),)</f>
        <v>0</v>
      </c>
      <c r="S258" s="109">
        <f>IFERROR(INDEX('[3]5.งบทดลอง รพ.'!$R:$R,MATCH(C:C,'[3]5.งบทดลอง รพ.'!B:B,0)),)</f>
        <v>10398</v>
      </c>
      <c r="T258" s="109">
        <f>IFERROR(INDEX('[3]5.งบทดลอง รพ.'!$S:$S,MATCH(C:C,'[3]5.งบทดลอง รพ.'!B:B,0)),)</f>
        <v>131909</v>
      </c>
      <c r="U258" s="109">
        <f>IFERROR(INDEX('[3]5.งบทดลอง รพ.'!$T:$T,MATCH(C:C,'[3]5.งบทดลอง รพ.'!B:B,0)),)</f>
        <v>5441</v>
      </c>
      <c r="V258" s="109">
        <f>IFERROR(INDEX('[3]5.งบทดลอง รพ.'!$U:$U,MATCH(C:C,'[3]5.งบทดลอง รพ.'!B:B,0)),)</f>
        <v>12500</v>
      </c>
      <c r="W258" s="109">
        <f>IFERROR(INDEX('[3]5.งบทดลอง รพ.'!$V:$V,MATCH(C:C,'[3]5.งบทดลอง รพ.'!B:B,0)),)</f>
        <v>1929460</v>
      </c>
      <c r="X258" s="109">
        <f>IFERROR(INDEX('[3]5.งบทดลอง รพ.'!$W:$W,MATCH(C:C,'[3]5.งบทดลอง รพ.'!B:B,0)),)</f>
        <v>0</v>
      </c>
      <c r="Y258" s="109">
        <f>IFERROR(INDEX('[3]5.งบทดลอง รพ.'!$X:$X,MATCH(C:C,'[3]5.งบทดลอง รพ.'!B:B,0)),)</f>
        <v>135000</v>
      </c>
      <c r="Z258" s="109">
        <f>IFERROR(INDEX('[3]5.งบทดลอง รพ.'!$Y:$Y,MATCH(C:C,'[3]5.งบทดลอง รพ.'!B:B,0)),)</f>
        <v>0</v>
      </c>
      <c r="AA258" s="109">
        <f>IFERROR(INDEX('[3]5.งบทดลอง รพ.'!$Z:$Z,MATCH(C:C,'[3]5.งบทดลอง รพ.'!B:B,0)),)</f>
        <v>38263</v>
      </c>
      <c r="AB258" s="109">
        <f>IFERROR(INDEX('[3]5.งบทดลอง รพ.'!$AA:$AA,MATCH(C:C,'[3]5.งบทดลอง รพ.'!B:B,0)),)</f>
        <v>65563</v>
      </c>
      <c r="AC258" s="109">
        <f>IFERROR(INDEX('[3]5.งบทดลอง รพ.'!$AB:$AB,MATCH(C:C,'[3]5.งบทดลอง รพ.'!B:B,0)),)</f>
        <v>24970</v>
      </c>
      <c r="AD258" s="109">
        <f>IFERROR(INDEX('[3]5.งบทดลอง รพ.'!$AC:$AC,MATCH(C:C,'[3]5.งบทดลอง รพ.'!B:B,0)),)</f>
        <v>25486</v>
      </c>
      <c r="AE258" s="109">
        <f>IFERROR(INDEX('[3]5.งบทดลอง รพ.'!$AD:$AD,MATCH(C:C,'[3]5.งบทดลอง รพ.'!B:B,0)),)</f>
        <v>0</v>
      </c>
      <c r="AF258" s="109">
        <f>IFERROR(INDEX('[3]5.งบทดลอง รพ.'!$AE:$AE,MATCH(C:C,'[3]5.งบทดลอง รพ.'!B:B,0)),)</f>
        <v>2225554.7799999998</v>
      </c>
      <c r="AG258" s="109">
        <f>IFERROR(INDEX('[3]5.งบทดลอง รพ.'!$AF:$AF,MATCH(C:C,'[3]5.งบทดลอง รพ.'!B:B,0)),)</f>
        <v>83400</v>
      </c>
      <c r="AH258" s="109">
        <f>IFERROR(INDEX('[3]5.งบทดลอง รพ.'!$AG:$AG,MATCH(C:C,'[3]5.งบทดลอง รพ.'!B:B,0)),)</f>
        <v>37288.22</v>
      </c>
      <c r="AI258" s="109">
        <f>IFERROR(INDEX('[3]5.งบทดลอง รพ.'!$AH:$AH,MATCH(D:D,'[3]5.งบทดลอง รพ.'!C:C,0)),)</f>
        <v>7651.82</v>
      </c>
      <c r="AJ258" s="109">
        <f>IFERROR(INDEX('[3]5.งบทดลอง รพ.'!$AI:$AI,MATCH(C:C,'[3]5.งบทดลอง รพ.'!B:B,0)),)</f>
        <v>7500</v>
      </c>
      <c r="AK258" s="109">
        <f>IFERROR(INDEX('[3]5.งบทดลอง รพ.'!$AJ:$AJ,MATCH(C:C,'[3]5.งบทดลอง รพ.'!B:B,0)),)</f>
        <v>45089</v>
      </c>
      <c r="AL258" s="109">
        <f>IFERROR(INDEX('[3]5.งบทดลอง รพ.'!$AK:$AK,MATCH(C:C,'[3]5.งบทดลอง รพ.'!B:B,0)),)</f>
        <v>0</v>
      </c>
      <c r="AM258" s="109">
        <f>IFERROR(INDEX('[3]5.งบทดลอง รพ.'!$AL:$AL,MATCH(C:C,'[3]5.งบทดลอง รพ.'!B:B,0)),)</f>
        <v>0</v>
      </c>
      <c r="AN258" s="109">
        <f>IFERROR(INDEX('[3]5.งบทดลอง รพ.'!$AM:$AM,MATCH(C:C,'[3]5.งบทดลอง รพ.'!B:B,0)),)</f>
        <v>0</v>
      </c>
      <c r="AO258" s="109">
        <f>IFERROR(INDEX('[3]5.งบทดลอง รพ.'!$AN:$AN,MATCH(C:C,'[3]5.งบทดลอง รพ.'!B:B,0)),)</f>
        <v>184412.67</v>
      </c>
      <c r="AP258" s="109">
        <f>IFERROR(INDEX('[3]5.งบทดลอง รพ.'!$AO:$AO,MATCH(C:C,'[3]5.งบทดลอง รพ.'!B:B,0)),)</f>
        <v>17500</v>
      </c>
      <c r="AQ258" s="109">
        <f>IFERROR(INDEX('[3]5.งบทดลอง รพ.'!$AP:$AP,MATCH(C:C,'[3]5.งบทดลอง รพ.'!B:B,0)),)</f>
        <v>12500</v>
      </c>
      <c r="AR258" s="109">
        <f>IFERROR(INDEX('[3]5.งบทดลอง รพ.'!$AQ:$AQ,MATCH(C:C,'[3]5.งบทดลอง รพ.'!B:B,0)),)</f>
        <v>310877</v>
      </c>
      <c r="AS258" s="109">
        <f>IFERROR(INDEX('[3]5.งบทดลอง รพ.'!$AR:$AR,MATCH(C:C,'[3]5.งบทดลอง รพ.'!B:B,0)),)</f>
        <v>5453.63</v>
      </c>
      <c r="AT258" s="109">
        <f>IFERROR(INDEX('[3]5.งบทดลอง รพ.'!$AS:$AS,MATCH(C:C,'[3]5.งบทดลอง รพ.'!B:B,0)),)</f>
        <v>0</v>
      </c>
      <c r="AU258" s="109">
        <f>IFERROR(INDEX('[3]5.งบทดลอง รพ.'!$AT:$AT,MATCH(C:C,'[3]5.งบทดลอง รพ.'!B:B,0)),)</f>
        <v>134561</v>
      </c>
      <c r="AV258" s="109">
        <f>IFERROR(INDEX('[3]5.งบทดลอง รพ.'!$AU:$AU,MATCH(C:C,'[3]5.งบทดลอง รพ.'!B:B,0)),)</f>
        <v>0</v>
      </c>
      <c r="AW258" s="109">
        <f>IFERROR(INDEX('[3]5.งบทดลอง รพ.'!$AV:$AV,MATCH(C:C,'[3]5.งบทดลอง รพ.'!B:B,0)),)</f>
        <v>0</v>
      </c>
      <c r="AX258" s="109">
        <f>IFERROR(INDEX('[3]5.งบทดลอง รพ.'!$AW:$AW,MATCH(C:C,'[3]5.งบทดลอง รพ.'!B:B,0)),)</f>
        <v>5820</v>
      </c>
      <c r="AY258" s="109">
        <f>IFERROR(INDEX('[3]5.งบทดลอง รพ.'!$AX:$AX,MATCH(C:C,'[3]5.งบทดลอง รพ.'!B:B,0)),)</f>
        <v>4670687.12</v>
      </c>
      <c r="AZ258" s="109">
        <f>IFERROR(INDEX('[3]5.งบทดลอง รพ.'!$AY:$AY,MATCH(C:C,'[3]5.งบทดลอง รพ.'!B:B,0)),)</f>
        <v>3028744.23</v>
      </c>
      <c r="BA258" s="109">
        <f>IFERROR(INDEX('[3]5.งบทดลอง รพ.'!$AZ:$AZ,MATCH(C:C,'[3]5.งบทดลอง รพ.'!B:B,0)),)</f>
        <v>29856</v>
      </c>
      <c r="BB258" s="109">
        <f>IFERROR(INDEX('[3]5.งบทดลอง รพ.'!$BA:$BA,MATCH(C:C,'[3]5.งบทดลอง รพ.'!B:B,0)),)</f>
        <v>1665221.22</v>
      </c>
      <c r="BC258" s="109">
        <f>IFERROR(INDEX('[3]5.งบทดลอง รพ.'!$BB:$BB,MATCH(C:C,'[3]5.งบทดลอง รพ.'!B:B,0)),)</f>
        <v>40203</v>
      </c>
      <c r="BD258" s="109">
        <f>IFERROR(INDEX('[3]5.งบทดลอง รพ.'!$BC:$BC,MATCH(C:C,'[3]5.งบทดลอง รพ.'!B:B,0)),)</f>
        <v>186081.34</v>
      </c>
      <c r="BE258" s="109">
        <f>IFERROR(INDEX('[3]5.งบทดลอง รพ.'!$BD:$BD,MATCH(C:C,'[3]5.งบทดลอง รพ.'!B:B,0)),)</f>
        <v>345927</v>
      </c>
      <c r="BF258" s="109">
        <f>IFERROR(INDEX('[3]5.งบทดลอง รพ.'!$BE:$BE,MATCH(C:C,'[3]5.งบทดลอง รพ.'!B:B,0)),)</f>
        <v>70982</v>
      </c>
      <c r="BG258" s="109">
        <f>IFERROR(INDEX('[3]5.งบทดลอง รพ.'!$BF:$BF,MATCH(C:C,'[3]5.งบทดลอง รพ.'!B:B,0)),)</f>
        <v>39219</v>
      </c>
      <c r="BH258" s="109">
        <f>IFERROR(INDEX('[3]5.งบทดลอง รพ.'!$BG:$BG,MATCH(C:C,'[3]5.งบทดลอง รพ.'!B:B,0)),)</f>
        <v>39659.4</v>
      </c>
      <c r="BI258" s="109">
        <f>IFERROR(INDEX('[3]5.งบทดลอง รพ.'!$BH:$BH,MATCH(C:C,'[3]5.งบทดลอง รพ.'!B:B,0)),)</f>
        <v>10000</v>
      </c>
      <c r="BJ258" s="109">
        <f>IFERROR(INDEX('[3]5.งบทดลอง รพ.'!$BI:$BI,MATCH(C:C,'[3]5.งบทดลอง รพ.'!B:B,0)),)</f>
        <v>3124580.29</v>
      </c>
      <c r="BK258" s="109">
        <f>IFERROR(INDEX('[3]5.งบทดลอง รพ.'!$BJ:$BJ,MATCH(C:C,'[3]5.งบทดลอง รพ.'!B:B,0)),)</f>
        <v>102841.86</v>
      </c>
      <c r="BL258" s="109">
        <f>IFERROR(INDEX('[3]5.งบทดลอง รพ.'!$BK:$BK,MATCH(D:D,'[3]5.งบทดลอง รพ.'!C:C,0)),)</f>
        <v>598406.87</v>
      </c>
      <c r="BM258" s="109">
        <f>IFERROR(INDEX('[3]5.งบทดลอง รพ.'!$BL:$BL,MATCH(C:C,'[3]5.งบทดลอง รพ.'!B:B,0)),)</f>
        <v>8887</v>
      </c>
      <c r="BN258" s="109">
        <f>IFERROR(INDEX('[3]5.งบทดลอง รพ.'!$BM:$BM,MATCH(C:C,'[3]5.งบทดลอง รพ.'!B:B,0)),)</f>
        <v>0</v>
      </c>
      <c r="BO258" s="109">
        <f>IFERROR(INDEX('[3]5.งบทดลอง รพ.'!$BN:$BN,MATCH(C:C,'[3]5.งบทดลอง รพ.'!B:B,0)),)</f>
        <v>0</v>
      </c>
      <c r="BP258" s="109">
        <f>IFERROR(INDEX('[3]5.งบทดลอง รพ.'!$BO:$BO,MATCH(C:C,'[3]5.งบทดลอง รพ.'!B:B,0)),)</f>
        <v>33269</v>
      </c>
      <c r="BQ258" s="109">
        <f>IFERROR(INDEX('[3]5.งบทดลอง รพ.'!$BP:$BP,MATCH(C:C,'[3]5.งบทดลอง รพ.'!B:B,0)),)</f>
        <v>0</v>
      </c>
      <c r="BR258" s="109">
        <f>IFERROR(INDEX('[3]5.งบทดลอง รพ.'!$BQ:$BQ,MATCH(C:C,'[3]5.งบทดลอง รพ.'!B:B,0)),)</f>
        <v>39494</v>
      </c>
      <c r="BS258" s="109">
        <f>IFERROR(INDEX('[3]5.งบทดลอง รพ.'!$BR:$BR,MATCH(C:C,'[3]5.งบทดลอง รพ.'!B:B,0)),)</f>
        <v>32657</v>
      </c>
      <c r="BT258" s="109">
        <f>IFERROR(INDEX('[3]5.งบทดลอง รพ.'!$BS:$BS,MATCH(C:C,'[3]5.งบทดลอง รพ.'!B:B,0)),)</f>
        <v>0</v>
      </c>
      <c r="BU258" s="109">
        <f>IFERROR(INDEX('[3]5.งบทดลอง รพ.'!$BT:$BT,MATCH(C:C,'[3]5.งบทดลอง รพ.'!B:B,0)),)</f>
        <v>69392</v>
      </c>
      <c r="BV258" s="109">
        <f>IFERROR(INDEX('[3]5.งบทดลอง รพ.'!$BU:$BU,MATCH(C:C,'[3]5.งบทดลอง รพ.'!B:B,0)),)</f>
        <v>1338012.79</v>
      </c>
      <c r="BW258" s="109">
        <f>IFERROR(INDEX('[3]5.งบทดลอง รพ.'!$BV:$BV,MATCH(C:C,'[3]5.งบทดลอง รพ.'!B:B,0)),)</f>
        <v>66462</v>
      </c>
      <c r="BX258" s="109">
        <f>IFERROR(INDEX('[3]5.งบทดลอง รพ.'!$BW:$BW,MATCH(C:C,'[3]5.งบทดลอง รพ.'!B:B,0)),)</f>
        <v>0</v>
      </c>
      <c r="BY258" s="109">
        <f>IFERROR(INDEX('[3]5.งบทดลอง รพ.'!$BX:$BX,MATCH(C:C,'[3]5.งบทดลอง รพ.'!B:B,0)),)</f>
        <v>15000</v>
      </c>
      <c r="BZ258" s="110">
        <f t="shared" si="14"/>
        <v>26363794.369999997</v>
      </c>
    </row>
    <row r="259" spans="1:78" ht="21.75" customHeight="1">
      <c r="A259" s="37" t="s">
        <v>197</v>
      </c>
      <c r="B259" s="106" t="s">
        <v>317</v>
      </c>
      <c r="C259" s="107" t="s">
        <v>844</v>
      </c>
      <c r="D259" s="108" t="s">
        <v>845</v>
      </c>
      <c r="E259" s="109">
        <f>IFERROR(INDEX('[3]5.งบทดลอง รพ.'!$D:$D,MATCH(C:C,'[3]5.งบทดลอง รพ.'!B:B,0)),)</f>
        <v>2912339.35</v>
      </c>
      <c r="F259" s="109">
        <f>IFERROR(INDEX('[3]5.งบทดลอง รพ.'!$E:$E,MATCH(C:C,'[3]5.งบทดลอง รพ.'!B:B,0)),)</f>
        <v>1515600</v>
      </c>
      <c r="G259" s="109">
        <f>IFERROR(INDEX('[3]5.งบทดลอง รพ.'!$F:$F,MATCH(C:C,'[3]5.งบทดลอง รพ.'!B:B,0)),)</f>
        <v>27033336.52</v>
      </c>
      <c r="H259" s="109">
        <f>IFERROR(INDEX('[3]5.งบทดลอง รพ.'!$G:$G,MATCH(C:C,'[3]5.งบทดลอง รพ.'!B:B,0)),)</f>
        <v>1145900.96</v>
      </c>
      <c r="I259" s="109">
        <f>IFERROR(INDEX('[3]5.งบทดลอง รพ.'!$H:$H,MATCH(D:D,'[3]5.งบทดลอง รพ.'!C:C,0)),)</f>
        <v>1226801.32</v>
      </c>
      <c r="J259" s="109">
        <f>IFERROR(INDEX('[3]5.งบทดลอง รพ.'!$I:$I,MATCH(C:C,'[3]5.งบทดลอง รพ.'!B:B,0)),)</f>
        <v>538286.15</v>
      </c>
      <c r="K259" s="109">
        <f>IFERROR(INDEX('[3]5.งบทดลอง รพ.'!$J:$J,MATCH(C:C,'[3]5.งบทดลอง รพ.'!B:B,0)),)</f>
        <v>0</v>
      </c>
      <c r="L259" s="109">
        <f>IFERROR(INDEX('[3]5.งบทดลอง รพ.'!$K:$K,MATCH(C:C,'[3]5.งบทดลอง รพ.'!B:B,0)),)</f>
        <v>1496203.37</v>
      </c>
      <c r="M259" s="109">
        <f>IFERROR(INDEX('[3]5.งบทดลอง รพ.'!$L:$L,MATCH(C:C,'[3]5.งบทดลอง รพ.'!B:B,0)),)</f>
        <v>261610</v>
      </c>
      <c r="N259" s="109">
        <f>IFERROR(INDEX('[3]5.งบทดลอง รพ.'!$M:$M,MATCH(C:C,'[3]5.งบทดลอง รพ.'!B:B,0)),)</f>
        <v>619066.17000000004</v>
      </c>
      <c r="O259" s="109">
        <f>IFERROR(INDEX('[3]5.งบทดลอง รพ.'!$N:$N,MATCH(C:C,'[3]5.งบทดลอง รพ.'!B:B,0)),)</f>
        <v>0</v>
      </c>
      <c r="P259" s="109">
        <f>IFERROR(INDEX('[3]5.งบทดลอง รพ.'!$O:$O,MATCH(C:C,'[3]5.งบทดลอง รพ.'!B:B,0)),)</f>
        <v>545940.37</v>
      </c>
      <c r="Q259" s="109">
        <f>IFERROR(INDEX('[3]5.งบทดลอง รพ.'!$P:$P,MATCH(C:C,'[3]5.งบทดลอง รพ.'!B:B,0)),)</f>
        <v>3542894.6</v>
      </c>
      <c r="R259" s="109">
        <f>IFERROR(INDEX('[3]5.งบทดลอง รพ.'!$Q:$Q,MATCH(C:C,'[3]5.งบทดลอง รพ.'!B:B,0)),)</f>
        <v>350202.6</v>
      </c>
      <c r="S259" s="109">
        <f>IFERROR(INDEX('[3]5.งบทดลอง รพ.'!$R:$R,MATCH(C:C,'[3]5.งบทดลอง รพ.'!B:B,0)),)</f>
        <v>1120885.26</v>
      </c>
      <c r="T259" s="109">
        <f>IFERROR(INDEX('[3]5.งบทดลอง รพ.'!$S:$S,MATCH(C:C,'[3]5.งบทดลอง รพ.'!B:B,0)),)</f>
        <v>11554982.279999999</v>
      </c>
      <c r="U259" s="109">
        <f>IFERROR(INDEX('[3]5.งบทดลอง รพ.'!$T:$T,MATCH(C:C,'[3]5.งบทดลอง รพ.'!B:B,0)),)</f>
        <v>14358091.359999999</v>
      </c>
      <c r="V259" s="109">
        <f>IFERROR(INDEX('[3]5.งบทดลอง รพ.'!$U:$U,MATCH(C:C,'[3]5.งบทดลอง รพ.'!B:B,0)),)</f>
        <v>4861076.2</v>
      </c>
      <c r="W259" s="109">
        <f>IFERROR(INDEX('[3]5.งบทดลอง รพ.'!$V:$V,MATCH(C:C,'[3]5.งบทดลอง รพ.'!B:B,0)),)</f>
        <v>276163.84999999998</v>
      </c>
      <c r="X259" s="109">
        <f>IFERROR(INDEX('[3]5.งบทดลอง รพ.'!$W:$W,MATCH(C:C,'[3]5.งบทดลอง รพ.'!B:B,0)),)</f>
        <v>8886065.8800000008</v>
      </c>
      <c r="Y259" s="109">
        <f>IFERROR(INDEX('[3]5.งบทดลอง รพ.'!$X:$X,MATCH(C:C,'[3]5.งบทดลอง รพ.'!B:B,0)),)</f>
        <v>0</v>
      </c>
      <c r="Z259" s="109">
        <f>IFERROR(INDEX('[3]5.งบทดลอง รพ.'!$Y:$Y,MATCH(C:C,'[3]5.งบทดลอง รพ.'!B:B,0)),)</f>
        <v>577970</v>
      </c>
      <c r="AA259" s="109">
        <f>IFERROR(INDEX('[3]5.งบทดลอง รพ.'!$Z:$Z,MATCH(C:C,'[3]5.งบทดลอง รพ.'!B:B,0)),)</f>
        <v>288400</v>
      </c>
      <c r="AB259" s="109">
        <f>IFERROR(INDEX('[3]5.งบทดลอง รพ.'!$AA:$AA,MATCH(C:C,'[3]5.งบทดลอง รพ.'!B:B,0)),)</f>
        <v>9353172.5999999996</v>
      </c>
      <c r="AC259" s="109">
        <f>IFERROR(INDEX('[3]5.งบทดลอง รพ.'!$AB:$AB,MATCH(C:C,'[3]5.งบทดลอง รพ.'!B:B,0)),)</f>
        <v>496659</v>
      </c>
      <c r="AD259" s="109">
        <f>IFERROR(INDEX('[3]5.งบทดลอง รพ.'!$AC:$AC,MATCH(C:C,'[3]5.งบทดลอง รพ.'!B:B,0)),)</f>
        <v>226000</v>
      </c>
      <c r="AE259" s="109">
        <f>IFERROR(INDEX('[3]5.งบทดลอง รพ.'!$AD:$AD,MATCH(C:C,'[3]5.งบทดลอง รพ.'!B:B,0)),)</f>
        <v>0</v>
      </c>
      <c r="AF259" s="109">
        <f>IFERROR(INDEX('[3]5.งบทดลอง รพ.'!$AE:$AE,MATCH(C:C,'[3]5.งบทดลอง รพ.'!B:B,0)),)</f>
        <v>7471950</v>
      </c>
      <c r="AG259" s="109">
        <f>IFERROR(INDEX('[3]5.งบทดลอง รพ.'!$AF:$AF,MATCH(C:C,'[3]5.งบทดลอง รพ.'!B:B,0)),)</f>
        <v>12697945.630000001</v>
      </c>
      <c r="AH259" s="109">
        <f>IFERROR(INDEX('[3]5.งบทดลอง รพ.'!$AG:$AG,MATCH(C:C,'[3]5.งบทดลอง รพ.'!B:B,0)),)</f>
        <v>1410916.14</v>
      </c>
      <c r="AI259" s="109">
        <f>IFERROR(INDEX('[3]5.งบทดลอง รพ.'!$AH:$AH,MATCH(D:D,'[3]5.งบทดลอง รพ.'!C:C,0)),)</f>
        <v>64950</v>
      </c>
      <c r="AJ259" s="109">
        <f>IFERROR(INDEX('[3]5.งบทดลอง รพ.'!$AI:$AI,MATCH(C:C,'[3]5.งบทดลอง รพ.'!B:B,0)),)</f>
        <v>972811.26</v>
      </c>
      <c r="AK259" s="109">
        <f>IFERROR(INDEX('[3]5.งบทดลอง รพ.'!$AJ:$AJ,MATCH(C:C,'[3]5.งบทดลอง รพ.'!B:B,0)),)</f>
        <v>73264.58</v>
      </c>
      <c r="AL259" s="109">
        <f>IFERROR(INDEX('[3]5.งบทดลอง รพ.'!$AK:$AK,MATCH(C:C,'[3]5.งบทดลอง รพ.'!B:B,0)),)</f>
        <v>0</v>
      </c>
      <c r="AM259" s="109">
        <f>IFERROR(INDEX('[3]5.งบทดลอง รพ.'!$AL:$AL,MATCH(C:C,'[3]5.งบทดลอง รพ.'!B:B,0)),)</f>
        <v>182271.46</v>
      </c>
      <c r="AN259" s="109">
        <f>IFERROR(INDEX('[3]5.งบทดลอง รพ.'!$AM:$AM,MATCH(C:C,'[3]5.งบทดลอง รพ.'!B:B,0)),)</f>
        <v>1100000</v>
      </c>
      <c r="AO259" s="109">
        <f>IFERROR(INDEX('[3]5.งบทดลอง รพ.'!$AN:$AN,MATCH(C:C,'[3]5.งบทดลอง รพ.'!B:B,0)),)</f>
        <v>34385.449999999997</v>
      </c>
      <c r="AP259" s="109">
        <f>IFERROR(INDEX('[3]5.งบทดลอง รพ.'!$AO:$AO,MATCH(C:C,'[3]5.งบทดลอง รพ.'!B:B,0)),)</f>
        <v>1288650</v>
      </c>
      <c r="AQ259" s="109">
        <f>IFERROR(INDEX('[3]5.งบทดลอง รพ.'!$AP:$AP,MATCH(C:C,'[3]5.งบทดลอง รพ.'!B:B,0)),)</f>
        <v>174050</v>
      </c>
      <c r="AR259" s="109">
        <f>IFERROR(INDEX('[3]5.งบทดลอง รพ.'!$AQ:$AQ,MATCH(C:C,'[3]5.งบทดลอง รพ.'!B:B,0)),)</f>
        <v>4877749.33</v>
      </c>
      <c r="AS259" s="109">
        <f>IFERROR(INDEX('[3]5.งบทดลอง รพ.'!$AR:$AR,MATCH(C:C,'[3]5.งบทดลอง รพ.'!B:B,0)),)</f>
        <v>2033660</v>
      </c>
      <c r="AT259" s="109">
        <f>IFERROR(INDEX('[3]5.งบทดลอง รพ.'!$AS:$AS,MATCH(C:C,'[3]5.งบทดลอง รพ.'!B:B,0)),)</f>
        <v>295752.05</v>
      </c>
      <c r="AU259" s="109">
        <f>IFERROR(INDEX('[3]5.งบทดลอง รพ.'!$AT:$AT,MATCH(C:C,'[3]5.งบทดลอง รพ.'!B:B,0)),)</f>
        <v>955880.34</v>
      </c>
      <c r="AV259" s="109">
        <f>IFERROR(INDEX('[3]5.งบทดลอง รพ.'!$AU:$AU,MATCH(C:C,'[3]5.งบทดลอง รพ.'!B:B,0)),)</f>
        <v>0</v>
      </c>
      <c r="AW259" s="109">
        <f>IFERROR(INDEX('[3]5.งบทดลอง รพ.'!$AV:$AV,MATCH(C:C,'[3]5.งบทดลอง รพ.'!B:B,0)),)</f>
        <v>5997.62</v>
      </c>
      <c r="AX259" s="109">
        <f>IFERROR(INDEX('[3]5.งบทดลอง รพ.'!$AW:$AW,MATCH(C:C,'[3]5.งบทดลอง รพ.'!B:B,0)),)</f>
        <v>78208.55</v>
      </c>
      <c r="AY259" s="109">
        <f>IFERROR(INDEX('[3]5.งบทดลอง รพ.'!$AX:$AX,MATCH(C:C,'[3]5.งบทดลอง รพ.'!B:B,0)),)</f>
        <v>3143603</v>
      </c>
      <c r="AZ259" s="109">
        <f>IFERROR(INDEX('[3]5.งบทดลอง รพ.'!$AY:$AY,MATCH(C:C,'[3]5.งบทดลอง รพ.'!B:B,0)),)</f>
        <v>3421143.79</v>
      </c>
      <c r="BA259" s="109">
        <f>IFERROR(INDEX('[3]5.งบทดลอง รพ.'!$AZ:$AZ,MATCH(C:C,'[3]5.งบทดลอง รพ.'!B:B,0)),)</f>
        <v>370450</v>
      </c>
      <c r="BB259" s="109">
        <f>IFERROR(INDEX('[3]5.งบทดลอง รพ.'!$BA:$BA,MATCH(C:C,'[3]5.งบทดลอง รพ.'!B:B,0)),)</f>
        <v>0</v>
      </c>
      <c r="BC259" s="109">
        <f>IFERROR(INDEX('[3]5.งบทดลอง รพ.'!$BB:$BB,MATCH(C:C,'[3]5.งบทดลอง รพ.'!B:B,0)),)</f>
        <v>1211250</v>
      </c>
      <c r="BD259" s="109">
        <f>IFERROR(INDEX('[3]5.งบทดลอง รพ.'!$BC:$BC,MATCH(C:C,'[3]5.งบทดลอง รพ.'!B:B,0)),)</f>
        <v>806264.63</v>
      </c>
      <c r="BE259" s="109">
        <f>IFERROR(INDEX('[3]5.งบทดลอง รพ.'!$BD:$BD,MATCH(C:C,'[3]5.งบทดลอง รพ.'!B:B,0)),)</f>
        <v>2379685.4900000002</v>
      </c>
      <c r="BF259" s="109">
        <f>IFERROR(INDEX('[3]5.งบทดลอง รพ.'!$BE:$BE,MATCH(C:C,'[3]5.งบทดลอง รพ.'!B:B,0)),)</f>
        <v>5313402.3099999996</v>
      </c>
      <c r="BG259" s="109">
        <f>IFERROR(INDEX('[3]5.งบทดลอง รพ.'!$BF:$BF,MATCH(C:C,'[3]5.งบทดลอง รพ.'!B:B,0)),)</f>
        <v>1143488.29</v>
      </c>
      <c r="BH259" s="109">
        <f>IFERROR(INDEX('[3]5.งบทดลอง รพ.'!$BG:$BG,MATCH(C:C,'[3]5.งบทดลอง รพ.'!B:B,0)),)</f>
        <v>2232538.3199999998</v>
      </c>
      <c r="BI259" s="109">
        <f>IFERROR(INDEX('[3]5.งบทดลอง รพ.'!$BH:$BH,MATCH(C:C,'[3]5.งบทดลอง รพ.'!B:B,0)),)</f>
        <v>2001864.91</v>
      </c>
      <c r="BJ259" s="109">
        <f>IFERROR(INDEX('[3]5.งบทดลอง รพ.'!$BI:$BI,MATCH(C:C,'[3]5.งบทดลอง รพ.'!B:B,0)),)</f>
        <v>6474745.9900000002</v>
      </c>
      <c r="BK259" s="109">
        <f>IFERROR(INDEX('[3]5.งบทดลอง รพ.'!$BJ:$BJ,MATCH(C:C,'[3]5.งบทดลอง รพ.'!B:B,0)),)</f>
        <v>1614800</v>
      </c>
      <c r="BL259" s="109">
        <f>IFERROR(INDEX('[3]5.งบทดลอง รพ.'!$BK:$BK,MATCH(D:D,'[3]5.งบทดลอง รพ.'!C:C,0)),)</f>
        <v>0</v>
      </c>
      <c r="BM259" s="109">
        <f>IFERROR(INDEX('[3]5.งบทดลอง รพ.'!$BL:$BL,MATCH(C:C,'[3]5.งบทดลอง รพ.'!B:B,0)),)</f>
        <v>327750</v>
      </c>
      <c r="BN259" s="109">
        <f>IFERROR(INDEX('[3]5.งบทดลอง รพ.'!$BM:$BM,MATCH(C:C,'[3]5.งบทดลอง รพ.'!B:B,0)),)</f>
        <v>0</v>
      </c>
      <c r="BO259" s="109">
        <f>IFERROR(INDEX('[3]5.งบทดลอง รพ.'!$BN:$BN,MATCH(C:C,'[3]5.งบทดลอง รพ.'!B:B,0)),)</f>
        <v>0</v>
      </c>
      <c r="BP259" s="109">
        <f>IFERROR(INDEX('[3]5.งบทดลอง รพ.'!$BO:$BO,MATCH(C:C,'[3]5.งบทดลอง รพ.'!B:B,0)),)</f>
        <v>154900</v>
      </c>
      <c r="BQ259" s="109">
        <f>IFERROR(INDEX('[3]5.งบทดลอง รพ.'!$BP:$BP,MATCH(C:C,'[3]5.งบทดลอง รพ.'!B:B,0)),)</f>
        <v>2295784.66</v>
      </c>
      <c r="BR259" s="109">
        <f>IFERROR(INDEX('[3]5.งบทดลอง รพ.'!$BQ:$BQ,MATCH(C:C,'[3]5.งบทดลอง รพ.'!B:B,0)),)</f>
        <v>2084879.42</v>
      </c>
      <c r="BS259" s="109">
        <f>IFERROR(INDEX('[3]5.งบทดลอง รพ.'!$BR:$BR,MATCH(C:C,'[3]5.งบทดลอง รพ.'!B:B,0)),)</f>
        <v>0</v>
      </c>
      <c r="BT259" s="109">
        <f>IFERROR(INDEX('[3]5.งบทดลอง รพ.'!$BS:$BS,MATCH(C:C,'[3]5.งบทดลอง รพ.'!B:B,0)),)</f>
        <v>414957.63</v>
      </c>
      <c r="BU259" s="109">
        <f>IFERROR(INDEX('[3]5.งบทดลอง รพ.'!$BT:$BT,MATCH(C:C,'[3]5.งบทดลอง รพ.'!B:B,0)),)</f>
        <v>1695509.54</v>
      </c>
      <c r="BV259" s="109">
        <f>IFERROR(INDEX('[3]5.งบทดลอง รพ.'!$BU:$BU,MATCH(C:C,'[3]5.งบทดลอง รพ.'!B:B,0)),)</f>
        <v>2130918.04</v>
      </c>
      <c r="BW259" s="109">
        <f>IFERROR(INDEX('[3]5.งบทดลอง รพ.'!$BV:$BV,MATCH(C:C,'[3]5.งบทดลอง รพ.'!B:B,0)),)</f>
        <v>2335735.88</v>
      </c>
      <c r="BX259" s="109">
        <f>IFERROR(INDEX('[3]5.งบทดลอง รพ.'!$BW:$BW,MATCH(C:C,'[3]5.งบทดลอง รพ.'!B:B,0)),)</f>
        <v>712843.4</v>
      </c>
      <c r="BY259" s="109">
        <f>IFERROR(INDEX('[3]5.งบทดลอง รพ.'!$BX:$BX,MATCH(C:C,'[3]5.งบทดลอง รพ.'!B:B,0)),)</f>
        <v>560084.55000000005</v>
      </c>
      <c r="BZ259" s="110">
        <f t="shared" si="14"/>
        <v>169732690.09999996</v>
      </c>
    </row>
    <row r="260" spans="1:78" ht="21.75" customHeight="1">
      <c r="A260" s="37" t="s">
        <v>197</v>
      </c>
      <c r="B260" s="106" t="s">
        <v>317</v>
      </c>
      <c r="C260" s="107" t="s">
        <v>846</v>
      </c>
      <c r="D260" s="108" t="s">
        <v>847</v>
      </c>
      <c r="E260" s="109">
        <f>IFERROR(INDEX('[3]5.งบทดลอง รพ.'!$D:$D,MATCH(C:C,'[3]5.งบทดลอง รพ.'!B:B,0)),)</f>
        <v>9240338.8499999996</v>
      </c>
      <c r="F260" s="109">
        <f>IFERROR(INDEX('[3]5.งบทดลอง รพ.'!$E:$E,MATCH(C:C,'[3]5.งบทดลอง รพ.'!B:B,0)),)</f>
        <v>368800</v>
      </c>
      <c r="G260" s="109">
        <f>IFERROR(INDEX('[3]5.งบทดลอง รพ.'!$F:$F,MATCH(C:C,'[3]5.งบทดลอง รพ.'!B:B,0)),)</f>
        <v>1960372.56</v>
      </c>
      <c r="H260" s="109">
        <f>IFERROR(INDEX('[3]5.งบทดลอง รพ.'!$G:$G,MATCH(C:C,'[3]5.งบทดลอง รพ.'!B:B,0)),)</f>
        <v>529251.62</v>
      </c>
      <c r="I260" s="109">
        <f>IFERROR(INDEX('[3]5.งบทดลอง รพ.'!$H:$H,MATCH(D:D,'[3]5.งบทดลอง รพ.'!C:C,0)),)</f>
        <v>1115955.1299999999</v>
      </c>
      <c r="J260" s="109">
        <f>IFERROR(INDEX('[3]5.งบทดลอง รพ.'!$I:$I,MATCH(C:C,'[3]5.งบทดลอง รพ.'!B:B,0)),)</f>
        <v>403397.51</v>
      </c>
      <c r="K260" s="109">
        <f>IFERROR(INDEX('[3]5.งบทดลอง รพ.'!$J:$J,MATCH(C:C,'[3]5.งบทดลอง รพ.'!B:B,0)),)</f>
        <v>0</v>
      </c>
      <c r="L260" s="109">
        <f>IFERROR(INDEX('[3]5.งบทดลอง รพ.'!$K:$K,MATCH(C:C,'[3]5.งบทดลอง รพ.'!B:B,0)),)</f>
        <v>611247.51</v>
      </c>
      <c r="M260" s="109">
        <f>IFERROR(INDEX('[3]5.งบทดลอง รพ.'!$L:$L,MATCH(C:C,'[3]5.งบทดลอง รพ.'!B:B,0)),)</f>
        <v>60150</v>
      </c>
      <c r="N260" s="109">
        <f>IFERROR(INDEX('[3]5.งบทดลอง รพ.'!$M:$M,MATCH(C:C,'[3]5.งบทดลอง รพ.'!B:B,0)),)</f>
        <v>1266267.93</v>
      </c>
      <c r="O260" s="109">
        <f>IFERROR(INDEX('[3]5.งบทดลอง รพ.'!$N:$N,MATCH(C:C,'[3]5.งบทดลอง รพ.'!B:B,0)),)</f>
        <v>0</v>
      </c>
      <c r="P260" s="109">
        <f>IFERROR(INDEX('[3]5.งบทดลอง รพ.'!$O:$O,MATCH(C:C,'[3]5.งบทดลอง รพ.'!B:B,0)),)</f>
        <v>0</v>
      </c>
      <c r="Q260" s="109">
        <f>IFERROR(INDEX('[3]5.งบทดลอง รพ.'!$P:$P,MATCH(C:C,'[3]5.งบทดลอง รพ.'!B:B,0)),)</f>
        <v>2243565</v>
      </c>
      <c r="R260" s="109">
        <f>IFERROR(INDEX('[3]5.งบทดลอง รพ.'!$Q:$Q,MATCH(C:C,'[3]5.งบทดลอง รพ.'!B:B,0)),)</f>
        <v>0</v>
      </c>
      <c r="S260" s="109">
        <f>IFERROR(INDEX('[3]5.งบทดลอง รพ.'!$R:$R,MATCH(C:C,'[3]5.งบทดลอง รพ.'!B:B,0)),)</f>
        <v>61029.31</v>
      </c>
      <c r="T260" s="109">
        <f>IFERROR(INDEX('[3]5.งบทดลอง รพ.'!$S:$S,MATCH(C:C,'[3]5.งบทดลอง รพ.'!B:B,0)),)</f>
        <v>1204248.77</v>
      </c>
      <c r="U260" s="109">
        <f>IFERROR(INDEX('[3]5.งบทดลอง รพ.'!$T:$T,MATCH(C:C,'[3]5.งบทดลอง รพ.'!B:B,0)),)</f>
        <v>233482.73</v>
      </c>
      <c r="V260" s="109">
        <f>IFERROR(INDEX('[3]5.งบทดลอง รพ.'!$U:$U,MATCH(C:C,'[3]5.งบทดลอง รพ.'!B:B,0)),)</f>
        <v>182560.78</v>
      </c>
      <c r="W260" s="109">
        <f>IFERROR(INDEX('[3]5.งบทดลอง รพ.'!$V:$V,MATCH(C:C,'[3]5.งบทดลอง รพ.'!B:B,0)),)</f>
        <v>910223.5</v>
      </c>
      <c r="X260" s="109">
        <f>IFERROR(INDEX('[3]5.งบทดลอง รพ.'!$W:$W,MATCH(C:C,'[3]5.งบทดลอง รพ.'!B:B,0)),)</f>
        <v>434955.76</v>
      </c>
      <c r="Y260" s="109">
        <f>IFERROR(INDEX('[3]5.งบทดลอง รพ.'!$X:$X,MATCH(C:C,'[3]5.งบทดลอง รพ.'!B:B,0)),)</f>
        <v>0</v>
      </c>
      <c r="Z260" s="109">
        <f>IFERROR(INDEX('[3]5.งบทดลอง รพ.'!$Y:$Y,MATCH(C:C,'[3]5.งบทดลอง รพ.'!B:B,0)),)</f>
        <v>397240</v>
      </c>
      <c r="AA260" s="109">
        <f>IFERROR(INDEX('[3]5.งบทดลอง รพ.'!$Z:$Z,MATCH(C:C,'[3]5.งบทดลอง รพ.'!B:B,0)),)</f>
        <v>495668.47999999998</v>
      </c>
      <c r="AB260" s="109">
        <f>IFERROR(INDEX('[3]5.งบทดลอง รพ.'!$AA:$AA,MATCH(C:C,'[3]5.งบทดลอง รพ.'!B:B,0)),)</f>
        <v>231909.17</v>
      </c>
      <c r="AC260" s="109">
        <f>IFERROR(INDEX('[3]5.งบทดลอง รพ.'!$AB:$AB,MATCH(C:C,'[3]5.งบทดลอง รพ.'!B:B,0)),)</f>
        <v>0</v>
      </c>
      <c r="AD260" s="109">
        <f>IFERROR(INDEX('[3]5.งบทดลอง รพ.'!$AC:$AC,MATCH(C:C,'[3]5.งบทดลอง รพ.'!B:B,0)),)</f>
        <v>440537.76</v>
      </c>
      <c r="AE260" s="109">
        <f>IFERROR(INDEX('[3]5.งบทดลอง รพ.'!$AD:$AD,MATCH(C:C,'[3]5.งบทดลอง รพ.'!B:B,0)),)</f>
        <v>0</v>
      </c>
      <c r="AF260" s="109">
        <f>IFERROR(INDEX('[3]5.งบทดลอง รพ.'!$AE:$AE,MATCH(C:C,'[3]5.งบทดลอง รพ.'!B:B,0)),)</f>
        <v>3987446.21</v>
      </c>
      <c r="AG260" s="109">
        <f>IFERROR(INDEX('[3]5.งบทดลอง รพ.'!$AF:$AF,MATCH(C:C,'[3]5.งบทดลอง รพ.'!B:B,0)),)</f>
        <v>192909.5</v>
      </c>
      <c r="AH260" s="109">
        <f>IFERROR(INDEX('[3]5.งบทดลอง รพ.'!$AG:$AG,MATCH(C:C,'[3]5.งบทดลอง รพ.'!B:B,0)),)</f>
        <v>266230.99</v>
      </c>
      <c r="AI260" s="109">
        <f>IFERROR(INDEX('[3]5.งบทดลอง รพ.'!$AH:$AH,MATCH(D:D,'[3]5.งบทดลอง รพ.'!C:C,0)),)</f>
        <v>11250</v>
      </c>
      <c r="AJ260" s="109">
        <f>IFERROR(INDEX('[3]5.งบทดลอง รพ.'!$AI:$AI,MATCH(C:C,'[3]5.งบทดลอง รพ.'!B:B,0)),)</f>
        <v>113902.37</v>
      </c>
      <c r="AK260" s="109">
        <f>IFERROR(INDEX('[3]5.งบทดลอง รพ.'!$AJ:$AJ,MATCH(C:C,'[3]5.งบทดลอง รพ.'!B:B,0)),)</f>
        <v>111959.55</v>
      </c>
      <c r="AL260" s="109">
        <f>IFERROR(INDEX('[3]5.งบทดลอง รพ.'!$AK:$AK,MATCH(C:C,'[3]5.งบทดลอง รพ.'!B:B,0)),)</f>
        <v>0</v>
      </c>
      <c r="AM260" s="109">
        <f>IFERROR(INDEX('[3]5.งบทดลอง รพ.'!$AL:$AL,MATCH(C:C,'[3]5.งบทดลอง รพ.'!B:B,0)),)</f>
        <v>0</v>
      </c>
      <c r="AN260" s="109">
        <f>IFERROR(INDEX('[3]5.งบทดลอง รพ.'!$AM:$AM,MATCH(C:C,'[3]5.งบทดลอง รพ.'!B:B,0)),)</f>
        <v>300766.06</v>
      </c>
      <c r="AO260" s="109">
        <f>IFERROR(INDEX('[3]5.งบทดลอง รพ.'!$AN:$AN,MATCH(C:C,'[3]5.งบทดลอง รพ.'!B:B,0)),)</f>
        <v>0</v>
      </c>
      <c r="AP260" s="109">
        <f>IFERROR(INDEX('[3]5.งบทดลอง รพ.'!$AO:$AO,MATCH(C:C,'[3]5.งบทดลอง รพ.'!B:B,0)),)</f>
        <v>1759275.12</v>
      </c>
      <c r="AQ260" s="109">
        <f>IFERROR(INDEX('[3]5.งบทดลอง รพ.'!$AP:$AP,MATCH(C:C,'[3]5.งบทดลอง รพ.'!B:B,0)),)</f>
        <v>513370.45</v>
      </c>
      <c r="AR260" s="109">
        <f>IFERROR(INDEX('[3]5.งบทดลอง รพ.'!$AQ:$AQ,MATCH(C:C,'[3]5.งบทดลอง รพ.'!B:B,0)),)</f>
        <v>469487.25</v>
      </c>
      <c r="AS260" s="109">
        <f>IFERROR(INDEX('[3]5.งบทดลอง รพ.'!$AR:$AR,MATCH(C:C,'[3]5.งบทดลอง รพ.'!B:B,0)),)</f>
        <v>341483.9</v>
      </c>
      <c r="AT260" s="109">
        <f>IFERROR(INDEX('[3]5.งบทดลอง รพ.'!$AS:$AS,MATCH(C:C,'[3]5.งบทดลอง รพ.'!B:B,0)),)</f>
        <v>0</v>
      </c>
      <c r="AU260" s="109">
        <f>IFERROR(INDEX('[3]5.งบทดลอง รพ.'!$AT:$AT,MATCH(C:C,'[3]5.งบทดลอง รพ.'!B:B,0)),)</f>
        <v>283584.02</v>
      </c>
      <c r="AV260" s="109">
        <f>IFERROR(INDEX('[3]5.งบทดลอง รพ.'!$AU:$AU,MATCH(C:C,'[3]5.งบทดลอง รพ.'!B:B,0)),)</f>
        <v>0</v>
      </c>
      <c r="AW260" s="109">
        <f>IFERROR(INDEX('[3]5.งบทดลอง รพ.'!$AV:$AV,MATCH(C:C,'[3]5.งบทดลอง รพ.'!B:B,0)),)</f>
        <v>0</v>
      </c>
      <c r="AX260" s="109">
        <f>IFERROR(INDEX('[3]5.งบทดลอง รพ.'!$AW:$AW,MATCH(C:C,'[3]5.งบทดลอง รพ.'!B:B,0)),)</f>
        <v>0</v>
      </c>
      <c r="AY260" s="109">
        <f>IFERROR(INDEX('[3]5.งบทดลอง รพ.'!$AX:$AX,MATCH(C:C,'[3]5.งบทดลอง รพ.'!B:B,0)),)</f>
        <v>706938.81</v>
      </c>
      <c r="AZ260" s="109">
        <f>IFERROR(INDEX('[3]5.งบทดลอง รพ.'!$AY:$AY,MATCH(C:C,'[3]5.งบทดลอง รพ.'!B:B,0)),)</f>
        <v>4708046.03</v>
      </c>
      <c r="BA260" s="109">
        <f>IFERROR(INDEX('[3]5.งบทดลอง รพ.'!$AZ:$AZ,MATCH(C:C,'[3]5.งบทดลอง รพ.'!B:B,0)),)</f>
        <v>59150</v>
      </c>
      <c r="BB260" s="109">
        <f>IFERROR(INDEX('[3]5.งบทดลอง รพ.'!$BA:$BA,MATCH(C:C,'[3]5.งบทดลอง รพ.'!B:B,0)),)</f>
        <v>304454.84000000003</v>
      </c>
      <c r="BC260" s="109">
        <f>IFERROR(INDEX('[3]5.งบทดลอง รพ.'!$BB:$BB,MATCH(C:C,'[3]5.งบทดลอง รพ.'!B:B,0)),)</f>
        <v>200200</v>
      </c>
      <c r="BD260" s="109">
        <f>IFERROR(INDEX('[3]5.งบทดลอง รพ.'!$BC:$BC,MATCH(C:C,'[3]5.งบทดลอง รพ.'!B:B,0)),)</f>
        <v>224532.33</v>
      </c>
      <c r="BE260" s="109">
        <f>IFERROR(INDEX('[3]5.งบทดลอง รพ.'!$BD:$BD,MATCH(C:C,'[3]5.งบทดลอง รพ.'!B:B,0)),)</f>
        <v>1159022.92</v>
      </c>
      <c r="BF260" s="109">
        <f>IFERROR(INDEX('[3]5.งบทดลอง รพ.'!$BE:$BE,MATCH(C:C,'[3]5.งบทดลอง รพ.'!B:B,0)),)</f>
        <v>556136.62</v>
      </c>
      <c r="BG260" s="109">
        <f>IFERROR(INDEX('[3]5.งบทดลอง รพ.'!$BF:$BF,MATCH(C:C,'[3]5.งบทดลอง รพ.'!B:B,0)),)</f>
        <v>222487.19</v>
      </c>
      <c r="BH260" s="109">
        <f>IFERROR(INDEX('[3]5.งบทดลอง รพ.'!$BG:$BG,MATCH(C:C,'[3]5.งบทดลอง รพ.'!B:B,0)),)</f>
        <v>0</v>
      </c>
      <c r="BI260" s="109">
        <f>IFERROR(INDEX('[3]5.งบทดลอง รพ.'!$BH:$BH,MATCH(C:C,'[3]5.งบทดลอง รพ.'!B:B,0)),)</f>
        <v>331883.02</v>
      </c>
      <c r="BJ260" s="109">
        <f>IFERROR(INDEX('[3]5.งบทดลอง รพ.'!$BI:$BI,MATCH(C:C,'[3]5.งบทดลอง รพ.'!B:B,0)),)</f>
        <v>3006092.72</v>
      </c>
      <c r="BK260" s="109">
        <f>IFERROR(INDEX('[3]5.งบทดลอง รพ.'!$BJ:$BJ,MATCH(C:C,'[3]5.งบทดลอง รพ.'!B:B,0)),)</f>
        <v>669199.01</v>
      </c>
      <c r="BL260" s="109">
        <f>IFERROR(INDEX('[3]5.งบทดลอง รพ.'!$BK:$BK,MATCH(D:D,'[3]5.งบทดลอง รพ.'!C:C,0)),)</f>
        <v>97027.96</v>
      </c>
      <c r="BM260" s="109">
        <f>IFERROR(INDEX('[3]5.งบทดลอง รพ.'!$BL:$BL,MATCH(C:C,'[3]5.งบทดลอง รพ.'!B:B,0)),)</f>
        <v>232427.81</v>
      </c>
      <c r="BN260" s="109">
        <f>IFERROR(INDEX('[3]5.งบทดลอง รพ.'!$BM:$BM,MATCH(C:C,'[3]5.งบทดลอง รพ.'!B:B,0)),)</f>
        <v>0</v>
      </c>
      <c r="BO260" s="109">
        <f>IFERROR(INDEX('[3]5.งบทดลอง รพ.'!$BN:$BN,MATCH(C:C,'[3]5.งบทดลอง รพ.'!B:B,0)),)</f>
        <v>0</v>
      </c>
      <c r="BP260" s="109">
        <f>IFERROR(INDEX('[3]5.งบทดลอง รพ.'!$BO:$BO,MATCH(C:C,'[3]5.งบทดลอง รพ.'!B:B,0)),)</f>
        <v>739848.4</v>
      </c>
      <c r="BQ260" s="109">
        <f>IFERROR(INDEX('[3]5.งบทดลอง รพ.'!$BP:$BP,MATCH(C:C,'[3]5.งบทดลอง รพ.'!B:B,0)),)</f>
        <v>0</v>
      </c>
      <c r="BR260" s="109">
        <f>IFERROR(INDEX('[3]5.งบทดลอง รพ.'!$BQ:$BQ,MATCH(C:C,'[3]5.งบทดลอง รพ.'!B:B,0)),)</f>
        <v>958776.38</v>
      </c>
      <c r="BS260" s="109">
        <f>IFERROR(INDEX('[3]5.งบทดลอง รพ.'!$BR:$BR,MATCH(C:C,'[3]5.งบทดลอง รพ.'!B:B,0)),)</f>
        <v>146724.04999999999</v>
      </c>
      <c r="BT260" s="109">
        <f>IFERROR(INDEX('[3]5.งบทดลอง รพ.'!$BS:$BS,MATCH(C:C,'[3]5.งบทดลอง รพ.'!B:B,0)),)</f>
        <v>0</v>
      </c>
      <c r="BU260" s="109">
        <f>IFERROR(INDEX('[3]5.งบทดลอง รพ.'!$BT:$BT,MATCH(C:C,'[3]5.งบทดลอง รพ.'!B:B,0)),)</f>
        <v>138000</v>
      </c>
      <c r="BV260" s="109">
        <f>IFERROR(INDEX('[3]5.งบทดลอง รพ.'!$BU:$BU,MATCH(C:C,'[3]5.งบทดลอง รพ.'!B:B,0)),)</f>
        <v>937626.11</v>
      </c>
      <c r="BW260" s="109">
        <f>IFERROR(INDEX('[3]5.งบทดลอง รพ.'!$BV:$BV,MATCH(C:C,'[3]5.งบทดลอง รพ.'!B:B,0)),)</f>
        <v>209378.1</v>
      </c>
      <c r="BX260" s="109">
        <f>IFERROR(INDEX('[3]5.งบทดลอง รพ.'!$BW:$BW,MATCH(C:C,'[3]5.งบทดลอง รพ.'!B:B,0)),)</f>
        <v>471129</v>
      </c>
      <c r="BY260" s="109">
        <f>IFERROR(INDEX('[3]5.งบทดลอง รพ.'!$BX:$BX,MATCH(C:C,'[3]5.งบทดลอง รพ.'!B:B,0)),)</f>
        <v>469681.24</v>
      </c>
      <c r="BZ260" s="110">
        <f t="shared" si="14"/>
        <v>47291630.330000006</v>
      </c>
    </row>
    <row r="261" spans="1:78" ht="21.75" customHeight="1">
      <c r="A261" s="37" t="s">
        <v>197</v>
      </c>
      <c r="B261" s="106" t="s">
        <v>317</v>
      </c>
      <c r="C261" s="107" t="s">
        <v>848</v>
      </c>
      <c r="D261" s="108" t="s">
        <v>849</v>
      </c>
      <c r="E261" s="109">
        <f>IFERROR(INDEX('[3]5.งบทดลอง รพ.'!$D:$D,MATCH(C:C,'[3]5.งบทดลอง รพ.'!B:B,0)),)</f>
        <v>0</v>
      </c>
      <c r="F261" s="109">
        <f>IFERROR(INDEX('[3]5.งบทดลอง รพ.'!$E:$E,MATCH(C:C,'[3]5.งบทดลอง รพ.'!B:B,0)),)</f>
        <v>0</v>
      </c>
      <c r="G261" s="109">
        <f>IFERROR(INDEX('[3]5.งบทดลอง รพ.'!$F:$F,MATCH(C:C,'[3]5.งบทดลอง รพ.'!B:B,0)),)</f>
        <v>0</v>
      </c>
      <c r="H261" s="109">
        <f>IFERROR(INDEX('[3]5.งบทดลอง รพ.'!$G:$G,MATCH(C:C,'[3]5.งบทดลอง รพ.'!B:B,0)),)</f>
        <v>0</v>
      </c>
      <c r="I261" s="109">
        <f>IFERROR(INDEX('[3]5.งบทดลอง รพ.'!$H:$H,MATCH(D:D,'[3]5.งบทดลอง รพ.'!C:C,0)),)</f>
        <v>0</v>
      </c>
      <c r="J261" s="109">
        <f>IFERROR(INDEX('[3]5.งบทดลอง รพ.'!$I:$I,MATCH(C:C,'[3]5.งบทดลอง รพ.'!B:B,0)),)</f>
        <v>0</v>
      </c>
      <c r="K261" s="109">
        <f>IFERROR(INDEX('[3]5.งบทดลอง รพ.'!$J:$J,MATCH(C:C,'[3]5.งบทดลอง รพ.'!B:B,0)),)</f>
        <v>0</v>
      </c>
      <c r="L261" s="109">
        <f>IFERROR(INDEX('[3]5.งบทดลอง รพ.'!$K:$K,MATCH(C:C,'[3]5.งบทดลอง รพ.'!B:B,0)),)</f>
        <v>0</v>
      </c>
      <c r="M261" s="109">
        <f>IFERROR(INDEX('[3]5.งบทดลอง รพ.'!$L:$L,MATCH(C:C,'[3]5.งบทดลอง รพ.'!B:B,0)),)</f>
        <v>0</v>
      </c>
      <c r="N261" s="109">
        <f>IFERROR(INDEX('[3]5.งบทดลอง รพ.'!$M:$M,MATCH(C:C,'[3]5.งบทดลอง รพ.'!B:B,0)),)</f>
        <v>0</v>
      </c>
      <c r="O261" s="109">
        <f>IFERROR(INDEX('[3]5.งบทดลอง รพ.'!$N:$N,MATCH(C:C,'[3]5.งบทดลอง รพ.'!B:B,0)),)</f>
        <v>0</v>
      </c>
      <c r="P261" s="109">
        <f>IFERROR(INDEX('[3]5.งบทดลอง รพ.'!$O:$O,MATCH(C:C,'[3]5.งบทดลอง รพ.'!B:B,0)),)</f>
        <v>0</v>
      </c>
      <c r="Q261" s="109">
        <f>IFERROR(INDEX('[3]5.งบทดลอง รพ.'!$P:$P,MATCH(C:C,'[3]5.งบทดลอง รพ.'!B:B,0)),)</f>
        <v>0</v>
      </c>
      <c r="R261" s="109">
        <f>IFERROR(INDEX('[3]5.งบทดลอง รพ.'!$Q:$Q,MATCH(C:C,'[3]5.งบทดลอง รพ.'!B:B,0)),)</f>
        <v>0</v>
      </c>
      <c r="S261" s="109">
        <f>IFERROR(INDEX('[3]5.งบทดลอง รพ.'!$R:$R,MATCH(C:C,'[3]5.งบทดลอง รพ.'!B:B,0)),)</f>
        <v>0</v>
      </c>
      <c r="T261" s="109">
        <f>IFERROR(INDEX('[3]5.งบทดลอง รพ.'!$S:$S,MATCH(C:C,'[3]5.งบทดลอง รพ.'!B:B,0)),)</f>
        <v>0</v>
      </c>
      <c r="U261" s="109">
        <f>IFERROR(INDEX('[3]5.งบทดลอง รพ.'!$T:$T,MATCH(C:C,'[3]5.งบทดลอง รพ.'!B:B,0)),)</f>
        <v>0</v>
      </c>
      <c r="V261" s="109">
        <f>IFERROR(INDEX('[3]5.งบทดลอง รพ.'!$U:$U,MATCH(C:C,'[3]5.งบทดลอง รพ.'!B:B,0)),)</f>
        <v>0</v>
      </c>
      <c r="W261" s="109">
        <f>IFERROR(INDEX('[3]5.งบทดลอง รพ.'!$V:$V,MATCH(C:C,'[3]5.งบทดลอง รพ.'!B:B,0)),)</f>
        <v>-30178219.640000001</v>
      </c>
      <c r="X261" s="109">
        <f>IFERROR(INDEX('[3]5.งบทดลอง รพ.'!$W:$W,MATCH(C:C,'[3]5.งบทดลอง รพ.'!B:B,0)),)</f>
        <v>0</v>
      </c>
      <c r="Y261" s="109">
        <f>IFERROR(INDEX('[3]5.งบทดลอง รพ.'!$X:$X,MATCH(C:C,'[3]5.งบทดลอง รพ.'!B:B,0)),)</f>
        <v>0</v>
      </c>
      <c r="Z261" s="109">
        <f>IFERROR(INDEX('[3]5.งบทดลอง รพ.'!$Y:$Y,MATCH(C:C,'[3]5.งบทดลอง รพ.'!B:B,0)),)</f>
        <v>-5335605.82</v>
      </c>
      <c r="AA261" s="109">
        <f>IFERROR(INDEX('[3]5.งบทดลอง รพ.'!$Z:$Z,MATCH(C:C,'[3]5.งบทดลอง รพ.'!B:B,0)),)</f>
        <v>0</v>
      </c>
      <c r="AB261" s="109">
        <f>IFERROR(INDEX('[3]5.งบทดลอง รพ.'!$AA:$AA,MATCH(C:C,'[3]5.งบทดลอง รพ.'!B:B,0)),)</f>
        <v>0</v>
      </c>
      <c r="AC261" s="109">
        <f>IFERROR(INDEX('[3]5.งบทดลอง รพ.'!$AB:$AB,MATCH(C:C,'[3]5.งบทดลอง รพ.'!B:B,0)),)</f>
        <v>0</v>
      </c>
      <c r="AD261" s="109">
        <f>IFERROR(INDEX('[3]5.งบทดลอง รพ.'!$AC:$AC,MATCH(C:C,'[3]5.งบทดลอง รพ.'!B:B,0)),)</f>
        <v>0</v>
      </c>
      <c r="AE261" s="109">
        <f>IFERROR(INDEX('[3]5.งบทดลอง รพ.'!$AD:$AD,MATCH(C:C,'[3]5.งบทดลอง รพ.'!B:B,0)),)</f>
        <v>-1991006</v>
      </c>
      <c r="AF261" s="109">
        <f>IFERROR(INDEX('[3]5.งบทดลอง รพ.'!$AE:$AE,MATCH(C:C,'[3]5.งบทดลอง รพ.'!B:B,0)),)</f>
        <v>26163853.5</v>
      </c>
      <c r="AG261" s="109">
        <f>IFERROR(INDEX('[3]5.งบทดลอง รพ.'!$AF:$AF,MATCH(C:C,'[3]5.งบทดลอง รพ.'!B:B,0)),)</f>
        <v>0</v>
      </c>
      <c r="AH261" s="109">
        <f>IFERROR(INDEX('[3]5.งบทดลอง รพ.'!$AG:$AG,MATCH(C:C,'[3]5.งบทดลอง รพ.'!B:B,0)),)</f>
        <v>0</v>
      </c>
      <c r="AI261" s="109">
        <f>IFERROR(INDEX('[3]5.งบทดลอง รพ.'!$AH:$AH,MATCH(D:D,'[3]5.งบทดลอง รพ.'!C:C,0)),)</f>
        <v>0</v>
      </c>
      <c r="AJ261" s="109">
        <f>IFERROR(INDEX('[3]5.งบทดลอง รพ.'!$AI:$AI,MATCH(C:C,'[3]5.งบทดลอง รพ.'!B:B,0)),)</f>
        <v>-79209</v>
      </c>
      <c r="AK261" s="109">
        <f>IFERROR(INDEX('[3]5.งบทดลอง รพ.'!$AJ:$AJ,MATCH(C:C,'[3]5.งบทดลอง รพ.'!B:B,0)),)</f>
        <v>0</v>
      </c>
      <c r="AL261" s="109">
        <f>IFERROR(INDEX('[3]5.งบทดลอง รพ.'!$AK:$AK,MATCH(C:C,'[3]5.งบทดลอง รพ.'!B:B,0)),)</f>
        <v>0</v>
      </c>
      <c r="AM261" s="109">
        <f>IFERROR(INDEX('[3]5.งบทดลอง รพ.'!$AL:$AL,MATCH(C:C,'[3]5.งบทดลอง รพ.'!B:B,0)),)</f>
        <v>0</v>
      </c>
      <c r="AN261" s="109">
        <f>IFERROR(INDEX('[3]5.งบทดลอง รพ.'!$AM:$AM,MATCH(C:C,'[3]5.งบทดลอง รพ.'!B:B,0)),)</f>
        <v>0</v>
      </c>
      <c r="AO261" s="109">
        <f>IFERROR(INDEX('[3]5.งบทดลอง รพ.'!$AN:$AN,MATCH(C:C,'[3]5.งบทดลอง รพ.'!B:B,0)),)</f>
        <v>0</v>
      </c>
      <c r="AP261" s="109">
        <f>IFERROR(INDEX('[3]5.งบทดลอง รพ.'!$AO:$AO,MATCH(C:C,'[3]5.งบทดลอง รพ.'!B:B,0)),)</f>
        <v>-78706</v>
      </c>
      <c r="AQ261" s="109">
        <f>IFERROR(INDEX('[3]5.งบทดลอง รพ.'!$AP:$AP,MATCH(C:C,'[3]5.งบทดลอง รพ.'!B:B,0)),)</f>
        <v>0</v>
      </c>
      <c r="AR261" s="109">
        <f>IFERROR(INDEX('[3]5.งบทดลอง รพ.'!$AQ:$AQ,MATCH(C:C,'[3]5.งบทดลอง รพ.'!B:B,0)),)</f>
        <v>0</v>
      </c>
      <c r="AS261" s="109">
        <f>IFERROR(INDEX('[3]5.งบทดลอง รพ.'!$AR:$AR,MATCH(C:C,'[3]5.งบทดลอง รพ.'!B:B,0)),)</f>
        <v>-1307533.1499999999</v>
      </c>
      <c r="AT261" s="109">
        <f>IFERROR(INDEX('[3]5.งบทดลอง รพ.'!$AS:$AS,MATCH(C:C,'[3]5.งบทดลอง รพ.'!B:B,0)),)</f>
        <v>0</v>
      </c>
      <c r="AU261" s="109">
        <f>IFERROR(INDEX('[3]5.งบทดลอง รพ.'!$AT:$AT,MATCH(C:C,'[3]5.งบทดลอง รพ.'!B:B,0)),)</f>
        <v>0</v>
      </c>
      <c r="AV261" s="109">
        <f>IFERROR(INDEX('[3]5.งบทดลอง รพ.'!$AU:$AU,MATCH(C:C,'[3]5.งบทดลอง รพ.'!B:B,0)),)</f>
        <v>0</v>
      </c>
      <c r="AW261" s="109">
        <f>IFERROR(INDEX('[3]5.งบทดลอง รพ.'!$AV:$AV,MATCH(C:C,'[3]5.งบทดลอง รพ.'!B:B,0)),)</f>
        <v>0</v>
      </c>
      <c r="AX261" s="109">
        <f>IFERROR(INDEX('[3]5.งบทดลอง รพ.'!$AW:$AW,MATCH(C:C,'[3]5.งบทดลอง รพ.'!B:B,0)),)</f>
        <v>0</v>
      </c>
      <c r="AY261" s="109">
        <f>IFERROR(INDEX('[3]5.งบทดลอง รพ.'!$AX:$AX,MATCH(C:C,'[3]5.งบทดลอง รพ.'!B:B,0)),)</f>
        <v>0</v>
      </c>
      <c r="AZ261" s="109">
        <f>IFERROR(INDEX('[3]5.งบทดลอง รพ.'!$AY:$AY,MATCH(C:C,'[3]5.งบทดลอง รพ.'!B:B,0)),)</f>
        <v>0</v>
      </c>
      <c r="BA261" s="109">
        <f>IFERROR(INDEX('[3]5.งบทดลอง รพ.'!$AZ:$AZ,MATCH(C:C,'[3]5.งบทดลอง รพ.'!B:B,0)),)</f>
        <v>0</v>
      </c>
      <c r="BB261" s="109">
        <f>IFERROR(INDEX('[3]5.งบทดลอง รพ.'!$BA:$BA,MATCH(C:C,'[3]5.งบทดลอง รพ.'!B:B,0)),)</f>
        <v>0</v>
      </c>
      <c r="BC261" s="109">
        <f>IFERROR(INDEX('[3]5.งบทดลอง รพ.'!$BB:$BB,MATCH(C:C,'[3]5.งบทดลอง รพ.'!B:B,0)),)</f>
        <v>0</v>
      </c>
      <c r="BD261" s="109">
        <f>IFERROR(INDEX('[3]5.งบทดลอง รพ.'!$BC:$BC,MATCH(C:C,'[3]5.งบทดลอง รพ.'!B:B,0)),)</f>
        <v>0</v>
      </c>
      <c r="BE261" s="109">
        <f>IFERROR(INDEX('[3]5.งบทดลอง รพ.'!$BD:$BD,MATCH(C:C,'[3]5.งบทดลอง รพ.'!B:B,0)),)</f>
        <v>0</v>
      </c>
      <c r="BF261" s="109">
        <f>IFERROR(INDEX('[3]5.งบทดลอง รพ.'!$BE:$BE,MATCH(C:C,'[3]5.งบทดลอง รพ.'!B:B,0)),)</f>
        <v>0</v>
      </c>
      <c r="BG261" s="109">
        <f>IFERROR(INDEX('[3]5.งบทดลอง รพ.'!$BF:$BF,MATCH(C:C,'[3]5.งบทดลอง รพ.'!B:B,0)),)</f>
        <v>0</v>
      </c>
      <c r="BH261" s="109">
        <f>IFERROR(INDEX('[3]5.งบทดลอง รพ.'!$BG:$BG,MATCH(C:C,'[3]5.งบทดลอง รพ.'!B:B,0)),)</f>
        <v>0</v>
      </c>
      <c r="BI261" s="109">
        <f>IFERROR(INDEX('[3]5.งบทดลอง รพ.'!$BH:$BH,MATCH(C:C,'[3]5.งบทดลอง รพ.'!B:B,0)),)</f>
        <v>0</v>
      </c>
      <c r="BJ261" s="109">
        <f>IFERROR(INDEX('[3]5.งบทดลอง รพ.'!$BI:$BI,MATCH(C:C,'[3]5.งบทดลอง รพ.'!B:B,0)),)</f>
        <v>0</v>
      </c>
      <c r="BK261" s="109">
        <f>IFERROR(INDEX('[3]5.งบทดลอง รพ.'!$BJ:$BJ,MATCH(C:C,'[3]5.งบทดลอง รพ.'!B:B,0)),)</f>
        <v>0</v>
      </c>
      <c r="BL261" s="109">
        <f>IFERROR(INDEX('[3]5.งบทดลอง รพ.'!$BK:$BK,MATCH(D:D,'[3]5.งบทดลอง รพ.'!C:C,0)),)</f>
        <v>0</v>
      </c>
      <c r="BM261" s="109">
        <f>IFERROR(INDEX('[3]5.งบทดลอง รพ.'!$BL:$BL,MATCH(C:C,'[3]5.งบทดลอง รพ.'!B:B,0)),)</f>
        <v>0</v>
      </c>
      <c r="BN261" s="109">
        <f>IFERROR(INDEX('[3]5.งบทดลอง รพ.'!$BM:$BM,MATCH(C:C,'[3]5.งบทดลอง รพ.'!B:B,0)),)</f>
        <v>0</v>
      </c>
      <c r="BO261" s="109">
        <f>IFERROR(INDEX('[3]5.งบทดลอง รพ.'!$BN:$BN,MATCH(C:C,'[3]5.งบทดลอง รพ.'!B:B,0)),)</f>
        <v>0</v>
      </c>
      <c r="BP261" s="109">
        <f>IFERROR(INDEX('[3]5.งบทดลอง รพ.'!$BO:$BO,MATCH(C:C,'[3]5.งบทดลอง รพ.'!B:B,0)),)</f>
        <v>0</v>
      </c>
      <c r="BQ261" s="109">
        <f>IFERROR(INDEX('[3]5.งบทดลอง รพ.'!$BP:$BP,MATCH(C:C,'[3]5.งบทดลอง รพ.'!B:B,0)),)</f>
        <v>0</v>
      </c>
      <c r="BR261" s="109">
        <f>IFERROR(INDEX('[3]5.งบทดลอง รพ.'!$BQ:$BQ,MATCH(C:C,'[3]5.งบทดลอง รพ.'!B:B,0)),)</f>
        <v>0</v>
      </c>
      <c r="BS261" s="109">
        <f>IFERROR(INDEX('[3]5.งบทดลอง รพ.'!$BR:$BR,MATCH(C:C,'[3]5.งบทดลอง รพ.'!B:B,0)),)</f>
        <v>0</v>
      </c>
      <c r="BT261" s="109">
        <f>IFERROR(INDEX('[3]5.งบทดลอง รพ.'!$BS:$BS,MATCH(C:C,'[3]5.งบทดลอง รพ.'!B:B,0)),)</f>
        <v>0</v>
      </c>
      <c r="BU261" s="109">
        <f>IFERROR(INDEX('[3]5.งบทดลอง รพ.'!$BT:$BT,MATCH(C:C,'[3]5.งบทดลอง รพ.'!B:B,0)),)</f>
        <v>0</v>
      </c>
      <c r="BV261" s="109">
        <f>IFERROR(INDEX('[3]5.งบทดลอง รพ.'!$BU:$BU,MATCH(C:C,'[3]5.งบทดลอง รพ.'!B:B,0)),)</f>
        <v>0</v>
      </c>
      <c r="BW261" s="109">
        <f>IFERROR(INDEX('[3]5.งบทดลอง รพ.'!$BV:$BV,MATCH(C:C,'[3]5.งบทดลอง รพ.'!B:B,0)),)</f>
        <v>0</v>
      </c>
      <c r="BX261" s="109">
        <f>IFERROR(INDEX('[3]5.งบทดลอง รพ.'!$BW:$BW,MATCH(C:C,'[3]5.งบทดลอง รพ.'!B:B,0)),)</f>
        <v>0</v>
      </c>
      <c r="BY261" s="109">
        <f>IFERROR(INDEX('[3]5.งบทดลอง รพ.'!$BX:$BX,MATCH(C:C,'[3]5.งบทดลอง รพ.'!B:B,0)),)</f>
        <v>-2470989.21</v>
      </c>
      <c r="BZ261" s="110">
        <f t="shared" si="14"/>
        <v>-15277415.32</v>
      </c>
    </row>
    <row r="262" spans="1:78" ht="21.75" customHeight="1">
      <c r="A262" s="37" t="s">
        <v>197</v>
      </c>
      <c r="B262" s="106" t="s">
        <v>317</v>
      </c>
      <c r="C262" s="107" t="s">
        <v>850</v>
      </c>
      <c r="D262" s="108" t="s">
        <v>851</v>
      </c>
      <c r="E262" s="109">
        <f>IFERROR(INDEX('[3]5.งบทดลอง รพ.'!$D:$D,MATCH(C:C,'[3]5.งบทดลอง รพ.'!B:B,0)),)</f>
        <v>0</v>
      </c>
      <c r="F262" s="109">
        <f>IFERROR(INDEX('[3]5.งบทดลอง รพ.'!$E:$E,MATCH(C:C,'[3]5.งบทดลอง รพ.'!B:B,0)),)</f>
        <v>0</v>
      </c>
      <c r="G262" s="109">
        <f>IFERROR(INDEX('[3]5.งบทดลอง รพ.'!$F:$F,MATCH(C:C,'[3]5.งบทดลอง รพ.'!B:B,0)),)</f>
        <v>0</v>
      </c>
      <c r="H262" s="109">
        <f>IFERROR(INDEX('[3]5.งบทดลอง รพ.'!$G:$G,MATCH(C:C,'[3]5.งบทดลอง รพ.'!B:B,0)),)</f>
        <v>0</v>
      </c>
      <c r="I262" s="109">
        <f>IFERROR(INDEX('[3]5.งบทดลอง รพ.'!$H:$H,MATCH(D:D,'[3]5.งบทดลอง รพ.'!C:C,0)),)</f>
        <v>0</v>
      </c>
      <c r="J262" s="109">
        <f>IFERROR(INDEX('[3]5.งบทดลอง รพ.'!$I:$I,MATCH(C:C,'[3]5.งบทดลอง รพ.'!B:B,0)),)</f>
        <v>0</v>
      </c>
      <c r="K262" s="109">
        <f>IFERROR(INDEX('[3]5.งบทดลอง รพ.'!$J:$J,MATCH(C:C,'[3]5.งบทดลอง รพ.'!B:B,0)),)</f>
        <v>0</v>
      </c>
      <c r="L262" s="109">
        <f>IFERROR(INDEX('[3]5.งบทดลอง รพ.'!$K:$K,MATCH(C:C,'[3]5.งบทดลอง รพ.'!B:B,0)),)</f>
        <v>0</v>
      </c>
      <c r="M262" s="109">
        <f>IFERROR(INDEX('[3]5.งบทดลอง รพ.'!$L:$L,MATCH(C:C,'[3]5.งบทดลอง รพ.'!B:B,0)),)</f>
        <v>-1270419.3500000001</v>
      </c>
      <c r="N262" s="109">
        <f>IFERROR(INDEX('[3]5.งบทดลอง รพ.'!$M:$M,MATCH(C:C,'[3]5.งบทดลอง รพ.'!B:B,0)),)</f>
        <v>-600</v>
      </c>
      <c r="O262" s="109">
        <f>IFERROR(INDEX('[3]5.งบทดลอง รพ.'!$N:$N,MATCH(C:C,'[3]5.งบทดลอง รพ.'!B:B,0)),)</f>
        <v>0</v>
      </c>
      <c r="P262" s="109">
        <f>IFERROR(INDEX('[3]5.งบทดลอง รพ.'!$O:$O,MATCH(C:C,'[3]5.งบทดลอง รพ.'!B:B,0)),)</f>
        <v>-924216.27</v>
      </c>
      <c r="Q262" s="109">
        <f>IFERROR(INDEX('[3]5.งบทดลอง รพ.'!$P:$P,MATCH(C:C,'[3]5.งบทดลอง รพ.'!B:B,0)),)</f>
        <v>0</v>
      </c>
      <c r="R262" s="109">
        <f>IFERROR(INDEX('[3]5.งบทดลอง รพ.'!$Q:$Q,MATCH(C:C,'[3]5.งบทดลอง รพ.'!B:B,0)),)</f>
        <v>0</v>
      </c>
      <c r="S262" s="109">
        <f>IFERROR(INDEX('[3]5.งบทดลอง รพ.'!$R:$R,MATCH(C:C,'[3]5.งบทดลอง รพ.'!B:B,0)),)</f>
        <v>0</v>
      </c>
      <c r="T262" s="109">
        <f>IFERROR(INDEX('[3]5.งบทดลอง รพ.'!$S:$S,MATCH(C:C,'[3]5.งบทดลอง รพ.'!B:B,0)),)</f>
        <v>-2000</v>
      </c>
      <c r="U262" s="109">
        <f>IFERROR(INDEX('[3]5.งบทดลอง รพ.'!$T:$T,MATCH(C:C,'[3]5.งบทดลอง รพ.'!B:B,0)),)</f>
        <v>0</v>
      </c>
      <c r="V262" s="109">
        <f>IFERROR(INDEX('[3]5.งบทดลอง รพ.'!$U:$U,MATCH(C:C,'[3]5.งบทดลอง รพ.'!B:B,0)),)</f>
        <v>0</v>
      </c>
      <c r="W262" s="109">
        <f>IFERROR(INDEX('[3]5.งบทดลอง รพ.'!$V:$V,MATCH(C:C,'[3]5.งบทดลอง รพ.'!B:B,0)),)</f>
        <v>0</v>
      </c>
      <c r="X262" s="109">
        <f>IFERROR(INDEX('[3]5.งบทดลอง รพ.'!$W:$W,MATCH(C:C,'[3]5.งบทดลอง รพ.'!B:B,0)),)</f>
        <v>0</v>
      </c>
      <c r="Y262" s="109">
        <f>IFERROR(INDEX('[3]5.งบทดลอง รพ.'!$X:$X,MATCH(C:C,'[3]5.งบทดลอง รพ.'!B:B,0)),)</f>
        <v>0</v>
      </c>
      <c r="Z262" s="109">
        <f>IFERROR(INDEX('[3]5.งบทดลอง รพ.'!$Y:$Y,MATCH(C:C,'[3]5.งบทดลอง รพ.'!B:B,0)),)</f>
        <v>0</v>
      </c>
      <c r="AA262" s="109">
        <f>IFERROR(INDEX('[3]5.งบทดลอง รพ.'!$Z:$Z,MATCH(C:C,'[3]5.งบทดลอง รพ.'!B:B,0)),)</f>
        <v>0</v>
      </c>
      <c r="AB262" s="109">
        <f>IFERROR(INDEX('[3]5.งบทดลอง รพ.'!$AA:$AA,MATCH(C:C,'[3]5.งบทดลอง รพ.'!B:B,0)),)</f>
        <v>0</v>
      </c>
      <c r="AC262" s="109">
        <f>IFERROR(INDEX('[3]5.งบทดลอง รพ.'!$AB:$AB,MATCH(C:C,'[3]5.งบทดลอง รพ.'!B:B,0)),)</f>
        <v>0</v>
      </c>
      <c r="AD262" s="109">
        <f>IFERROR(INDEX('[3]5.งบทดลอง รพ.'!$AC:$AC,MATCH(C:C,'[3]5.งบทดลอง รพ.'!B:B,0)),)</f>
        <v>0</v>
      </c>
      <c r="AE262" s="109">
        <f>IFERROR(INDEX('[3]5.งบทดลอง รพ.'!$AD:$AD,MATCH(C:C,'[3]5.งบทดลอง รพ.'!B:B,0)),)</f>
        <v>0</v>
      </c>
      <c r="AF262" s="109">
        <f>IFERROR(INDEX('[3]5.งบทดลอง รพ.'!$AE:$AE,MATCH(C:C,'[3]5.งบทดลอง รพ.'!B:B,0)),)</f>
        <v>0</v>
      </c>
      <c r="AG262" s="109">
        <f>IFERROR(INDEX('[3]5.งบทดลอง รพ.'!$AF:$AF,MATCH(C:C,'[3]5.งบทดลอง รพ.'!B:B,0)),)</f>
        <v>0</v>
      </c>
      <c r="AH262" s="109">
        <f>IFERROR(INDEX('[3]5.งบทดลอง รพ.'!$AG:$AG,MATCH(C:C,'[3]5.งบทดลอง รพ.'!B:B,0)),)</f>
        <v>0</v>
      </c>
      <c r="AI262" s="109">
        <f>IFERROR(INDEX('[3]5.งบทดลอง รพ.'!$AH:$AH,MATCH(D:D,'[3]5.งบทดลอง รพ.'!C:C,0)),)</f>
        <v>0</v>
      </c>
      <c r="AJ262" s="109">
        <f>IFERROR(INDEX('[3]5.งบทดลอง รพ.'!$AI:$AI,MATCH(C:C,'[3]5.งบทดลอง รพ.'!B:B,0)),)</f>
        <v>0</v>
      </c>
      <c r="AK262" s="109">
        <f>IFERROR(INDEX('[3]5.งบทดลอง รพ.'!$AJ:$AJ,MATCH(C:C,'[3]5.งบทดลอง รพ.'!B:B,0)),)</f>
        <v>0</v>
      </c>
      <c r="AL262" s="109">
        <f>IFERROR(INDEX('[3]5.งบทดลอง รพ.'!$AK:$AK,MATCH(C:C,'[3]5.งบทดลอง รพ.'!B:B,0)),)</f>
        <v>-686011.22</v>
      </c>
      <c r="AM262" s="109">
        <f>IFERROR(INDEX('[3]5.งบทดลอง รพ.'!$AL:$AL,MATCH(C:C,'[3]5.งบทดลอง รพ.'!B:B,0)),)</f>
        <v>0</v>
      </c>
      <c r="AN262" s="109">
        <f>IFERROR(INDEX('[3]5.งบทดลอง รพ.'!$AM:$AM,MATCH(C:C,'[3]5.งบทดลอง รพ.'!B:B,0)),)</f>
        <v>-25915.56</v>
      </c>
      <c r="AO262" s="109">
        <f>IFERROR(INDEX('[3]5.งบทดลอง รพ.'!$AN:$AN,MATCH(C:C,'[3]5.งบทดลอง รพ.'!B:B,0)),)</f>
        <v>0</v>
      </c>
      <c r="AP262" s="109">
        <f>IFERROR(INDEX('[3]5.งบทดลอง รพ.'!$AO:$AO,MATCH(C:C,'[3]5.งบทดลอง รพ.'!B:B,0)),)</f>
        <v>0</v>
      </c>
      <c r="AQ262" s="109">
        <f>IFERROR(INDEX('[3]5.งบทดลอง รพ.'!$AP:$AP,MATCH(C:C,'[3]5.งบทดลอง รพ.'!B:B,0)),)</f>
        <v>0</v>
      </c>
      <c r="AR262" s="109">
        <f>IFERROR(INDEX('[3]5.งบทดลอง รพ.'!$AQ:$AQ,MATCH(C:C,'[3]5.งบทดลอง รพ.'!B:B,0)),)</f>
        <v>0</v>
      </c>
      <c r="AS262" s="109">
        <f>IFERROR(INDEX('[3]5.งบทดลอง รพ.'!$AR:$AR,MATCH(C:C,'[3]5.งบทดลอง รพ.'!B:B,0)),)</f>
        <v>0</v>
      </c>
      <c r="AT262" s="109">
        <f>IFERROR(INDEX('[3]5.งบทดลอง รพ.'!$AS:$AS,MATCH(C:C,'[3]5.งบทดลอง รพ.'!B:B,0)),)</f>
        <v>0</v>
      </c>
      <c r="AU262" s="109">
        <f>IFERROR(INDEX('[3]5.งบทดลอง รพ.'!$AT:$AT,MATCH(C:C,'[3]5.งบทดลอง รพ.'!B:B,0)),)</f>
        <v>0</v>
      </c>
      <c r="AV262" s="109">
        <f>IFERROR(INDEX('[3]5.งบทดลอง รพ.'!$AU:$AU,MATCH(C:C,'[3]5.งบทดลอง รพ.'!B:B,0)),)</f>
        <v>0</v>
      </c>
      <c r="AW262" s="109">
        <f>IFERROR(INDEX('[3]5.งบทดลอง รพ.'!$AV:$AV,MATCH(C:C,'[3]5.งบทดลอง รพ.'!B:B,0)),)</f>
        <v>0</v>
      </c>
      <c r="AX262" s="109">
        <f>IFERROR(INDEX('[3]5.งบทดลอง รพ.'!$AW:$AW,MATCH(C:C,'[3]5.งบทดลอง รพ.'!B:B,0)),)</f>
        <v>-243848.4</v>
      </c>
      <c r="AY262" s="109">
        <f>IFERROR(INDEX('[3]5.งบทดลอง รพ.'!$AX:$AX,MATCH(C:C,'[3]5.งบทดลอง รพ.'!B:B,0)),)</f>
        <v>-37639.86</v>
      </c>
      <c r="AZ262" s="109">
        <f>IFERROR(INDEX('[3]5.งบทดลอง รพ.'!$AY:$AY,MATCH(C:C,'[3]5.งบทดลอง รพ.'!B:B,0)),)</f>
        <v>0</v>
      </c>
      <c r="BA262" s="109">
        <f>IFERROR(INDEX('[3]5.งบทดลอง รพ.'!$AZ:$AZ,MATCH(C:C,'[3]5.งบทดลอง รพ.'!B:B,0)),)</f>
        <v>-224296</v>
      </c>
      <c r="BB262" s="109">
        <f>IFERROR(INDEX('[3]5.งบทดลอง รพ.'!$BA:$BA,MATCH(C:C,'[3]5.งบทดลอง รพ.'!B:B,0)),)</f>
        <v>0</v>
      </c>
      <c r="BC262" s="109">
        <f>IFERROR(INDEX('[3]5.งบทดลอง รพ.'!$BB:$BB,MATCH(C:C,'[3]5.งบทดลอง รพ.'!B:B,0)),)</f>
        <v>-3760795.93</v>
      </c>
      <c r="BD262" s="109">
        <f>IFERROR(INDEX('[3]5.งบทดลอง รพ.'!$BC:$BC,MATCH(C:C,'[3]5.งบทดลอง รพ.'!B:B,0)),)</f>
        <v>0</v>
      </c>
      <c r="BE262" s="109">
        <f>IFERROR(INDEX('[3]5.งบทดลอง รพ.'!$BD:$BD,MATCH(C:C,'[3]5.งบทดลอง รพ.'!B:B,0)),)</f>
        <v>0</v>
      </c>
      <c r="BF262" s="109">
        <f>IFERROR(INDEX('[3]5.งบทดลอง รพ.'!$BE:$BE,MATCH(C:C,'[3]5.งบทดลอง รพ.'!B:B,0)),)</f>
        <v>-49403.14</v>
      </c>
      <c r="BG262" s="109">
        <f>IFERROR(INDEX('[3]5.งบทดลอง รพ.'!$BF:$BF,MATCH(C:C,'[3]5.งบทดลอง รพ.'!B:B,0)),)</f>
        <v>0</v>
      </c>
      <c r="BH262" s="109">
        <f>IFERROR(INDEX('[3]5.งบทดลอง รพ.'!$BG:$BG,MATCH(C:C,'[3]5.งบทดลอง รพ.'!B:B,0)),)</f>
        <v>0</v>
      </c>
      <c r="BI262" s="109">
        <f>IFERROR(INDEX('[3]5.งบทดลอง รพ.'!$BH:$BH,MATCH(C:C,'[3]5.งบทดลอง รพ.'!B:B,0)),)</f>
        <v>0</v>
      </c>
      <c r="BJ262" s="109">
        <f>IFERROR(INDEX('[3]5.งบทดลอง รพ.'!$BI:$BI,MATCH(C:C,'[3]5.งบทดลอง รพ.'!B:B,0)),)</f>
        <v>0</v>
      </c>
      <c r="BK262" s="109">
        <f>IFERROR(INDEX('[3]5.งบทดลอง รพ.'!$BJ:$BJ,MATCH(C:C,'[3]5.งบทดลอง รพ.'!B:B,0)),)</f>
        <v>0</v>
      </c>
      <c r="BL262" s="109">
        <f>IFERROR(INDEX('[3]5.งบทดลอง รพ.'!$BK:$BK,MATCH(D:D,'[3]5.งบทดลอง รพ.'!C:C,0)),)</f>
        <v>0</v>
      </c>
      <c r="BM262" s="109">
        <f>IFERROR(INDEX('[3]5.งบทดลอง รพ.'!$BL:$BL,MATCH(C:C,'[3]5.งบทดลอง รพ.'!B:B,0)),)</f>
        <v>0</v>
      </c>
      <c r="BN262" s="109">
        <f>IFERROR(INDEX('[3]5.งบทดลอง รพ.'!$BM:$BM,MATCH(C:C,'[3]5.งบทดลอง รพ.'!B:B,0)),)</f>
        <v>0</v>
      </c>
      <c r="BO262" s="109">
        <f>IFERROR(INDEX('[3]5.งบทดลอง รพ.'!$BN:$BN,MATCH(C:C,'[3]5.งบทดลอง รพ.'!B:B,0)),)</f>
        <v>0</v>
      </c>
      <c r="BP262" s="109">
        <f>IFERROR(INDEX('[3]5.งบทดลอง รพ.'!$BO:$BO,MATCH(C:C,'[3]5.งบทดลอง รพ.'!B:B,0)),)</f>
        <v>-23948.44</v>
      </c>
      <c r="BQ262" s="109">
        <f>IFERROR(INDEX('[3]5.งบทดลอง รพ.'!$BP:$BP,MATCH(C:C,'[3]5.งบทดลอง รพ.'!B:B,0)),)</f>
        <v>-38484698.049999997</v>
      </c>
      <c r="BR262" s="109">
        <f>IFERROR(INDEX('[3]5.งบทดลอง รพ.'!$BQ:$BQ,MATCH(C:C,'[3]5.งบทดลอง รพ.'!B:B,0)),)</f>
        <v>0</v>
      </c>
      <c r="BS262" s="109">
        <f>IFERROR(INDEX('[3]5.งบทดลอง รพ.'!$BR:$BR,MATCH(C:C,'[3]5.งบทดลอง รพ.'!B:B,0)),)</f>
        <v>0</v>
      </c>
      <c r="BT262" s="109">
        <f>IFERROR(INDEX('[3]5.งบทดลอง รพ.'!$BS:$BS,MATCH(C:C,'[3]5.งบทดลอง รพ.'!B:B,0)),)</f>
        <v>0</v>
      </c>
      <c r="BU262" s="109">
        <f>IFERROR(INDEX('[3]5.งบทดลอง รพ.'!$BT:$BT,MATCH(C:C,'[3]5.งบทดลอง รพ.'!B:B,0)),)</f>
        <v>0</v>
      </c>
      <c r="BV262" s="109">
        <f>IFERROR(INDEX('[3]5.งบทดลอง รพ.'!$BU:$BU,MATCH(C:C,'[3]5.งบทดลอง รพ.'!B:B,0)),)</f>
        <v>0</v>
      </c>
      <c r="BW262" s="109">
        <f>IFERROR(INDEX('[3]5.งบทดลอง รพ.'!$BV:$BV,MATCH(C:C,'[3]5.งบทดลอง รพ.'!B:B,0)),)</f>
        <v>0</v>
      </c>
      <c r="BX262" s="109">
        <f>IFERROR(INDEX('[3]5.งบทดลอง รพ.'!$BW:$BW,MATCH(C:C,'[3]5.งบทดลอง รพ.'!B:B,0)),)</f>
        <v>0</v>
      </c>
      <c r="BY262" s="109">
        <f>IFERROR(INDEX('[3]5.งบทดลอง รพ.'!$BX:$BX,MATCH(C:C,'[3]5.งบทดลอง รพ.'!B:B,0)),)</f>
        <v>0</v>
      </c>
      <c r="BZ262" s="110">
        <f t="shared" si="14"/>
        <v>-45733792.219999999</v>
      </c>
    </row>
    <row r="263" spans="1:78" ht="21.75" customHeight="1">
      <c r="A263" s="37" t="s">
        <v>197</v>
      </c>
      <c r="B263" s="106" t="s">
        <v>317</v>
      </c>
      <c r="C263" s="107" t="s">
        <v>852</v>
      </c>
      <c r="D263" s="108" t="s">
        <v>853</v>
      </c>
      <c r="E263" s="109">
        <f>IFERROR(INDEX('[3]5.งบทดลอง รพ.'!$D:$D,MATCH(C:C,'[3]5.งบทดลอง รพ.'!B:B,0)),)</f>
        <v>0</v>
      </c>
      <c r="F263" s="109">
        <f>IFERROR(INDEX('[3]5.งบทดลอง รพ.'!$E:$E,MATCH(C:C,'[3]5.งบทดลอง รพ.'!B:B,0)),)</f>
        <v>0</v>
      </c>
      <c r="G263" s="109">
        <f>IFERROR(INDEX('[3]5.งบทดลอง รพ.'!$F:$F,MATCH(C:C,'[3]5.งบทดลอง รพ.'!B:B,0)),)</f>
        <v>0</v>
      </c>
      <c r="H263" s="109">
        <f>IFERROR(INDEX('[3]5.งบทดลอง รพ.'!$G:$G,MATCH(C:C,'[3]5.งบทดลอง รพ.'!B:B,0)),)</f>
        <v>0</v>
      </c>
      <c r="I263" s="109">
        <f>IFERROR(INDEX('[3]5.งบทดลอง รพ.'!$H:$H,MATCH(D:D,'[3]5.งบทดลอง รพ.'!C:C,0)),)</f>
        <v>0</v>
      </c>
      <c r="J263" s="109">
        <f>IFERROR(INDEX('[3]5.งบทดลอง รพ.'!$I:$I,MATCH(C:C,'[3]5.งบทดลอง รพ.'!B:B,0)),)</f>
        <v>0</v>
      </c>
      <c r="K263" s="109">
        <f>IFERROR(INDEX('[3]5.งบทดลอง รพ.'!$J:$J,MATCH(C:C,'[3]5.งบทดลอง รพ.'!B:B,0)),)</f>
        <v>0</v>
      </c>
      <c r="L263" s="109">
        <f>IFERROR(INDEX('[3]5.งบทดลอง รพ.'!$K:$K,MATCH(C:C,'[3]5.งบทดลอง รพ.'!B:B,0)),)</f>
        <v>0</v>
      </c>
      <c r="M263" s="109">
        <f>IFERROR(INDEX('[3]5.งบทดลอง รพ.'!$L:$L,MATCH(C:C,'[3]5.งบทดลอง รพ.'!B:B,0)),)</f>
        <v>301774.33</v>
      </c>
      <c r="N263" s="109">
        <f>IFERROR(INDEX('[3]5.งบทดลอง รพ.'!$M:$M,MATCH(C:C,'[3]5.งบทดลอง รพ.'!B:B,0)),)</f>
        <v>0</v>
      </c>
      <c r="O263" s="109">
        <f>IFERROR(INDEX('[3]5.งบทดลอง รพ.'!$N:$N,MATCH(C:C,'[3]5.งบทดลอง รพ.'!B:B,0)),)</f>
        <v>0</v>
      </c>
      <c r="P263" s="109">
        <f>IFERROR(INDEX('[3]5.งบทดลอง รพ.'!$O:$O,MATCH(C:C,'[3]5.งบทดลอง รพ.'!B:B,0)),)</f>
        <v>0</v>
      </c>
      <c r="Q263" s="109">
        <f>IFERROR(INDEX('[3]5.งบทดลอง รพ.'!$P:$P,MATCH(C:C,'[3]5.งบทดลอง รพ.'!B:B,0)),)</f>
        <v>0</v>
      </c>
      <c r="R263" s="109">
        <f>IFERROR(INDEX('[3]5.งบทดลอง รพ.'!$Q:$Q,MATCH(C:C,'[3]5.งบทดลอง รพ.'!B:B,0)),)</f>
        <v>0</v>
      </c>
      <c r="S263" s="109">
        <f>IFERROR(INDEX('[3]5.งบทดลอง รพ.'!$R:$R,MATCH(C:C,'[3]5.งบทดลอง รพ.'!B:B,0)),)</f>
        <v>0</v>
      </c>
      <c r="T263" s="109">
        <f>IFERROR(INDEX('[3]5.งบทดลอง รพ.'!$S:$S,MATCH(C:C,'[3]5.งบทดลอง รพ.'!B:B,0)),)</f>
        <v>0</v>
      </c>
      <c r="U263" s="109">
        <f>IFERROR(INDEX('[3]5.งบทดลอง รพ.'!$T:$T,MATCH(C:C,'[3]5.งบทดลอง รพ.'!B:B,0)),)</f>
        <v>0</v>
      </c>
      <c r="V263" s="109">
        <f>IFERROR(INDEX('[3]5.งบทดลอง รพ.'!$U:$U,MATCH(C:C,'[3]5.งบทดลอง รพ.'!B:B,0)),)</f>
        <v>0</v>
      </c>
      <c r="W263" s="109">
        <f>IFERROR(INDEX('[3]5.งบทดลอง รพ.'!$V:$V,MATCH(C:C,'[3]5.งบทดลอง รพ.'!B:B,0)),)</f>
        <v>0</v>
      </c>
      <c r="X263" s="109">
        <f>IFERROR(INDEX('[3]5.งบทดลอง รพ.'!$W:$W,MATCH(C:C,'[3]5.งบทดลอง รพ.'!B:B,0)),)</f>
        <v>0</v>
      </c>
      <c r="Y263" s="109">
        <f>IFERROR(INDEX('[3]5.งบทดลอง รพ.'!$X:$X,MATCH(C:C,'[3]5.งบทดลอง รพ.'!B:B,0)),)</f>
        <v>0</v>
      </c>
      <c r="Z263" s="109">
        <f>IFERROR(INDEX('[3]5.งบทดลอง รพ.'!$Y:$Y,MATCH(C:C,'[3]5.งบทดลอง รพ.'!B:B,0)),)</f>
        <v>0</v>
      </c>
      <c r="AA263" s="109">
        <f>IFERROR(INDEX('[3]5.งบทดลอง รพ.'!$Z:$Z,MATCH(C:C,'[3]5.งบทดลอง รพ.'!B:B,0)),)</f>
        <v>0</v>
      </c>
      <c r="AB263" s="109">
        <f>IFERROR(INDEX('[3]5.งบทดลอง รพ.'!$AA:$AA,MATCH(C:C,'[3]5.งบทดลอง รพ.'!B:B,0)),)</f>
        <v>0</v>
      </c>
      <c r="AC263" s="109">
        <f>IFERROR(INDEX('[3]5.งบทดลอง รพ.'!$AB:$AB,MATCH(C:C,'[3]5.งบทดลอง รพ.'!B:B,0)),)</f>
        <v>0</v>
      </c>
      <c r="AD263" s="109">
        <f>IFERROR(INDEX('[3]5.งบทดลอง รพ.'!$AC:$AC,MATCH(C:C,'[3]5.งบทดลอง รพ.'!B:B,0)),)</f>
        <v>0</v>
      </c>
      <c r="AE263" s="109">
        <f>IFERROR(INDEX('[3]5.งบทดลอง รพ.'!$AD:$AD,MATCH(C:C,'[3]5.งบทดลอง รพ.'!B:B,0)),)</f>
        <v>0</v>
      </c>
      <c r="AF263" s="109">
        <f>IFERROR(INDEX('[3]5.งบทดลอง รพ.'!$AE:$AE,MATCH(C:C,'[3]5.งบทดลอง รพ.'!B:B,0)),)</f>
        <v>0</v>
      </c>
      <c r="AG263" s="109">
        <f>IFERROR(INDEX('[3]5.งบทดลอง รพ.'!$AF:$AF,MATCH(C:C,'[3]5.งบทดลอง รพ.'!B:B,0)),)</f>
        <v>0</v>
      </c>
      <c r="AH263" s="109">
        <f>IFERROR(INDEX('[3]5.งบทดลอง รพ.'!$AG:$AG,MATCH(C:C,'[3]5.งบทดลอง รพ.'!B:B,0)),)</f>
        <v>0</v>
      </c>
      <c r="AI263" s="109">
        <f>IFERROR(INDEX('[3]5.งบทดลอง รพ.'!$AH:$AH,MATCH(D:D,'[3]5.งบทดลอง รพ.'!C:C,0)),)</f>
        <v>0</v>
      </c>
      <c r="AJ263" s="109">
        <f>IFERROR(INDEX('[3]5.งบทดลอง รพ.'!$AI:$AI,MATCH(C:C,'[3]5.งบทดลอง รพ.'!B:B,0)),)</f>
        <v>0</v>
      </c>
      <c r="AK263" s="109">
        <f>IFERROR(INDEX('[3]5.งบทดลอง รพ.'!$AJ:$AJ,MATCH(C:C,'[3]5.งบทดลอง รพ.'!B:B,0)),)</f>
        <v>0</v>
      </c>
      <c r="AL263" s="109">
        <f>IFERROR(INDEX('[3]5.งบทดลอง รพ.'!$AK:$AK,MATCH(C:C,'[3]5.งบทดลอง รพ.'!B:B,0)),)</f>
        <v>305647.52</v>
      </c>
      <c r="AM263" s="109">
        <f>IFERROR(INDEX('[3]5.งบทดลอง รพ.'!$AL:$AL,MATCH(C:C,'[3]5.งบทดลอง รพ.'!B:B,0)),)</f>
        <v>0</v>
      </c>
      <c r="AN263" s="109">
        <f>IFERROR(INDEX('[3]5.งบทดลอง รพ.'!$AM:$AM,MATCH(C:C,'[3]5.งบทดลอง รพ.'!B:B,0)),)</f>
        <v>0</v>
      </c>
      <c r="AO263" s="109">
        <f>IFERROR(INDEX('[3]5.งบทดลอง รพ.'!$AN:$AN,MATCH(C:C,'[3]5.งบทดลอง รพ.'!B:B,0)),)</f>
        <v>2356.62</v>
      </c>
      <c r="AP263" s="109">
        <f>IFERROR(INDEX('[3]5.งบทดลอง รพ.'!$AO:$AO,MATCH(C:C,'[3]5.งบทดลอง รพ.'!B:B,0)),)</f>
        <v>0</v>
      </c>
      <c r="AQ263" s="109">
        <f>IFERROR(INDEX('[3]5.งบทดลอง รพ.'!$AP:$AP,MATCH(C:C,'[3]5.งบทดลอง รพ.'!B:B,0)),)</f>
        <v>0</v>
      </c>
      <c r="AR263" s="109">
        <f>IFERROR(INDEX('[3]5.งบทดลอง รพ.'!$AQ:$AQ,MATCH(C:C,'[3]5.งบทดลอง รพ.'!B:B,0)),)</f>
        <v>0</v>
      </c>
      <c r="AS263" s="109">
        <f>IFERROR(INDEX('[3]5.งบทดลอง รพ.'!$AR:$AR,MATCH(C:C,'[3]5.งบทดลอง รพ.'!B:B,0)),)</f>
        <v>0</v>
      </c>
      <c r="AT263" s="109">
        <f>IFERROR(INDEX('[3]5.งบทดลอง รพ.'!$AS:$AS,MATCH(C:C,'[3]5.งบทดลอง รพ.'!B:B,0)),)</f>
        <v>0</v>
      </c>
      <c r="AU263" s="109">
        <f>IFERROR(INDEX('[3]5.งบทดลอง รพ.'!$AT:$AT,MATCH(C:C,'[3]5.งบทดลอง รพ.'!B:B,0)),)</f>
        <v>0</v>
      </c>
      <c r="AV263" s="109">
        <f>IFERROR(INDEX('[3]5.งบทดลอง รพ.'!$AU:$AU,MATCH(C:C,'[3]5.งบทดลอง รพ.'!B:B,0)),)</f>
        <v>0</v>
      </c>
      <c r="AW263" s="109">
        <f>IFERROR(INDEX('[3]5.งบทดลอง รพ.'!$AV:$AV,MATCH(C:C,'[3]5.งบทดลอง รพ.'!B:B,0)),)</f>
        <v>0</v>
      </c>
      <c r="AX263" s="109">
        <f>IFERROR(INDEX('[3]5.งบทดลอง รพ.'!$AW:$AW,MATCH(C:C,'[3]5.งบทดลอง รพ.'!B:B,0)),)</f>
        <v>0</v>
      </c>
      <c r="AY263" s="109">
        <f>IFERROR(INDEX('[3]5.งบทดลอง รพ.'!$AX:$AX,MATCH(C:C,'[3]5.งบทดลอง รพ.'!B:B,0)),)</f>
        <v>0</v>
      </c>
      <c r="AZ263" s="109">
        <f>IFERROR(INDEX('[3]5.งบทดลอง รพ.'!$AY:$AY,MATCH(C:C,'[3]5.งบทดลอง รพ.'!B:B,0)),)</f>
        <v>0</v>
      </c>
      <c r="BA263" s="109">
        <f>IFERROR(INDEX('[3]5.งบทดลอง รพ.'!$AZ:$AZ,MATCH(C:C,'[3]5.งบทดลอง รพ.'!B:B,0)),)</f>
        <v>0</v>
      </c>
      <c r="BB263" s="109">
        <f>IFERROR(INDEX('[3]5.งบทดลอง รพ.'!$BA:$BA,MATCH(C:C,'[3]5.งบทดลอง รพ.'!B:B,0)),)</f>
        <v>0</v>
      </c>
      <c r="BC263" s="109">
        <f>IFERROR(INDEX('[3]5.งบทดลอง รพ.'!$BB:$BB,MATCH(C:C,'[3]5.งบทดลอง รพ.'!B:B,0)),)</f>
        <v>0</v>
      </c>
      <c r="BD263" s="109">
        <f>IFERROR(INDEX('[3]5.งบทดลอง รพ.'!$BC:$BC,MATCH(C:C,'[3]5.งบทดลอง รพ.'!B:B,0)),)</f>
        <v>0</v>
      </c>
      <c r="BE263" s="109">
        <f>IFERROR(INDEX('[3]5.งบทดลอง รพ.'!$BD:$BD,MATCH(C:C,'[3]5.งบทดลอง รพ.'!B:B,0)),)</f>
        <v>0</v>
      </c>
      <c r="BF263" s="109">
        <f>IFERROR(INDEX('[3]5.งบทดลอง รพ.'!$BE:$BE,MATCH(C:C,'[3]5.งบทดลอง รพ.'!B:B,0)),)</f>
        <v>0</v>
      </c>
      <c r="BG263" s="109">
        <f>IFERROR(INDEX('[3]5.งบทดลอง รพ.'!$BF:$BF,MATCH(C:C,'[3]5.งบทดลอง รพ.'!B:B,0)),)</f>
        <v>0</v>
      </c>
      <c r="BH263" s="109">
        <f>IFERROR(INDEX('[3]5.งบทดลอง รพ.'!$BG:$BG,MATCH(C:C,'[3]5.งบทดลอง รพ.'!B:B,0)),)</f>
        <v>0</v>
      </c>
      <c r="BI263" s="109">
        <f>IFERROR(INDEX('[3]5.งบทดลอง รพ.'!$BH:$BH,MATCH(C:C,'[3]5.งบทดลอง รพ.'!B:B,0)),)</f>
        <v>0</v>
      </c>
      <c r="BJ263" s="109">
        <f>IFERROR(INDEX('[3]5.งบทดลอง รพ.'!$BI:$BI,MATCH(C:C,'[3]5.งบทดลอง รพ.'!B:B,0)),)</f>
        <v>0</v>
      </c>
      <c r="BK263" s="109">
        <f>IFERROR(INDEX('[3]5.งบทดลอง รพ.'!$BJ:$BJ,MATCH(C:C,'[3]5.งบทดลอง รพ.'!B:B,0)),)</f>
        <v>0</v>
      </c>
      <c r="BL263" s="109">
        <f>IFERROR(INDEX('[3]5.งบทดลอง รพ.'!$BK:$BK,MATCH(D:D,'[3]5.งบทดลอง รพ.'!C:C,0)),)</f>
        <v>0</v>
      </c>
      <c r="BM263" s="109">
        <f>IFERROR(INDEX('[3]5.งบทดลอง รพ.'!$BL:$BL,MATCH(C:C,'[3]5.งบทดลอง รพ.'!B:B,0)),)</f>
        <v>0</v>
      </c>
      <c r="BN263" s="109">
        <f>IFERROR(INDEX('[3]5.งบทดลอง รพ.'!$BM:$BM,MATCH(C:C,'[3]5.งบทดลอง รพ.'!B:B,0)),)</f>
        <v>308463.17</v>
      </c>
      <c r="BO263" s="109">
        <f>IFERROR(INDEX('[3]5.งบทดลอง รพ.'!$BN:$BN,MATCH(C:C,'[3]5.งบทดลอง รพ.'!B:B,0)),)</f>
        <v>0</v>
      </c>
      <c r="BP263" s="109">
        <f>IFERROR(INDEX('[3]5.งบทดลอง รพ.'!$BO:$BO,MATCH(C:C,'[3]5.งบทดลอง รพ.'!B:B,0)),)</f>
        <v>0</v>
      </c>
      <c r="BQ263" s="109">
        <f>IFERROR(INDEX('[3]5.งบทดลอง รพ.'!$BP:$BP,MATCH(C:C,'[3]5.งบทดลอง รพ.'!B:B,0)),)</f>
        <v>971085.88</v>
      </c>
      <c r="BR263" s="109">
        <f>IFERROR(INDEX('[3]5.งบทดลอง รพ.'!$BQ:$BQ,MATCH(C:C,'[3]5.งบทดลอง รพ.'!B:B,0)),)</f>
        <v>0</v>
      </c>
      <c r="BS263" s="109">
        <f>IFERROR(INDEX('[3]5.งบทดลอง รพ.'!$BR:$BR,MATCH(C:C,'[3]5.งบทดลอง รพ.'!B:B,0)),)</f>
        <v>0</v>
      </c>
      <c r="BT263" s="109">
        <f>IFERROR(INDEX('[3]5.งบทดลอง รพ.'!$BS:$BS,MATCH(C:C,'[3]5.งบทดลอง รพ.'!B:B,0)),)</f>
        <v>0</v>
      </c>
      <c r="BU263" s="109">
        <f>IFERROR(INDEX('[3]5.งบทดลอง รพ.'!$BT:$BT,MATCH(C:C,'[3]5.งบทดลอง รพ.'!B:B,0)),)</f>
        <v>0</v>
      </c>
      <c r="BV263" s="109">
        <f>IFERROR(INDEX('[3]5.งบทดลอง รพ.'!$BU:$BU,MATCH(C:C,'[3]5.งบทดลอง รพ.'!B:B,0)),)</f>
        <v>0</v>
      </c>
      <c r="BW263" s="109">
        <f>IFERROR(INDEX('[3]5.งบทดลอง รพ.'!$BV:$BV,MATCH(C:C,'[3]5.งบทดลอง รพ.'!B:B,0)),)</f>
        <v>0</v>
      </c>
      <c r="BX263" s="109">
        <f>IFERROR(INDEX('[3]5.งบทดลอง รพ.'!$BW:$BW,MATCH(C:C,'[3]5.งบทดลอง รพ.'!B:B,0)),)</f>
        <v>0</v>
      </c>
      <c r="BY263" s="109">
        <f>IFERROR(INDEX('[3]5.งบทดลอง รพ.'!$BX:$BX,MATCH(C:C,'[3]5.งบทดลอง รพ.'!B:B,0)),)</f>
        <v>0</v>
      </c>
      <c r="BZ263" s="110">
        <f t="shared" si="14"/>
        <v>1889327.52</v>
      </c>
    </row>
    <row r="264" spans="1:78" ht="21.75" customHeight="1">
      <c r="A264" s="37" t="s">
        <v>197</v>
      </c>
      <c r="B264" s="106" t="s">
        <v>317</v>
      </c>
      <c r="C264" s="107" t="s">
        <v>854</v>
      </c>
      <c r="D264" s="108" t="s">
        <v>855</v>
      </c>
      <c r="E264" s="109">
        <f>IFERROR(INDEX('[3]5.งบทดลอง รพ.'!$D:$D,MATCH(C:C,'[3]5.งบทดลอง รพ.'!B:B,0)),)</f>
        <v>0</v>
      </c>
      <c r="F264" s="109">
        <f>IFERROR(INDEX('[3]5.งบทดลอง รพ.'!$E:$E,MATCH(C:C,'[3]5.งบทดลอง รพ.'!B:B,0)),)</f>
        <v>0</v>
      </c>
      <c r="G264" s="109">
        <f>IFERROR(INDEX('[3]5.งบทดลอง รพ.'!$F:$F,MATCH(C:C,'[3]5.งบทดลอง รพ.'!B:B,0)),)</f>
        <v>12613</v>
      </c>
      <c r="H264" s="109">
        <f>IFERROR(INDEX('[3]5.งบทดลอง รพ.'!$G:$G,MATCH(C:C,'[3]5.งบทดลอง รพ.'!B:B,0)),)</f>
        <v>0</v>
      </c>
      <c r="I264" s="109">
        <f>IFERROR(INDEX('[3]5.งบทดลอง รพ.'!$H:$H,MATCH(D:D,'[3]5.งบทดลอง รพ.'!C:C,0)),)</f>
        <v>0</v>
      </c>
      <c r="J264" s="109">
        <f>IFERROR(INDEX('[3]5.งบทดลอง รพ.'!$I:$I,MATCH(C:C,'[3]5.งบทดลอง รพ.'!B:B,0)),)</f>
        <v>0</v>
      </c>
      <c r="K264" s="109">
        <f>IFERROR(INDEX('[3]5.งบทดลอง รพ.'!$J:$J,MATCH(C:C,'[3]5.งบทดลอง รพ.'!B:B,0)),)</f>
        <v>0</v>
      </c>
      <c r="L264" s="109">
        <f>IFERROR(INDEX('[3]5.งบทดลอง รพ.'!$K:$K,MATCH(C:C,'[3]5.งบทดลอง รพ.'!B:B,0)),)</f>
        <v>-67123.5</v>
      </c>
      <c r="M264" s="109">
        <f>IFERROR(INDEX('[3]5.งบทดลอง รพ.'!$L:$L,MATCH(C:C,'[3]5.งบทดลอง รพ.'!B:B,0)),)</f>
        <v>-130</v>
      </c>
      <c r="N264" s="109">
        <f>IFERROR(INDEX('[3]5.งบทดลอง รพ.'!$M:$M,MATCH(C:C,'[3]5.งบทดลอง รพ.'!B:B,0)),)</f>
        <v>-385891.5</v>
      </c>
      <c r="O264" s="109">
        <f>IFERROR(INDEX('[3]5.งบทดลอง รพ.'!$N:$N,MATCH(C:C,'[3]5.งบทดลอง รพ.'!B:B,0)),)</f>
        <v>-18463</v>
      </c>
      <c r="P264" s="109">
        <f>IFERROR(INDEX('[3]5.งบทดลอง รพ.'!$O:$O,MATCH(C:C,'[3]5.งบทดลอง รพ.'!B:B,0)),)</f>
        <v>-42368.5</v>
      </c>
      <c r="Q264" s="109">
        <f>IFERROR(INDEX('[3]5.งบทดลอง รพ.'!$P:$P,MATCH(C:C,'[3]5.งบทดลอง รพ.'!B:B,0)),)</f>
        <v>0</v>
      </c>
      <c r="R264" s="109">
        <f>IFERROR(INDEX('[3]5.งบทดลอง รพ.'!$Q:$Q,MATCH(C:C,'[3]5.งบทดลอง รพ.'!B:B,0)),)</f>
        <v>-47490.25</v>
      </c>
      <c r="S264" s="109">
        <f>IFERROR(INDEX('[3]5.งบทดลอง รพ.'!$R:$R,MATCH(C:C,'[3]5.งบทดลอง รพ.'!B:B,0)),)</f>
        <v>0</v>
      </c>
      <c r="T264" s="109">
        <f>IFERROR(INDEX('[3]5.งบทดลอง รพ.'!$S:$S,MATCH(C:C,'[3]5.งบทดลอง รพ.'!B:B,0)),)</f>
        <v>-1000</v>
      </c>
      <c r="U264" s="109">
        <f>IFERROR(INDEX('[3]5.งบทดลอง รพ.'!$T:$T,MATCH(C:C,'[3]5.งบทดลอง รพ.'!B:B,0)),)</f>
        <v>1437175.25</v>
      </c>
      <c r="V264" s="109">
        <f>IFERROR(INDEX('[3]5.งบทดลอง รพ.'!$U:$U,MATCH(C:C,'[3]5.งบทดลอง รพ.'!B:B,0)),)</f>
        <v>-38654</v>
      </c>
      <c r="W264" s="109">
        <f>IFERROR(INDEX('[3]5.งบทดลอง รพ.'!$V:$V,MATCH(C:C,'[3]5.งบทดลอง รพ.'!B:B,0)),)</f>
        <v>-5519195.4400000004</v>
      </c>
      <c r="X264" s="109">
        <f>IFERROR(INDEX('[3]5.งบทดลอง รพ.'!$W:$W,MATCH(C:C,'[3]5.งบทดลอง รพ.'!B:B,0)),)</f>
        <v>-5</v>
      </c>
      <c r="Y264" s="109">
        <f>IFERROR(INDEX('[3]5.งบทดลอง รพ.'!$X:$X,MATCH(C:C,'[3]5.งบทดลอง รพ.'!B:B,0)),)</f>
        <v>0</v>
      </c>
      <c r="Z264" s="109">
        <f>IFERROR(INDEX('[3]5.งบทดลอง รพ.'!$Y:$Y,MATCH(C:C,'[3]5.งบทดลอง รพ.'!B:B,0)),)</f>
        <v>0</v>
      </c>
      <c r="AA264" s="109">
        <f>IFERROR(INDEX('[3]5.งบทดลอง รพ.'!$Z:$Z,MATCH(C:C,'[3]5.งบทดลอง รพ.'!B:B,0)),)</f>
        <v>-107646.5</v>
      </c>
      <c r="AB264" s="109">
        <f>IFERROR(INDEX('[3]5.งบทดลอง รพ.'!$AA:$AA,MATCH(C:C,'[3]5.งบทดลอง รพ.'!B:B,0)),)</f>
        <v>0</v>
      </c>
      <c r="AC264" s="109">
        <f>IFERROR(INDEX('[3]5.งบทดลอง รพ.'!$AB:$AB,MATCH(C:C,'[3]5.งบทดลอง รพ.'!B:B,0)),)</f>
        <v>0</v>
      </c>
      <c r="AD264" s="109">
        <f>IFERROR(INDEX('[3]5.งบทดลอง รพ.'!$AC:$AC,MATCH(C:C,'[3]5.งบทดลอง รพ.'!B:B,0)),)</f>
        <v>0</v>
      </c>
      <c r="AE264" s="109">
        <f>IFERROR(INDEX('[3]5.งบทดลอง รพ.'!$AD:$AD,MATCH(C:C,'[3]5.งบทดลอง รพ.'!B:B,0)),)</f>
        <v>0</v>
      </c>
      <c r="AF264" s="109">
        <f>IFERROR(INDEX('[3]5.งบทดลอง รพ.'!$AE:$AE,MATCH(C:C,'[3]5.งบทดลอง รพ.'!B:B,0)),)</f>
        <v>-11959419</v>
      </c>
      <c r="AG264" s="109">
        <f>IFERROR(INDEX('[3]5.งบทดลอง รพ.'!$AF:$AF,MATCH(C:C,'[3]5.งบทดลอง รพ.'!B:B,0)),)</f>
        <v>-1947</v>
      </c>
      <c r="AH264" s="109">
        <f>IFERROR(INDEX('[3]5.งบทดลอง รพ.'!$AG:$AG,MATCH(C:C,'[3]5.งบทดลอง รพ.'!B:B,0)),)</f>
        <v>-31297</v>
      </c>
      <c r="AI264" s="109">
        <f>IFERROR(INDEX('[3]5.งบทดลอง รพ.'!$AH:$AH,MATCH(D:D,'[3]5.งบทดลอง รพ.'!C:C,0)),)</f>
        <v>-8136</v>
      </c>
      <c r="AJ264" s="109">
        <f>IFERROR(INDEX('[3]5.งบทดลอง รพ.'!$AI:$AI,MATCH(C:C,'[3]5.งบทดลอง รพ.'!B:B,0)),)</f>
        <v>-23135</v>
      </c>
      <c r="AK264" s="109">
        <f>IFERROR(INDEX('[3]5.งบทดลอง รพ.'!$AJ:$AJ,MATCH(C:C,'[3]5.งบทดลอง รพ.'!B:B,0)),)</f>
        <v>-54409</v>
      </c>
      <c r="AL264" s="109">
        <f>IFERROR(INDEX('[3]5.งบทดลอง รพ.'!$AK:$AK,MATCH(C:C,'[3]5.งบทดลอง รพ.'!B:B,0)),)</f>
        <v>-16011</v>
      </c>
      <c r="AM264" s="109">
        <f>IFERROR(INDEX('[3]5.งบทดลอง รพ.'!$AL:$AL,MATCH(C:C,'[3]5.งบทดลอง รพ.'!B:B,0)),)</f>
        <v>-18127</v>
      </c>
      <c r="AN264" s="109">
        <f>IFERROR(INDEX('[3]5.งบทดลอง รพ.'!$AM:$AM,MATCH(C:C,'[3]5.งบทดลอง รพ.'!B:B,0)),)</f>
        <v>-4985</v>
      </c>
      <c r="AO264" s="109">
        <f>IFERROR(INDEX('[3]5.งบทดลอง รพ.'!$AN:$AN,MATCH(C:C,'[3]5.งบทดลอง รพ.'!B:B,0)),)</f>
        <v>-5609</v>
      </c>
      <c r="AP264" s="109">
        <f>IFERROR(INDEX('[3]5.งบทดลอง รพ.'!$AO:$AO,MATCH(C:C,'[3]5.งบทดลอง รพ.'!B:B,0)),)</f>
        <v>-17077</v>
      </c>
      <c r="AQ264" s="109">
        <f>IFERROR(INDEX('[3]5.งบทดลอง รพ.'!$AP:$AP,MATCH(C:C,'[3]5.งบทดลอง รพ.'!B:B,0)),)</f>
        <v>-27491</v>
      </c>
      <c r="AR264" s="109">
        <f>IFERROR(INDEX('[3]5.งบทดลอง รพ.'!$AQ:$AQ,MATCH(C:C,'[3]5.งบทดลอง รพ.'!B:B,0)),)</f>
        <v>-2188249.25</v>
      </c>
      <c r="AS264" s="109">
        <f>IFERROR(INDEX('[3]5.งบทดลอง รพ.'!$AR:$AR,MATCH(C:C,'[3]5.งบทดลอง รพ.'!B:B,0)),)</f>
        <v>-7143</v>
      </c>
      <c r="AT264" s="109">
        <f>IFERROR(INDEX('[3]5.งบทดลอง รพ.'!$AS:$AS,MATCH(C:C,'[3]5.งบทดลอง รพ.'!B:B,0)),)</f>
        <v>-13339</v>
      </c>
      <c r="AU264" s="109">
        <f>IFERROR(INDEX('[3]5.งบทดลอง รพ.'!$AT:$AT,MATCH(C:C,'[3]5.งบทดลอง รพ.'!B:B,0)),)</f>
        <v>0</v>
      </c>
      <c r="AV264" s="109">
        <f>IFERROR(INDEX('[3]5.งบทดลอง รพ.'!$AU:$AU,MATCH(C:C,'[3]5.งบทดลอง รพ.'!B:B,0)),)</f>
        <v>71174.75</v>
      </c>
      <c r="AW264" s="109">
        <f>IFERROR(INDEX('[3]5.งบทดลอง รพ.'!$AV:$AV,MATCH(C:C,'[3]5.งบทดลอง รพ.'!B:B,0)),)</f>
        <v>-7999</v>
      </c>
      <c r="AX264" s="109">
        <f>IFERROR(INDEX('[3]5.งบทดลอง รพ.'!$AW:$AW,MATCH(C:C,'[3]5.งบทดลอง รพ.'!B:B,0)),)</f>
        <v>-8056</v>
      </c>
      <c r="AY264" s="109">
        <f>IFERROR(INDEX('[3]5.งบทดลอง รพ.'!$AX:$AX,MATCH(C:C,'[3]5.งบทดลอง รพ.'!B:B,0)),)</f>
        <v>-2663029</v>
      </c>
      <c r="AZ264" s="109">
        <f>IFERROR(INDEX('[3]5.งบทดลอง รพ.'!$AY:$AY,MATCH(C:C,'[3]5.งบทดลอง รพ.'!B:B,0)),)</f>
        <v>0</v>
      </c>
      <c r="BA264" s="109">
        <f>IFERROR(INDEX('[3]5.งบทดลอง รพ.'!$AZ:$AZ,MATCH(C:C,'[3]5.งบทดลอง รพ.'!B:B,0)),)</f>
        <v>0</v>
      </c>
      <c r="BB264" s="109">
        <f>IFERROR(INDEX('[3]5.งบทดลอง รพ.'!$BA:$BA,MATCH(C:C,'[3]5.งบทดลอง รพ.'!B:B,0)),)</f>
        <v>0</v>
      </c>
      <c r="BC264" s="109">
        <f>IFERROR(INDEX('[3]5.งบทดลอง รพ.'!$BB:$BB,MATCH(C:C,'[3]5.งบทดลอง รพ.'!B:B,0)),)</f>
        <v>0</v>
      </c>
      <c r="BD264" s="109">
        <f>IFERROR(INDEX('[3]5.งบทดลอง รพ.'!$BC:$BC,MATCH(C:C,'[3]5.งบทดลอง รพ.'!B:B,0)),)</f>
        <v>0</v>
      </c>
      <c r="BE264" s="109">
        <f>IFERROR(INDEX('[3]5.งบทดลอง รพ.'!$BD:$BD,MATCH(C:C,'[3]5.งบทดลอง รพ.'!B:B,0)),)</f>
        <v>0</v>
      </c>
      <c r="BF264" s="109">
        <f>IFERROR(INDEX('[3]5.งบทดลอง รพ.'!$BE:$BE,MATCH(C:C,'[3]5.งบทดลอง รพ.'!B:B,0)),)</f>
        <v>73405.25</v>
      </c>
      <c r="BG264" s="109">
        <f>IFERROR(INDEX('[3]5.งบทดลอง รพ.'!$BF:$BF,MATCH(C:C,'[3]5.งบทดลอง รพ.'!B:B,0)),)</f>
        <v>0</v>
      </c>
      <c r="BH264" s="109">
        <f>IFERROR(INDEX('[3]5.งบทดลอง รพ.'!$BG:$BG,MATCH(C:C,'[3]5.งบทดลอง รพ.'!B:B,0)),)</f>
        <v>0</v>
      </c>
      <c r="BI264" s="109">
        <f>IFERROR(INDEX('[3]5.งบทดลอง รพ.'!$BH:$BH,MATCH(C:C,'[3]5.งบทดลอง รพ.'!B:B,0)),)</f>
        <v>-4815</v>
      </c>
      <c r="BJ264" s="109">
        <f>IFERROR(INDEX('[3]5.งบทดลอง รพ.'!$BI:$BI,MATCH(C:C,'[3]5.งบทดลอง รพ.'!B:B,0)),)</f>
        <v>-3007049.65</v>
      </c>
      <c r="BK264" s="109">
        <f>IFERROR(INDEX('[3]5.งบทดลอง รพ.'!$BJ:$BJ,MATCH(C:C,'[3]5.งบทดลอง รพ.'!B:B,0)),)</f>
        <v>0</v>
      </c>
      <c r="BL264" s="109">
        <f>IFERROR(INDEX('[3]5.งบทดลอง รพ.'!$BK:$BK,MATCH(D:D,'[3]5.งบทดลอง รพ.'!C:C,0)),)</f>
        <v>0</v>
      </c>
      <c r="BM264" s="109">
        <f>IFERROR(INDEX('[3]5.งบทดลอง รพ.'!$BL:$BL,MATCH(C:C,'[3]5.งบทดลอง รพ.'!B:B,0)),)</f>
        <v>0</v>
      </c>
      <c r="BN264" s="109">
        <f>IFERROR(INDEX('[3]5.งบทดลอง รพ.'!$BM:$BM,MATCH(C:C,'[3]5.งบทดลอง รพ.'!B:B,0)),)</f>
        <v>0</v>
      </c>
      <c r="BO264" s="109">
        <f>IFERROR(INDEX('[3]5.งบทดลอง รพ.'!$BN:$BN,MATCH(C:C,'[3]5.งบทดลอง รพ.'!B:B,0)),)</f>
        <v>0</v>
      </c>
      <c r="BP264" s="109">
        <f>IFERROR(INDEX('[3]5.งบทดลอง รพ.'!$BO:$BO,MATCH(C:C,'[3]5.งบทดลอง รพ.'!B:B,0)),)</f>
        <v>0</v>
      </c>
      <c r="BQ264" s="109">
        <f>IFERROR(INDEX('[3]5.งบทดลอง รพ.'!$BP:$BP,MATCH(C:C,'[3]5.งบทดลอง รพ.'!B:B,0)),)</f>
        <v>0</v>
      </c>
      <c r="BR264" s="109">
        <f>IFERROR(INDEX('[3]5.งบทดลอง รพ.'!$BQ:$BQ,MATCH(C:C,'[3]5.งบทดลอง รพ.'!B:B,0)),)</f>
        <v>0</v>
      </c>
      <c r="BS264" s="109">
        <f>IFERROR(INDEX('[3]5.งบทดลอง รพ.'!$BR:$BR,MATCH(C:C,'[3]5.งบทดลอง รพ.'!B:B,0)),)</f>
        <v>0</v>
      </c>
      <c r="BT264" s="109">
        <f>IFERROR(INDEX('[3]5.งบทดลอง รพ.'!$BS:$BS,MATCH(C:C,'[3]5.งบทดลอง รพ.'!B:B,0)),)</f>
        <v>-218970.75</v>
      </c>
      <c r="BU264" s="109">
        <f>IFERROR(INDEX('[3]5.งบทดลอง รพ.'!$BT:$BT,MATCH(C:C,'[3]5.งบทดลอง รพ.'!B:B,0)),)</f>
        <v>-35445</v>
      </c>
      <c r="BV264" s="109">
        <f>IFERROR(INDEX('[3]5.งบทดลอง รพ.'!$BU:$BU,MATCH(C:C,'[3]5.งบทดลอง รพ.'!B:B,0)),)</f>
        <v>0</v>
      </c>
      <c r="BW264" s="109">
        <f>IFERROR(INDEX('[3]5.งบทดลอง รพ.'!$BV:$BV,MATCH(C:C,'[3]5.งบทดลอง รพ.'!B:B,0)),)</f>
        <v>0</v>
      </c>
      <c r="BX264" s="109">
        <f>IFERROR(INDEX('[3]5.งบทดลอง รพ.'!$BW:$BW,MATCH(C:C,'[3]5.งบทดลอง รพ.'!B:B,0)),)</f>
        <v>0</v>
      </c>
      <c r="BY264" s="109">
        <f>IFERROR(INDEX('[3]5.งบทดลอง รพ.'!$BX:$BX,MATCH(C:C,'[3]5.งบทดลอง รพ.'!B:B,0)),)</f>
        <v>0</v>
      </c>
      <c r="BZ264" s="110">
        <f t="shared" si="14"/>
        <v>-24955338.09</v>
      </c>
    </row>
    <row r="265" spans="1:78" ht="21.75" customHeight="1">
      <c r="A265" s="37" t="s">
        <v>197</v>
      </c>
      <c r="B265" s="106" t="s">
        <v>317</v>
      </c>
      <c r="C265" s="107" t="s">
        <v>856</v>
      </c>
      <c r="D265" s="108" t="s">
        <v>857</v>
      </c>
      <c r="E265" s="109">
        <f>IFERROR(INDEX('[3]5.งบทดลอง รพ.'!$D:$D,MATCH(C:C,'[3]5.งบทดลอง รพ.'!B:B,0)),)</f>
        <v>0</v>
      </c>
      <c r="F265" s="109">
        <f>IFERROR(INDEX('[3]5.งบทดลอง รพ.'!$E:$E,MATCH(C:C,'[3]5.งบทดลอง รพ.'!B:B,0)),)</f>
        <v>0</v>
      </c>
      <c r="G265" s="109">
        <f>IFERROR(INDEX('[3]5.งบทดลอง รพ.'!$F:$F,MATCH(C:C,'[3]5.งบทดลอง รพ.'!B:B,0)),)</f>
        <v>0</v>
      </c>
      <c r="H265" s="109">
        <f>IFERROR(INDEX('[3]5.งบทดลอง รพ.'!$G:$G,MATCH(C:C,'[3]5.งบทดลอง รพ.'!B:B,0)),)</f>
        <v>0</v>
      </c>
      <c r="I265" s="109">
        <f>IFERROR(INDEX('[3]5.งบทดลอง รพ.'!$H:$H,MATCH(D:D,'[3]5.งบทดลอง รพ.'!C:C,0)),)</f>
        <v>0</v>
      </c>
      <c r="J265" s="109">
        <f>IFERROR(INDEX('[3]5.งบทดลอง รพ.'!$I:$I,MATCH(C:C,'[3]5.งบทดลอง รพ.'!B:B,0)),)</f>
        <v>0</v>
      </c>
      <c r="K265" s="109">
        <f>IFERROR(INDEX('[3]5.งบทดลอง รพ.'!$J:$J,MATCH(C:C,'[3]5.งบทดลอง รพ.'!B:B,0)),)</f>
        <v>0</v>
      </c>
      <c r="L265" s="109">
        <f>IFERROR(INDEX('[3]5.งบทดลอง รพ.'!$K:$K,MATCH(C:C,'[3]5.งบทดลอง รพ.'!B:B,0)),)</f>
        <v>723764.25</v>
      </c>
      <c r="M265" s="109">
        <f>IFERROR(INDEX('[3]5.งบทดลอง รพ.'!$L:$L,MATCH(C:C,'[3]5.งบทดลอง รพ.'!B:B,0)),)</f>
        <v>120</v>
      </c>
      <c r="N265" s="109">
        <f>IFERROR(INDEX('[3]5.งบทดลอง รพ.'!$M:$M,MATCH(C:C,'[3]5.งบทดลอง รพ.'!B:B,0)),)</f>
        <v>74557</v>
      </c>
      <c r="O265" s="109">
        <f>IFERROR(INDEX('[3]5.งบทดลอง รพ.'!$N:$N,MATCH(C:C,'[3]5.งบทดลอง รพ.'!B:B,0)),)</f>
        <v>5252</v>
      </c>
      <c r="P265" s="109">
        <f>IFERROR(INDEX('[3]5.งบทดลอง รพ.'!$O:$O,MATCH(C:C,'[3]5.งบทดลอง รพ.'!B:B,0)),)</f>
        <v>535085.75</v>
      </c>
      <c r="Q265" s="109">
        <f>IFERROR(INDEX('[3]5.งบทดลอง รพ.'!$P:$P,MATCH(C:C,'[3]5.งบทดลอง รพ.'!B:B,0)),)</f>
        <v>1628040.75</v>
      </c>
      <c r="R265" s="109">
        <f>IFERROR(INDEX('[3]5.งบทดลอง รพ.'!$Q:$Q,MATCH(C:C,'[3]5.งบทดลอง รพ.'!B:B,0)),)</f>
        <v>0</v>
      </c>
      <c r="S265" s="109">
        <f>IFERROR(INDEX('[3]5.งบทดลอง รพ.'!$R:$R,MATCH(C:C,'[3]5.งบทดลอง รพ.'!B:B,0)),)</f>
        <v>0</v>
      </c>
      <c r="T265" s="109">
        <f>IFERROR(INDEX('[3]5.งบทดลอง รพ.'!$S:$S,MATCH(C:C,'[3]5.งบทดลอง รพ.'!B:B,0)),)</f>
        <v>0</v>
      </c>
      <c r="U265" s="109">
        <f>IFERROR(INDEX('[3]5.งบทดลอง รพ.'!$T:$T,MATCH(C:C,'[3]5.งบทดลอง รพ.'!B:B,0)),)</f>
        <v>8963.5</v>
      </c>
      <c r="V265" s="109">
        <f>IFERROR(INDEX('[3]5.งบทดลอง รพ.'!$U:$U,MATCH(C:C,'[3]5.งบทดลอง รพ.'!B:B,0)),)</f>
        <v>0</v>
      </c>
      <c r="W265" s="109">
        <f>IFERROR(INDEX('[3]5.งบทดลอง รพ.'!$V:$V,MATCH(C:C,'[3]5.งบทดลอง รพ.'!B:B,0)),)</f>
        <v>0</v>
      </c>
      <c r="X265" s="109">
        <f>IFERROR(INDEX('[3]5.งบทดลอง รพ.'!$W:$W,MATCH(C:C,'[3]5.งบทดลอง รพ.'!B:B,0)),)</f>
        <v>0</v>
      </c>
      <c r="Y265" s="109">
        <f>IFERROR(INDEX('[3]5.งบทดลอง รพ.'!$X:$X,MATCH(C:C,'[3]5.งบทดลอง รพ.'!B:B,0)),)</f>
        <v>0</v>
      </c>
      <c r="Z265" s="109">
        <f>IFERROR(INDEX('[3]5.งบทดลอง รพ.'!$Y:$Y,MATCH(C:C,'[3]5.งบทดลอง รพ.'!B:B,0)),)</f>
        <v>0</v>
      </c>
      <c r="AA265" s="109">
        <f>IFERROR(INDEX('[3]5.งบทดลอง รพ.'!$Z:$Z,MATCH(C:C,'[3]5.งบทดลอง รพ.'!B:B,0)),)</f>
        <v>907579.7</v>
      </c>
      <c r="AB265" s="109">
        <f>IFERROR(INDEX('[3]5.งบทดลอง รพ.'!$AA:$AA,MATCH(C:C,'[3]5.งบทดลอง รพ.'!B:B,0)),)</f>
        <v>23520</v>
      </c>
      <c r="AC265" s="109">
        <f>IFERROR(INDEX('[3]5.งบทดลอง รพ.'!$AB:$AB,MATCH(C:C,'[3]5.งบทดลอง รพ.'!B:B,0)),)</f>
        <v>0</v>
      </c>
      <c r="AD265" s="109">
        <f>IFERROR(INDEX('[3]5.งบทดลอง รพ.'!$AC:$AC,MATCH(C:C,'[3]5.งบทดลอง รพ.'!B:B,0)),)</f>
        <v>0</v>
      </c>
      <c r="AE265" s="109">
        <f>IFERROR(INDEX('[3]5.งบทดลอง รพ.'!$AD:$AD,MATCH(C:C,'[3]5.งบทดลอง รพ.'!B:B,0)),)</f>
        <v>0</v>
      </c>
      <c r="AF265" s="109">
        <f>IFERROR(INDEX('[3]5.งบทดลอง รพ.'!$AE:$AE,MATCH(C:C,'[3]5.งบทดลอง รพ.'!B:B,0)),)</f>
        <v>59411.5</v>
      </c>
      <c r="AG265" s="109">
        <f>IFERROR(INDEX('[3]5.งบทดลอง รพ.'!$AF:$AF,MATCH(C:C,'[3]5.งบทดลอง รพ.'!B:B,0)),)</f>
        <v>1302831</v>
      </c>
      <c r="AH265" s="109">
        <f>IFERROR(INDEX('[3]5.งบทดลอง รพ.'!$AG:$AG,MATCH(C:C,'[3]5.งบทดลอง รพ.'!B:B,0)),)</f>
        <v>1267352</v>
      </c>
      <c r="AI265" s="109">
        <f>IFERROR(INDEX('[3]5.งบทดลอง รพ.'!$AH:$AH,MATCH(D:D,'[3]5.งบทดลอง รพ.'!C:C,0)),)</f>
        <v>382125</v>
      </c>
      <c r="AJ265" s="109">
        <f>IFERROR(INDEX('[3]5.งบทดลอง รพ.'!$AI:$AI,MATCH(C:C,'[3]5.งบทดลอง รพ.'!B:B,0)),)</f>
        <v>1020458</v>
      </c>
      <c r="AK265" s="109">
        <f>IFERROR(INDEX('[3]5.งบทดลอง รพ.'!$AJ:$AJ,MATCH(C:C,'[3]5.งบทดลอง รพ.'!B:B,0)),)</f>
        <v>1114466</v>
      </c>
      <c r="AL265" s="109">
        <f>IFERROR(INDEX('[3]5.งบทดลอง รพ.'!$AK:$AK,MATCH(C:C,'[3]5.งบทดลอง รพ.'!B:B,0)),)</f>
        <v>816036</v>
      </c>
      <c r="AM265" s="109">
        <f>IFERROR(INDEX('[3]5.งบทดลอง รพ.'!$AL:$AL,MATCH(C:C,'[3]5.งบทดลอง รพ.'!B:B,0)),)</f>
        <v>873559</v>
      </c>
      <c r="AN265" s="109">
        <f>IFERROR(INDEX('[3]5.งบทดลอง รพ.'!$AM:$AM,MATCH(C:C,'[3]5.งบทดลอง รพ.'!B:B,0)),)</f>
        <v>2060620</v>
      </c>
      <c r="AO265" s="109">
        <f>IFERROR(INDEX('[3]5.งบทดลอง รพ.'!$AN:$AN,MATCH(C:C,'[3]5.งบทดลอง รพ.'!B:B,0)),)</f>
        <v>1081467</v>
      </c>
      <c r="AP265" s="109">
        <f>IFERROR(INDEX('[3]5.งบทดลอง รพ.'!$AO:$AO,MATCH(C:C,'[3]5.งบทดลอง รพ.'!B:B,0)),)</f>
        <v>1490346</v>
      </c>
      <c r="AQ265" s="109">
        <f>IFERROR(INDEX('[3]5.งบทดลอง รพ.'!$AP:$AP,MATCH(C:C,'[3]5.งบทดลอง รพ.'!B:B,0)),)</f>
        <v>694067</v>
      </c>
      <c r="AR265" s="109">
        <f>IFERROR(INDEX('[3]5.งบทดลอง รพ.'!$AQ:$AQ,MATCH(C:C,'[3]5.งบทดลอง รพ.'!B:B,0)),)</f>
        <v>16430</v>
      </c>
      <c r="AS265" s="109">
        <f>IFERROR(INDEX('[3]5.งบทดลอง รพ.'!$AR:$AR,MATCH(C:C,'[3]5.งบทดลอง รพ.'!B:B,0)),)</f>
        <v>236988</v>
      </c>
      <c r="AT265" s="109">
        <f>IFERROR(INDEX('[3]5.งบทดลอง รพ.'!$AS:$AS,MATCH(C:C,'[3]5.งบทดลอง รพ.'!B:B,0)),)</f>
        <v>443280.5</v>
      </c>
      <c r="AU265" s="109">
        <f>IFERROR(INDEX('[3]5.งบทดลอง รพ.'!$AT:$AT,MATCH(C:C,'[3]5.งบทดลอง รพ.'!B:B,0)),)</f>
        <v>82197.75</v>
      </c>
      <c r="AV265" s="109">
        <f>IFERROR(INDEX('[3]5.งบทดลอง รพ.'!$AU:$AU,MATCH(C:C,'[3]5.งบทดลอง รพ.'!B:B,0)),)</f>
        <v>258731.25</v>
      </c>
      <c r="AW265" s="109">
        <f>IFERROR(INDEX('[3]5.งบทดลอง รพ.'!$AV:$AV,MATCH(C:C,'[3]5.งบทดลอง รพ.'!B:B,0)),)</f>
        <v>38004</v>
      </c>
      <c r="AX265" s="109">
        <f>IFERROR(INDEX('[3]5.งบทดลอง รพ.'!$AW:$AW,MATCH(C:C,'[3]5.งบทดลอง รพ.'!B:B,0)),)</f>
        <v>0</v>
      </c>
      <c r="AY265" s="109">
        <f>IFERROR(INDEX('[3]5.งบทดลอง รพ.'!$AX:$AX,MATCH(C:C,'[3]5.งบทดลอง รพ.'!B:B,0)),)</f>
        <v>1770966.5</v>
      </c>
      <c r="AZ265" s="109">
        <f>IFERROR(INDEX('[3]5.งบทดลอง รพ.'!$AY:$AY,MATCH(C:C,'[3]5.งบทดลอง รพ.'!B:B,0)),)</f>
        <v>0</v>
      </c>
      <c r="BA265" s="109">
        <f>IFERROR(INDEX('[3]5.งบทดลอง รพ.'!$AZ:$AZ,MATCH(C:C,'[3]5.งบทดลอง รพ.'!B:B,0)),)</f>
        <v>0</v>
      </c>
      <c r="BB265" s="109">
        <f>IFERROR(INDEX('[3]5.งบทดลอง รพ.'!$BA:$BA,MATCH(C:C,'[3]5.งบทดลอง รพ.'!B:B,0)),)</f>
        <v>467494</v>
      </c>
      <c r="BC265" s="109">
        <f>IFERROR(INDEX('[3]5.งบทดลอง รพ.'!$BB:$BB,MATCH(C:C,'[3]5.งบทดลอง รพ.'!B:B,0)),)</f>
        <v>489916</v>
      </c>
      <c r="BD265" s="109">
        <f>IFERROR(INDEX('[3]5.งบทดลอง รพ.'!$BC:$BC,MATCH(C:C,'[3]5.งบทดลอง รพ.'!B:B,0)),)</f>
        <v>0</v>
      </c>
      <c r="BE265" s="109">
        <f>IFERROR(INDEX('[3]5.งบทดลอง รพ.'!$BD:$BD,MATCH(C:C,'[3]5.งบทดลอง รพ.'!B:B,0)),)</f>
        <v>283975</v>
      </c>
      <c r="BF265" s="109">
        <f>IFERROR(INDEX('[3]5.งบทดลอง รพ.'!$BE:$BE,MATCH(C:C,'[3]5.งบทดลอง รพ.'!B:B,0)),)</f>
        <v>189154</v>
      </c>
      <c r="BG265" s="109">
        <f>IFERROR(INDEX('[3]5.งบทดลอง รพ.'!$BF:$BF,MATCH(C:C,'[3]5.งบทดลอง รพ.'!B:B,0)),)</f>
        <v>0</v>
      </c>
      <c r="BH265" s="109">
        <f>IFERROR(INDEX('[3]5.งบทดลอง รพ.'!$BG:$BG,MATCH(C:C,'[3]5.งบทดลอง รพ.'!B:B,0)),)</f>
        <v>67845.5</v>
      </c>
      <c r="BI265" s="109">
        <f>IFERROR(INDEX('[3]5.งบทดลอง รพ.'!$BH:$BH,MATCH(C:C,'[3]5.งบทดลอง รพ.'!B:B,0)),)</f>
        <v>225733</v>
      </c>
      <c r="BJ265" s="109">
        <f>IFERROR(INDEX('[3]5.งบทดลอง รพ.'!$BI:$BI,MATCH(C:C,'[3]5.งบทดลอง รพ.'!B:B,0)),)</f>
        <v>0</v>
      </c>
      <c r="BK265" s="109">
        <f>IFERROR(INDEX('[3]5.งบทดลอง รพ.'!$BJ:$BJ,MATCH(C:C,'[3]5.งบทดลอง รพ.'!B:B,0)),)</f>
        <v>0</v>
      </c>
      <c r="BL265" s="109">
        <f>IFERROR(INDEX('[3]5.งบทดลอง รพ.'!$BK:$BK,MATCH(D:D,'[3]5.งบทดลอง รพ.'!C:C,0)),)</f>
        <v>0</v>
      </c>
      <c r="BM265" s="109">
        <f>IFERROR(INDEX('[3]5.งบทดลอง รพ.'!$BL:$BL,MATCH(C:C,'[3]5.งบทดลอง รพ.'!B:B,0)),)</f>
        <v>0</v>
      </c>
      <c r="BN265" s="109">
        <f>IFERROR(INDEX('[3]5.งบทดลอง รพ.'!$BM:$BM,MATCH(C:C,'[3]5.งบทดลอง รพ.'!B:B,0)),)</f>
        <v>992517.5</v>
      </c>
      <c r="BO265" s="109">
        <f>IFERROR(INDEX('[3]5.งบทดลอง รพ.'!$BN:$BN,MATCH(C:C,'[3]5.งบทดลอง รพ.'!B:B,0)),)</f>
        <v>0</v>
      </c>
      <c r="BP265" s="109">
        <f>IFERROR(INDEX('[3]5.งบทดลอง รพ.'!$BO:$BO,MATCH(C:C,'[3]5.งบทดลอง รพ.'!B:B,0)),)</f>
        <v>200000</v>
      </c>
      <c r="BQ265" s="109">
        <f>IFERROR(INDEX('[3]5.งบทดลอง รพ.'!$BP:$BP,MATCH(C:C,'[3]5.งบทดลอง รพ.'!B:B,0)),)</f>
        <v>0</v>
      </c>
      <c r="BR265" s="109">
        <f>IFERROR(INDEX('[3]5.งบทดลอง รพ.'!$BQ:$BQ,MATCH(C:C,'[3]5.งบทดลอง รพ.'!B:B,0)),)</f>
        <v>0</v>
      </c>
      <c r="BS265" s="109">
        <f>IFERROR(INDEX('[3]5.งบทดลอง รพ.'!$BR:$BR,MATCH(C:C,'[3]5.งบทดลอง รพ.'!B:B,0)),)</f>
        <v>176952</v>
      </c>
      <c r="BT265" s="109">
        <f>IFERROR(INDEX('[3]5.งบทดลอง รพ.'!$BS:$BS,MATCH(C:C,'[3]5.งบทดลอง รพ.'!B:B,0)),)</f>
        <v>0</v>
      </c>
      <c r="BU265" s="109">
        <f>IFERROR(INDEX('[3]5.งบทดลอง รพ.'!$BT:$BT,MATCH(C:C,'[3]5.งบทดลอง รพ.'!B:B,0)),)</f>
        <v>140718</v>
      </c>
      <c r="BV265" s="109">
        <f>IFERROR(INDEX('[3]5.งบทดลอง รพ.'!$BU:$BU,MATCH(C:C,'[3]5.งบทดลอง รพ.'!B:B,0)),)</f>
        <v>577746</v>
      </c>
      <c r="BW265" s="109">
        <f>IFERROR(INDEX('[3]5.งบทดลอง รพ.'!$BV:$BV,MATCH(C:C,'[3]5.งบทดลอง รพ.'!B:B,0)),)</f>
        <v>4036</v>
      </c>
      <c r="BX265" s="109">
        <f>IFERROR(INDEX('[3]5.งบทดลอง รพ.'!$BW:$BW,MATCH(C:C,'[3]5.งบทดลอง รพ.'!B:B,0)),)</f>
        <v>0</v>
      </c>
      <c r="BY265" s="109">
        <f>IFERROR(INDEX('[3]5.งบทดลอง รพ.'!$BX:$BX,MATCH(C:C,'[3]5.งบทดลอง รพ.'!B:B,0)),)</f>
        <v>0</v>
      </c>
      <c r="BZ265" s="110">
        <f t="shared" si="14"/>
        <v>22732306.449999999</v>
      </c>
    </row>
    <row r="266" spans="1:78" ht="21.75" customHeight="1">
      <c r="A266" s="37" t="s">
        <v>197</v>
      </c>
      <c r="B266" s="106" t="s">
        <v>317</v>
      </c>
      <c r="C266" s="107" t="s">
        <v>858</v>
      </c>
      <c r="D266" s="108" t="s">
        <v>859</v>
      </c>
      <c r="E266" s="109">
        <f>IFERROR(INDEX('[3]5.งบทดลอง รพ.'!$D:$D,MATCH(C:C,'[3]5.งบทดลอง รพ.'!B:B,0)),)</f>
        <v>0</v>
      </c>
      <c r="F266" s="109">
        <f>IFERROR(INDEX('[3]5.งบทดลอง รพ.'!$E:$E,MATCH(C:C,'[3]5.งบทดลอง รพ.'!B:B,0)),)</f>
        <v>0</v>
      </c>
      <c r="G266" s="109">
        <f>IFERROR(INDEX('[3]5.งบทดลอง รพ.'!$F:$F,MATCH(C:C,'[3]5.งบทดลอง รพ.'!B:B,0)),)</f>
        <v>4269530.01</v>
      </c>
      <c r="H266" s="109">
        <f>IFERROR(INDEX('[3]5.งบทดลอง รพ.'!$G:$G,MATCH(C:C,'[3]5.งบทดลอง รพ.'!B:B,0)),)</f>
        <v>0</v>
      </c>
      <c r="I266" s="109">
        <f>IFERROR(INDEX('[3]5.งบทดลอง รพ.'!$H:$H,MATCH(D:D,'[3]5.งบทดลอง รพ.'!C:C,0)),)</f>
        <v>0</v>
      </c>
      <c r="J266" s="109">
        <f>IFERROR(INDEX('[3]5.งบทดลอง รพ.'!$I:$I,MATCH(C:C,'[3]5.งบทดลอง รพ.'!B:B,0)),)</f>
        <v>0</v>
      </c>
      <c r="K266" s="109">
        <f>IFERROR(INDEX('[3]5.งบทดลอง รพ.'!$J:$J,MATCH(C:C,'[3]5.งบทดลอง รพ.'!B:B,0)),)</f>
        <v>0</v>
      </c>
      <c r="L266" s="109">
        <f>IFERROR(INDEX('[3]5.งบทดลอง รพ.'!$K:$K,MATCH(C:C,'[3]5.งบทดลอง รพ.'!B:B,0)),)</f>
        <v>0</v>
      </c>
      <c r="M266" s="109">
        <f>IFERROR(INDEX('[3]5.งบทดลอง รพ.'!$L:$L,MATCH(C:C,'[3]5.งบทดลอง รพ.'!B:B,0)),)</f>
        <v>0</v>
      </c>
      <c r="N266" s="109">
        <f>IFERROR(INDEX('[3]5.งบทดลอง รพ.'!$M:$M,MATCH(C:C,'[3]5.งบทดลอง รพ.'!B:B,0)),)</f>
        <v>0</v>
      </c>
      <c r="O266" s="109">
        <f>IFERROR(INDEX('[3]5.งบทดลอง รพ.'!$N:$N,MATCH(C:C,'[3]5.งบทดลอง รพ.'!B:B,0)),)</f>
        <v>0</v>
      </c>
      <c r="P266" s="109">
        <f>IFERROR(INDEX('[3]5.งบทดลอง รพ.'!$O:$O,MATCH(C:C,'[3]5.งบทดลอง รพ.'!B:B,0)),)</f>
        <v>0</v>
      </c>
      <c r="Q266" s="109">
        <f>IFERROR(INDEX('[3]5.งบทดลอง รพ.'!$P:$P,MATCH(C:C,'[3]5.งบทดลอง รพ.'!B:B,0)),)</f>
        <v>5568940.0300000003</v>
      </c>
      <c r="R266" s="109">
        <f>IFERROR(INDEX('[3]5.งบทดลอง รพ.'!$Q:$Q,MATCH(C:C,'[3]5.งบทดลอง รพ.'!B:B,0)),)</f>
        <v>0</v>
      </c>
      <c r="S266" s="109">
        <f>IFERROR(INDEX('[3]5.งบทดลอง รพ.'!$R:$R,MATCH(C:C,'[3]5.งบทดลอง รพ.'!B:B,0)),)</f>
        <v>0</v>
      </c>
      <c r="T266" s="109">
        <f>IFERROR(INDEX('[3]5.งบทดลอง รพ.'!$S:$S,MATCH(C:C,'[3]5.งบทดลอง รพ.'!B:B,0)),)</f>
        <v>0</v>
      </c>
      <c r="U266" s="109">
        <f>IFERROR(INDEX('[3]5.งบทดลอง รพ.'!$T:$T,MATCH(C:C,'[3]5.งบทดลอง รพ.'!B:B,0)),)</f>
        <v>0</v>
      </c>
      <c r="V266" s="109">
        <f>IFERROR(INDEX('[3]5.งบทดลอง รพ.'!$U:$U,MATCH(C:C,'[3]5.งบทดลอง รพ.'!B:B,0)),)</f>
        <v>0</v>
      </c>
      <c r="W266" s="109">
        <f>IFERROR(INDEX('[3]5.งบทดลอง รพ.'!$V:$V,MATCH(C:C,'[3]5.งบทดลอง รพ.'!B:B,0)),)</f>
        <v>0</v>
      </c>
      <c r="X266" s="109">
        <f>IFERROR(INDEX('[3]5.งบทดลอง รพ.'!$W:$W,MATCH(C:C,'[3]5.งบทดลอง รพ.'!B:B,0)),)</f>
        <v>3507470</v>
      </c>
      <c r="Y266" s="109">
        <f>IFERROR(INDEX('[3]5.งบทดลอง รพ.'!$X:$X,MATCH(C:C,'[3]5.งบทดลอง รพ.'!B:B,0)),)</f>
        <v>0</v>
      </c>
      <c r="Z266" s="109">
        <f>IFERROR(INDEX('[3]5.งบทดลอง รพ.'!$Y:$Y,MATCH(C:C,'[3]5.งบทดลอง รพ.'!B:B,0)),)</f>
        <v>0</v>
      </c>
      <c r="AA266" s="109">
        <f>IFERROR(INDEX('[3]5.งบทดลอง รพ.'!$Z:$Z,MATCH(C:C,'[3]5.งบทดลอง รพ.'!B:B,0)),)</f>
        <v>0</v>
      </c>
      <c r="AB266" s="109">
        <f>IFERROR(INDEX('[3]5.งบทดลอง รพ.'!$AA:$AA,MATCH(C:C,'[3]5.งบทดลอง รพ.'!B:B,0)),)</f>
        <v>0</v>
      </c>
      <c r="AC266" s="109">
        <f>IFERROR(INDEX('[3]5.งบทดลอง รพ.'!$AB:$AB,MATCH(C:C,'[3]5.งบทดลอง รพ.'!B:B,0)),)</f>
        <v>0</v>
      </c>
      <c r="AD266" s="109">
        <f>IFERROR(INDEX('[3]5.งบทดลอง รพ.'!$AC:$AC,MATCH(C:C,'[3]5.งบทดลอง รพ.'!B:B,0)),)</f>
        <v>0</v>
      </c>
      <c r="AE266" s="109">
        <f>IFERROR(INDEX('[3]5.งบทดลอง รพ.'!$AD:$AD,MATCH(C:C,'[3]5.งบทดลอง รพ.'!B:B,0)),)</f>
        <v>0</v>
      </c>
      <c r="AF266" s="109">
        <f>IFERROR(INDEX('[3]5.งบทดลอง รพ.'!$AE:$AE,MATCH(C:C,'[3]5.งบทดลอง รพ.'!B:B,0)),)</f>
        <v>0</v>
      </c>
      <c r="AG266" s="109">
        <f>IFERROR(INDEX('[3]5.งบทดลอง รพ.'!$AF:$AF,MATCH(C:C,'[3]5.งบทดลอง รพ.'!B:B,0)),)</f>
        <v>0</v>
      </c>
      <c r="AH266" s="109">
        <f>IFERROR(INDEX('[3]5.งบทดลอง รพ.'!$AG:$AG,MATCH(C:C,'[3]5.งบทดลอง รพ.'!B:B,0)),)</f>
        <v>0</v>
      </c>
      <c r="AI266" s="109">
        <f>IFERROR(INDEX('[3]5.งบทดลอง รพ.'!$AH:$AH,MATCH(D:D,'[3]5.งบทดลอง รพ.'!C:C,0)),)</f>
        <v>0</v>
      </c>
      <c r="AJ266" s="109">
        <f>IFERROR(INDEX('[3]5.งบทดลอง รพ.'!$AI:$AI,MATCH(C:C,'[3]5.งบทดลอง รพ.'!B:B,0)),)</f>
        <v>0</v>
      </c>
      <c r="AK266" s="109">
        <f>IFERROR(INDEX('[3]5.งบทดลอง รพ.'!$AJ:$AJ,MATCH(C:C,'[3]5.งบทดลอง รพ.'!B:B,0)),)</f>
        <v>0</v>
      </c>
      <c r="AL266" s="109">
        <f>IFERROR(INDEX('[3]5.งบทดลอง รพ.'!$AK:$AK,MATCH(C:C,'[3]5.งบทดลอง รพ.'!B:B,0)),)</f>
        <v>0</v>
      </c>
      <c r="AM266" s="109">
        <f>IFERROR(INDEX('[3]5.งบทดลอง รพ.'!$AL:$AL,MATCH(C:C,'[3]5.งบทดลอง รพ.'!B:B,0)),)</f>
        <v>0</v>
      </c>
      <c r="AN266" s="109">
        <f>IFERROR(INDEX('[3]5.งบทดลอง รพ.'!$AM:$AM,MATCH(C:C,'[3]5.งบทดลอง รพ.'!B:B,0)),)</f>
        <v>0</v>
      </c>
      <c r="AO266" s="109">
        <f>IFERROR(INDEX('[3]5.งบทดลอง รพ.'!$AN:$AN,MATCH(C:C,'[3]5.งบทดลอง รพ.'!B:B,0)),)</f>
        <v>0</v>
      </c>
      <c r="AP266" s="109">
        <f>IFERROR(INDEX('[3]5.งบทดลอง รพ.'!$AO:$AO,MATCH(C:C,'[3]5.งบทดลอง รพ.'!B:B,0)),)</f>
        <v>6920</v>
      </c>
      <c r="AQ266" s="109">
        <f>IFERROR(INDEX('[3]5.งบทดลอง รพ.'!$AP:$AP,MATCH(C:C,'[3]5.งบทดลอง รพ.'!B:B,0)),)</f>
        <v>0</v>
      </c>
      <c r="AR266" s="109">
        <f>IFERROR(INDEX('[3]5.งบทดลอง รพ.'!$AQ:$AQ,MATCH(C:C,'[3]5.งบทดลอง รพ.'!B:B,0)),)</f>
        <v>0</v>
      </c>
      <c r="AS266" s="109">
        <f>IFERROR(INDEX('[3]5.งบทดลอง รพ.'!$AR:$AR,MATCH(C:C,'[3]5.งบทดลอง รพ.'!B:B,0)),)</f>
        <v>0</v>
      </c>
      <c r="AT266" s="109">
        <f>IFERROR(INDEX('[3]5.งบทดลอง รพ.'!$AS:$AS,MATCH(C:C,'[3]5.งบทดลอง รพ.'!B:B,0)),)</f>
        <v>0</v>
      </c>
      <c r="AU266" s="109">
        <f>IFERROR(INDEX('[3]5.งบทดลอง รพ.'!$AT:$AT,MATCH(C:C,'[3]5.งบทดลอง รพ.'!B:B,0)),)</f>
        <v>0</v>
      </c>
      <c r="AV266" s="109">
        <f>IFERROR(INDEX('[3]5.งบทดลอง รพ.'!$AU:$AU,MATCH(C:C,'[3]5.งบทดลอง รพ.'!B:B,0)),)</f>
        <v>0</v>
      </c>
      <c r="AW266" s="109">
        <f>IFERROR(INDEX('[3]5.งบทดลอง รพ.'!$AV:$AV,MATCH(C:C,'[3]5.งบทดลอง รพ.'!B:B,0)),)</f>
        <v>4754325.4800000004</v>
      </c>
      <c r="AX266" s="109">
        <f>IFERROR(INDEX('[3]5.งบทดลอง รพ.'!$AW:$AW,MATCH(C:C,'[3]5.งบทดลอง รพ.'!B:B,0)),)</f>
        <v>4135813.7</v>
      </c>
      <c r="AY266" s="109">
        <f>IFERROR(INDEX('[3]5.งบทดลอง รพ.'!$AX:$AX,MATCH(C:C,'[3]5.งบทดลอง รพ.'!B:B,0)),)</f>
        <v>0</v>
      </c>
      <c r="AZ266" s="109">
        <f>IFERROR(INDEX('[3]5.งบทดลอง รพ.'!$AY:$AY,MATCH(C:C,'[3]5.งบทดลอง รพ.'!B:B,0)),)</f>
        <v>0</v>
      </c>
      <c r="BA266" s="109">
        <f>IFERROR(INDEX('[3]5.งบทดลอง รพ.'!$AZ:$AZ,MATCH(C:C,'[3]5.งบทดลอง รพ.'!B:B,0)),)</f>
        <v>0</v>
      </c>
      <c r="BB266" s="109">
        <f>IFERROR(INDEX('[3]5.งบทดลอง รพ.'!$BA:$BA,MATCH(C:C,'[3]5.งบทดลอง รพ.'!B:B,0)),)</f>
        <v>0</v>
      </c>
      <c r="BC266" s="109">
        <f>IFERROR(INDEX('[3]5.งบทดลอง รพ.'!$BB:$BB,MATCH(C:C,'[3]5.งบทดลอง รพ.'!B:B,0)),)</f>
        <v>0</v>
      </c>
      <c r="BD266" s="109">
        <f>IFERROR(INDEX('[3]5.งบทดลอง รพ.'!$BC:$BC,MATCH(C:C,'[3]5.งบทดลอง รพ.'!B:B,0)),)</f>
        <v>0</v>
      </c>
      <c r="BE266" s="109">
        <f>IFERROR(INDEX('[3]5.งบทดลอง รพ.'!$BD:$BD,MATCH(C:C,'[3]5.งบทดลอง รพ.'!B:B,0)),)</f>
        <v>0</v>
      </c>
      <c r="BF266" s="109">
        <f>IFERROR(INDEX('[3]5.งบทดลอง รพ.'!$BE:$BE,MATCH(C:C,'[3]5.งบทดลอง รพ.'!B:B,0)),)</f>
        <v>0</v>
      </c>
      <c r="BG266" s="109">
        <f>IFERROR(INDEX('[3]5.งบทดลอง รพ.'!$BF:$BF,MATCH(C:C,'[3]5.งบทดลอง รพ.'!B:B,0)),)</f>
        <v>0</v>
      </c>
      <c r="BH266" s="109">
        <f>IFERROR(INDEX('[3]5.งบทดลอง รพ.'!$BG:$BG,MATCH(C:C,'[3]5.งบทดลอง รพ.'!B:B,0)),)</f>
        <v>0</v>
      </c>
      <c r="BI266" s="109">
        <f>IFERROR(INDEX('[3]5.งบทดลอง รพ.'!$BH:$BH,MATCH(C:C,'[3]5.งบทดลอง รพ.'!B:B,0)),)</f>
        <v>0</v>
      </c>
      <c r="BJ266" s="109">
        <f>IFERROR(INDEX('[3]5.งบทดลอง รพ.'!$BI:$BI,MATCH(C:C,'[3]5.งบทดลอง รพ.'!B:B,0)),)</f>
        <v>0</v>
      </c>
      <c r="BK266" s="109">
        <f>IFERROR(INDEX('[3]5.งบทดลอง รพ.'!$BJ:$BJ,MATCH(C:C,'[3]5.งบทดลอง รพ.'!B:B,0)),)</f>
        <v>5500550.0300000003</v>
      </c>
      <c r="BL266" s="109">
        <f>IFERROR(INDEX('[3]5.งบทดลอง รพ.'!$BK:$BK,MATCH(D:D,'[3]5.งบทดลอง รพ.'!C:C,0)),)</f>
        <v>0</v>
      </c>
      <c r="BM266" s="109">
        <f>IFERROR(INDEX('[3]5.งบทดลอง รพ.'!$BL:$BL,MATCH(C:C,'[3]5.งบทดลอง รพ.'!B:B,0)),)</f>
        <v>0</v>
      </c>
      <c r="BN266" s="109">
        <f>IFERROR(INDEX('[3]5.งบทดลอง รพ.'!$BM:$BM,MATCH(C:C,'[3]5.งบทดลอง รพ.'!B:B,0)),)</f>
        <v>0</v>
      </c>
      <c r="BO266" s="109">
        <f>IFERROR(INDEX('[3]5.งบทดลอง รพ.'!$BN:$BN,MATCH(C:C,'[3]5.งบทดลอง รพ.'!B:B,0)),)</f>
        <v>0</v>
      </c>
      <c r="BP266" s="109">
        <f>IFERROR(INDEX('[3]5.งบทดลอง รพ.'!$BO:$BO,MATCH(C:C,'[3]5.งบทดลอง รพ.'!B:B,0)),)</f>
        <v>0</v>
      </c>
      <c r="BQ266" s="109">
        <f>IFERROR(INDEX('[3]5.งบทดลอง รพ.'!$BP:$BP,MATCH(C:C,'[3]5.งบทดลอง รพ.'!B:B,0)),)</f>
        <v>0</v>
      </c>
      <c r="BR266" s="109">
        <f>IFERROR(INDEX('[3]5.งบทดลอง รพ.'!$BQ:$BQ,MATCH(C:C,'[3]5.งบทดลอง รพ.'!B:B,0)),)</f>
        <v>0</v>
      </c>
      <c r="BS266" s="109">
        <f>IFERROR(INDEX('[3]5.งบทดลอง รพ.'!$BR:$BR,MATCH(C:C,'[3]5.งบทดลอง รพ.'!B:B,0)),)</f>
        <v>5458306.1900000004</v>
      </c>
      <c r="BT266" s="109">
        <f>IFERROR(INDEX('[3]5.งบทดลอง รพ.'!$BS:$BS,MATCH(C:C,'[3]5.งบทดลอง รพ.'!B:B,0)),)</f>
        <v>0</v>
      </c>
      <c r="BU266" s="109">
        <f>IFERROR(INDEX('[3]5.งบทดลอง รพ.'!$BT:$BT,MATCH(C:C,'[3]5.งบทดลอง รพ.'!B:B,0)),)</f>
        <v>0</v>
      </c>
      <c r="BV266" s="109">
        <f>IFERROR(INDEX('[3]5.งบทดลอง รพ.'!$BU:$BU,MATCH(C:C,'[3]5.งบทดลอง รพ.'!B:B,0)),)</f>
        <v>5041360.0199999996</v>
      </c>
      <c r="BW266" s="109">
        <f>IFERROR(INDEX('[3]5.งบทดลอง รพ.'!$BV:$BV,MATCH(C:C,'[3]5.งบทดลอง รพ.'!B:B,0)),)</f>
        <v>0</v>
      </c>
      <c r="BX266" s="109">
        <f>IFERROR(INDEX('[3]5.งบทดลอง รพ.'!$BW:$BW,MATCH(C:C,'[3]5.งบทดลอง รพ.'!B:B,0)),)</f>
        <v>0</v>
      </c>
      <c r="BY266" s="109">
        <f>IFERROR(INDEX('[3]5.งบทดลอง รพ.'!$BX:$BX,MATCH(C:C,'[3]5.งบทดลอง รพ.'!B:B,0)),)</f>
        <v>0</v>
      </c>
      <c r="BZ266" s="110">
        <f t="shared" si="14"/>
        <v>38243215.460000001</v>
      </c>
    </row>
    <row r="267" spans="1:78" ht="21.75" customHeight="1">
      <c r="A267" s="37" t="s">
        <v>197</v>
      </c>
      <c r="B267" s="106" t="s">
        <v>317</v>
      </c>
      <c r="C267" s="107" t="s">
        <v>860</v>
      </c>
      <c r="D267" s="108" t="s">
        <v>861</v>
      </c>
      <c r="E267" s="109">
        <f>IFERROR(INDEX('[3]5.งบทดลอง รพ.'!$D:$D,MATCH(C:C,'[3]5.งบทดลอง รพ.'!B:B,0)),)</f>
        <v>32045054</v>
      </c>
      <c r="F267" s="109">
        <f>IFERROR(INDEX('[3]5.งบทดลอง รพ.'!$E:$E,MATCH(C:C,'[3]5.งบทดลอง รพ.'!B:B,0)),)</f>
        <v>5875591</v>
      </c>
      <c r="G267" s="109">
        <f>IFERROR(INDEX('[3]5.งบทดลอง รพ.'!$F:$F,MATCH(C:C,'[3]5.งบทดลอง รพ.'!B:B,0)),)</f>
        <v>12737423</v>
      </c>
      <c r="H267" s="109">
        <f>IFERROR(INDEX('[3]5.งบทดลอง รพ.'!$G:$G,MATCH(C:C,'[3]5.งบทดลอง รพ.'!B:B,0)),)</f>
        <v>4029477</v>
      </c>
      <c r="I267" s="109">
        <f>IFERROR(INDEX('[3]5.งบทดลอง รพ.'!$H:$H,MATCH(D:D,'[3]5.งบทดลอง รพ.'!C:C,0)),)</f>
        <v>3214055.3</v>
      </c>
      <c r="J267" s="109">
        <f>IFERROR(INDEX('[3]5.งบทดลอง รพ.'!$I:$I,MATCH(C:C,'[3]5.งบทดลอง รพ.'!B:B,0)),)</f>
        <v>3244962.41</v>
      </c>
      <c r="K267" s="109">
        <f>IFERROR(INDEX('[3]5.งบทดลอง รพ.'!$J:$J,MATCH(C:C,'[3]5.งบทดลอง รพ.'!B:B,0)),)</f>
        <v>38946575.960000001</v>
      </c>
      <c r="L267" s="109">
        <f>IFERROR(INDEX('[3]5.งบทดลอง รพ.'!$K:$K,MATCH(C:C,'[3]5.งบทดลอง รพ.'!B:B,0)),)</f>
        <v>13045074.18</v>
      </c>
      <c r="M267" s="109">
        <f>IFERROR(INDEX('[3]5.งบทดลอง รพ.'!$L:$L,MATCH(C:C,'[3]5.งบทดลอง รพ.'!B:B,0)),)</f>
        <v>0</v>
      </c>
      <c r="N267" s="109">
        <f>IFERROR(INDEX('[3]5.งบทดลอง รพ.'!$M:$M,MATCH(C:C,'[3]5.งบทดลอง รพ.'!B:B,0)),)</f>
        <v>17232141.489999998</v>
      </c>
      <c r="O267" s="109">
        <f>IFERROR(INDEX('[3]5.งบทดลอง รพ.'!$N:$N,MATCH(C:C,'[3]5.งบทดลอง รพ.'!B:B,0)),)</f>
        <v>0</v>
      </c>
      <c r="P267" s="109">
        <f>IFERROR(INDEX('[3]5.งบทดลอง รพ.'!$O:$O,MATCH(C:C,'[3]5.งบทดลอง รพ.'!B:B,0)),)</f>
        <v>3913204.01</v>
      </c>
      <c r="Q267" s="109">
        <f>IFERROR(INDEX('[3]5.งบทดลอง รพ.'!$P:$P,MATCH(C:C,'[3]5.งบทดลอง รพ.'!B:B,0)),)</f>
        <v>3685152.35</v>
      </c>
      <c r="R267" s="109">
        <f>IFERROR(INDEX('[3]5.งบทดลอง รพ.'!$Q:$Q,MATCH(C:C,'[3]5.งบทดลอง รพ.'!B:B,0)),)</f>
        <v>15793474.92</v>
      </c>
      <c r="S267" s="109">
        <f>IFERROR(INDEX('[3]5.งบทดลอง รพ.'!$R:$R,MATCH(C:C,'[3]5.งบทดลอง รพ.'!B:B,0)),)</f>
        <v>4955856.5199999996</v>
      </c>
      <c r="T267" s="109">
        <f>IFERROR(INDEX('[3]5.งบทดลอง รพ.'!$S:$S,MATCH(C:C,'[3]5.งบทดลอง รพ.'!B:B,0)),)</f>
        <v>6349052.1299999999</v>
      </c>
      <c r="U267" s="109">
        <f>IFERROR(INDEX('[3]5.งบทดลอง รพ.'!$T:$T,MATCH(C:C,'[3]5.งบทดลอง รพ.'!B:B,0)),)</f>
        <v>11048033.34</v>
      </c>
      <c r="V267" s="109">
        <f>IFERROR(INDEX('[3]5.งบทดลอง รพ.'!$U:$U,MATCH(C:C,'[3]5.งบทดลอง รพ.'!B:B,0)),)</f>
        <v>3214093.76</v>
      </c>
      <c r="W267" s="109">
        <f>IFERROR(INDEX('[3]5.งบทดลอง รพ.'!$V:$V,MATCH(C:C,'[3]5.งบทดลอง รพ.'!B:B,0)),)</f>
        <v>14871511.4</v>
      </c>
      <c r="X267" s="109">
        <f>IFERROR(INDEX('[3]5.งบทดลอง รพ.'!$W:$W,MATCH(C:C,'[3]5.งบทดลอง รพ.'!B:B,0)),)</f>
        <v>7414279.5300000003</v>
      </c>
      <c r="Y267" s="109">
        <f>IFERROR(INDEX('[3]5.งบทดลอง รพ.'!$X:$X,MATCH(C:C,'[3]5.งบทดลอง รพ.'!B:B,0)),)</f>
        <v>2108145.39</v>
      </c>
      <c r="Z267" s="109">
        <f>IFERROR(INDEX('[3]5.งบทดลอง รพ.'!$Y:$Y,MATCH(C:C,'[3]5.งบทดลอง รพ.'!B:B,0)),)</f>
        <v>19984154.359999999</v>
      </c>
      <c r="AA267" s="109">
        <f>IFERROR(INDEX('[3]5.งบทดลอง รพ.'!$Z:$Z,MATCH(C:C,'[3]5.งบทดลอง รพ.'!B:B,0)),)</f>
        <v>0</v>
      </c>
      <c r="AB267" s="109">
        <f>IFERROR(INDEX('[3]5.งบทดลอง รพ.'!$AA:$AA,MATCH(C:C,'[3]5.งบทดลอง รพ.'!B:B,0)),)</f>
        <v>3896445.11</v>
      </c>
      <c r="AC267" s="109">
        <f>IFERROR(INDEX('[3]5.งบทดลอง รพ.'!$AB:$AB,MATCH(C:C,'[3]5.งบทดลอง รพ.'!B:B,0)),)</f>
        <v>1035451.87</v>
      </c>
      <c r="AD267" s="109">
        <f>IFERROR(INDEX('[3]5.งบทดลอง รพ.'!$AC:$AC,MATCH(C:C,'[3]5.งบทดลอง รพ.'!B:B,0)),)</f>
        <v>1213092.3</v>
      </c>
      <c r="AE267" s="109">
        <f>IFERROR(INDEX('[3]5.งบทดลอง รพ.'!$AD:$AD,MATCH(C:C,'[3]5.งบทดลอง รพ.'!B:B,0)),)</f>
        <v>0</v>
      </c>
      <c r="AF267" s="109">
        <f>IFERROR(INDEX('[3]5.งบทดลอง รพ.'!$AE:$AE,MATCH(C:C,'[3]5.งบทดลอง รพ.'!B:B,0)),)</f>
        <v>1968725.69</v>
      </c>
      <c r="AG267" s="109">
        <f>IFERROR(INDEX('[3]5.งบทดลอง รพ.'!$AF:$AF,MATCH(C:C,'[3]5.งบทดลอง รพ.'!B:B,0)),)</f>
        <v>318589.14</v>
      </c>
      <c r="AH267" s="109">
        <f>IFERROR(INDEX('[3]5.งบทดลอง รพ.'!$AG:$AG,MATCH(C:C,'[3]5.งบทดลอง รพ.'!B:B,0)),)</f>
        <v>2835872.55</v>
      </c>
      <c r="AI267" s="109">
        <f>IFERROR(INDEX('[3]5.งบทดลอง รพ.'!$AH:$AH,MATCH(D:D,'[3]5.งบทดลอง รพ.'!C:C,0)),)</f>
        <v>693228.75</v>
      </c>
      <c r="AJ267" s="109">
        <f>IFERROR(INDEX('[3]5.งบทดลอง รพ.'!$AI:$AI,MATCH(C:C,'[3]5.งบทดลอง รพ.'!B:B,0)),)</f>
        <v>682631</v>
      </c>
      <c r="AK267" s="109">
        <f>IFERROR(INDEX('[3]5.งบทดลอง รพ.'!$AJ:$AJ,MATCH(C:C,'[3]5.งบทดลอง รพ.'!B:B,0)),)</f>
        <v>270397.84999999998</v>
      </c>
      <c r="AL267" s="109">
        <f>IFERROR(INDEX('[3]5.งบทดลอง รพ.'!$AK:$AK,MATCH(C:C,'[3]5.งบทดลอง รพ.'!B:B,0)),)</f>
        <v>0</v>
      </c>
      <c r="AM267" s="109">
        <f>IFERROR(INDEX('[3]5.งบทดลอง รพ.'!$AL:$AL,MATCH(C:C,'[3]5.งบทดลอง รพ.'!B:B,0)),)</f>
        <v>232855.92</v>
      </c>
      <c r="AN267" s="109">
        <f>IFERROR(INDEX('[3]5.งบทดลอง รพ.'!$AM:$AM,MATCH(C:C,'[3]5.งบทดลอง รพ.'!B:B,0)),)</f>
        <v>1092674.4099999999</v>
      </c>
      <c r="AO267" s="109">
        <f>IFERROR(INDEX('[3]5.งบทดลอง รพ.'!$AN:$AN,MATCH(C:C,'[3]5.งบทดลอง รพ.'!B:B,0)),)</f>
        <v>2110598.89</v>
      </c>
      <c r="AP267" s="109">
        <f>IFERROR(INDEX('[3]5.งบทดลอง รพ.'!$AO:$AO,MATCH(C:C,'[3]5.งบทดลอง รพ.'!B:B,0)),)</f>
        <v>690982.39</v>
      </c>
      <c r="AQ267" s="109">
        <f>IFERROR(INDEX('[3]5.งบทดลอง รพ.'!$AP:$AP,MATCH(C:C,'[3]5.งบทดลอง รพ.'!B:B,0)),)</f>
        <v>0</v>
      </c>
      <c r="AR267" s="109">
        <f>IFERROR(INDEX('[3]5.งบทดลอง รพ.'!$AQ:$AQ,MATCH(C:C,'[3]5.งบทดลอง รพ.'!B:B,0)),)</f>
        <v>13190778.560000001</v>
      </c>
      <c r="AS267" s="109">
        <f>IFERROR(INDEX('[3]5.งบทดลอง รพ.'!$AR:$AR,MATCH(C:C,'[3]5.งบทดลอง รพ.'!B:B,0)),)</f>
        <v>0</v>
      </c>
      <c r="AT267" s="109">
        <f>IFERROR(INDEX('[3]5.งบทดลอง รพ.'!$AS:$AS,MATCH(C:C,'[3]5.งบทดลอง รพ.'!B:B,0)),)</f>
        <v>0</v>
      </c>
      <c r="AU267" s="109">
        <f>IFERROR(INDEX('[3]5.งบทดลอง รพ.'!$AT:$AT,MATCH(C:C,'[3]5.งบทดลอง รพ.'!B:B,0)),)</f>
        <v>1720185.01</v>
      </c>
      <c r="AV267" s="109">
        <f>IFERROR(INDEX('[3]5.งบทดลอง รพ.'!$AU:$AU,MATCH(C:C,'[3]5.งบทดลอง รพ.'!B:B,0)),)</f>
        <v>1822312.91</v>
      </c>
      <c r="AW267" s="109">
        <f>IFERROR(INDEX('[3]5.งบทดลอง รพ.'!$AV:$AV,MATCH(C:C,'[3]5.งบทดลอง รพ.'!B:B,0)),)</f>
        <v>0</v>
      </c>
      <c r="AX267" s="109">
        <f>IFERROR(INDEX('[3]5.งบทดลอง รพ.'!$AW:$AW,MATCH(C:C,'[3]5.งบทดลอง รพ.'!B:B,0)),)</f>
        <v>35052.720000000001</v>
      </c>
      <c r="AY267" s="109">
        <f>IFERROR(INDEX('[3]5.งบทดลอง รพ.'!$AX:$AX,MATCH(C:C,'[3]5.งบทดลอง รพ.'!B:B,0)),)</f>
        <v>0</v>
      </c>
      <c r="AZ267" s="109">
        <f>IFERROR(INDEX('[3]5.งบทดลอง รพ.'!$AY:$AY,MATCH(C:C,'[3]5.งบทดลอง รพ.'!B:B,0)),)</f>
        <v>2020572.68</v>
      </c>
      <c r="BA267" s="109">
        <f>IFERROR(INDEX('[3]5.งบทดลอง รพ.'!$AZ:$AZ,MATCH(C:C,'[3]5.งบทดลอง รพ.'!B:B,0)),)</f>
        <v>0</v>
      </c>
      <c r="BB267" s="109">
        <f>IFERROR(INDEX('[3]5.งบทดลอง รพ.'!$BA:$BA,MATCH(C:C,'[3]5.งบทดลอง รพ.'!B:B,0)),)</f>
        <v>9247370.3900000006</v>
      </c>
      <c r="BC267" s="109">
        <f>IFERROR(INDEX('[3]5.งบทดลอง รพ.'!$BB:$BB,MATCH(C:C,'[3]5.งบทดลอง รพ.'!B:B,0)),)</f>
        <v>2260827.4700000002</v>
      </c>
      <c r="BD267" s="109">
        <f>IFERROR(INDEX('[3]5.งบทดลอง รพ.'!$BC:$BC,MATCH(C:C,'[3]5.งบทดลอง รพ.'!B:B,0)),)</f>
        <v>5176370.97</v>
      </c>
      <c r="BE267" s="109">
        <f>IFERROR(INDEX('[3]5.งบทดลอง รพ.'!$BD:$BD,MATCH(C:C,'[3]5.งบทดลอง รพ.'!B:B,0)),)</f>
        <v>2562406.5299999998</v>
      </c>
      <c r="BF267" s="109">
        <f>IFERROR(INDEX('[3]5.งบทดลอง รพ.'!$BE:$BE,MATCH(C:C,'[3]5.งบทดลอง รพ.'!B:B,0)),)</f>
        <v>2100405.08</v>
      </c>
      <c r="BG267" s="109">
        <f>IFERROR(INDEX('[3]5.งบทดลอง รพ.'!$BF:$BF,MATCH(C:C,'[3]5.งบทดลอง รพ.'!B:B,0)),)</f>
        <v>2818400.08</v>
      </c>
      <c r="BH267" s="109">
        <f>IFERROR(INDEX('[3]5.งบทดลอง รพ.'!$BG:$BG,MATCH(C:C,'[3]5.งบทดลอง รพ.'!B:B,0)),)</f>
        <v>1308873.42</v>
      </c>
      <c r="BI267" s="109">
        <f>IFERROR(INDEX('[3]5.งบทดลอง รพ.'!$BH:$BH,MATCH(C:C,'[3]5.งบทดลอง รพ.'!B:B,0)),)</f>
        <v>5451651.6200000001</v>
      </c>
      <c r="BJ267" s="109">
        <f>IFERROR(INDEX('[3]5.งบทดลอง รพ.'!$BI:$BI,MATCH(C:C,'[3]5.งบทดลอง รพ.'!B:B,0)),)</f>
        <v>3000000</v>
      </c>
      <c r="BK267" s="109">
        <f>IFERROR(INDEX('[3]5.งบทดลอง รพ.'!$BJ:$BJ,MATCH(C:C,'[3]5.งบทดลอง รพ.'!B:B,0)),)</f>
        <v>3000000</v>
      </c>
      <c r="BL267" s="109">
        <f>IFERROR(INDEX('[3]5.งบทดลอง รพ.'!$BK:$BK,MATCH(D:D,'[3]5.งบทดลอง รพ.'!C:C,0)),)</f>
        <v>11780328.439999999</v>
      </c>
      <c r="BM267" s="109">
        <f>IFERROR(INDEX('[3]5.งบทดลอง รพ.'!$BL:$BL,MATCH(C:C,'[3]5.งบทดลอง รพ.'!B:B,0)),)</f>
        <v>4000000</v>
      </c>
      <c r="BN267" s="109">
        <f>IFERROR(INDEX('[3]5.งบทดลอง รพ.'!$BM:$BM,MATCH(C:C,'[3]5.งบทดลอง รพ.'!B:B,0)),)</f>
        <v>1000000</v>
      </c>
      <c r="BO267" s="109">
        <f>IFERROR(INDEX('[3]5.งบทดลอง รพ.'!$BN:$BN,MATCH(C:C,'[3]5.งบทดลอง รพ.'!B:B,0)),)</f>
        <v>923140</v>
      </c>
      <c r="BP267" s="109">
        <f>IFERROR(INDEX('[3]5.งบทดลอง รพ.'!$BO:$BO,MATCH(C:C,'[3]5.งบทดลอง รพ.'!B:B,0)),)</f>
        <v>7000000</v>
      </c>
      <c r="BQ267" s="109">
        <f>IFERROR(INDEX('[3]5.งบทดลอง รพ.'!$BP:$BP,MATCH(C:C,'[3]5.งบทดลอง รพ.'!B:B,0)),)</f>
        <v>0</v>
      </c>
      <c r="BR267" s="109">
        <f>IFERROR(INDEX('[3]5.งบทดลอง รพ.'!$BQ:$BQ,MATCH(C:C,'[3]5.งบทดลอง รพ.'!B:B,0)),)</f>
        <v>0</v>
      </c>
      <c r="BS267" s="109">
        <f>IFERROR(INDEX('[3]5.งบทดลอง รพ.'!$BR:$BR,MATCH(C:C,'[3]5.งบทดลอง รพ.'!B:B,0)),)</f>
        <v>1128201.8999999999</v>
      </c>
      <c r="BT267" s="109">
        <f>IFERROR(INDEX('[3]5.งบทดลอง รพ.'!$BS:$BS,MATCH(C:C,'[3]5.งบทดลอง รพ.'!B:B,0)),)</f>
        <v>8193244.04</v>
      </c>
      <c r="BU267" s="109">
        <f>IFERROR(INDEX('[3]5.งบทดลอง รพ.'!$BT:$BT,MATCH(C:C,'[3]5.งบทดลอง รพ.'!B:B,0)),)</f>
        <v>3545084.93</v>
      </c>
      <c r="BV267" s="109">
        <f>IFERROR(INDEX('[3]5.งบทดลอง รพ.'!$BU:$BU,MATCH(C:C,'[3]5.งบทดลอง รพ.'!B:B,0)),)</f>
        <v>14281333.58</v>
      </c>
      <c r="BW267" s="109">
        <f>IFERROR(INDEX('[3]5.งบทดลอง รพ.'!$BV:$BV,MATCH(C:C,'[3]5.งบทดลอง รพ.'!B:B,0)),)</f>
        <v>0</v>
      </c>
      <c r="BX267" s="109">
        <f>IFERROR(INDEX('[3]5.งบทดลอง รพ.'!$BW:$BW,MATCH(C:C,'[3]5.งบทดลอง รพ.'!B:B,0)),)</f>
        <v>293850.42</v>
      </c>
      <c r="BY267" s="109">
        <f>IFERROR(INDEX('[3]5.งบทดลอง รพ.'!$BX:$BX,MATCH(C:C,'[3]5.งบทดลอง รพ.'!B:B,0)),)</f>
        <v>3690776.09</v>
      </c>
      <c r="BZ267" s="110">
        <f t="shared" si="14"/>
        <v>352300024.75999993</v>
      </c>
    </row>
    <row r="268" spans="1:78" ht="21.75" customHeight="1">
      <c r="A268" s="37" t="s">
        <v>197</v>
      </c>
      <c r="B268" s="106" t="s">
        <v>317</v>
      </c>
      <c r="C268" s="107" t="s">
        <v>862</v>
      </c>
      <c r="D268" s="108" t="s">
        <v>863</v>
      </c>
      <c r="E268" s="109">
        <f>IFERROR(INDEX('[3]5.งบทดลอง รพ.'!$D:$D,MATCH(C:C,'[3]5.งบทดลอง รพ.'!B:B,0)),)</f>
        <v>0</v>
      </c>
      <c r="F268" s="109">
        <f>IFERROR(INDEX('[3]5.งบทดลอง รพ.'!$E:$E,MATCH(C:C,'[3]5.งบทดลอง รพ.'!B:B,0)),)</f>
        <v>-95575</v>
      </c>
      <c r="G268" s="109">
        <f>IFERROR(INDEX('[3]5.งบทดลอง รพ.'!$F:$F,MATCH(C:C,'[3]5.งบทดลอง รพ.'!B:B,0)),)</f>
        <v>0</v>
      </c>
      <c r="H268" s="109">
        <f>IFERROR(INDEX('[3]5.งบทดลอง รพ.'!$G:$G,MATCH(C:C,'[3]5.งบทดลอง รพ.'!B:B,0)),)</f>
        <v>-47221.4</v>
      </c>
      <c r="I268" s="109">
        <f>IFERROR(INDEX('[3]5.งบทดลอง รพ.'!$H:$H,MATCH(D:D,'[3]5.งบทดลอง รพ.'!C:C,0)),)</f>
        <v>0</v>
      </c>
      <c r="J268" s="109">
        <f>IFERROR(INDEX('[3]5.งบทดลอง รพ.'!$I:$I,MATCH(C:C,'[3]5.งบทดลอง รพ.'!B:B,0)),)</f>
        <v>0</v>
      </c>
      <c r="K268" s="109">
        <f>IFERROR(INDEX('[3]5.งบทดลอง รพ.'!$J:$J,MATCH(C:C,'[3]5.งบทดลอง รพ.'!B:B,0)),)</f>
        <v>0</v>
      </c>
      <c r="L268" s="109">
        <f>IFERROR(INDEX('[3]5.งบทดลอง รพ.'!$K:$K,MATCH(C:C,'[3]5.งบทดลอง รพ.'!B:B,0)),)</f>
        <v>0</v>
      </c>
      <c r="M268" s="109">
        <f>IFERROR(INDEX('[3]5.งบทดลอง รพ.'!$L:$L,MATCH(C:C,'[3]5.งบทดลอง รพ.'!B:B,0)),)</f>
        <v>0</v>
      </c>
      <c r="N268" s="109">
        <f>IFERROR(INDEX('[3]5.งบทดลอง รพ.'!$M:$M,MATCH(C:C,'[3]5.งบทดลอง รพ.'!B:B,0)),)</f>
        <v>0</v>
      </c>
      <c r="O268" s="109">
        <f>IFERROR(INDEX('[3]5.งบทดลอง รพ.'!$N:$N,MATCH(C:C,'[3]5.งบทดลอง รพ.'!B:B,0)),)</f>
        <v>0</v>
      </c>
      <c r="P268" s="109">
        <f>IFERROR(INDEX('[3]5.งบทดลอง รพ.'!$O:$O,MATCH(C:C,'[3]5.งบทดลอง รพ.'!B:B,0)),)</f>
        <v>0</v>
      </c>
      <c r="Q268" s="109">
        <f>IFERROR(INDEX('[3]5.งบทดลอง รพ.'!$P:$P,MATCH(C:C,'[3]5.งบทดลอง รพ.'!B:B,0)),)</f>
        <v>0</v>
      </c>
      <c r="R268" s="109">
        <f>IFERROR(INDEX('[3]5.งบทดลอง รพ.'!$Q:$Q,MATCH(C:C,'[3]5.งบทดลอง รพ.'!B:B,0)),)</f>
        <v>0</v>
      </c>
      <c r="S268" s="109">
        <f>IFERROR(INDEX('[3]5.งบทดลอง รพ.'!$R:$R,MATCH(C:C,'[3]5.งบทดลอง รพ.'!B:B,0)),)</f>
        <v>0</v>
      </c>
      <c r="T268" s="109">
        <f>IFERROR(INDEX('[3]5.งบทดลอง รพ.'!$S:$S,MATCH(C:C,'[3]5.งบทดลอง รพ.'!B:B,0)),)</f>
        <v>0</v>
      </c>
      <c r="U268" s="109">
        <f>IFERROR(INDEX('[3]5.งบทดลอง รพ.'!$T:$T,MATCH(C:C,'[3]5.งบทดลอง รพ.'!B:B,0)),)</f>
        <v>0</v>
      </c>
      <c r="V268" s="109">
        <f>IFERROR(INDEX('[3]5.งบทดลอง รพ.'!$U:$U,MATCH(C:C,'[3]5.งบทดลอง รพ.'!B:B,0)),)</f>
        <v>0</v>
      </c>
      <c r="W268" s="109">
        <f>IFERROR(INDEX('[3]5.งบทดลอง รพ.'!$V:$V,MATCH(C:C,'[3]5.งบทดลอง รพ.'!B:B,0)),)</f>
        <v>0</v>
      </c>
      <c r="X268" s="109">
        <f>IFERROR(INDEX('[3]5.งบทดลอง รพ.'!$W:$W,MATCH(C:C,'[3]5.งบทดลอง รพ.'!B:B,0)),)</f>
        <v>0</v>
      </c>
      <c r="Y268" s="109">
        <f>IFERROR(INDEX('[3]5.งบทดลอง รพ.'!$X:$X,MATCH(C:C,'[3]5.งบทดลอง รพ.'!B:B,0)),)</f>
        <v>0</v>
      </c>
      <c r="Z268" s="109">
        <f>IFERROR(INDEX('[3]5.งบทดลอง รพ.'!$Y:$Y,MATCH(C:C,'[3]5.งบทดลอง รพ.'!B:B,0)),)</f>
        <v>0</v>
      </c>
      <c r="AA268" s="109">
        <f>IFERROR(INDEX('[3]5.งบทดลอง รพ.'!$Z:$Z,MATCH(C:C,'[3]5.งบทดลอง รพ.'!B:B,0)),)</f>
        <v>0</v>
      </c>
      <c r="AB268" s="109">
        <f>IFERROR(INDEX('[3]5.งบทดลอง รพ.'!$AA:$AA,MATCH(C:C,'[3]5.งบทดลอง รพ.'!B:B,0)),)</f>
        <v>0</v>
      </c>
      <c r="AC268" s="109">
        <f>IFERROR(INDEX('[3]5.งบทดลอง รพ.'!$AB:$AB,MATCH(C:C,'[3]5.งบทดลอง รพ.'!B:B,0)),)</f>
        <v>0</v>
      </c>
      <c r="AD268" s="109">
        <f>IFERROR(INDEX('[3]5.งบทดลอง รพ.'!$AC:$AC,MATCH(C:C,'[3]5.งบทดลอง รพ.'!B:B,0)),)</f>
        <v>0</v>
      </c>
      <c r="AE268" s="109">
        <f>IFERROR(INDEX('[3]5.งบทดลอง รพ.'!$AD:$AD,MATCH(C:C,'[3]5.งบทดลอง รพ.'!B:B,0)),)</f>
        <v>0</v>
      </c>
      <c r="AF268" s="109">
        <f>IFERROR(INDEX('[3]5.งบทดลอง รพ.'!$AE:$AE,MATCH(C:C,'[3]5.งบทดลอง รพ.'!B:B,0)),)</f>
        <v>0</v>
      </c>
      <c r="AG268" s="109">
        <f>IFERROR(INDEX('[3]5.งบทดลอง รพ.'!$AF:$AF,MATCH(C:C,'[3]5.งบทดลอง รพ.'!B:B,0)),)</f>
        <v>-6988.51</v>
      </c>
      <c r="AH268" s="109">
        <f>IFERROR(INDEX('[3]5.งบทดลอง รพ.'!$AG:$AG,MATCH(C:C,'[3]5.งบทดลอง รพ.'!B:B,0)),)</f>
        <v>0</v>
      </c>
      <c r="AI268" s="109">
        <f>IFERROR(INDEX('[3]5.งบทดลอง รพ.'!$AH:$AH,MATCH(D:D,'[3]5.งบทดลอง รพ.'!C:C,0)),)</f>
        <v>0</v>
      </c>
      <c r="AJ268" s="109">
        <f>IFERROR(INDEX('[3]5.งบทดลอง รพ.'!$AI:$AI,MATCH(C:C,'[3]5.งบทดลอง รพ.'!B:B,0)),)</f>
        <v>0</v>
      </c>
      <c r="AK268" s="109">
        <f>IFERROR(INDEX('[3]5.งบทดลอง รพ.'!$AJ:$AJ,MATCH(C:C,'[3]5.งบทดลอง รพ.'!B:B,0)),)</f>
        <v>0</v>
      </c>
      <c r="AL268" s="109">
        <f>IFERROR(INDEX('[3]5.งบทดลอง รพ.'!$AK:$AK,MATCH(C:C,'[3]5.งบทดลอง รพ.'!B:B,0)),)</f>
        <v>-117968</v>
      </c>
      <c r="AM268" s="109">
        <f>IFERROR(INDEX('[3]5.งบทดลอง รพ.'!$AL:$AL,MATCH(C:C,'[3]5.งบทดลอง รพ.'!B:B,0)),)</f>
        <v>0</v>
      </c>
      <c r="AN268" s="109">
        <f>IFERROR(INDEX('[3]5.งบทดลอง รพ.'!$AM:$AM,MATCH(C:C,'[3]5.งบทดลอง รพ.'!B:B,0)),)</f>
        <v>0</v>
      </c>
      <c r="AO268" s="109">
        <f>IFERROR(INDEX('[3]5.งบทดลอง รพ.'!$AN:$AN,MATCH(C:C,'[3]5.งบทดลอง รพ.'!B:B,0)),)</f>
        <v>0</v>
      </c>
      <c r="AP268" s="109">
        <f>IFERROR(INDEX('[3]5.งบทดลอง รพ.'!$AO:$AO,MATCH(C:C,'[3]5.งบทดลอง รพ.'!B:B,0)),)</f>
        <v>0</v>
      </c>
      <c r="AQ268" s="109">
        <f>IFERROR(INDEX('[3]5.งบทดลอง รพ.'!$AP:$AP,MATCH(C:C,'[3]5.งบทดลอง รพ.'!B:B,0)),)</f>
        <v>0</v>
      </c>
      <c r="AR268" s="109">
        <f>IFERROR(INDEX('[3]5.งบทดลอง รพ.'!$AQ:$AQ,MATCH(C:C,'[3]5.งบทดลอง รพ.'!B:B,0)),)</f>
        <v>-416680.66</v>
      </c>
      <c r="AS268" s="109">
        <f>IFERROR(INDEX('[3]5.งบทดลอง รพ.'!$AR:$AR,MATCH(C:C,'[3]5.งบทดลอง รพ.'!B:B,0)),)</f>
        <v>0</v>
      </c>
      <c r="AT268" s="109">
        <f>IFERROR(INDEX('[3]5.งบทดลอง รพ.'!$AS:$AS,MATCH(C:C,'[3]5.งบทดลอง รพ.'!B:B,0)),)</f>
        <v>0</v>
      </c>
      <c r="AU268" s="109">
        <f>IFERROR(INDEX('[3]5.งบทดลอง รพ.'!$AT:$AT,MATCH(C:C,'[3]5.งบทดลอง รพ.'!B:B,0)),)</f>
        <v>0</v>
      </c>
      <c r="AV268" s="109">
        <f>IFERROR(INDEX('[3]5.งบทดลอง รพ.'!$AU:$AU,MATCH(C:C,'[3]5.งบทดลอง รพ.'!B:B,0)),)</f>
        <v>0</v>
      </c>
      <c r="AW268" s="109">
        <f>IFERROR(INDEX('[3]5.งบทดลอง รพ.'!$AV:$AV,MATCH(C:C,'[3]5.งบทดลอง รพ.'!B:B,0)),)</f>
        <v>0</v>
      </c>
      <c r="AX268" s="109">
        <f>IFERROR(INDEX('[3]5.งบทดลอง รพ.'!$AW:$AW,MATCH(C:C,'[3]5.งบทดลอง รพ.'!B:B,0)),)</f>
        <v>0</v>
      </c>
      <c r="AY268" s="109">
        <f>IFERROR(INDEX('[3]5.งบทดลอง รพ.'!$AX:$AX,MATCH(C:C,'[3]5.งบทดลอง รพ.'!B:B,0)),)</f>
        <v>0</v>
      </c>
      <c r="AZ268" s="109">
        <f>IFERROR(INDEX('[3]5.งบทดลอง รพ.'!$AY:$AY,MATCH(C:C,'[3]5.งบทดลอง รพ.'!B:B,0)),)</f>
        <v>0</v>
      </c>
      <c r="BA268" s="109">
        <f>IFERROR(INDEX('[3]5.งบทดลอง รพ.'!$AZ:$AZ,MATCH(C:C,'[3]5.งบทดลอง รพ.'!B:B,0)),)</f>
        <v>-107716</v>
      </c>
      <c r="BB268" s="109">
        <f>IFERROR(INDEX('[3]5.งบทดลอง รพ.'!$BA:$BA,MATCH(C:C,'[3]5.งบทดลอง รพ.'!B:B,0)),)</f>
        <v>0</v>
      </c>
      <c r="BC268" s="109">
        <f>IFERROR(INDEX('[3]5.งบทดลอง รพ.'!$BB:$BB,MATCH(C:C,'[3]5.งบทดลอง รพ.'!B:B,0)),)</f>
        <v>0</v>
      </c>
      <c r="BD268" s="109">
        <f>IFERROR(INDEX('[3]5.งบทดลอง รพ.'!$BC:$BC,MATCH(C:C,'[3]5.งบทดลอง รพ.'!B:B,0)),)</f>
        <v>0</v>
      </c>
      <c r="BE268" s="109">
        <f>IFERROR(INDEX('[3]5.งบทดลอง รพ.'!$BD:$BD,MATCH(C:C,'[3]5.งบทดลอง รพ.'!B:B,0)),)</f>
        <v>0</v>
      </c>
      <c r="BF268" s="109">
        <f>IFERROR(INDEX('[3]5.งบทดลอง รพ.'!$BE:$BE,MATCH(C:C,'[3]5.งบทดลอง รพ.'!B:B,0)),)</f>
        <v>0</v>
      </c>
      <c r="BG268" s="109">
        <f>IFERROR(INDEX('[3]5.งบทดลอง รพ.'!$BF:$BF,MATCH(C:C,'[3]5.งบทดลอง รพ.'!B:B,0)),)</f>
        <v>0</v>
      </c>
      <c r="BH268" s="109">
        <f>IFERROR(INDEX('[3]5.งบทดลอง รพ.'!$BG:$BG,MATCH(C:C,'[3]5.งบทดลอง รพ.'!B:B,0)),)</f>
        <v>0</v>
      </c>
      <c r="BI268" s="109">
        <f>IFERROR(INDEX('[3]5.งบทดลอง รพ.'!$BH:$BH,MATCH(C:C,'[3]5.งบทดลอง รพ.'!B:B,0)),)</f>
        <v>0</v>
      </c>
      <c r="BJ268" s="109">
        <f>IFERROR(INDEX('[3]5.งบทดลอง รพ.'!$BI:$BI,MATCH(C:C,'[3]5.งบทดลอง รพ.'!B:B,0)),)</f>
        <v>-8251190.1600000001</v>
      </c>
      <c r="BK268" s="109">
        <f>IFERROR(INDEX('[3]5.งบทดลอง รพ.'!$BJ:$BJ,MATCH(C:C,'[3]5.งบทดลอง รพ.'!B:B,0)),)</f>
        <v>0</v>
      </c>
      <c r="BL268" s="109">
        <f>IFERROR(INDEX('[3]5.งบทดลอง รพ.'!$BK:$BK,MATCH(D:D,'[3]5.งบทดลอง รพ.'!C:C,0)),)</f>
        <v>0</v>
      </c>
      <c r="BM268" s="109">
        <f>IFERROR(INDEX('[3]5.งบทดลอง รพ.'!$BL:$BL,MATCH(C:C,'[3]5.งบทดลอง รพ.'!B:B,0)),)</f>
        <v>0</v>
      </c>
      <c r="BN268" s="109">
        <f>IFERROR(INDEX('[3]5.งบทดลอง รพ.'!$BM:$BM,MATCH(C:C,'[3]5.งบทดลอง รพ.'!B:B,0)),)</f>
        <v>0</v>
      </c>
      <c r="BO268" s="109">
        <f>IFERROR(INDEX('[3]5.งบทดลอง รพ.'!$BN:$BN,MATCH(C:C,'[3]5.งบทดลอง รพ.'!B:B,0)),)</f>
        <v>0</v>
      </c>
      <c r="BP268" s="109">
        <f>IFERROR(INDEX('[3]5.งบทดลอง รพ.'!$BO:$BO,MATCH(C:C,'[3]5.งบทดลอง รพ.'!B:B,0)),)</f>
        <v>-2969.5</v>
      </c>
      <c r="BQ268" s="109">
        <f>IFERROR(INDEX('[3]5.งบทดลอง รพ.'!$BP:$BP,MATCH(C:C,'[3]5.งบทดลอง รพ.'!B:B,0)),)</f>
        <v>0</v>
      </c>
      <c r="BR268" s="109">
        <f>IFERROR(INDEX('[3]5.งบทดลอง รพ.'!$BQ:$BQ,MATCH(C:C,'[3]5.งบทดลอง รพ.'!B:B,0)),)</f>
        <v>0</v>
      </c>
      <c r="BS268" s="109">
        <f>IFERROR(INDEX('[3]5.งบทดลอง รพ.'!$BR:$BR,MATCH(C:C,'[3]5.งบทดลอง รพ.'!B:B,0)),)</f>
        <v>0</v>
      </c>
      <c r="BT268" s="109">
        <f>IFERROR(INDEX('[3]5.งบทดลอง รพ.'!$BS:$BS,MATCH(C:C,'[3]5.งบทดลอง รพ.'!B:B,0)),)</f>
        <v>-25668.2</v>
      </c>
      <c r="BU268" s="109">
        <f>IFERROR(INDEX('[3]5.งบทดลอง รพ.'!$BT:$BT,MATCH(C:C,'[3]5.งบทดลอง รพ.'!B:B,0)),)</f>
        <v>0</v>
      </c>
      <c r="BV268" s="109">
        <f>IFERROR(INDEX('[3]5.งบทดลอง รพ.'!$BU:$BU,MATCH(C:C,'[3]5.งบทดลอง รพ.'!B:B,0)),)</f>
        <v>0</v>
      </c>
      <c r="BW268" s="109">
        <f>IFERROR(INDEX('[3]5.งบทดลอง รพ.'!$BV:$BV,MATCH(C:C,'[3]5.งบทดลอง รพ.'!B:B,0)),)</f>
        <v>-116490.74</v>
      </c>
      <c r="BX268" s="109">
        <f>IFERROR(INDEX('[3]5.งบทดลอง รพ.'!$BW:$BW,MATCH(C:C,'[3]5.งบทดลอง รพ.'!B:B,0)),)</f>
        <v>0</v>
      </c>
      <c r="BY268" s="109">
        <f>IFERROR(INDEX('[3]5.งบทดลอง รพ.'!$BX:$BX,MATCH(C:C,'[3]5.งบทดลอง รพ.'!B:B,0)),)</f>
        <v>0</v>
      </c>
      <c r="BZ268" s="110">
        <f t="shared" si="14"/>
        <v>-9188468.1699999999</v>
      </c>
    </row>
    <row r="269" spans="1:78" ht="21.75" customHeight="1">
      <c r="A269" s="37" t="s">
        <v>197</v>
      </c>
      <c r="B269" s="106" t="s">
        <v>317</v>
      </c>
      <c r="C269" s="107" t="s">
        <v>864</v>
      </c>
      <c r="D269" s="108" t="s">
        <v>865</v>
      </c>
      <c r="E269" s="109">
        <f>IFERROR(INDEX('[3]5.งบทดลอง รพ.'!$D:$D,MATCH(C:C,'[3]5.งบทดลอง รพ.'!B:B,0)),)</f>
        <v>0</v>
      </c>
      <c r="F269" s="109">
        <f>IFERROR(INDEX('[3]5.งบทดลอง รพ.'!$E:$E,MATCH(C:C,'[3]5.งบทดลอง รพ.'!B:B,0)),)</f>
        <v>0</v>
      </c>
      <c r="G269" s="109">
        <f>IFERROR(INDEX('[3]5.งบทดลอง รพ.'!$F:$F,MATCH(C:C,'[3]5.งบทดลอง รพ.'!B:B,0)),)</f>
        <v>0</v>
      </c>
      <c r="H269" s="109">
        <f>IFERROR(INDEX('[3]5.งบทดลอง รพ.'!$G:$G,MATCH(C:C,'[3]5.งบทดลอง รพ.'!B:B,0)),)</f>
        <v>69495.48</v>
      </c>
      <c r="I269" s="109">
        <f>IFERROR(INDEX('[3]5.งบทดลอง รพ.'!$H:$H,MATCH(D:D,'[3]5.งบทดลอง รพ.'!C:C,0)),)</f>
        <v>0</v>
      </c>
      <c r="J269" s="109">
        <f>IFERROR(INDEX('[3]5.งบทดลอง รพ.'!$I:$I,MATCH(C:C,'[3]5.งบทดลอง รพ.'!B:B,0)),)</f>
        <v>0</v>
      </c>
      <c r="K269" s="109">
        <f>IFERROR(INDEX('[3]5.งบทดลอง รพ.'!$J:$J,MATCH(C:C,'[3]5.งบทดลอง รพ.'!B:B,0)),)</f>
        <v>0</v>
      </c>
      <c r="L269" s="109">
        <f>IFERROR(INDEX('[3]5.งบทดลอง รพ.'!$K:$K,MATCH(C:C,'[3]5.งบทดลอง รพ.'!B:B,0)),)</f>
        <v>0</v>
      </c>
      <c r="M269" s="109">
        <f>IFERROR(INDEX('[3]5.งบทดลอง รพ.'!$L:$L,MATCH(C:C,'[3]5.งบทดลอง รพ.'!B:B,0)),)</f>
        <v>0</v>
      </c>
      <c r="N269" s="109">
        <f>IFERROR(INDEX('[3]5.งบทดลอง รพ.'!$M:$M,MATCH(C:C,'[3]5.งบทดลอง รพ.'!B:B,0)),)</f>
        <v>0</v>
      </c>
      <c r="O269" s="109">
        <f>IFERROR(INDEX('[3]5.งบทดลอง รพ.'!$N:$N,MATCH(C:C,'[3]5.งบทดลอง รพ.'!B:B,0)),)</f>
        <v>0</v>
      </c>
      <c r="P269" s="109">
        <f>IFERROR(INDEX('[3]5.งบทดลอง รพ.'!$O:$O,MATCH(C:C,'[3]5.งบทดลอง รพ.'!B:B,0)),)</f>
        <v>0</v>
      </c>
      <c r="Q269" s="109">
        <f>IFERROR(INDEX('[3]5.งบทดลอง รพ.'!$P:$P,MATCH(C:C,'[3]5.งบทดลอง รพ.'!B:B,0)),)</f>
        <v>0</v>
      </c>
      <c r="R269" s="109">
        <f>IFERROR(INDEX('[3]5.งบทดลอง รพ.'!$Q:$Q,MATCH(C:C,'[3]5.งบทดลอง รพ.'!B:B,0)),)</f>
        <v>0</v>
      </c>
      <c r="S269" s="109">
        <f>IFERROR(INDEX('[3]5.งบทดลอง รพ.'!$R:$R,MATCH(C:C,'[3]5.งบทดลอง รพ.'!B:B,0)),)</f>
        <v>0</v>
      </c>
      <c r="T269" s="109">
        <f>IFERROR(INDEX('[3]5.งบทดลอง รพ.'!$S:$S,MATCH(C:C,'[3]5.งบทดลอง รพ.'!B:B,0)),)</f>
        <v>0</v>
      </c>
      <c r="U269" s="109">
        <f>IFERROR(INDEX('[3]5.งบทดลอง รพ.'!$T:$T,MATCH(C:C,'[3]5.งบทดลอง รพ.'!B:B,0)),)</f>
        <v>0</v>
      </c>
      <c r="V269" s="109">
        <f>IFERROR(INDEX('[3]5.งบทดลอง รพ.'!$U:$U,MATCH(C:C,'[3]5.งบทดลอง รพ.'!B:B,0)),)</f>
        <v>0</v>
      </c>
      <c r="W269" s="109">
        <f>IFERROR(INDEX('[3]5.งบทดลอง รพ.'!$V:$V,MATCH(C:C,'[3]5.งบทดลอง รพ.'!B:B,0)),)</f>
        <v>0</v>
      </c>
      <c r="X269" s="109">
        <f>IFERROR(INDEX('[3]5.งบทดลอง รพ.'!$W:$W,MATCH(C:C,'[3]5.งบทดลอง รพ.'!B:B,0)),)</f>
        <v>0</v>
      </c>
      <c r="Y269" s="109">
        <f>IFERROR(INDEX('[3]5.งบทดลอง รพ.'!$X:$X,MATCH(C:C,'[3]5.งบทดลอง รพ.'!B:B,0)),)</f>
        <v>0</v>
      </c>
      <c r="Z269" s="109">
        <f>IFERROR(INDEX('[3]5.งบทดลอง รพ.'!$Y:$Y,MATCH(C:C,'[3]5.งบทดลอง รพ.'!B:B,0)),)</f>
        <v>0</v>
      </c>
      <c r="AA269" s="109">
        <f>IFERROR(INDEX('[3]5.งบทดลอง รพ.'!$Z:$Z,MATCH(C:C,'[3]5.งบทดลอง รพ.'!B:B,0)),)</f>
        <v>0</v>
      </c>
      <c r="AB269" s="109">
        <f>IFERROR(INDEX('[3]5.งบทดลอง รพ.'!$AA:$AA,MATCH(C:C,'[3]5.งบทดลอง รพ.'!B:B,0)),)</f>
        <v>0</v>
      </c>
      <c r="AC269" s="109">
        <f>IFERROR(INDEX('[3]5.งบทดลอง รพ.'!$AB:$AB,MATCH(C:C,'[3]5.งบทดลอง รพ.'!B:B,0)),)</f>
        <v>0</v>
      </c>
      <c r="AD269" s="109">
        <f>IFERROR(INDEX('[3]5.งบทดลอง รพ.'!$AC:$AC,MATCH(C:C,'[3]5.งบทดลอง รพ.'!B:B,0)),)</f>
        <v>0</v>
      </c>
      <c r="AE269" s="109">
        <f>IFERROR(INDEX('[3]5.งบทดลอง รพ.'!$AD:$AD,MATCH(C:C,'[3]5.งบทดลอง รพ.'!B:B,0)),)</f>
        <v>0</v>
      </c>
      <c r="AF269" s="109">
        <f>IFERROR(INDEX('[3]5.งบทดลอง รพ.'!$AE:$AE,MATCH(C:C,'[3]5.งบทดลอง รพ.'!B:B,0)),)</f>
        <v>0</v>
      </c>
      <c r="AG269" s="109">
        <f>IFERROR(INDEX('[3]5.งบทดลอง รพ.'!$AF:$AF,MATCH(C:C,'[3]5.งบทดลอง รพ.'!B:B,0)),)</f>
        <v>0</v>
      </c>
      <c r="AH269" s="109">
        <f>IFERROR(INDEX('[3]5.งบทดลอง รพ.'!$AG:$AG,MATCH(C:C,'[3]5.งบทดลอง รพ.'!B:B,0)),)</f>
        <v>0</v>
      </c>
      <c r="AI269" s="109">
        <f>IFERROR(INDEX('[3]5.งบทดลอง รพ.'!$AH:$AH,MATCH(D:D,'[3]5.งบทดลอง รพ.'!C:C,0)),)</f>
        <v>0</v>
      </c>
      <c r="AJ269" s="109">
        <f>IFERROR(INDEX('[3]5.งบทดลอง รพ.'!$AI:$AI,MATCH(C:C,'[3]5.งบทดลอง รพ.'!B:B,0)),)</f>
        <v>0</v>
      </c>
      <c r="AK269" s="109">
        <f>IFERROR(INDEX('[3]5.งบทดลอง รพ.'!$AJ:$AJ,MATCH(C:C,'[3]5.งบทดลอง รพ.'!B:B,0)),)</f>
        <v>0</v>
      </c>
      <c r="AL269" s="109">
        <f>IFERROR(INDEX('[3]5.งบทดลอง รพ.'!$AK:$AK,MATCH(C:C,'[3]5.งบทดลอง รพ.'!B:B,0)),)</f>
        <v>0</v>
      </c>
      <c r="AM269" s="109">
        <f>IFERROR(INDEX('[3]5.งบทดลอง รพ.'!$AL:$AL,MATCH(C:C,'[3]5.งบทดลอง รพ.'!B:B,0)),)</f>
        <v>0</v>
      </c>
      <c r="AN269" s="109">
        <f>IFERROR(INDEX('[3]5.งบทดลอง รพ.'!$AM:$AM,MATCH(C:C,'[3]5.งบทดลอง รพ.'!B:B,0)),)</f>
        <v>0</v>
      </c>
      <c r="AO269" s="109">
        <f>IFERROR(INDEX('[3]5.งบทดลอง รพ.'!$AN:$AN,MATCH(C:C,'[3]5.งบทดลอง รพ.'!B:B,0)),)</f>
        <v>0</v>
      </c>
      <c r="AP269" s="109">
        <f>IFERROR(INDEX('[3]5.งบทดลอง รพ.'!$AO:$AO,MATCH(C:C,'[3]5.งบทดลอง รพ.'!B:B,0)),)</f>
        <v>0</v>
      </c>
      <c r="AQ269" s="109">
        <f>IFERROR(INDEX('[3]5.งบทดลอง รพ.'!$AP:$AP,MATCH(C:C,'[3]5.งบทดลอง รพ.'!B:B,0)),)</f>
        <v>0</v>
      </c>
      <c r="AR269" s="109">
        <f>IFERROR(INDEX('[3]5.งบทดลอง รพ.'!$AQ:$AQ,MATCH(C:C,'[3]5.งบทดลอง รพ.'!B:B,0)),)</f>
        <v>0</v>
      </c>
      <c r="AS269" s="109">
        <f>IFERROR(INDEX('[3]5.งบทดลอง รพ.'!$AR:$AR,MATCH(C:C,'[3]5.งบทดลอง รพ.'!B:B,0)),)</f>
        <v>0</v>
      </c>
      <c r="AT269" s="109">
        <f>IFERROR(INDEX('[3]5.งบทดลอง รพ.'!$AS:$AS,MATCH(C:C,'[3]5.งบทดลอง รพ.'!B:B,0)),)</f>
        <v>0</v>
      </c>
      <c r="AU269" s="109">
        <f>IFERROR(INDEX('[3]5.งบทดลอง รพ.'!$AT:$AT,MATCH(C:C,'[3]5.งบทดลอง รพ.'!B:B,0)),)</f>
        <v>0</v>
      </c>
      <c r="AV269" s="109">
        <f>IFERROR(INDEX('[3]5.งบทดลอง รพ.'!$AU:$AU,MATCH(C:C,'[3]5.งบทดลอง รพ.'!B:B,0)),)</f>
        <v>0</v>
      </c>
      <c r="AW269" s="109">
        <f>IFERROR(INDEX('[3]5.งบทดลอง รพ.'!$AV:$AV,MATCH(C:C,'[3]5.งบทดลอง รพ.'!B:B,0)),)</f>
        <v>0</v>
      </c>
      <c r="AX269" s="109">
        <f>IFERROR(INDEX('[3]5.งบทดลอง รพ.'!$AW:$AW,MATCH(C:C,'[3]5.งบทดลอง รพ.'!B:B,0)),)</f>
        <v>0</v>
      </c>
      <c r="AY269" s="109">
        <f>IFERROR(INDEX('[3]5.งบทดลอง รพ.'!$AX:$AX,MATCH(C:C,'[3]5.งบทดลอง รพ.'!B:B,0)),)</f>
        <v>0</v>
      </c>
      <c r="AZ269" s="109">
        <f>IFERROR(INDEX('[3]5.งบทดลอง รพ.'!$AY:$AY,MATCH(C:C,'[3]5.งบทดลอง รพ.'!B:B,0)),)</f>
        <v>0</v>
      </c>
      <c r="BA269" s="109">
        <f>IFERROR(INDEX('[3]5.งบทดลอง รพ.'!$AZ:$AZ,MATCH(C:C,'[3]5.งบทดลอง รพ.'!B:B,0)),)</f>
        <v>2580</v>
      </c>
      <c r="BB269" s="109">
        <f>IFERROR(INDEX('[3]5.งบทดลอง รพ.'!$BA:$BA,MATCH(C:C,'[3]5.งบทดลอง รพ.'!B:B,0)),)</f>
        <v>0</v>
      </c>
      <c r="BC269" s="109">
        <f>IFERROR(INDEX('[3]5.งบทดลอง รพ.'!$BB:$BB,MATCH(C:C,'[3]5.งบทดลอง รพ.'!B:B,0)),)</f>
        <v>0</v>
      </c>
      <c r="BD269" s="109">
        <f>IFERROR(INDEX('[3]5.งบทดลอง รพ.'!$BC:$BC,MATCH(C:C,'[3]5.งบทดลอง รพ.'!B:B,0)),)</f>
        <v>0</v>
      </c>
      <c r="BE269" s="109">
        <f>IFERROR(INDEX('[3]5.งบทดลอง รพ.'!$BD:$BD,MATCH(C:C,'[3]5.งบทดลอง รพ.'!B:B,0)),)</f>
        <v>0</v>
      </c>
      <c r="BF269" s="109">
        <f>IFERROR(INDEX('[3]5.งบทดลอง รพ.'!$BE:$BE,MATCH(C:C,'[3]5.งบทดลอง รพ.'!B:B,0)),)</f>
        <v>0</v>
      </c>
      <c r="BG269" s="109">
        <f>IFERROR(INDEX('[3]5.งบทดลอง รพ.'!$BF:$BF,MATCH(C:C,'[3]5.งบทดลอง รพ.'!B:B,0)),)</f>
        <v>0</v>
      </c>
      <c r="BH269" s="109">
        <f>IFERROR(INDEX('[3]5.งบทดลอง รพ.'!$BG:$BG,MATCH(C:C,'[3]5.งบทดลอง รพ.'!B:B,0)),)</f>
        <v>0</v>
      </c>
      <c r="BI269" s="109">
        <f>IFERROR(INDEX('[3]5.งบทดลอง รพ.'!$BH:$BH,MATCH(C:C,'[3]5.งบทดลอง รพ.'!B:B,0)),)</f>
        <v>0</v>
      </c>
      <c r="BJ269" s="109">
        <f>IFERROR(INDEX('[3]5.งบทดลอง รพ.'!$BI:$BI,MATCH(C:C,'[3]5.งบทดลอง รพ.'!B:B,0)),)</f>
        <v>-562892.76</v>
      </c>
      <c r="BK269" s="109">
        <f>IFERROR(INDEX('[3]5.งบทดลอง รพ.'!$BJ:$BJ,MATCH(C:C,'[3]5.งบทดลอง รพ.'!B:B,0)),)</f>
        <v>0</v>
      </c>
      <c r="BL269" s="109">
        <f>IFERROR(INDEX('[3]5.งบทดลอง รพ.'!$BK:$BK,MATCH(D:D,'[3]5.งบทดลอง รพ.'!C:C,0)),)</f>
        <v>0</v>
      </c>
      <c r="BM269" s="109">
        <f>IFERROR(INDEX('[3]5.งบทดลอง รพ.'!$BL:$BL,MATCH(C:C,'[3]5.งบทดลอง รพ.'!B:B,0)),)</f>
        <v>0</v>
      </c>
      <c r="BN269" s="109">
        <f>IFERROR(INDEX('[3]5.งบทดลอง รพ.'!$BM:$BM,MATCH(C:C,'[3]5.งบทดลอง รพ.'!B:B,0)),)</f>
        <v>0</v>
      </c>
      <c r="BO269" s="109">
        <f>IFERROR(INDEX('[3]5.งบทดลอง รพ.'!$BN:$BN,MATCH(C:C,'[3]5.งบทดลอง รพ.'!B:B,0)),)</f>
        <v>0</v>
      </c>
      <c r="BP269" s="109">
        <f>IFERROR(INDEX('[3]5.งบทดลอง รพ.'!$BO:$BO,MATCH(C:C,'[3]5.งบทดลอง รพ.'!B:B,0)),)</f>
        <v>0</v>
      </c>
      <c r="BQ269" s="109">
        <f>IFERROR(INDEX('[3]5.งบทดลอง รพ.'!$BP:$BP,MATCH(C:C,'[3]5.งบทดลอง รพ.'!B:B,0)),)</f>
        <v>0</v>
      </c>
      <c r="BR269" s="109">
        <f>IFERROR(INDEX('[3]5.งบทดลอง รพ.'!$BQ:$BQ,MATCH(C:C,'[3]5.งบทดลอง รพ.'!B:B,0)),)</f>
        <v>0</v>
      </c>
      <c r="BS269" s="109">
        <f>IFERROR(INDEX('[3]5.งบทดลอง รพ.'!$BR:$BR,MATCH(C:C,'[3]5.งบทดลอง รพ.'!B:B,0)),)</f>
        <v>0</v>
      </c>
      <c r="BT269" s="109">
        <f>IFERROR(INDEX('[3]5.งบทดลอง รพ.'!$BS:$BS,MATCH(C:C,'[3]5.งบทดลอง รพ.'!B:B,0)),)</f>
        <v>0</v>
      </c>
      <c r="BU269" s="109">
        <f>IFERROR(INDEX('[3]5.งบทดลอง รพ.'!$BT:$BT,MATCH(C:C,'[3]5.งบทดลอง รพ.'!B:B,0)),)</f>
        <v>0</v>
      </c>
      <c r="BV269" s="109">
        <f>IFERROR(INDEX('[3]5.งบทดลอง รพ.'!$BU:$BU,MATCH(C:C,'[3]5.งบทดลอง รพ.'!B:B,0)),)</f>
        <v>0</v>
      </c>
      <c r="BW269" s="109">
        <f>IFERROR(INDEX('[3]5.งบทดลอง รพ.'!$BV:$BV,MATCH(C:C,'[3]5.งบทดลอง รพ.'!B:B,0)),)</f>
        <v>0</v>
      </c>
      <c r="BX269" s="109">
        <f>IFERROR(INDEX('[3]5.งบทดลอง รพ.'!$BW:$BW,MATCH(C:C,'[3]5.งบทดลอง รพ.'!B:B,0)),)</f>
        <v>0</v>
      </c>
      <c r="BY269" s="109">
        <f>IFERROR(INDEX('[3]5.งบทดลอง รพ.'!$BX:$BX,MATCH(C:C,'[3]5.งบทดลอง รพ.'!B:B,0)),)</f>
        <v>0</v>
      </c>
      <c r="BZ269" s="110">
        <f t="shared" si="14"/>
        <v>-490817.28000000003</v>
      </c>
    </row>
    <row r="270" spans="1:78" ht="21.75" customHeight="1">
      <c r="A270" s="37" t="s">
        <v>197</v>
      </c>
      <c r="B270" s="106" t="s">
        <v>317</v>
      </c>
      <c r="C270" s="107" t="s">
        <v>866</v>
      </c>
      <c r="D270" s="108" t="s">
        <v>867</v>
      </c>
      <c r="E270" s="109">
        <f>IFERROR(INDEX('[3]5.งบทดลอง รพ.'!$D:$D,MATCH(C:C,'[3]5.งบทดลอง รพ.'!B:B,0)),)</f>
        <v>0</v>
      </c>
      <c r="F270" s="109">
        <f>IFERROR(INDEX('[3]5.งบทดลอง รพ.'!$E:$E,MATCH(C:C,'[3]5.งบทดลอง รพ.'!B:B,0)),)</f>
        <v>0</v>
      </c>
      <c r="G270" s="109">
        <f>IFERROR(INDEX('[3]5.งบทดลอง รพ.'!$F:$F,MATCH(C:C,'[3]5.งบทดลอง รพ.'!B:B,0)),)</f>
        <v>0</v>
      </c>
      <c r="H270" s="109">
        <f>IFERROR(INDEX('[3]5.งบทดลอง รพ.'!$G:$G,MATCH(C:C,'[3]5.งบทดลอง รพ.'!B:B,0)),)</f>
        <v>0</v>
      </c>
      <c r="I270" s="109">
        <f>IFERROR(INDEX('[3]5.งบทดลอง รพ.'!$H:$H,MATCH(D:D,'[3]5.งบทดลอง รพ.'!C:C,0)),)</f>
        <v>0</v>
      </c>
      <c r="J270" s="109">
        <f>IFERROR(INDEX('[3]5.งบทดลอง รพ.'!$I:$I,MATCH(C:C,'[3]5.งบทดลอง รพ.'!B:B,0)),)</f>
        <v>499563.78</v>
      </c>
      <c r="K270" s="109">
        <f>IFERROR(INDEX('[3]5.งบทดลอง รพ.'!$J:$J,MATCH(C:C,'[3]5.งบทดลอง รพ.'!B:B,0)),)</f>
        <v>0</v>
      </c>
      <c r="L270" s="109">
        <f>IFERROR(INDEX('[3]5.งบทดลอง รพ.'!$K:$K,MATCH(C:C,'[3]5.งบทดลอง รพ.'!B:B,0)),)</f>
        <v>0</v>
      </c>
      <c r="M270" s="109">
        <f>IFERROR(INDEX('[3]5.งบทดลอง รพ.'!$L:$L,MATCH(C:C,'[3]5.งบทดลอง รพ.'!B:B,0)),)</f>
        <v>0</v>
      </c>
      <c r="N270" s="109">
        <f>IFERROR(INDEX('[3]5.งบทดลอง รพ.'!$M:$M,MATCH(C:C,'[3]5.งบทดลอง รพ.'!B:B,0)),)</f>
        <v>0</v>
      </c>
      <c r="O270" s="109">
        <f>IFERROR(INDEX('[3]5.งบทดลอง รพ.'!$N:$N,MATCH(C:C,'[3]5.งบทดลอง รพ.'!B:B,0)),)</f>
        <v>0</v>
      </c>
      <c r="P270" s="109">
        <f>IFERROR(INDEX('[3]5.งบทดลอง รพ.'!$O:$O,MATCH(C:C,'[3]5.งบทดลอง รพ.'!B:B,0)),)</f>
        <v>0</v>
      </c>
      <c r="Q270" s="109">
        <f>IFERROR(INDEX('[3]5.งบทดลอง รพ.'!$P:$P,MATCH(C:C,'[3]5.งบทดลอง รพ.'!B:B,0)),)</f>
        <v>0</v>
      </c>
      <c r="R270" s="109">
        <f>IFERROR(INDEX('[3]5.งบทดลอง รพ.'!$Q:$Q,MATCH(C:C,'[3]5.งบทดลอง รพ.'!B:B,0)),)</f>
        <v>0</v>
      </c>
      <c r="S270" s="109">
        <f>IFERROR(INDEX('[3]5.งบทดลอง รพ.'!$R:$R,MATCH(C:C,'[3]5.งบทดลอง รพ.'!B:B,0)),)</f>
        <v>0</v>
      </c>
      <c r="T270" s="109">
        <f>IFERROR(INDEX('[3]5.งบทดลอง รพ.'!$S:$S,MATCH(C:C,'[3]5.งบทดลอง รพ.'!B:B,0)),)</f>
        <v>0</v>
      </c>
      <c r="U270" s="109">
        <f>IFERROR(INDEX('[3]5.งบทดลอง รพ.'!$T:$T,MATCH(C:C,'[3]5.งบทดลอง รพ.'!B:B,0)),)</f>
        <v>0</v>
      </c>
      <c r="V270" s="109">
        <f>IFERROR(INDEX('[3]5.งบทดลอง รพ.'!$U:$U,MATCH(C:C,'[3]5.งบทดลอง รพ.'!B:B,0)),)</f>
        <v>0</v>
      </c>
      <c r="W270" s="109">
        <f>IFERROR(INDEX('[3]5.งบทดลอง รพ.'!$V:$V,MATCH(C:C,'[3]5.งบทดลอง รพ.'!B:B,0)),)</f>
        <v>0</v>
      </c>
      <c r="X270" s="109">
        <f>IFERROR(INDEX('[3]5.งบทดลอง รพ.'!$W:$W,MATCH(C:C,'[3]5.งบทดลอง รพ.'!B:B,0)),)</f>
        <v>0</v>
      </c>
      <c r="Y270" s="109">
        <f>IFERROR(INDEX('[3]5.งบทดลอง รพ.'!$X:$X,MATCH(C:C,'[3]5.งบทดลอง รพ.'!B:B,0)),)</f>
        <v>0</v>
      </c>
      <c r="Z270" s="109">
        <f>IFERROR(INDEX('[3]5.งบทดลอง รพ.'!$Y:$Y,MATCH(C:C,'[3]5.งบทดลอง รพ.'!B:B,0)),)</f>
        <v>0</v>
      </c>
      <c r="AA270" s="109">
        <f>IFERROR(INDEX('[3]5.งบทดลอง รพ.'!$Z:$Z,MATCH(C:C,'[3]5.งบทดลอง รพ.'!B:B,0)),)</f>
        <v>0</v>
      </c>
      <c r="AB270" s="109">
        <f>IFERROR(INDEX('[3]5.งบทดลอง รพ.'!$AA:$AA,MATCH(C:C,'[3]5.งบทดลอง รพ.'!B:B,0)),)</f>
        <v>0</v>
      </c>
      <c r="AC270" s="109">
        <f>IFERROR(INDEX('[3]5.งบทดลอง รพ.'!$AB:$AB,MATCH(C:C,'[3]5.งบทดลอง รพ.'!B:B,0)),)</f>
        <v>0</v>
      </c>
      <c r="AD270" s="109">
        <f>IFERROR(INDEX('[3]5.งบทดลอง รพ.'!$AC:$AC,MATCH(C:C,'[3]5.งบทดลอง รพ.'!B:B,0)),)</f>
        <v>0</v>
      </c>
      <c r="AE270" s="109">
        <f>IFERROR(INDEX('[3]5.งบทดลอง รพ.'!$AD:$AD,MATCH(C:C,'[3]5.งบทดลอง รพ.'!B:B,0)),)</f>
        <v>1154790</v>
      </c>
      <c r="AF270" s="109">
        <f>IFERROR(INDEX('[3]5.งบทดลอง รพ.'!$AE:$AE,MATCH(C:C,'[3]5.งบทดลอง รพ.'!B:B,0)),)</f>
        <v>0</v>
      </c>
      <c r="AG270" s="109">
        <f>IFERROR(INDEX('[3]5.งบทดลอง รพ.'!$AF:$AF,MATCH(C:C,'[3]5.งบทดลอง รพ.'!B:B,0)),)</f>
        <v>0</v>
      </c>
      <c r="AH270" s="109">
        <f>IFERROR(INDEX('[3]5.งบทดลอง รพ.'!$AG:$AG,MATCH(C:C,'[3]5.งบทดลอง รพ.'!B:B,0)),)</f>
        <v>0</v>
      </c>
      <c r="AI270" s="109">
        <f>IFERROR(INDEX('[3]5.งบทดลอง รพ.'!$AH:$AH,MATCH(D:D,'[3]5.งบทดลอง รพ.'!C:C,0)),)</f>
        <v>0</v>
      </c>
      <c r="AJ270" s="109">
        <f>IFERROR(INDEX('[3]5.งบทดลอง รพ.'!$AI:$AI,MATCH(C:C,'[3]5.งบทดลอง รพ.'!B:B,0)),)</f>
        <v>0</v>
      </c>
      <c r="AK270" s="109">
        <f>IFERROR(INDEX('[3]5.งบทดลอง รพ.'!$AJ:$AJ,MATCH(C:C,'[3]5.งบทดลอง รพ.'!B:B,0)),)</f>
        <v>0</v>
      </c>
      <c r="AL270" s="109">
        <f>IFERROR(INDEX('[3]5.งบทดลอง รพ.'!$AK:$AK,MATCH(C:C,'[3]5.งบทดลอง รพ.'!B:B,0)),)</f>
        <v>0</v>
      </c>
      <c r="AM270" s="109">
        <f>IFERROR(INDEX('[3]5.งบทดลอง รพ.'!$AL:$AL,MATCH(C:C,'[3]5.งบทดลอง รพ.'!B:B,0)),)</f>
        <v>0</v>
      </c>
      <c r="AN270" s="109">
        <f>IFERROR(INDEX('[3]5.งบทดลอง รพ.'!$AM:$AM,MATCH(C:C,'[3]5.งบทดลอง รพ.'!B:B,0)),)</f>
        <v>0</v>
      </c>
      <c r="AO270" s="109">
        <f>IFERROR(INDEX('[3]5.งบทดลอง รพ.'!$AN:$AN,MATCH(C:C,'[3]5.งบทดลอง รพ.'!B:B,0)),)</f>
        <v>0</v>
      </c>
      <c r="AP270" s="109">
        <f>IFERROR(INDEX('[3]5.งบทดลอง รพ.'!$AO:$AO,MATCH(C:C,'[3]5.งบทดลอง รพ.'!B:B,0)),)</f>
        <v>0</v>
      </c>
      <c r="AQ270" s="109">
        <f>IFERROR(INDEX('[3]5.งบทดลอง รพ.'!$AP:$AP,MATCH(C:C,'[3]5.งบทดลอง รพ.'!B:B,0)),)</f>
        <v>0</v>
      </c>
      <c r="AR270" s="109">
        <f>IFERROR(INDEX('[3]5.งบทดลอง รพ.'!$AQ:$AQ,MATCH(C:C,'[3]5.งบทดลอง รพ.'!B:B,0)),)</f>
        <v>0</v>
      </c>
      <c r="AS270" s="109">
        <f>IFERROR(INDEX('[3]5.งบทดลอง รพ.'!$AR:$AR,MATCH(C:C,'[3]5.งบทดลอง รพ.'!B:B,0)),)</f>
        <v>0</v>
      </c>
      <c r="AT270" s="109">
        <f>IFERROR(INDEX('[3]5.งบทดลอง รพ.'!$AS:$AS,MATCH(C:C,'[3]5.งบทดลอง รพ.'!B:B,0)),)</f>
        <v>0</v>
      </c>
      <c r="AU270" s="109">
        <f>IFERROR(INDEX('[3]5.งบทดลอง รพ.'!$AT:$AT,MATCH(C:C,'[3]5.งบทดลอง รพ.'!B:B,0)),)</f>
        <v>0</v>
      </c>
      <c r="AV270" s="109">
        <f>IFERROR(INDEX('[3]5.งบทดลอง รพ.'!$AU:$AU,MATCH(C:C,'[3]5.งบทดลอง รพ.'!B:B,0)),)</f>
        <v>0</v>
      </c>
      <c r="AW270" s="109">
        <f>IFERROR(INDEX('[3]5.งบทดลอง รพ.'!$AV:$AV,MATCH(C:C,'[3]5.งบทดลอง รพ.'!B:B,0)),)</f>
        <v>0</v>
      </c>
      <c r="AX270" s="109">
        <f>IFERROR(INDEX('[3]5.งบทดลอง รพ.'!$AW:$AW,MATCH(C:C,'[3]5.งบทดลอง รพ.'!B:B,0)),)</f>
        <v>0</v>
      </c>
      <c r="AY270" s="109">
        <f>IFERROR(INDEX('[3]5.งบทดลอง รพ.'!$AX:$AX,MATCH(C:C,'[3]5.งบทดลอง รพ.'!B:B,0)),)</f>
        <v>0</v>
      </c>
      <c r="AZ270" s="109">
        <f>IFERROR(INDEX('[3]5.งบทดลอง รพ.'!$AY:$AY,MATCH(C:C,'[3]5.งบทดลอง รพ.'!B:B,0)),)</f>
        <v>0</v>
      </c>
      <c r="BA270" s="109">
        <f>IFERROR(INDEX('[3]5.งบทดลอง รพ.'!$AZ:$AZ,MATCH(C:C,'[3]5.งบทดลอง รพ.'!B:B,0)),)</f>
        <v>0</v>
      </c>
      <c r="BB270" s="109">
        <f>IFERROR(INDEX('[3]5.งบทดลอง รพ.'!$BA:$BA,MATCH(C:C,'[3]5.งบทดลอง รพ.'!B:B,0)),)</f>
        <v>6046902.5999999996</v>
      </c>
      <c r="BC270" s="109">
        <f>IFERROR(INDEX('[3]5.งบทดลอง รพ.'!$BB:$BB,MATCH(C:C,'[3]5.งบทดลอง รพ.'!B:B,0)),)</f>
        <v>0</v>
      </c>
      <c r="BD270" s="109">
        <f>IFERROR(INDEX('[3]5.งบทดลอง รพ.'!$BC:$BC,MATCH(C:C,'[3]5.งบทดลอง รพ.'!B:B,0)),)</f>
        <v>0</v>
      </c>
      <c r="BE270" s="109">
        <f>IFERROR(INDEX('[3]5.งบทดลอง รพ.'!$BD:$BD,MATCH(C:C,'[3]5.งบทดลอง รพ.'!B:B,0)),)</f>
        <v>0</v>
      </c>
      <c r="BF270" s="109">
        <f>IFERROR(INDEX('[3]5.งบทดลอง รพ.'!$BE:$BE,MATCH(C:C,'[3]5.งบทดลอง รพ.'!B:B,0)),)</f>
        <v>879332</v>
      </c>
      <c r="BG270" s="109">
        <f>IFERROR(INDEX('[3]5.งบทดลอง รพ.'!$BF:$BF,MATCH(C:C,'[3]5.งบทดลอง รพ.'!B:B,0)),)</f>
        <v>0</v>
      </c>
      <c r="BH270" s="109">
        <f>IFERROR(INDEX('[3]5.งบทดลอง รพ.'!$BG:$BG,MATCH(C:C,'[3]5.งบทดลอง รพ.'!B:B,0)),)</f>
        <v>0</v>
      </c>
      <c r="BI270" s="109">
        <f>IFERROR(INDEX('[3]5.งบทดลอง รพ.'!$BH:$BH,MATCH(C:C,'[3]5.งบทดลอง รพ.'!B:B,0)),)</f>
        <v>0</v>
      </c>
      <c r="BJ270" s="109">
        <f>IFERROR(INDEX('[3]5.งบทดลอง รพ.'!$BI:$BI,MATCH(C:C,'[3]5.งบทดลอง รพ.'!B:B,0)),)</f>
        <v>0</v>
      </c>
      <c r="BK270" s="109">
        <f>IFERROR(INDEX('[3]5.งบทดลอง รพ.'!$BJ:$BJ,MATCH(C:C,'[3]5.งบทดลอง รพ.'!B:B,0)),)</f>
        <v>0</v>
      </c>
      <c r="BL270" s="109">
        <f>IFERROR(INDEX('[3]5.งบทดลอง รพ.'!$BK:$BK,MATCH(D:D,'[3]5.งบทดลอง รพ.'!C:C,0)),)</f>
        <v>0</v>
      </c>
      <c r="BM270" s="109">
        <f>IFERROR(INDEX('[3]5.งบทดลอง รพ.'!$BL:$BL,MATCH(C:C,'[3]5.งบทดลอง รพ.'!B:B,0)),)</f>
        <v>0</v>
      </c>
      <c r="BN270" s="109">
        <f>IFERROR(INDEX('[3]5.งบทดลอง รพ.'!$BM:$BM,MATCH(C:C,'[3]5.งบทดลอง รพ.'!B:B,0)),)</f>
        <v>0</v>
      </c>
      <c r="BO270" s="109">
        <f>IFERROR(INDEX('[3]5.งบทดลอง รพ.'!$BN:$BN,MATCH(C:C,'[3]5.งบทดลอง รพ.'!B:B,0)),)</f>
        <v>0</v>
      </c>
      <c r="BP270" s="109">
        <f>IFERROR(INDEX('[3]5.งบทดลอง รพ.'!$BO:$BO,MATCH(C:C,'[3]5.งบทดลอง รพ.'!B:B,0)),)</f>
        <v>0</v>
      </c>
      <c r="BQ270" s="109">
        <f>IFERROR(INDEX('[3]5.งบทดลอง รพ.'!$BP:$BP,MATCH(C:C,'[3]5.งบทดลอง รพ.'!B:B,0)),)</f>
        <v>0</v>
      </c>
      <c r="BR270" s="109">
        <f>IFERROR(INDEX('[3]5.งบทดลอง รพ.'!$BQ:$BQ,MATCH(C:C,'[3]5.งบทดลอง รพ.'!B:B,0)),)</f>
        <v>0</v>
      </c>
      <c r="BS270" s="109">
        <f>IFERROR(INDEX('[3]5.งบทดลอง รพ.'!$BR:$BR,MATCH(C:C,'[3]5.งบทดลอง รพ.'!B:B,0)),)</f>
        <v>0</v>
      </c>
      <c r="BT270" s="109">
        <f>IFERROR(INDEX('[3]5.งบทดลอง รพ.'!$BS:$BS,MATCH(C:C,'[3]5.งบทดลอง รพ.'!B:B,0)),)</f>
        <v>0</v>
      </c>
      <c r="BU270" s="109">
        <f>IFERROR(INDEX('[3]5.งบทดลอง รพ.'!$BT:$BT,MATCH(C:C,'[3]5.งบทดลอง รพ.'!B:B,0)),)</f>
        <v>0</v>
      </c>
      <c r="BV270" s="109">
        <f>IFERROR(INDEX('[3]5.งบทดลอง รพ.'!$BU:$BU,MATCH(C:C,'[3]5.งบทดลอง รพ.'!B:B,0)),)</f>
        <v>0</v>
      </c>
      <c r="BW270" s="109">
        <f>IFERROR(INDEX('[3]5.งบทดลอง รพ.'!$BV:$BV,MATCH(C:C,'[3]5.งบทดลอง รพ.'!B:B,0)),)</f>
        <v>0</v>
      </c>
      <c r="BX270" s="109">
        <f>IFERROR(INDEX('[3]5.งบทดลอง รพ.'!$BW:$BW,MATCH(C:C,'[3]5.งบทดลอง รพ.'!B:B,0)),)</f>
        <v>0</v>
      </c>
      <c r="BY270" s="109">
        <f>IFERROR(INDEX('[3]5.งบทดลอง รพ.'!$BX:$BX,MATCH(C:C,'[3]5.งบทดลอง รพ.'!B:B,0)),)</f>
        <v>0</v>
      </c>
      <c r="BZ270" s="110">
        <f t="shared" si="14"/>
        <v>8580588.379999999</v>
      </c>
    </row>
    <row r="271" spans="1:78" ht="21.75" customHeight="1">
      <c r="A271" s="37" t="s">
        <v>197</v>
      </c>
      <c r="B271" s="106" t="s">
        <v>317</v>
      </c>
      <c r="C271" s="107" t="s">
        <v>868</v>
      </c>
      <c r="D271" s="108" t="s">
        <v>869</v>
      </c>
      <c r="E271" s="109">
        <f>IFERROR(INDEX('[3]5.งบทดลอง รพ.'!$D:$D,MATCH(C:C,'[3]5.งบทดลอง รพ.'!B:B,0)),)</f>
        <v>0</v>
      </c>
      <c r="F271" s="109">
        <f>IFERROR(INDEX('[3]5.งบทดลอง รพ.'!$E:$E,MATCH(C:C,'[3]5.งบทดลอง รพ.'!B:B,0)),)</f>
        <v>0</v>
      </c>
      <c r="G271" s="109">
        <f>IFERROR(INDEX('[3]5.งบทดลอง รพ.'!$F:$F,MATCH(C:C,'[3]5.งบทดลอง รพ.'!B:B,0)),)</f>
        <v>0</v>
      </c>
      <c r="H271" s="109">
        <f>IFERROR(INDEX('[3]5.งบทดลอง รพ.'!$G:$G,MATCH(C:C,'[3]5.งบทดลอง รพ.'!B:B,0)),)</f>
        <v>0</v>
      </c>
      <c r="I271" s="109">
        <f>IFERROR(INDEX('[3]5.งบทดลอง รพ.'!$H:$H,MATCH(D:D,'[3]5.งบทดลอง รพ.'!C:C,0)),)</f>
        <v>0</v>
      </c>
      <c r="J271" s="109">
        <f>IFERROR(INDEX('[3]5.งบทดลอง รพ.'!$I:$I,MATCH(C:C,'[3]5.งบทดลอง รพ.'!B:B,0)),)</f>
        <v>0</v>
      </c>
      <c r="K271" s="109">
        <f>IFERROR(INDEX('[3]5.งบทดลอง รพ.'!$J:$J,MATCH(C:C,'[3]5.งบทดลอง รพ.'!B:B,0)),)</f>
        <v>0</v>
      </c>
      <c r="L271" s="109">
        <f>IFERROR(INDEX('[3]5.งบทดลอง รพ.'!$K:$K,MATCH(C:C,'[3]5.งบทดลอง รพ.'!B:B,0)),)</f>
        <v>0</v>
      </c>
      <c r="M271" s="109">
        <f>IFERROR(INDEX('[3]5.งบทดลอง รพ.'!$L:$L,MATCH(C:C,'[3]5.งบทดลอง รพ.'!B:B,0)),)</f>
        <v>0</v>
      </c>
      <c r="N271" s="109">
        <f>IFERROR(INDEX('[3]5.งบทดลอง รพ.'!$M:$M,MATCH(C:C,'[3]5.งบทดลอง รพ.'!B:B,0)),)</f>
        <v>0</v>
      </c>
      <c r="O271" s="109">
        <f>IFERROR(INDEX('[3]5.งบทดลอง รพ.'!$N:$N,MATCH(C:C,'[3]5.งบทดลอง รพ.'!B:B,0)),)</f>
        <v>0</v>
      </c>
      <c r="P271" s="109">
        <f>IFERROR(INDEX('[3]5.งบทดลอง รพ.'!$O:$O,MATCH(C:C,'[3]5.งบทดลอง รพ.'!B:B,0)),)</f>
        <v>0</v>
      </c>
      <c r="Q271" s="109">
        <f>IFERROR(INDEX('[3]5.งบทดลอง รพ.'!$P:$P,MATCH(C:C,'[3]5.งบทดลอง รพ.'!B:B,0)),)</f>
        <v>0</v>
      </c>
      <c r="R271" s="109">
        <f>IFERROR(INDEX('[3]5.งบทดลอง รพ.'!$Q:$Q,MATCH(C:C,'[3]5.งบทดลอง รพ.'!B:B,0)),)</f>
        <v>0</v>
      </c>
      <c r="S271" s="109">
        <f>IFERROR(INDEX('[3]5.งบทดลอง รพ.'!$R:$R,MATCH(C:C,'[3]5.งบทดลอง รพ.'!B:B,0)),)</f>
        <v>0</v>
      </c>
      <c r="T271" s="109">
        <f>IFERROR(INDEX('[3]5.งบทดลอง รพ.'!$S:$S,MATCH(C:C,'[3]5.งบทดลอง รพ.'!B:B,0)),)</f>
        <v>0</v>
      </c>
      <c r="U271" s="109">
        <f>IFERROR(INDEX('[3]5.งบทดลอง รพ.'!$T:$T,MATCH(C:C,'[3]5.งบทดลอง รพ.'!B:B,0)),)</f>
        <v>0</v>
      </c>
      <c r="V271" s="109">
        <f>IFERROR(INDEX('[3]5.งบทดลอง รพ.'!$U:$U,MATCH(C:C,'[3]5.งบทดลอง รพ.'!B:B,0)),)</f>
        <v>0</v>
      </c>
      <c r="W271" s="109">
        <f>IFERROR(INDEX('[3]5.งบทดลอง รพ.'!$V:$V,MATCH(C:C,'[3]5.งบทดลอง รพ.'!B:B,0)),)</f>
        <v>0</v>
      </c>
      <c r="X271" s="109">
        <f>IFERROR(INDEX('[3]5.งบทดลอง รพ.'!$W:$W,MATCH(C:C,'[3]5.งบทดลอง รพ.'!B:B,0)),)</f>
        <v>25372.63</v>
      </c>
      <c r="Y271" s="109">
        <f>IFERROR(INDEX('[3]5.งบทดลอง รพ.'!$X:$X,MATCH(C:C,'[3]5.งบทดลอง รพ.'!B:B,0)),)</f>
        <v>0</v>
      </c>
      <c r="Z271" s="109">
        <f>IFERROR(INDEX('[3]5.งบทดลอง รพ.'!$Y:$Y,MATCH(C:C,'[3]5.งบทดลอง รพ.'!B:B,0)),)</f>
        <v>0</v>
      </c>
      <c r="AA271" s="109">
        <f>IFERROR(INDEX('[3]5.งบทดลอง รพ.'!$Z:$Z,MATCH(C:C,'[3]5.งบทดลอง รพ.'!B:B,0)),)</f>
        <v>0</v>
      </c>
      <c r="AB271" s="109">
        <f>IFERROR(INDEX('[3]5.งบทดลอง รพ.'!$AA:$AA,MATCH(C:C,'[3]5.งบทดลอง รพ.'!B:B,0)),)</f>
        <v>63867.23</v>
      </c>
      <c r="AC271" s="109">
        <f>IFERROR(INDEX('[3]5.งบทดลอง รพ.'!$AB:$AB,MATCH(C:C,'[3]5.งบทดลอง รพ.'!B:B,0)),)</f>
        <v>12611.85</v>
      </c>
      <c r="AD271" s="109">
        <f>IFERROR(INDEX('[3]5.งบทดลอง รพ.'!$AC:$AC,MATCH(C:C,'[3]5.งบทดลอง รพ.'!B:B,0)),)</f>
        <v>0</v>
      </c>
      <c r="AE271" s="109">
        <f>IFERROR(INDEX('[3]5.งบทดลอง รพ.'!$AD:$AD,MATCH(C:C,'[3]5.งบทดลอง รพ.'!B:B,0)),)</f>
        <v>0</v>
      </c>
      <c r="AF271" s="109">
        <f>IFERROR(INDEX('[3]5.งบทดลอง รพ.'!$AE:$AE,MATCH(C:C,'[3]5.งบทดลอง รพ.'!B:B,0)),)</f>
        <v>0</v>
      </c>
      <c r="AG271" s="109">
        <f>IFERROR(INDEX('[3]5.งบทดลอง รพ.'!$AF:$AF,MATCH(C:C,'[3]5.งบทดลอง รพ.'!B:B,0)),)</f>
        <v>0</v>
      </c>
      <c r="AH271" s="109">
        <f>IFERROR(INDEX('[3]5.งบทดลอง รพ.'!$AG:$AG,MATCH(C:C,'[3]5.งบทดลอง รพ.'!B:B,0)),)</f>
        <v>0</v>
      </c>
      <c r="AI271" s="109">
        <f>IFERROR(INDEX('[3]5.งบทดลอง รพ.'!$AH:$AH,MATCH(D:D,'[3]5.งบทดลอง รพ.'!C:C,0)),)</f>
        <v>0</v>
      </c>
      <c r="AJ271" s="109">
        <f>IFERROR(INDEX('[3]5.งบทดลอง รพ.'!$AI:$AI,MATCH(C:C,'[3]5.งบทดลอง รพ.'!B:B,0)),)</f>
        <v>0</v>
      </c>
      <c r="AK271" s="109">
        <f>IFERROR(INDEX('[3]5.งบทดลอง รพ.'!$AJ:$AJ,MATCH(C:C,'[3]5.งบทดลอง รพ.'!B:B,0)),)</f>
        <v>0</v>
      </c>
      <c r="AL271" s="109">
        <f>IFERROR(INDEX('[3]5.งบทดลอง รพ.'!$AK:$AK,MATCH(C:C,'[3]5.งบทดลอง รพ.'!B:B,0)),)</f>
        <v>0</v>
      </c>
      <c r="AM271" s="109">
        <f>IFERROR(INDEX('[3]5.งบทดลอง รพ.'!$AL:$AL,MATCH(C:C,'[3]5.งบทดลอง รพ.'!B:B,0)),)</f>
        <v>0</v>
      </c>
      <c r="AN271" s="109">
        <f>IFERROR(INDEX('[3]5.งบทดลอง รพ.'!$AM:$AM,MATCH(C:C,'[3]5.งบทดลอง รพ.'!B:B,0)),)</f>
        <v>0</v>
      </c>
      <c r="AO271" s="109">
        <f>IFERROR(INDEX('[3]5.งบทดลอง รพ.'!$AN:$AN,MATCH(C:C,'[3]5.งบทดลอง รพ.'!B:B,0)),)</f>
        <v>0</v>
      </c>
      <c r="AP271" s="109">
        <f>IFERROR(INDEX('[3]5.งบทดลอง รพ.'!$AO:$AO,MATCH(C:C,'[3]5.งบทดลอง รพ.'!B:B,0)),)</f>
        <v>0</v>
      </c>
      <c r="AQ271" s="109">
        <f>IFERROR(INDEX('[3]5.งบทดลอง รพ.'!$AP:$AP,MATCH(C:C,'[3]5.งบทดลอง รพ.'!B:B,0)),)</f>
        <v>0</v>
      </c>
      <c r="AR271" s="109">
        <f>IFERROR(INDEX('[3]5.งบทดลอง รพ.'!$AQ:$AQ,MATCH(C:C,'[3]5.งบทดลอง รพ.'!B:B,0)),)</f>
        <v>0</v>
      </c>
      <c r="AS271" s="109">
        <f>IFERROR(INDEX('[3]5.งบทดลอง รพ.'!$AR:$AR,MATCH(C:C,'[3]5.งบทดลอง รพ.'!B:B,0)),)</f>
        <v>0</v>
      </c>
      <c r="AT271" s="109">
        <f>IFERROR(INDEX('[3]5.งบทดลอง รพ.'!$AS:$AS,MATCH(C:C,'[3]5.งบทดลอง รพ.'!B:B,0)),)</f>
        <v>0</v>
      </c>
      <c r="AU271" s="109">
        <f>IFERROR(INDEX('[3]5.งบทดลอง รพ.'!$AT:$AT,MATCH(C:C,'[3]5.งบทดลอง รพ.'!B:B,0)),)</f>
        <v>0</v>
      </c>
      <c r="AV271" s="109">
        <f>IFERROR(INDEX('[3]5.งบทดลอง รพ.'!$AU:$AU,MATCH(C:C,'[3]5.งบทดลอง รพ.'!B:B,0)),)</f>
        <v>0</v>
      </c>
      <c r="AW271" s="109">
        <f>IFERROR(INDEX('[3]5.งบทดลอง รพ.'!$AV:$AV,MATCH(C:C,'[3]5.งบทดลอง รพ.'!B:B,0)),)</f>
        <v>0</v>
      </c>
      <c r="AX271" s="109">
        <f>IFERROR(INDEX('[3]5.งบทดลอง รพ.'!$AW:$AW,MATCH(C:C,'[3]5.งบทดลอง รพ.'!B:B,0)),)</f>
        <v>0</v>
      </c>
      <c r="AY271" s="109">
        <f>IFERROR(INDEX('[3]5.งบทดลอง รพ.'!$AX:$AX,MATCH(C:C,'[3]5.งบทดลอง รพ.'!B:B,0)),)</f>
        <v>0</v>
      </c>
      <c r="AZ271" s="109">
        <f>IFERROR(INDEX('[3]5.งบทดลอง รพ.'!$AY:$AY,MATCH(C:C,'[3]5.งบทดลอง รพ.'!B:B,0)),)</f>
        <v>0</v>
      </c>
      <c r="BA271" s="109">
        <f>IFERROR(INDEX('[3]5.งบทดลอง รพ.'!$AZ:$AZ,MATCH(C:C,'[3]5.งบทดลอง รพ.'!B:B,0)),)</f>
        <v>0</v>
      </c>
      <c r="BB271" s="109">
        <f>IFERROR(INDEX('[3]5.งบทดลอง รพ.'!$BA:$BA,MATCH(C:C,'[3]5.งบทดลอง รพ.'!B:B,0)),)</f>
        <v>0</v>
      </c>
      <c r="BC271" s="109">
        <f>IFERROR(INDEX('[3]5.งบทดลอง รพ.'!$BB:$BB,MATCH(C:C,'[3]5.งบทดลอง รพ.'!B:B,0)),)</f>
        <v>0</v>
      </c>
      <c r="BD271" s="109">
        <f>IFERROR(INDEX('[3]5.งบทดลอง รพ.'!$BC:$BC,MATCH(C:C,'[3]5.งบทดลอง รพ.'!B:B,0)),)</f>
        <v>0</v>
      </c>
      <c r="BE271" s="109">
        <f>IFERROR(INDEX('[3]5.งบทดลอง รพ.'!$BD:$BD,MATCH(C:C,'[3]5.งบทดลอง รพ.'!B:B,0)),)</f>
        <v>0</v>
      </c>
      <c r="BF271" s="109">
        <f>IFERROR(INDEX('[3]5.งบทดลอง รพ.'!$BE:$BE,MATCH(C:C,'[3]5.งบทดลอง รพ.'!B:B,0)),)</f>
        <v>0</v>
      </c>
      <c r="BG271" s="109">
        <f>IFERROR(INDEX('[3]5.งบทดลอง รพ.'!$BF:$BF,MATCH(C:C,'[3]5.งบทดลอง รพ.'!B:B,0)),)</f>
        <v>0</v>
      </c>
      <c r="BH271" s="109">
        <f>IFERROR(INDEX('[3]5.งบทดลอง รพ.'!$BG:$BG,MATCH(C:C,'[3]5.งบทดลอง รพ.'!B:B,0)),)</f>
        <v>0</v>
      </c>
      <c r="BI271" s="109">
        <f>IFERROR(INDEX('[3]5.งบทดลอง รพ.'!$BH:$BH,MATCH(C:C,'[3]5.งบทดลอง รพ.'!B:B,0)),)</f>
        <v>0</v>
      </c>
      <c r="BJ271" s="109">
        <f>IFERROR(INDEX('[3]5.งบทดลอง รพ.'!$BI:$BI,MATCH(C:C,'[3]5.งบทดลอง รพ.'!B:B,0)),)</f>
        <v>0</v>
      </c>
      <c r="BK271" s="109">
        <f>IFERROR(INDEX('[3]5.งบทดลอง รพ.'!$BJ:$BJ,MATCH(C:C,'[3]5.งบทดลอง รพ.'!B:B,0)),)</f>
        <v>0</v>
      </c>
      <c r="BL271" s="109">
        <f>IFERROR(INDEX('[3]5.งบทดลอง รพ.'!$BK:$BK,MATCH(D:D,'[3]5.งบทดลอง รพ.'!C:C,0)),)</f>
        <v>0</v>
      </c>
      <c r="BM271" s="109">
        <f>IFERROR(INDEX('[3]5.งบทดลอง รพ.'!$BL:$BL,MATCH(C:C,'[3]5.งบทดลอง รพ.'!B:B,0)),)</f>
        <v>0</v>
      </c>
      <c r="BN271" s="109">
        <f>IFERROR(INDEX('[3]5.งบทดลอง รพ.'!$BM:$BM,MATCH(C:C,'[3]5.งบทดลอง รพ.'!B:B,0)),)</f>
        <v>0</v>
      </c>
      <c r="BO271" s="109">
        <f>IFERROR(INDEX('[3]5.งบทดลอง รพ.'!$BN:$BN,MATCH(C:C,'[3]5.งบทดลอง รพ.'!B:B,0)),)</f>
        <v>0</v>
      </c>
      <c r="BP271" s="109">
        <f>IFERROR(INDEX('[3]5.งบทดลอง รพ.'!$BO:$BO,MATCH(C:C,'[3]5.งบทดลอง รพ.'!B:B,0)),)</f>
        <v>0</v>
      </c>
      <c r="BQ271" s="109">
        <f>IFERROR(INDEX('[3]5.งบทดลอง รพ.'!$BP:$BP,MATCH(C:C,'[3]5.งบทดลอง รพ.'!B:B,0)),)</f>
        <v>0</v>
      </c>
      <c r="BR271" s="109">
        <f>IFERROR(INDEX('[3]5.งบทดลอง รพ.'!$BQ:$BQ,MATCH(C:C,'[3]5.งบทดลอง รพ.'!B:B,0)),)</f>
        <v>0</v>
      </c>
      <c r="BS271" s="109">
        <f>IFERROR(INDEX('[3]5.งบทดลอง รพ.'!$BR:$BR,MATCH(C:C,'[3]5.งบทดลอง รพ.'!B:B,0)),)</f>
        <v>0</v>
      </c>
      <c r="BT271" s="109">
        <f>IFERROR(INDEX('[3]5.งบทดลอง รพ.'!$BS:$BS,MATCH(C:C,'[3]5.งบทดลอง รพ.'!B:B,0)),)</f>
        <v>8924.2999999999993</v>
      </c>
      <c r="BU271" s="109">
        <f>IFERROR(INDEX('[3]5.งบทดลอง รพ.'!$BT:$BT,MATCH(C:C,'[3]5.งบทดลอง รพ.'!B:B,0)),)</f>
        <v>0</v>
      </c>
      <c r="BV271" s="109">
        <f>IFERROR(INDEX('[3]5.งบทดลอง รพ.'!$BU:$BU,MATCH(C:C,'[3]5.งบทดลอง รพ.'!B:B,0)),)</f>
        <v>0</v>
      </c>
      <c r="BW271" s="109">
        <f>IFERROR(INDEX('[3]5.งบทดลอง รพ.'!$BV:$BV,MATCH(C:C,'[3]5.งบทดลอง รพ.'!B:B,0)),)</f>
        <v>0</v>
      </c>
      <c r="BX271" s="109">
        <f>IFERROR(INDEX('[3]5.งบทดลอง รพ.'!$BW:$BW,MATCH(C:C,'[3]5.งบทดลอง รพ.'!B:B,0)),)</f>
        <v>0</v>
      </c>
      <c r="BY271" s="109">
        <f>IFERROR(INDEX('[3]5.งบทดลอง รพ.'!$BX:$BX,MATCH(C:C,'[3]5.งบทดลอง รพ.'!B:B,0)),)</f>
        <v>0</v>
      </c>
      <c r="BZ271" s="110">
        <f t="shared" si="14"/>
        <v>110776.01000000001</v>
      </c>
    </row>
    <row r="272" spans="1:78" ht="21.75" customHeight="1">
      <c r="A272" s="37" t="s">
        <v>197</v>
      </c>
      <c r="B272" s="106" t="s">
        <v>317</v>
      </c>
      <c r="C272" s="107" t="s">
        <v>870</v>
      </c>
      <c r="D272" s="108" t="s">
        <v>871</v>
      </c>
      <c r="E272" s="109">
        <f>IFERROR(INDEX('[3]5.งบทดลอง รพ.'!$D:$D,MATCH(C:C,'[3]5.งบทดลอง รพ.'!B:B,0)),)</f>
        <v>0</v>
      </c>
      <c r="F272" s="109">
        <f>IFERROR(INDEX('[3]5.งบทดลอง รพ.'!$E:$E,MATCH(C:C,'[3]5.งบทดลอง รพ.'!B:B,0)),)</f>
        <v>0</v>
      </c>
      <c r="G272" s="109">
        <f>IFERROR(INDEX('[3]5.งบทดลอง รพ.'!$F:$F,MATCH(C:C,'[3]5.งบทดลอง รพ.'!B:B,0)),)</f>
        <v>0</v>
      </c>
      <c r="H272" s="109">
        <f>IFERROR(INDEX('[3]5.งบทดลอง รพ.'!$G:$G,MATCH(C:C,'[3]5.งบทดลอง รพ.'!B:B,0)),)</f>
        <v>0</v>
      </c>
      <c r="I272" s="109">
        <f>IFERROR(INDEX('[3]5.งบทดลอง รพ.'!$H:$H,MATCH(D:D,'[3]5.งบทดลอง รพ.'!C:C,0)),)</f>
        <v>0</v>
      </c>
      <c r="J272" s="109">
        <f>IFERROR(INDEX('[3]5.งบทดลอง รพ.'!$I:$I,MATCH(C:C,'[3]5.งบทดลอง รพ.'!B:B,0)),)</f>
        <v>0</v>
      </c>
      <c r="K272" s="109">
        <f>IFERROR(INDEX('[3]5.งบทดลอง รพ.'!$J:$J,MATCH(C:C,'[3]5.งบทดลอง รพ.'!B:B,0)),)</f>
        <v>0</v>
      </c>
      <c r="L272" s="109">
        <f>IFERROR(INDEX('[3]5.งบทดลอง รพ.'!$K:$K,MATCH(C:C,'[3]5.งบทดลอง รพ.'!B:B,0)),)</f>
        <v>0</v>
      </c>
      <c r="M272" s="109">
        <f>IFERROR(INDEX('[3]5.งบทดลอง รพ.'!$L:$L,MATCH(C:C,'[3]5.งบทดลอง รพ.'!B:B,0)),)</f>
        <v>0</v>
      </c>
      <c r="N272" s="109">
        <f>IFERROR(INDEX('[3]5.งบทดลอง รพ.'!$M:$M,MATCH(C:C,'[3]5.งบทดลอง รพ.'!B:B,0)),)</f>
        <v>0</v>
      </c>
      <c r="O272" s="109">
        <f>IFERROR(INDEX('[3]5.งบทดลอง รพ.'!$N:$N,MATCH(C:C,'[3]5.งบทดลอง รพ.'!B:B,0)),)</f>
        <v>0</v>
      </c>
      <c r="P272" s="109">
        <f>IFERROR(INDEX('[3]5.งบทดลอง รพ.'!$O:$O,MATCH(C:C,'[3]5.งบทดลอง รพ.'!B:B,0)),)</f>
        <v>0</v>
      </c>
      <c r="Q272" s="109">
        <f>IFERROR(INDEX('[3]5.งบทดลอง รพ.'!$P:$P,MATCH(C:C,'[3]5.งบทดลอง รพ.'!B:B,0)),)</f>
        <v>0</v>
      </c>
      <c r="R272" s="109">
        <f>IFERROR(INDEX('[3]5.งบทดลอง รพ.'!$Q:$Q,MATCH(C:C,'[3]5.งบทดลอง รพ.'!B:B,0)),)</f>
        <v>0</v>
      </c>
      <c r="S272" s="109">
        <f>IFERROR(INDEX('[3]5.งบทดลอง รพ.'!$R:$R,MATCH(C:C,'[3]5.งบทดลอง รพ.'!B:B,0)),)</f>
        <v>0</v>
      </c>
      <c r="T272" s="109">
        <f>IFERROR(INDEX('[3]5.งบทดลอง รพ.'!$S:$S,MATCH(C:C,'[3]5.งบทดลอง รพ.'!B:B,0)),)</f>
        <v>0</v>
      </c>
      <c r="U272" s="109">
        <f>IFERROR(INDEX('[3]5.งบทดลอง รพ.'!$T:$T,MATCH(C:C,'[3]5.งบทดลอง รพ.'!B:B,0)),)</f>
        <v>0</v>
      </c>
      <c r="V272" s="109">
        <f>IFERROR(INDEX('[3]5.งบทดลอง รพ.'!$U:$U,MATCH(C:C,'[3]5.งบทดลอง รพ.'!B:B,0)),)</f>
        <v>0</v>
      </c>
      <c r="W272" s="109">
        <f>IFERROR(INDEX('[3]5.งบทดลอง รพ.'!$V:$V,MATCH(C:C,'[3]5.งบทดลอง รพ.'!B:B,0)),)</f>
        <v>0</v>
      </c>
      <c r="X272" s="109">
        <f>IFERROR(INDEX('[3]5.งบทดลอง รพ.'!$W:$W,MATCH(C:C,'[3]5.งบทดลอง รพ.'!B:B,0)),)</f>
        <v>0</v>
      </c>
      <c r="Y272" s="109">
        <f>IFERROR(INDEX('[3]5.งบทดลอง รพ.'!$X:$X,MATCH(C:C,'[3]5.งบทดลอง รพ.'!B:B,0)),)</f>
        <v>0</v>
      </c>
      <c r="Z272" s="109">
        <f>IFERROR(INDEX('[3]5.งบทดลอง รพ.'!$Y:$Y,MATCH(C:C,'[3]5.งบทดลอง รพ.'!B:B,0)),)</f>
        <v>489420.95</v>
      </c>
      <c r="AA272" s="109">
        <f>IFERROR(INDEX('[3]5.งบทดลอง รพ.'!$Z:$Z,MATCH(C:C,'[3]5.งบทดลอง รพ.'!B:B,0)),)</f>
        <v>0</v>
      </c>
      <c r="AB272" s="109">
        <f>IFERROR(INDEX('[3]5.งบทดลอง รพ.'!$AA:$AA,MATCH(C:C,'[3]5.งบทดลอง รพ.'!B:B,0)),)</f>
        <v>0</v>
      </c>
      <c r="AC272" s="109">
        <f>IFERROR(INDEX('[3]5.งบทดลอง รพ.'!$AB:$AB,MATCH(C:C,'[3]5.งบทดลอง รพ.'!B:B,0)),)</f>
        <v>0</v>
      </c>
      <c r="AD272" s="109">
        <f>IFERROR(INDEX('[3]5.งบทดลอง รพ.'!$AC:$AC,MATCH(C:C,'[3]5.งบทดลอง รพ.'!B:B,0)),)</f>
        <v>-1148818</v>
      </c>
      <c r="AE272" s="109">
        <f>IFERROR(INDEX('[3]5.งบทดลอง รพ.'!$AD:$AD,MATCH(C:C,'[3]5.งบทดลอง รพ.'!B:B,0)),)</f>
        <v>0</v>
      </c>
      <c r="AF272" s="109">
        <f>IFERROR(INDEX('[3]5.งบทดลอง รพ.'!$AE:$AE,MATCH(C:C,'[3]5.งบทดลอง รพ.'!B:B,0)),)</f>
        <v>0</v>
      </c>
      <c r="AG272" s="109">
        <f>IFERROR(INDEX('[3]5.งบทดลอง รพ.'!$AF:$AF,MATCH(C:C,'[3]5.งบทดลอง รพ.'!B:B,0)),)</f>
        <v>0</v>
      </c>
      <c r="AH272" s="109">
        <f>IFERROR(INDEX('[3]5.งบทดลอง รพ.'!$AG:$AG,MATCH(C:C,'[3]5.งบทดลอง รพ.'!B:B,0)),)</f>
        <v>0</v>
      </c>
      <c r="AI272" s="109">
        <f>IFERROR(INDEX('[3]5.งบทดลอง รพ.'!$AH:$AH,MATCH(D:D,'[3]5.งบทดลอง รพ.'!C:C,0)),)</f>
        <v>0</v>
      </c>
      <c r="AJ272" s="109">
        <f>IFERROR(INDEX('[3]5.งบทดลอง รพ.'!$AI:$AI,MATCH(C:C,'[3]5.งบทดลอง รพ.'!B:B,0)),)</f>
        <v>-3105</v>
      </c>
      <c r="AK272" s="109">
        <f>IFERROR(INDEX('[3]5.งบทดลอง รพ.'!$AJ:$AJ,MATCH(C:C,'[3]5.งบทดลอง รพ.'!B:B,0)),)</f>
        <v>0</v>
      </c>
      <c r="AL272" s="109">
        <f>IFERROR(INDEX('[3]5.งบทดลอง รพ.'!$AK:$AK,MATCH(C:C,'[3]5.งบทดลอง รพ.'!B:B,0)),)</f>
        <v>0</v>
      </c>
      <c r="AM272" s="109">
        <f>IFERROR(INDEX('[3]5.งบทดลอง รพ.'!$AL:$AL,MATCH(C:C,'[3]5.งบทดลอง รพ.'!B:B,0)),)</f>
        <v>0</v>
      </c>
      <c r="AN272" s="109">
        <f>IFERROR(INDEX('[3]5.งบทดลอง รพ.'!$AM:$AM,MATCH(C:C,'[3]5.งบทดลอง รพ.'!B:B,0)),)</f>
        <v>0</v>
      </c>
      <c r="AO272" s="109">
        <f>IFERROR(INDEX('[3]5.งบทดลอง รพ.'!$AN:$AN,MATCH(C:C,'[3]5.งบทดลอง รพ.'!B:B,0)),)</f>
        <v>0</v>
      </c>
      <c r="AP272" s="109">
        <f>IFERROR(INDEX('[3]5.งบทดลอง รพ.'!$AO:$AO,MATCH(C:C,'[3]5.งบทดลอง รพ.'!B:B,0)),)</f>
        <v>0</v>
      </c>
      <c r="AQ272" s="109">
        <f>IFERROR(INDEX('[3]5.งบทดลอง รพ.'!$AP:$AP,MATCH(C:C,'[3]5.งบทดลอง รพ.'!B:B,0)),)</f>
        <v>0</v>
      </c>
      <c r="AR272" s="109">
        <f>IFERROR(INDEX('[3]5.งบทดลอง รพ.'!$AQ:$AQ,MATCH(C:C,'[3]5.งบทดลอง รพ.'!B:B,0)),)</f>
        <v>0</v>
      </c>
      <c r="AS272" s="109">
        <f>IFERROR(INDEX('[3]5.งบทดลอง รพ.'!$AR:$AR,MATCH(C:C,'[3]5.งบทดลอง รพ.'!B:B,0)),)</f>
        <v>0</v>
      </c>
      <c r="AT272" s="109">
        <f>IFERROR(INDEX('[3]5.งบทดลอง รพ.'!$AS:$AS,MATCH(C:C,'[3]5.งบทดลอง รพ.'!B:B,0)),)</f>
        <v>0</v>
      </c>
      <c r="AU272" s="109">
        <f>IFERROR(INDEX('[3]5.งบทดลอง รพ.'!$AT:$AT,MATCH(C:C,'[3]5.งบทดลอง รพ.'!B:B,0)),)</f>
        <v>0</v>
      </c>
      <c r="AV272" s="109">
        <f>IFERROR(INDEX('[3]5.งบทดลอง รพ.'!$AU:$AU,MATCH(C:C,'[3]5.งบทดลอง รพ.'!B:B,0)),)</f>
        <v>0</v>
      </c>
      <c r="AW272" s="109">
        <f>IFERROR(INDEX('[3]5.งบทดลอง รพ.'!$AV:$AV,MATCH(C:C,'[3]5.งบทดลอง รพ.'!B:B,0)),)</f>
        <v>0</v>
      </c>
      <c r="AX272" s="109">
        <f>IFERROR(INDEX('[3]5.งบทดลอง รพ.'!$AW:$AW,MATCH(C:C,'[3]5.งบทดลอง รพ.'!B:B,0)),)</f>
        <v>0</v>
      </c>
      <c r="AY272" s="109">
        <f>IFERROR(INDEX('[3]5.งบทดลอง รพ.'!$AX:$AX,MATCH(C:C,'[3]5.งบทดลอง รพ.'!B:B,0)),)</f>
        <v>0</v>
      </c>
      <c r="AZ272" s="109">
        <f>IFERROR(INDEX('[3]5.งบทดลอง รพ.'!$AY:$AY,MATCH(C:C,'[3]5.งบทดลอง รพ.'!B:B,0)),)</f>
        <v>0</v>
      </c>
      <c r="BA272" s="109">
        <f>IFERROR(INDEX('[3]5.งบทดลอง รพ.'!$AZ:$AZ,MATCH(C:C,'[3]5.งบทดลอง รพ.'!B:B,0)),)</f>
        <v>0</v>
      </c>
      <c r="BB272" s="109">
        <f>IFERROR(INDEX('[3]5.งบทดลอง รพ.'!$BA:$BA,MATCH(C:C,'[3]5.งบทดลอง รพ.'!B:B,0)),)</f>
        <v>0</v>
      </c>
      <c r="BC272" s="109">
        <f>IFERROR(INDEX('[3]5.งบทดลอง รพ.'!$BB:$BB,MATCH(C:C,'[3]5.งบทดลอง รพ.'!B:B,0)),)</f>
        <v>0</v>
      </c>
      <c r="BD272" s="109">
        <f>IFERROR(INDEX('[3]5.งบทดลอง รพ.'!$BC:$BC,MATCH(C:C,'[3]5.งบทดลอง รพ.'!B:B,0)),)</f>
        <v>0</v>
      </c>
      <c r="BE272" s="109">
        <f>IFERROR(INDEX('[3]5.งบทดลอง รพ.'!$BD:$BD,MATCH(C:C,'[3]5.งบทดลอง รพ.'!B:B,0)),)</f>
        <v>0</v>
      </c>
      <c r="BF272" s="109">
        <f>IFERROR(INDEX('[3]5.งบทดลอง รพ.'!$BE:$BE,MATCH(C:C,'[3]5.งบทดลอง รพ.'!B:B,0)),)</f>
        <v>0</v>
      </c>
      <c r="BG272" s="109">
        <f>IFERROR(INDEX('[3]5.งบทดลอง รพ.'!$BF:$BF,MATCH(C:C,'[3]5.งบทดลอง รพ.'!B:B,0)),)</f>
        <v>0</v>
      </c>
      <c r="BH272" s="109">
        <f>IFERROR(INDEX('[3]5.งบทดลอง รพ.'!$BG:$BG,MATCH(C:C,'[3]5.งบทดลอง รพ.'!B:B,0)),)</f>
        <v>0</v>
      </c>
      <c r="BI272" s="109">
        <f>IFERROR(INDEX('[3]5.งบทดลอง รพ.'!$BH:$BH,MATCH(C:C,'[3]5.งบทดลอง รพ.'!B:B,0)),)</f>
        <v>0</v>
      </c>
      <c r="BJ272" s="109">
        <f>IFERROR(INDEX('[3]5.งบทดลอง รพ.'!$BI:$BI,MATCH(C:C,'[3]5.งบทดลอง รพ.'!B:B,0)),)</f>
        <v>0</v>
      </c>
      <c r="BK272" s="109">
        <f>IFERROR(INDEX('[3]5.งบทดลอง รพ.'!$BJ:$BJ,MATCH(C:C,'[3]5.งบทดลอง รพ.'!B:B,0)),)</f>
        <v>0</v>
      </c>
      <c r="BL272" s="109">
        <f>IFERROR(INDEX('[3]5.งบทดลอง รพ.'!$BK:$BK,MATCH(D:D,'[3]5.งบทดลอง รพ.'!C:C,0)),)</f>
        <v>0</v>
      </c>
      <c r="BM272" s="109">
        <f>IFERROR(INDEX('[3]5.งบทดลอง รพ.'!$BL:$BL,MATCH(C:C,'[3]5.งบทดลอง รพ.'!B:B,0)),)</f>
        <v>0</v>
      </c>
      <c r="BN272" s="109">
        <f>IFERROR(INDEX('[3]5.งบทดลอง รพ.'!$BM:$BM,MATCH(C:C,'[3]5.งบทดลอง รพ.'!B:B,0)),)</f>
        <v>0</v>
      </c>
      <c r="BO272" s="109">
        <f>IFERROR(INDEX('[3]5.งบทดลอง รพ.'!$BN:$BN,MATCH(C:C,'[3]5.งบทดลอง รพ.'!B:B,0)),)</f>
        <v>0</v>
      </c>
      <c r="BP272" s="109">
        <f>IFERROR(INDEX('[3]5.งบทดลอง รพ.'!$BO:$BO,MATCH(C:C,'[3]5.งบทดลอง รพ.'!B:B,0)),)</f>
        <v>0</v>
      </c>
      <c r="BQ272" s="109">
        <f>IFERROR(INDEX('[3]5.งบทดลอง รพ.'!$BP:$BP,MATCH(C:C,'[3]5.งบทดลอง รพ.'!B:B,0)),)</f>
        <v>0</v>
      </c>
      <c r="BR272" s="109">
        <f>IFERROR(INDEX('[3]5.งบทดลอง รพ.'!$BQ:$BQ,MATCH(C:C,'[3]5.งบทดลอง รพ.'!B:B,0)),)</f>
        <v>0</v>
      </c>
      <c r="BS272" s="109">
        <f>IFERROR(INDEX('[3]5.งบทดลอง รพ.'!$BR:$BR,MATCH(C:C,'[3]5.งบทดลอง รพ.'!B:B,0)),)</f>
        <v>0</v>
      </c>
      <c r="BT272" s="109">
        <f>IFERROR(INDEX('[3]5.งบทดลอง รพ.'!$BS:$BS,MATCH(C:C,'[3]5.งบทดลอง รพ.'!B:B,0)),)</f>
        <v>0</v>
      </c>
      <c r="BU272" s="109">
        <f>IFERROR(INDEX('[3]5.งบทดลอง รพ.'!$BT:$BT,MATCH(C:C,'[3]5.งบทดลอง รพ.'!B:B,0)),)</f>
        <v>0</v>
      </c>
      <c r="BV272" s="109">
        <f>IFERROR(INDEX('[3]5.งบทดลอง รพ.'!$BU:$BU,MATCH(C:C,'[3]5.งบทดลอง รพ.'!B:B,0)),)</f>
        <v>0</v>
      </c>
      <c r="BW272" s="109">
        <f>IFERROR(INDEX('[3]5.งบทดลอง รพ.'!$BV:$BV,MATCH(C:C,'[3]5.งบทดลอง รพ.'!B:B,0)),)</f>
        <v>0</v>
      </c>
      <c r="BX272" s="109">
        <f>IFERROR(INDEX('[3]5.งบทดลอง รพ.'!$BW:$BW,MATCH(C:C,'[3]5.งบทดลอง รพ.'!B:B,0)),)</f>
        <v>0</v>
      </c>
      <c r="BY272" s="109">
        <f>IFERROR(INDEX('[3]5.งบทดลอง รพ.'!$BX:$BX,MATCH(C:C,'[3]5.งบทดลอง รพ.'!B:B,0)),)</f>
        <v>-531860.32999999996</v>
      </c>
      <c r="BZ272" s="110">
        <f t="shared" si="14"/>
        <v>-1194362.3799999999</v>
      </c>
    </row>
    <row r="273" spans="1:78" ht="21.75" customHeight="1">
      <c r="A273" s="37" t="s">
        <v>197</v>
      </c>
      <c r="B273" s="106" t="s">
        <v>317</v>
      </c>
      <c r="C273" s="107" t="s">
        <v>872</v>
      </c>
      <c r="D273" s="108" t="s">
        <v>873</v>
      </c>
      <c r="E273" s="109">
        <f>IFERROR(INDEX('[3]5.งบทดลอง รพ.'!$D:$D,MATCH(C:C,'[3]5.งบทดลอง รพ.'!B:B,0)),)</f>
        <v>0</v>
      </c>
      <c r="F273" s="109">
        <f>IFERROR(INDEX('[3]5.งบทดลอง รพ.'!$E:$E,MATCH(C:C,'[3]5.งบทดลอง รพ.'!B:B,0)),)</f>
        <v>0</v>
      </c>
      <c r="G273" s="109">
        <f>IFERROR(INDEX('[3]5.งบทดลอง รพ.'!$F:$F,MATCH(C:C,'[3]5.งบทดลอง รพ.'!B:B,0)),)</f>
        <v>0</v>
      </c>
      <c r="H273" s="109">
        <f>IFERROR(INDEX('[3]5.งบทดลอง รพ.'!$G:$G,MATCH(C:C,'[3]5.งบทดลอง รพ.'!B:B,0)),)</f>
        <v>0</v>
      </c>
      <c r="I273" s="109">
        <f>IFERROR(INDEX('[3]5.งบทดลอง รพ.'!$H:$H,MATCH(D:D,'[3]5.งบทดลอง รพ.'!C:C,0)),)</f>
        <v>0</v>
      </c>
      <c r="J273" s="109">
        <f>IFERROR(INDEX('[3]5.งบทดลอง รพ.'!$I:$I,MATCH(C:C,'[3]5.งบทดลอง รพ.'!B:B,0)),)</f>
        <v>0</v>
      </c>
      <c r="K273" s="109">
        <f>IFERROR(INDEX('[3]5.งบทดลอง รพ.'!$J:$J,MATCH(C:C,'[3]5.งบทดลอง รพ.'!B:B,0)),)</f>
        <v>0</v>
      </c>
      <c r="L273" s="109">
        <f>IFERROR(INDEX('[3]5.งบทดลอง รพ.'!$K:$K,MATCH(C:C,'[3]5.งบทดลอง รพ.'!B:B,0)),)</f>
        <v>0</v>
      </c>
      <c r="M273" s="109">
        <f>IFERROR(INDEX('[3]5.งบทดลอง รพ.'!$L:$L,MATCH(C:C,'[3]5.งบทดลอง รพ.'!B:B,0)),)</f>
        <v>-26913.5</v>
      </c>
      <c r="N273" s="109">
        <f>IFERROR(INDEX('[3]5.งบทดลอง รพ.'!$M:$M,MATCH(C:C,'[3]5.งบทดลอง รพ.'!B:B,0)),)</f>
        <v>-14032.5</v>
      </c>
      <c r="O273" s="109">
        <f>IFERROR(INDEX('[3]5.งบทดลอง รพ.'!$N:$N,MATCH(C:C,'[3]5.งบทดลอง รพ.'!B:B,0)),)</f>
        <v>-6730</v>
      </c>
      <c r="P273" s="109">
        <f>IFERROR(INDEX('[3]5.งบทดลอง รพ.'!$O:$O,MATCH(C:C,'[3]5.งบทดลอง รพ.'!B:B,0)),)</f>
        <v>0</v>
      </c>
      <c r="Q273" s="109">
        <f>IFERROR(INDEX('[3]5.งบทดลอง รพ.'!$P:$P,MATCH(C:C,'[3]5.งบทดลอง รพ.'!B:B,0)),)</f>
        <v>0</v>
      </c>
      <c r="R273" s="109">
        <f>IFERROR(INDEX('[3]5.งบทดลอง รพ.'!$Q:$Q,MATCH(C:C,'[3]5.งบทดลอง รพ.'!B:B,0)),)</f>
        <v>0</v>
      </c>
      <c r="S273" s="109">
        <f>IFERROR(INDEX('[3]5.งบทดลอง รพ.'!$R:$R,MATCH(C:C,'[3]5.งบทดลอง รพ.'!B:B,0)),)</f>
        <v>0</v>
      </c>
      <c r="T273" s="109">
        <f>IFERROR(INDEX('[3]5.งบทดลอง รพ.'!$S:$S,MATCH(C:C,'[3]5.งบทดลอง รพ.'!B:B,0)),)</f>
        <v>0</v>
      </c>
      <c r="U273" s="109">
        <f>IFERROR(INDEX('[3]5.งบทดลอง รพ.'!$T:$T,MATCH(C:C,'[3]5.งบทดลอง รพ.'!B:B,0)),)</f>
        <v>0</v>
      </c>
      <c r="V273" s="109">
        <f>IFERROR(INDEX('[3]5.งบทดลอง รพ.'!$U:$U,MATCH(C:C,'[3]5.งบทดลอง รพ.'!B:B,0)),)</f>
        <v>0</v>
      </c>
      <c r="W273" s="109">
        <f>IFERROR(INDEX('[3]5.งบทดลอง รพ.'!$V:$V,MATCH(C:C,'[3]5.งบทดลอง รพ.'!B:B,0)),)</f>
        <v>0</v>
      </c>
      <c r="X273" s="109">
        <f>IFERROR(INDEX('[3]5.งบทดลอง รพ.'!$W:$W,MATCH(C:C,'[3]5.งบทดลอง รพ.'!B:B,0)),)</f>
        <v>0</v>
      </c>
      <c r="Y273" s="109">
        <f>IFERROR(INDEX('[3]5.งบทดลอง รพ.'!$X:$X,MATCH(C:C,'[3]5.งบทดลอง รพ.'!B:B,0)),)</f>
        <v>0</v>
      </c>
      <c r="Z273" s="109">
        <f>IFERROR(INDEX('[3]5.งบทดลอง รพ.'!$Y:$Y,MATCH(C:C,'[3]5.งบทดลอง รพ.'!B:B,0)),)</f>
        <v>0</v>
      </c>
      <c r="AA273" s="109">
        <f>IFERROR(INDEX('[3]5.งบทดลอง รพ.'!$Z:$Z,MATCH(C:C,'[3]5.งบทดลอง รพ.'!B:B,0)),)</f>
        <v>0</v>
      </c>
      <c r="AB273" s="109">
        <f>IFERROR(INDEX('[3]5.งบทดลอง รพ.'!$AA:$AA,MATCH(C:C,'[3]5.งบทดลอง รพ.'!B:B,0)),)</f>
        <v>0</v>
      </c>
      <c r="AC273" s="109">
        <f>IFERROR(INDEX('[3]5.งบทดลอง รพ.'!$AB:$AB,MATCH(C:C,'[3]5.งบทดลอง รพ.'!B:B,0)),)</f>
        <v>0</v>
      </c>
      <c r="AD273" s="109">
        <f>IFERROR(INDEX('[3]5.งบทดลอง รพ.'!$AC:$AC,MATCH(C:C,'[3]5.งบทดลอง รพ.'!B:B,0)),)</f>
        <v>0</v>
      </c>
      <c r="AE273" s="109">
        <f>IFERROR(INDEX('[3]5.งบทดลอง รพ.'!$AD:$AD,MATCH(C:C,'[3]5.งบทดลอง รพ.'!B:B,0)),)</f>
        <v>0</v>
      </c>
      <c r="AF273" s="109">
        <f>IFERROR(INDEX('[3]5.งบทดลอง รพ.'!$AE:$AE,MATCH(C:C,'[3]5.งบทดลอง รพ.'!B:B,0)),)</f>
        <v>0</v>
      </c>
      <c r="AG273" s="109">
        <f>IFERROR(INDEX('[3]5.งบทดลอง รพ.'!$AF:$AF,MATCH(C:C,'[3]5.งบทดลอง รพ.'!B:B,0)),)</f>
        <v>-3401.36</v>
      </c>
      <c r="AH273" s="109">
        <f>IFERROR(INDEX('[3]5.งบทดลอง รพ.'!$AG:$AG,MATCH(C:C,'[3]5.งบทดลอง รพ.'!B:B,0)),)</f>
        <v>0</v>
      </c>
      <c r="AI273" s="109">
        <f>IFERROR(INDEX('[3]5.งบทดลอง รพ.'!$AH:$AH,MATCH(D:D,'[3]5.งบทดลอง รพ.'!C:C,0)),)</f>
        <v>0</v>
      </c>
      <c r="AJ273" s="109">
        <f>IFERROR(INDEX('[3]5.งบทดลอง รพ.'!$AI:$AI,MATCH(C:C,'[3]5.งบทดลอง รพ.'!B:B,0)),)</f>
        <v>-455</v>
      </c>
      <c r="AK273" s="109">
        <f>IFERROR(INDEX('[3]5.งบทดลอง รพ.'!$AJ:$AJ,MATCH(C:C,'[3]5.งบทดลอง รพ.'!B:B,0)),)</f>
        <v>0</v>
      </c>
      <c r="AL273" s="109">
        <f>IFERROR(INDEX('[3]5.งบทดลอง รพ.'!$AK:$AK,MATCH(C:C,'[3]5.งบทดลอง รพ.'!B:B,0)),)</f>
        <v>-5460</v>
      </c>
      <c r="AM273" s="109">
        <f>IFERROR(INDEX('[3]5.งบทดลอง รพ.'!$AL:$AL,MATCH(C:C,'[3]5.งบทดลอง รพ.'!B:B,0)),)</f>
        <v>0</v>
      </c>
      <c r="AN273" s="109">
        <f>IFERROR(INDEX('[3]5.งบทดลอง รพ.'!$AM:$AM,MATCH(C:C,'[3]5.งบทดลอง รพ.'!B:B,0)),)</f>
        <v>0</v>
      </c>
      <c r="AO273" s="109">
        <f>IFERROR(INDEX('[3]5.งบทดลอง รพ.'!$AN:$AN,MATCH(C:C,'[3]5.งบทดลอง รพ.'!B:B,0)),)</f>
        <v>0</v>
      </c>
      <c r="AP273" s="109">
        <f>IFERROR(INDEX('[3]5.งบทดลอง รพ.'!$AO:$AO,MATCH(C:C,'[3]5.งบทดลอง รพ.'!B:B,0)),)</f>
        <v>0</v>
      </c>
      <c r="AQ273" s="109">
        <f>IFERROR(INDEX('[3]5.งบทดลอง รพ.'!$AP:$AP,MATCH(C:C,'[3]5.งบทดลอง รพ.'!B:B,0)),)</f>
        <v>0</v>
      </c>
      <c r="AR273" s="109">
        <f>IFERROR(INDEX('[3]5.งบทดลอง รพ.'!$AQ:$AQ,MATCH(C:C,'[3]5.งบทดลอง รพ.'!B:B,0)),)</f>
        <v>0</v>
      </c>
      <c r="AS273" s="109">
        <f>IFERROR(INDEX('[3]5.งบทดลอง รพ.'!$AR:$AR,MATCH(C:C,'[3]5.งบทดลอง รพ.'!B:B,0)),)</f>
        <v>0</v>
      </c>
      <c r="AT273" s="109">
        <f>IFERROR(INDEX('[3]5.งบทดลอง รพ.'!$AS:$AS,MATCH(C:C,'[3]5.งบทดลอง รพ.'!B:B,0)),)</f>
        <v>-2256.5</v>
      </c>
      <c r="AU273" s="109">
        <f>IFERROR(INDEX('[3]5.งบทดลอง รพ.'!$AT:$AT,MATCH(C:C,'[3]5.งบทดลอง รพ.'!B:B,0)),)</f>
        <v>0</v>
      </c>
      <c r="AV273" s="109">
        <f>IFERROR(INDEX('[3]5.งบทดลอง รพ.'!$AU:$AU,MATCH(C:C,'[3]5.งบทดลอง รพ.'!B:B,0)),)</f>
        <v>0</v>
      </c>
      <c r="AW273" s="109">
        <f>IFERROR(INDEX('[3]5.งบทดลอง รพ.'!$AV:$AV,MATCH(C:C,'[3]5.งบทดลอง รพ.'!B:B,0)),)</f>
        <v>0</v>
      </c>
      <c r="AX273" s="109">
        <f>IFERROR(INDEX('[3]5.งบทดลอง รพ.'!$AW:$AW,MATCH(C:C,'[3]5.งบทดลอง รพ.'!B:B,0)),)</f>
        <v>-6543.6</v>
      </c>
      <c r="AY273" s="109">
        <f>IFERROR(INDEX('[3]5.งบทดลอง รพ.'!$AX:$AX,MATCH(C:C,'[3]5.งบทดลอง รพ.'!B:B,0)),)</f>
        <v>0</v>
      </c>
      <c r="AZ273" s="109">
        <f>IFERROR(INDEX('[3]5.งบทดลอง รพ.'!$AY:$AY,MATCH(C:C,'[3]5.งบทดลอง รพ.'!B:B,0)),)</f>
        <v>0</v>
      </c>
      <c r="BA273" s="109">
        <f>IFERROR(INDEX('[3]5.งบทดลอง รพ.'!$AZ:$AZ,MATCH(C:C,'[3]5.งบทดลอง รพ.'!B:B,0)),)</f>
        <v>0</v>
      </c>
      <c r="BB273" s="109">
        <f>IFERROR(INDEX('[3]5.งบทดลอง รพ.'!$BA:$BA,MATCH(C:C,'[3]5.งบทดลอง รพ.'!B:B,0)),)</f>
        <v>0</v>
      </c>
      <c r="BC273" s="109">
        <f>IFERROR(INDEX('[3]5.งบทดลอง รพ.'!$BB:$BB,MATCH(C:C,'[3]5.งบทดลอง รพ.'!B:B,0)),)</f>
        <v>0</v>
      </c>
      <c r="BD273" s="109">
        <f>IFERROR(INDEX('[3]5.งบทดลอง รพ.'!$BC:$BC,MATCH(C:C,'[3]5.งบทดลอง รพ.'!B:B,0)),)</f>
        <v>0</v>
      </c>
      <c r="BE273" s="109">
        <f>IFERROR(INDEX('[3]5.งบทดลอง รพ.'!$BD:$BD,MATCH(C:C,'[3]5.งบทดลอง รพ.'!B:B,0)),)</f>
        <v>0</v>
      </c>
      <c r="BF273" s="109">
        <f>IFERROR(INDEX('[3]5.งบทดลอง รพ.'!$BE:$BE,MATCH(C:C,'[3]5.งบทดลอง รพ.'!B:B,0)),)</f>
        <v>0</v>
      </c>
      <c r="BG273" s="109">
        <f>IFERROR(INDEX('[3]5.งบทดลอง รพ.'!$BF:$BF,MATCH(C:C,'[3]5.งบทดลอง รพ.'!B:B,0)),)</f>
        <v>0</v>
      </c>
      <c r="BH273" s="109">
        <f>IFERROR(INDEX('[3]5.งบทดลอง รพ.'!$BG:$BG,MATCH(C:C,'[3]5.งบทดลอง รพ.'!B:B,0)),)</f>
        <v>0</v>
      </c>
      <c r="BI273" s="109">
        <f>IFERROR(INDEX('[3]5.งบทดลอง รพ.'!$BH:$BH,MATCH(C:C,'[3]5.งบทดลอง รพ.'!B:B,0)),)</f>
        <v>0</v>
      </c>
      <c r="BJ273" s="109">
        <f>IFERROR(INDEX('[3]5.งบทดลอง รพ.'!$BI:$BI,MATCH(C:C,'[3]5.งบทดลอง รพ.'!B:B,0)),)</f>
        <v>-803261</v>
      </c>
      <c r="BK273" s="109">
        <f>IFERROR(INDEX('[3]5.งบทดลอง รพ.'!$BJ:$BJ,MATCH(C:C,'[3]5.งบทดลอง รพ.'!B:B,0)),)</f>
        <v>0</v>
      </c>
      <c r="BL273" s="109">
        <f>IFERROR(INDEX('[3]5.งบทดลอง รพ.'!$BK:$BK,MATCH(D:D,'[3]5.งบทดลอง รพ.'!C:C,0)),)</f>
        <v>0</v>
      </c>
      <c r="BM273" s="109">
        <f>IFERROR(INDEX('[3]5.งบทดลอง รพ.'!$BL:$BL,MATCH(C:C,'[3]5.งบทดลอง รพ.'!B:B,0)),)</f>
        <v>0</v>
      </c>
      <c r="BN273" s="109">
        <f>IFERROR(INDEX('[3]5.งบทดลอง รพ.'!$BM:$BM,MATCH(C:C,'[3]5.งบทดลอง รพ.'!B:B,0)),)</f>
        <v>0</v>
      </c>
      <c r="BO273" s="109">
        <f>IFERROR(INDEX('[3]5.งบทดลอง รพ.'!$BN:$BN,MATCH(C:C,'[3]5.งบทดลอง รพ.'!B:B,0)),)</f>
        <v>0</v>
      </c>
      <c r="BP273" s="109">
        <f>IFERROR(INDEX('[3]5.งบทดลอง รพ.'!$BO:$BO,MATCH(C:C,'[3]5.งบทดลอง รพ.'!B:B,0)),)</f>
        <v>0</v>
      </c>
      <c r="BQ273" s="109">
        <f>IFERROR(INDEX('[3]5.งบทดลอง รพ.'!$BP:$BP,MATCH(C:C,'[3]5.งบทดลอง รพ.'!B:B,0)),)</f>
        <v>0</v>
      </c>
      <c r="BR273" s="109">
        <f>IFERROR(INDEX('[3]5.งบทดลอง รพ.'!$BQ:$BQ,MATCH(C:C,'[3]5.งบทดลอง รพ.'!B:B,0)),)</f>
        <v>0</v>
      </c>
      <c r="BS273" s="109">
        <f>IFERROR(INDEX('[3]5.งบทดลอง รพ.'!$BR:$BR,MATCH(C:C,'[3]5.งบทดลอง รพ.'!B:B,0)),)</f>
        <v>0</v>
      </c>
      <c r="BT273" s="109">
        <f>IFERROR(INDEX('[3]5.งบทดลอง รพ.'!$BS:$BS,MATCH(C:C,'[3]5.งบทดลอง รพ.'!B:B,0)),)</f>
        <v>0</v>
      </c>
      <c r="BU273" s="109">
        <f>IFERROR(INDEX('[3]5.งบทดลอง รพ.'!$BT:$BT,MATCH(C:C,'[3]5.งบทดลอง รพ.'!B:B,0)),)</f>
        <v>0</v>
      </c>
      <c r="BV273" s="109">
        <f>IFERROR(INDEX('[3]5.งบทดลอง รพ.'!$BU:$BU,MATCH(C:C,'[3]5.งบทดลอง รพ.'!B:B,0)),)</f>
        <v>0</v>
      </c>
      <c r="BW273" s="109">
        <f>IFERROR(INDEX('[3]5.งบทดลอง รพ.'!$BV:$BV,MATCH(C:C,'[3]5.งบทดลอง รพ.'!B:B,0)),)</f>
        <v>0</v>
      </c>
      <c r="BX273" s="109">
        <f>IFERROR(INDEX('[3]5.งบทดลอง รพ.'!$BW:$BW,MATCH(C:C,'[3]5.งบทดลอง รพ.'!B:B,0)),)</f>
        <v>0</v>
      </c>
      <c r="BY273" s="109">
        <f>IFERROR(INDEX('[3]5.งบทดลอง รพ.'!$BX:$BX,MATCH(C:C,'[3]5.งบทดลอง รพ.'!B:B,0)),)</f>
        <v>0</v>
      </c>
      <c r="BZ273" s="110">
        <f t="shared" si="14"/>
        <v>-869053.46</v>
      </c>
    </row>
    <row r="274" spans="1:78" ht="21.75" customHeight="1">
      <c r="A274" s="37" t="s">
        <v>197</v>
      </c>
      <c r="B274" s="106" t="s">
        <v>317</v>
      </c>
      <c r="C274" s="107" t="s">
        <v>874</v>
      </c>
      <c r="D274" s="108" t="s">
        <v>875</v>
      </c>
      <c r="E274" s="109">
        <f>IFERROR(INDEX('[3]5.งบทดลอง รพ.'!$D:$D,MATCH(C:C,'[3]5.งบทดลอง รพ.'!B:B,0)),)</f>
        <v>0</v>
      </c>
      <c r="F274" s="109">
        <f>IFERROR(INDEX('[3]5.งบทดลอง รพ.'!$E:$E,MATCH(C:C,'[3]5.งบทดลอง รพ.'!B:B,0)),)</f>
        <v>0</v>
      </c>
      <c r="G274" s="109">
        <f>IFERROR(INDEX('[3]5.งบทดลอง รพ.'!$F:$F,MATCH(C:C,'[3]5.งบทดลอง รพ.'!B:B,0)),)</f>
        <v>0</v>
      </c>
      <c r="H274" s="109">
        <f>IFERROR(INDEX('[3]5.งบทดลอง รพ.'!$G:$G,MATCH(C:C,'[3]5.งบทดลอง รพ.'!B:B,0)),)</f>
        <v>0</v>
      </c>
      <c r="I274" s="109">
        <f>IFERROR(INDEX('[3]5.งบทดลอง รพ.'!$H:$H,MATCH(D:D,'[3]5.งบทดลอง รพ.'!C:C,0)),)</f>
        <v>0</v>
      </c>
      <c r="J274" s="109">
        <f>IFERROR(INDEX('[3]5.งบทดลอง รพ.'!$I:$I,MATCH(C:C,'[3]5.งบทดลอง รพ.'!B:B,0)),)</f>
        <v>0</v>
      </c>
      <c r="K274" s="109">
        <f>IFERROR(INDEX('[3]5.งบทดลอง รพ.'!$J:$J,MATCH(C:C,'[3]5.งบทดลอง รพ.'!B:B,0)),)</f>
        <v>0</v>
      </c>
      <c r="L274" s="109">
        <f>IFERROR(INDEX('[3]5.งบทดลอง รพ.'!$K:$K,MATCH(C:C,'[3]5.งบทดลอง รพ.'!B:B,0)),)</f>
        <v>0</v>
      </c>
      <c r="M274" s="109">
        <f>IFERROR(INDEX('[3]5.งบทดลอง รพ.'!$L:$L,MATCH(C:C,'[3]5.งบทดลอง รพ.'!B:B,0)),)</f>
        <v>0</v>
      </c>
      <c r="N274" s="109">
        <f>IFERROR(INDEX('[3]5.งบทดลอง รพ.'!$M:$M,MATCH(C:C,'[3]5.งบทดลอง รพ.'!B:B,0)),)</f>
        <v>3898.75</v>
      </c>
      <c r="O274" s="109">
        <f>IFERROR(INDEX('[3]5.งบทดลอง รพ.'!$N:$N,MATCH(C:C,'[3]5.งบทดลอง รพ.'!B:B,0)),)</f>
        <v>0</v>
      </c>
      <c r="P274" s="109">
        <f>IFERROR(INDEX('[3]5.งบทดลอง รพ.'!$O:$O,MATCH(C:C,'[3]5.งบทดลอง รพ.'!B:B,0)),)</f>
        <v>0</v>
      </c>
      <c r="Q274" s="109">
        <f>IFERROR(INDEX('[3]5.งบทดลอง รพ.'!$P:$P,MATCH(C:C,'[3]5.งบทดลอง รพ.'!B:B,0)),)</f>
        <v>0</v>
      </c>
      <c r="R274" s="109">
        <f>IFERROR(INDEX('[3]5.งบทดลอง รพ.'!$Q:$Q,MATCH(C:C,'[3]5.งบทดลอง รพ.'!B:B,0)),)</f>
        <v>0</v>
      </c>
      <c r="S274" s="109">
        <f>IFERROR(INDEX('[3]5.งบทดลอง รพ.'!$R:$R,MATCH(C:C,'[3]5.งบทดลอง รพ.'!B:B,0)),)</f>
        <v>0</v>
      </c>
      <c r="T274" s="109">
        <f>IFERROR(INDEX('[3]5.งบทดลอง รพ.'!$S:$S,MATCH(C:C,'[3]5.งบทดลอง รพ.'!B:B,0)),)</f>
        <v>0</v>
      </c>
      <c r="U274" s="109">
        <f>IFERROR(INDEX('[3]5.งบทดลอง รพ.'!$T:$T,MATCH(C:C,'[3]5.งบทดลอง รพ.'!B:B,0)),)</f>
        <v>0</v>
      </c>
      <c r="V274" s="109">
        <f>IFERROR(INDEX('[3]5.งบทดลอง รพ.'!$U:$U,MATCH(C:C,'[3]5.งบทดลอง รพ.'!B:B,0)),)</f>
        <v>0</v>
      </c>
      <c r="W274" s="109">
        <f>IFERROR(INDEX('[3]5.งบทดลอง รพ.'!$V:$V,MATCH(C:C,'[3]5.งบทดลอง รพ.'!B:B,0)),)</f>
        <v>0</v>
      </c>
      <c r="X274" s="109">
        <f>IFERROR(INDEX('[3]5.งบทดลอง รพ.'!$W:$W,MATCH(C:C,'[3]5.งบทดลอง รพ.'!B:B,0)),)</f>
        <v>0</v>
      </c>
      <c r="Y274" s="109">
        <f>IFERROR(INDEX('[3]5.งบทดลอง รพ.'!$X:$X,MATCH(C:C,'[3]5.งบทดลอง รพ.'!B:B,0)),)</f>
        <v>0</v>
      </c>
      <c r="Z274" s="109">
        <f>IFERROR(INDEX('[3]5.งบทดลอง รพ.'!$Y:$Y,MATCH(C:C,'[3]5.งบทดลอง รพ.'!B:B,0)),)</f>
        <v>0</v>
      </c>
      <c r="AA274" s="109">
        <f>IFERROR(INDEX('[3]5.งบทดลอง รพ.'!$Z:$Z,MATCH(C:C,'[3]5.งบทดลอง รพ.'!B:B,0)),)</f>
        <v>0</v>
      </c>
      <c r="AB274" s="109">
        <f>IFERROR(INDEX('[3]5.งบทดลอง รพ.'!$AA:$AA,MATCH(C:C,'[3]5.งบทดลอง รพ.'!B:B,0)),)</f>
        <v>0</v>
      </c>
      <c r="AC274" s="109">
        <f>IFERROR(INDEX('[3]5.งบทดลอง รพ.'!$AB:$AB,MATCH(C:C,'[3]5.งบทดลอง รพ.'!B:B,0)),)</f>
        <v>0</v>
      </c>
      <c r="AD274" s="109">
        <f>IFERROR(INDEX('[3]5.งบทดลอง รพ.'!$AC:$AC,MATCH(C:C,'[3]5.งบทดลอง รพ.'!B:B,0)),)</f>
        <v>0</v>
      </c>
      <c r="AE274" s="109">
        <f>IFERROR(INDEX('[3]5.งบทดลอง รพ.'!$AD:$AD,MATCH(C:C,'[3]5.งบทดลอง รพ.'!B:B,0)),)</f>
        <v>0</v>
      </c>
      <c r="AF274" s="109">
        <f>IFERROR(INDEX('[3]5.งบทดลอง รพ.'!$AE:$AE,MATCH(C:C,'[3]5.งบทดลอง รพ.'!B:B,0)),)</f>
        <v>0</v>
      </c>
      <c r="AG274" s="109">
        <f>IFERROR(INDEX('[3]5.งบทดลอง รพ.'!$AF:$AF,MATCH(C:C,'[3]5.งบทดลอง รพ.'!B:B,0)),)</f>
        <v>0</v>
      </c>
      <c r="AH274" s="109">
        <f>IFERROR(INDEX('[3]5.งบทดลอง รพ.'!$AG:$AG,MATCH(C:C,'[3]5.งบทดลอง รพ.'!B:B,0)),)</f>
        <v>0</v>
      </c>
      <c r="AI274" s="109">
        <f>IFERROR(INDEX('[3]5.งบทดลอง รพ.'!$AH:$AH,MATCH(D:D,'[3]5.งบทดลอง รพ.'!C:C,0)),)</f>
        <v>0</v>
      </c>
      <c r="AJ274" s="109">
        <f>IFERROR(INDEX('[3]5.งบทดลอง รพ.'!$AI:$AI,MATCH(C:C,'[3]5.งบทดลอง รพ.'!B:B,0)),)</f>
        <v>0</v>
      </c>
      <c r="AK274" s="109">
        <f>IFERROR(INDEX('[3]5.งบทดลอง รพ.'!$AJ:$AJ,MATCH(C:C,'[3]5.งบทดลอง รพ.'!B:B,0)),)</f>
        <v>0</v>
      </c>
      <c r="AL274" s="109">
        <f>IFERROR(INDEX('[3]5.งบทดลอง รพ.'!$AK:$AK,MATCH(C:C,'[3]5.งบทดลอง รพ.'!B:B,0)),)</f>
        <v>0</v>
      </c>
      <c r="AM274" s="109">
        <f>IFERROR(INDEX('[3]5.งบทดลอง รพ.'!$AL:$AL,MATCH(C:C,'[3]5.งบทดลอง รพ.'!B:B,0)),)</f>
        <v>0</v>
      </c>
      <c r="AN274" s="109">
        <f>IFERROR(INDEX('[3]5.งบทดลอง รพ.'!$AM:$AM,MATCH(C:C,'[3]5.งบทดลอง รพ.'!B:B,0)),)</f>
        <v>0</v>
      </c>
      <c r="AO274" s="109">
        <f>IFERROR(INDEX('[3]5.งบทดลอง รพ.'!$AN:$AN,MATCH(C:C,'[3]5.งบทดลอง รพ.'!B:B,0)),)</f>
        <v>53</v>
      </c>
      <c r="AP274" s="109">
        <f>IFERROR(INDEX('[3]5.งบทดลอง รพ.'!$AO:$AO,MATCH(C:C,'[3]5.งบทดลอง รพ.'!B:B,0)),)</f>
        <v>0</v>
      </c>
      <c r="AQ274" s="109">
        <f>IFERROR(INDEX('[3]5.งบทดลอง รพ.'!$AP:$AP,MATCH(C:C,'[3]5.งบทดลอง รพ.'!B:B,0)),)</f>
        <v>0</v>
      </c>
      <c r="AR274" s="109">
        <f>IFERROR(INDEX('[3]5.งบทดลอง รพ.'!$AQ:$AQ,MATCH(C:C,'[3]5.งบทดลอง รพ.'!B:B,0)),)</f>
        <v>0</v>
      </c>
      <c r="AS274" s="109">
        <f>IFERROR(INDEX('[3]5.งบทดลอง รพ.'!$AR:$AR,MATCH(C:C,'[3]5.งบทดลอง รพ.'!B:B,0)),)</f>
        <v>0</v>
      </c>
      <c r="AT274" s="109">
        <f>IFERROR(INDEX('[3]5.งบทดลอง รพ.'!$AS:$AS,MATCH(C:C,'[3]5.งบทดลอง รพ.'!B:B,0)),)</f>
        <v>0</v>
      </c>
      <c r="AU274" s="109">
        <f>IFERROR(INDEX('[3]5.งบทดลอง รพ.'!$AT:$AT,MATCH(C:C,'[3]5.งบทดลอง รพ.'!B:B,0)),)</f>
        <v>0</v>
      </c>
      <c r="AV274" s="109">
        <f>IFERROR(INDEX('[3]5.งบทดลอง รพ.'!$AU:$AU,MATCH(C:C,'[3]5.งบทดลอง รพ.'!B:B,0)),)</f>
        <v>0</v>
      </c>
      <c r="AW274" s="109">
        <f>IFERROR(INDEX('[3]5.งบทดลอง รพ.'!$AV:$AV,MATCH(C:C,'[3]5.งบทดลอง รพ.'!B:B,0)),)</f>
        <v>0</v>
      </c>
      <c r="AX274" s="109">
        <f>IFERROR(INDEX('[3]5.งบทดลอง รพ.'!$AW:$AW,MATCH(C:C,'[3]5.งบทดลอง รพ.'!B:B,0)),)</f>
        <v>0</v>
      </c>
      <c r="AY274" s="109">
        <f>IFERROR(INDEX('[3]5.งบทดลอง รพ.'!$AX:$AX,MATCH(C:C,'[3]5.งบทดลอง รพ.'!B:B,0)),)</f>
        <v>0</v>
      </c>
      <c r="AZ274" s="109">
        <f>IFERROR(INDEX('[3]5.งบทดลอง รพ.'!$AY:$AY,MATCH(C:C,'[3]5.งบทดลอง รพ.'!B:B,0)),)</f>
        <v>0</v>
      </c>
      <c r="BA274" s="109">
        <f>IFERROR(INDEX('[3]5.งบทดลอง รพ.'!$AZ:$AZ,MATCH(C:C,'[3]5.งบทดลอง รพ.'!B:B,0)),)</f>
        <v>0</v>
      </c>
      <c r="BB274" s="109">
        <f>IFERROR(INDEX('[3]5.งบทดลอง รพ.'!$BA:$BA,MATCH(C:C,'[3]5.งบทดลอง รพ.'!B:B,0)),)</f>
        <v>0</v>
      </c>
      <c r="BC274" s="109">
        <f>IFERROR(INDEX('[3]5.งบทดลอง รพ.'!$BB:$BB,MATCH(C:C,'[3]5.งบทดลอง รพ.'!B:B,0)),)</f>
        <v>0</v>
      </c>
      <c r="BD274" s="109">
        <f>IFERROR(INDEX('[3]5.งบทดลอง รพ.'!$BC:$BC,MATCH(C:C,'[3]5.งบทดลอง รพ.'!B:B,0)),)</f>
        <v>0</v>
      </c>
      <c r="BE274" s="109">
        <f>IFERROR(INDEX('[3]5.งบทดลอง รพ.'!$BD:$BD,MATCH(C:C,'[3]5.งบทดลอง รพ.'!B:B,0)),)</f>
        <v>0</v>
      </c>
      <c r="BF274" s="109">
        <f>IFERROR(INDEX('[3]5.งบทดลอง รพ.'!$BE:$BE,MATCH(C:C,'[3]5.งบทดลอง รพ.'!B:B,0)),)</f>
        <v>0</v>
      </c>
      <c r="BG274" s="109">
        <f>IFERROR(INDEX('[3]5.งบทดลอง รพ.'!$BF:$BF,MATCH(C:C,'[3]5.งบทดลอง รพ.'!B:B,0)),)</f>
        <v>0</v>
      </c>
      <c r="BH274" s="109">
        <f>IFERROR(INDEX('[3]5.งบทดลอง รพ.'!$BG:$BG,MATCH(C:C,'[3]5.งบทดลอง รพ.'!B:B,0)),)</f>
        <v>0</v>
      </c>
      <c r="BI274" s="109">
        <f>IFERROR(INDEX('[3]5.งบทดลอง รพ.'!$BH:$BH,MATCH(C:C,'[3]5.งบทดลอง รพ.'!B:B,0)),)</f>
        <v>0</v>
      </c>
      <c r="BJ274" s="109">
        <f>IFERROR(INDEX('[3]5.งบทดลอง รพ.'!$BI:$BI,MATCH(C:C,'[3]5.งบทดลอง รพ.'!B:B,0)),)</f>
        <v>43.75</v>
      </c>
      <c r="BK274" s="109">
        <f>IFERROR(INDEX('[3]5.งบทดลอง รพ.'!$BJ:$BJ,MATCH(C:C,'[3]5.งบทดลอง รพ.'!B:B,0)),)</f>
        <v>0</v>
      </c>
      <c r="BL274" s="109">
        <f>IFERROR(INDEX('[3]5.งบทดลอง รพ.'!$BK:$BK,MATCH(D:D,'[3]5.งบทดลอง รพ.'!C:C,0)),)</f>
        <v>0</v>
      </c>
      <c r="BM274" s="109">
        <f>IFERROR(INDEX('[3]5.งบทดลอง รพ.'!$BL:$BL,MATCH(C:C,'[3]5.งบทดลอง รพ.'!B:B,0)),)</f>
        <v>0</v>
      </c>
      <c r="BN274" s="109">
        <f>IFERROR(INDEX('[3]5.งบทดลอง รพ.'!$BM:$BM,MATCH(C:C,'[3]5.งบทดลอง รพ.'!B:B,0)),)</f>
        <v>0</v>
      </c>
      <c r="BO274" s="109">
        <f>IFERROR(INDEX('[3]5.งบทดลอง รพ.'!$BN:$BN,MATCH(C:C,'[3]5.งบทดลอง รพ.'!B:B,0)),)</f>
        <v>0</v>
      </c>
      <c r="BP274" s="109">
        <f>IFERROR(INDEX('[3]5.งบทดลอง รพ.'!$BO:$BO,MATCH(C:C,'[3]5.งบทดลอง รพ.'!B:B,0)),)</f>
        <v>0</v>
      </c>
      <c r="BQ274" s="109">
        <f>IFERROR(INDEX('[3]5.งบทดลอง รพ.'!$BP:$BP,MATCH(C:C,'[3]5.งบทดลอง รพ.'!B:B,0)),)</f>
        <v>0</v>
      </c>
      <c r="BR274" s="109">
        <f>IFERROR(INDEX('[3]5.งบทดลอง รพ.'!$BQ:$BQ,MATCH(C:C,'[3]5.งบทดลอง รพ.'!B:B,0)),)</f>
        <v>0</v>
      </c>
      <c r="BS274" s="109">
        <f>IFERROR(INDEX('[3]5.งบทดลอง รพ.'!$BR:$BR,MATCH(C:C,'[3]5.งบทดลอง รพ.'!B:B,0)),)</f>
        <v>0</v>
      </c>
      <c r="BT274" s="109">
        <f>IFERROR(INDEX('[3]5.งบทดลอง รพ.'!$BS:$BS,MATCH(C:C,'[3]5.งบทดลอง รพ.'!B:B,0)),)</f>
        <v>0</v>
      </c>
      <c r="BU274" s="109">
        <f>IFERROR(INDEX('[3]5.งบทดลอง รพ.'!$BT:$BT,MATCH(C:C,'[3]5.งบทดลอง รพ.'!B:B,0)),)</f>
        <v>0</v>
      </c>
      <c r="BV274" s="109">
        <f>IFERROR(INDEX('[3]5.งบทดลอง รพ.'!$BU:$BU,MATCH(C:C,'[3]5.งบทดลอง รพ.'!B:B,0)),)</f>
        <v>0</v>
      </c>
      <c r="BW274" s="109">
        <f>IFERROR(INDEX('[3]5.งบทดลอง รพ.'!$BV:$BV,MATCH(C:C,'[3]5.งบทดลอง รพ.'!B:B,0)),)</f>
        <v>0</v>
      </c>
      <c r="BX274" s="109">
        <f>IFERROR(INDEX('[3]5.งบทดลอง รพ.'!$BW:$BW,MATCH(C:C,'[3]5.งบทดลอง รพ.'!B:B,0)),)</f>
        <v>0</v>
      </c>
      <c r="BY274" s="109">
        <f>IFERROR(INDEX('[3]5.งบทดลอง รพ.'!$BX:$BX,MATCH(C:C,'[3]5.งบทดลอง รพ.'!B:B,0)),)</f>
        <v>0</v>
      </c>
      <c r="BZ274" s="110">
        <f t="shared" si="14"/>
        <v>3995.5</v>
      </c>
    </row>
    <row r="275" spans="1:78" ht="21.75" customHeight="1">
      <c r="A275" s="37" t="s">
        <v>197</v>
      </c>
      <c r="B275" s="106" t="s">
        <v>317</v>
      </c>
      <c r="C275" s="107" t="s">
        <v>876</v>
      </c>
      <c r="D275" s="108" t="s">
        <v>877</v>
      </c>
      <c r="E275" s="109">
        <f>IFERROR(INDEX('[3]5.งบทดลอง รพ.'!$D:$D,MATCH(C:C,'[3]5.งบทดลอง รพ.'!B:B,0)),)</f>
        <v>-117179236.42</v>
      </c>
      <c r="F275" s="109">
        <f>IFERROR(INDEX('[3]5.งบทดลอง รพ.'!$E:$E,MATCH(C:C,'[3]5.งบทดลอง รพ.'!B:B,0)),)</f>
        <v>0</v>
      </c>
      <c r="G275" s="109">
        <f>IFERROR(INDEX('[3]5.งบทดลอง รพ.'!$F:$F,MATCH(C:C,'[3]5.งบทดลอง รพ.'!B:B,0)),)</f>
        <v>-44857356.82</v>
      </c>
      <c r="H275" s="109">
        <f>IFERROR(INDEX('[3]5.งบทดลอง รพ.'!$G:$G,MATCH(C:C,'[3]5.งบทดลอง รพ.'!B:B,0)),)</f>
        <v>-31654025.699999999</v>
      </c>
      <c r="I275" s="109">
        <f>IFERROR(INDEX('[3]5.งบทดลอง รพ.'!$H:$H,MATCH(D:D,'[3]5.งบทดลอง รพ.'!C:C,0)),)</f>
        <v>-27797939.5</v>
      </c>
      <c r="J275" s="109">
        <f>IFERROR(INDEX('[3]5.งบทดลอง รพ.'!$I:$I,MATCH(C:C,'[3]5.งบทดลอง รพ.'!B:B,0)),)</f>
        <v>-17720595.93</v>
      </c>
      <c r="K275" s="109">
        <f>IFERROR(INDEX('[3]5.งบทดลอง รพ.'!$J:$J,MATCH(C:C,'[3]5.งบทดลอง รพ.'!B:B,0)),)</f>
        <v>0</v>
      </c>
      <c r="L275" s="109">
        <f>IFERROR(INDEX('[3]5.งบทดลอง รพ.'!$K:$K,MATCH(C:C,'[3]5.งบทดลอง รพ.'!B:B,0)),)</f>
        <v>-38942840.899999999</v>
      </c>
      <c r="M275" s="109">
        <f>IFERROR(INDEX('[3]5.งบทดลอง รพ.'!$L:$L,MATCH(C:C,'[3]5.งบทดลอง รพ.'!B:B,0)),)</f>
        <v>-17644448.969999999</v>
      </c>
      <c r="N275" s="109">
        <f>IFERROR(INDEX('[3]5.งบทดลอง รพ.'!$M:$M,MATCH(C:C,'[3]5.งบทดลอง รพ.'!B:B,0)),)</f>
        <v>-66747128.039999999</v>
      </c>
      <c r="O275" s="109">
        <f>IFERROR(INDEX('[3]5.งบทดลอง รพ.'!$N:$N,MATCH(C:C,'[3]5.งบทดลอง รพ.'!B:B,0)),)</f>
        <v>-17429472.899999999</v>
      </c>
      <c r="P275" s="109">
        <f>IFERROR(INDEX('[3]5.งบทดลอง รพ.'!$O:$O,MATCH(C:C,'[3]5.งบทดลอง รพ.'!B:B,0)),)</f>
        <v>-32706378.879999999</v>
      </c>
      <c r="Q275" s="109">
        <f>IFERROR(INDEX('[3]5.งบทดลอง รพ.'!$P:$P,MATCH(C:C,'[3]5.งบทดลอง รพ.'!B:B,0)),)</f>
        <v>-47496566.18</v>
      </c>
      <c r="R275" s="109">
        <f>IFERROR(INDEX('[3]5.งบทดลอง รพ.'!$Q:$Q,MATCH(C:C,'[3]5.งบทดลอง รพ.'!B:B,0)),)</f>
        <v>-54964401.920000002</v>
      </c>
      <c r="S275" s="109">
        <f>IFERROR(INDEX('[3]5.งบทดลอง รพ.'!$R:$R,MATCH(C:C,'[3]5.งบทดลอง รพ.'!B:B,0)),)</f>
        <v>-5468604.6299999999</v>
      </c>
      <c r="T275" s="109">
        <f>IFERROR(INDEX('[3]5.งบทดลอง รพ.'!$S:$S,MATCH(C:C,'[3]5.งบทดลอง รพ.'!B:B,0)),)</f>
        <v>-36105139.710000001</v>
      </c>
      <c r="U275" s="109">
        <f>IFERROR(INDEX('[3]5.งบทดลอง รพ.'!$T:$T,MATCH(C:C,'[3]5.งบทดลอง รพ.'!B:B,0)),)</f>
        <v>-25538326.32</v>
      </c>
      <c r="V275" s="109">
        <f>IFERROR(INDEX('[3]5.งบทดลอง รพ.'!$U:$U,MATCH(C:C,'[3]5.งบทดลอง รพ.'!B:B,0)),)</f>
        <v>-11456581.199999999</v>
      </c>
      <c r="W275" s="109">
        <f>IFERROR(INDEX('[3]5.งบทดลอง รพ.'!$V:$V,MATCH(C:C,'[3]5.งบทดลอง รพ.'!B:B,0)),)</f>
        <v>-7646517.1900000004</v>
      </c>
      <c r="X275" s="109">
        <f>IFERROR(INDEX('[3]5.งบทดลอง รพ.'!$W:$W,MATCH(C:C,'[3]5.งบทดลอง รพ.'!B:B,0)),)</f>
        <v>0</v>
      </c>
      <c r="Y275" s="109">
        <f>IFERROR(INDEX('[3]5.งบทดลอง รพ.'!$X:$X,MATCH(C:C,'[3]5.งบทดลอง รพ.'!B:B,0)),)</f>
        <v>0</v>
      </c>
      <c r="Z275" s="109">
        <f>IFERROR(INDEX('[3]5.งบทดลอง รพ.'!$Y:$Y,MATCH(C:C,'[3]5.งบทดลอง รพ.'!B:B,0)),)</f>
        <v>-23635583.100000001</v>
      </c>
      <c r="AA275" s="109">
        <f>IFERROR(INDEX('[3]5.งบทดลอง รพ.'!$Z:$Z,MATCH(C:C,'[3]5.งบทดลอง รพ.'!B:B,0)),)</f>
        <v>-19967644.48</v>
      </c>
      <c r="AB275" s="109">
        <f>IFERROR(INDEX('[3]5.งบทดลอง รพ.'!$AA:$AA,MATCH(C:C,'[3]5.งบทดลอง รพ.'!B:B,0)),)</f>
        <v>-29841929.98</v>
      </c>
      <c r="AC275" s="109">
        <f>IFERROR(INDEX('[3]5.งบทดลอง รพ.'!$AB:$AB,MATCH(C:C,'[3]5.งบทดลอง รพ.'!B:B,0)),)</f>
        <v>0</v>
      </c>
      <c r="AD275" s="109">
        <f>IFERROR(INDEX('[3]5.งบทดลอง รพ.'!$AC:$AC,MATCH(C:C,'[3]5.งบทดลอง รพ.'!B:B,0)),)</f>
        <v>0</v>
      </c>
      <c r="AE275" s="109">
        <f>IFERROR(INDEX('[3]5.งบทดลอง รพ.'!$AD:$AD,MATCH(C:C,'[3]5.งบทดลอง รพ.'!B:B,0)),)</f>
        <v>0</v>
      </c>
      <c r="AF275" s="109">
        <f>IFERROR(INDEX('[3]5.งบทดลอง รพ.'!$AE:$AE,MATCH(C:C,'[3]5.งบทดลอง รพ.'!B:B,0)),)</f>
        <v>-36004103.670000002</v>
      </c>
      <c r="AG275" s="109">
        <f>IFERROR(INDEX('[3]5.งบทดลอง รพ.'!$AF:$AF,MATCH(C:C,'[3]5.งบทดลอง รพ.'!B:B,0)),)</f>
        <v>-27163990.649999999</v>
      </c>
      <c r="AH275" s="109">
        <f>IFERROR(INDEX('[3]5.งบทดลอง รพ.'!$AG:$AG,MATCH(C:C,'[3]5.งบทดลอง รพ.'!B:B,0)),)</f>
        <v>-17484000.710000001</v>
      </c>
      <c r="AI275" s="109">
        <f>IFERROR(INDEX('[3]5.งบทดลอง รพ.'!$AH:$AH,MATCH(D:D,'[3]5.งบทดลอง รพ.'!C:C,0)),)</f>
        <v>-14145012.970000001</v>
      </c>
      <c r="AJ275" s="109">
        <f>IFERROR(INDEX('[3]5.งบทดลอง รพ.'!$AI:$AI,MATCH(C:C,'[3]5.งบทดลอง รพ.'!B:B,0)),)</f>
        <v>-14657605.74</v>
      </c>
      <c r="AK275" s="109">
        <f>IFERROR(INDEX('[3]5.งบทดลอง รพ.'!$AJ:$AJ,MATCH(C:C,'[3]5.งบทดลอง รพ.'!B:B,0)),)</f>
        <v>-22603331.010000002</v>
      </c>
      <c r="AL275" s="109">
        <f>IFERROR(INDEX('[3]5.งบทดลอง รพ.'!$AK:$AK,MATCH(C:C,'[3]5.งบทดลอง รพ.'!B:B,0)),)</f>
        <v>-19313453.309999999</v>
      </c>
      <c r="AM275" s="109">
        <f>IFERROR(INDEX('[3]5.งบทดลอง รพ.'!$AL:$AL,MATCH(C:C,'[3]5.งบทดลอง รพ.'!B:B,0)),)</f>
        <v>-17471346.210000001</v>
      </c>
      <c r="AN275" s="109">
        <f>IFERROR(INDEX('[3]5.งบทดลอง รพ.'!$AM:$AM,MATCH(C:C,'[3]5.งบทดลอง รพ.'!B:B,0)),)</f>
        <v>-28482577</v>
      </c>
      <c r="AO275" s="109">
        <f>IFERROR(INDEX('[3]5.งบทดลอง รพ.'!$AN:$AN,MATCH(C:C,'[3]5.งบทดลอง รพ.'!B:B,0)),)</f>
        <v>-17820676.23</v>
      </c>
      <c r="AP275" s="109">
        <f>IFERROR(INDEX('[3]5.งบทดลอง รพ.'!$AO:$AO,MATCH(C:C,'[3]5.งบทดลอง รพ.'!B:B,0)),)</f>
        <v>-17565945.77</v>
      </c>
      <c r="AQ275" s="109">
        <f>IFERROR(INDEX('[3]5.งบทดลอง รพ.'!$AP:$AP,MATCH(C:C,'[3]5.งบทดลอง รพ.'!B:B,0)),)</f>
        <v>-17067917.510000002</v>
      </c>
      <c r="AR275" s="109">
        <f>IFERROR(INDEX('[3]5.งบทดลอง รพ.'!$AQ:$AQ,MATCH(C:C,'[3]5.งบทดลอง รพ.'!B:B,0)),)</f>
        <v>-64616427.020000003</v>
      </c>
      <c r="AS275" s="109">
        <f>IFERROR(INDEX('[3]5.งบทดลอง รพ.'!$AR:$AR,MATCH(C:C,'[3]5.งบทดลอง รพ.'!B:B,0)),)</f>
        <v>-20740847.010000002</v>
      </c>
      <c r="AT275" s="109">
        <f>IFERROR(INDEX('[3]5.งบทดลอง รพ.'!$AS:$AS,MATCH(C:C,'[3]5.งบทดลอง รพ.'!B:B,0)),)</f>
        <v>0</v>
      </c>
      <c r="AU275" s="109">
        <f>IFERROR(INDEX('[3]5.งบทดลอง รพ.'!$AT:$AT,MATCH(C:C,'[3]5.งบทดลอง รพ.'!B:B,0)),)</f>
        <v>0</v>
      </c>
      <c r="AV275" s="109">
        <f>IFERROR(INDEX('[3]5.งบทดลอง รพ.'!$AU:$AU,MATCH(C:C,'[3]5.งบทดลอง รพ.'!B:B,0)),)</f>
        <v>-21891196.640000001</v>
      </c>
      <c r="AW275" s="109">
        <f>IFERROR(INDEX('[3]5.งบทดลอง รพ.'!$AV:$AV,MATCH(C:C,'[3]5.งบทดลอง รพ.'!B:B,0)),)</f>
        <v>-4045690.66</v>
      </c>
      <c r="AX275" s="109">
        <f>IFERROR(INDEX('[3]5.งบทดลอง รพ.'!$AW:$AW,MATCH(C:C,'[3]5.งบทดลอง รพ.'!B:B,0)),)</f>
        <v>0</v>
      </c>
      <c r="AY275" s="109">
        <f>IFERROR(INDEX('[3]5.งบทดลอง รพ.'!$AX:$AX,MATCH(C:C,'[3]5.งบทดลอง รพ.'!B:B,0)),)</f>
        <v>0</v>
      </c>
      <c r="AZ275" s="109">
        <f>IFERROR(INDEX('[3]5.งบทดลอง รพ.'!$AY:$AY,MATCH(C:C,'[3]5.งบทดลอง รพ.'!B:B,0)),)</f>
        <v>-18500463.98</v>
      </c>
      <c r="BA275" s="109">
        <f>IFERROR(INDEX('[3]5.งบทดลอง รพ.'!$AZ:$AZ,MATCH(C:C,'[3]5.งบทดลอง รพ.'!B:B,0)),)</f>
        <v>-24450535.809999999</v>
      </c>
      <c r="BB275" s="109">
        <f>IFERROR(INDEX('[3]5.งบทดลอง รพ.'!$BA:$BA,MATCH(C:C,'[3]5.งบทดลอง รพ.'!B:B,0)),)</f>
        <v>-38286504.979999997</v>
      </c>
      <c r="BC275" s="109">
        <f>IFERROR(INDEX('[3]5.งบทดลอง รพ.'!$BB:$BB,MATCH(C:C,'[3]5.งบทดลอง รพ.'!B:B,0)),)</f>
        <v>-36199637.969999999</v>
      </c>
      <c r="BD275" s="109">
        <f>IFERROR(INDEX('[3]5.งบทดลอง รพ.'!$BC:$BC,MATCH(C:C,'[3]5.งบทดลอง รพ.'!B:B,0)),)</f>
        <v>-27692856.670000002</v>
      </c>
      <c r="BE275" s="109">
        <f>IFERROR(INDEX('[3]5.งบทดลอง รพ.'!$BD:$BD,MATCH(C:C,'[3]5.งบทดลอง รพ.'!B:B,0)),)</f>
        <v>-36216804.109999999</v>
      </c>
      <c r="BF275" s="109">
        <f>IFERROR(INDEX('[3]5.งบทดลอง รพ.'!$BE:$BE,MATCH(C:C,'[3]5.งบทดลอง รพ.'!B:B,0)),)</f>
        <v>-34759833.210000001</v>
      </c>
      <c r="BG275" s="109">
        <f>IFERROR(INDEX('[3]5.งบทดลอง รพ.'!$BF:$BF,MATCH(C:C,'[3]5.งบทดลอง รพ.'!B:B,0)),)</f>
        <v>0</v>
      </c>
      <c r="BH275" s="109">
        <f>IFERROR(INDEX('[3]5.งบทดลอง รพ.'!$BG:$BG,MATCH(C:C,'[3]5.งบทดลอง รพ.'!B:B,0)),)</f>
        <v>-11211053.189999999</v>
      </c>
      <c r="BI275" s="109">
        <f>IFERROR(INDEX('[3]5.งบทดลอง รพ.'!$BH:$BH,MATCH(C:C,'[3]5.งบทดลอง รพ.'!B:B,0)),)</f>
        <v>-9128513.2200000007</v>
      </c>
      <c r="BJ275" s="109">
        <f>IFERROR(INDEX('[3]5.งบทดลอง รพ.'!$BI:$BI,MATCH(C:C,'[3]5.งบทดลอง รพ.'!B:B,0)),)</f>
        <v>-35570183.460000001</v>
      </c>
      <c r="BK275" s="109">
        <f>IFERROR(INDEX('[3]5.งบทดลอง รพ.'!$BJ:$BJ,MATCH(C:C,'[3]5.งบทดลอง รพ.'!B:B,0)),)</f>
        <v>0</v>
      </c>
      <c r="BL275" s="109">
        <f>IFERROR(INDEX('[3]5.งบทดลอง รพ.'!$BK:$BK,MATCH(D:D,'[3]5.งบทดลอง รพ.'!C:C,0)),)</f>
        <v>0</v>
      </c>
      <c r="BM275" s="109">
        <f>IFERROR(INDEX('[3]5.งบทดลอง รพ.'!$BL:$BL,MATCH(C:C,'[3]5.งบทดลอง รพ.'!B:B,0)),)</f>
        <v>0</v>
      </c>
      <c r="BN275" s="109">
        <f>IFERROR(INDEX('[3]5.งบทดลอง รพ.'!$BM:$BM,MATCH(C:C,'[3]5.งบทดลอง รพ.'!B:B,0)),)</f>
        <v>-40095922</v>
      </c>
      <c r="BO275" s="109">
        <f>IFERROR(INDEX('[3]5.งบทดลอง รพ.'!$BN:$BN,MATCH(C:C,'[3]5.งบทดลอง รพ.'!B:B,0)),)</f>
        <v>-16988275.260000002</v>
      </c>
      <c r="BP275" s="109">
        <f>IFERROR(INDEX('[3]5.งบทดลอง รพ.'!$BO:$BO,MATCH(C:C,'[3]5.งบทดลอง รพ.'!B:B,0)),)</f>
        <v>0</v>
      </c>
      <c r="BQ275" s="109">
        <f>IFERROR(INDEX('[3]5.งบทดลอง รพ.'!$BP:$BP,MATCH(C:C,'[3]5.งบทดลอง รพ.'!B:B,0)),)</f>
        <v>-42924587.710000001</v>
      </c>
      <c r="BR275" s="109">
        <f>IFERROR(INDEX('[3]5.งบทดลอง รพ.'!$BQ:$BQ,MATCH(C:C,'[3]5.งบทดลอง รพ.'!B:B,0)),)</f>
        <v>-16519114.52</v>
      </c>
      <c r="BS275" s="109">
        <f>IFERROR(INDEX('[3]5.งบทดลอง รพ.'!$BR:$BR,MATCH(C:C,'[3]5.งบทดลอง รพ.'!B:B,0)),)</f>
        <v>-19894160.190000001</v>
      </c>
      <c r="BT275" s="109">
        <f>IFERROR(INDEX('[3]5.งบทดลอง รพ.'!$BS:$BS,MATCH(C:C,'[3]5.งบทดลอง รพ.'!B:B,0)),)</f>
        <v>-23125173.440000001</v>
      </c>
      <c r="BU275" s="109">
        <f>IFERROR(INDEX('[3]5.งบทดลอง รพ.'!$BT:$BT,MATCH(C:C,'[3]5.งบทดลอง รพ.'!B:B,0)),)</f>
        <v>-32065343.940000001</v>
      </c>
      <c r="BV275" s="109">
        <f>IFERROR(INDEX('[3]5.งบทดลอง รพ.'!$BU:$BU,MATCH(C:C,'[3]5.งบทดลอง รพ.'!B:B,0)),)</f>
        <v>-39622777.460000001</v>
      </c>
      <c r="BW275" s="109">
        <f>IFERROR(INDEX('[3]5.งบทดลอง รพ.'!$BV:$BV,MATCH(C:C,'[3]5.งบทดลอง รพ.'!B:B,0)),)</f>
        <v>-20954057.140000001</v>
      </c>
      <c r="BX275" s="109">
        <f>IFERROR(INDEX('[3]5.งบทดลอง รพ.'!$BW:$BW,MATCH(C:C,'[3]5.งบทดลอง รพ.'!B:B,0)),)</f>
        <v>-11938483.74</v>
      </c>
      <c r="BY275" s="109">
        <f>IFERROR(INDEX('[3]5.งบทดลอง รพ.'!$BX:$BX,MATCH(C:C,'[3]5.งบทดลอง รพ.'!B:B,0)),)</f>
        <v>-10270042.09</v>
      </c>
      <c r="BZ275" s="110">
        <f t="shared" si="14"/>
        <v>-1582289164.9700005</v>
      </c>
    </row>
    <row r="276" spans="1:78" ht="21.75" customHeight="1">
      <c r="A276" s="37" t="s">
        <v>197</v>
      </c>
      <c r="B276" s="106" t="s">
        <v>317</v>
      </c>
      <c r="C276" s="107" t="s">
        <v>878</v>
      </c>
      <c r="D276" s="108" t="s">
        <v>879</v>
      </c>
      <c r="E276" s="109">
        <f>IFERROR(INDEX('[3]5.งบทดลอง รพ.'!$D:$D,MATCH(C:C,'[3]5.งบทดลอง รพ.'!B:B,0)),)</f>
        <v>0</v>
      </c>
      <c r="F276" s="109">
        <f>IFERROR(INDEX('[3]5.งบทดลอง รพ.'!$E:$E,MATCH(C:C,'[3]5.งบทดลอง รพ.'!B:B,0)),)</f>
        <v>0</v>
      </c>
      <c r="G276" s="109">
        <f>IFERROR(INDEX('[3]5.งบทดลอง รพ.'!$F:$F,MATCH(C:C,'[3]5.งบทดลอง รพ.'!B:B,0)),)</f>
        <v>0</v>
      </c>
      <c r="H276" s="109">
        <f>IFERROR(INDEX('[3]5.งบทดลอง รพ.'!$G:$G,MATCH(C:C,'[3]5.งบทดลอง รพ.'!B:B,0)),)</f>
        <v>0</v>
      </c>
      <c r="I276" s="109">
        <f>IFERROR(INDEX('[3]5.งบทดลอง รพ.'!$H:$H,MATCH(D:D,'[3]5.งบทดลอง รพ.'!C:C,0)),)</f>
        <v>0</v>
      </c>
      <c r="J276" s="109">
        <f>IFERROR(INDEX('[3]5.งบทดลอง รพ.'!$I:$I,MATCH(C:C,'[3]5.งบทดลอง รพ.'!B:B,0)),)</f>
        <v>0</v>
      </c>
      <c r="K276" s="109">
        <f>IFERROR(INDEX('[3]5.งบทดลอง รพ.'!$J:$J,MATCH(C:C,'[3]5.งบทดลอง รพ.'!B:B,0)),)</f>
        <v>-34227378.579999998</v>
      </c>
      <c r="L276" s="109">
        <f>IFERROR(INDEX('[3]5.งบทดลอง รพ.'!$K:$K,MATCH(C:C,'[3]5.งบทดลอง รพ.'!B:B,0)),)</f>
        <v>0</v>
      </c>
      <c r="M276" s="109">
        <f>IFERROR(INDEX('[3]5.งบทดลอง รพ.'!$L:$L,MATCH(C:C,'[3]5.งบทดลอง รพ.'!B:B,0)),)</f>
        <v>0</v>
      </c>
      <c r="N276" s="109">
        <f>IFERROR(INDEX('[3]5.งบทดลอง รพ.'!$M:$M,MATCH(C:C,'[3]5.งบทดลอง รพ.'!B:B,0)),)</f>
        <v>0</v>
      </c>
      <c r="O276" s="109">
        <f>IFERROR(INDEX('[3]5.งบทดลอง รพ.'!$N:$N,MATCH(C:C,'[3]5.งบทดลอง รพ.'!B:B,0)),)</f>
        <v>0</v>
      </c>
      <c r="P276" s="109">
        <f>IFERROR(INDEX('[3]5.งบทดลอง รพ.'!$O:$O,MATCH(C:C,'[3]5.งบทดลอง รพ.'!B:B,0)),)</f>
        <v>0</v>
      </c>
      <c r="Q276" s="109">
        <f>IFERROR(INDEX('[3]5.งบทดลอง รพ.'!$P:$P,MATCH(C:C,'[3]5.งบทดลอง รพ.'!B:B,0)),)</f>
        <v>-3081609.07</v>
      </c>
      <c r="R276" s="109">
        <f>IFERROR(INDEX('[3]5.งบทดลอง รพ.'!$Q:$Q,MATCH(C:C,'[3]5.งบทดลอง รพ.'!B:B,0)),)</f>
        <v>0</v>
      </c>
      <c r="S276" s="109">
        <f>IFERROR(INDEX('[3]5.งบทดลอง รพ.'!$R:$R,MATCH(C:C,'[3]5.งบทดลอง รพ.'!B:B,0)),)</f>
        <v>0</v>
      </c>
      <c r="T276" s="109">
        <f>IFERROR(INDEX('[3]5.งบทดลอง รพ.'!$S:$S,MATCH(C:C,'[3]5.งบทดลอง รพ.'!B:B,0)),)</f>
        <v>-511265.74</v>
      </c>
      <c r="U276" s="109">
        <f>IFERROR(INDEX('[3]5.งบทดลอง รพ.'!$T:$T,MATCH(C:C,'[3]5.งบทดลอง รพ.'!B:B,0)),)</f>
        <v>0</v>
      </c>
      <c r="V276" s="109">
        <f>IFERROR(INDEX('[3]5.งบทดลอง รพ.'!$U:$U,MATCH(C:C,'[3]5.งบทดลอง รพ.'!B:B,0)),)</f>
        <v>0</v>
      </c>
      <c r="W276" s="109">
        <f>IFERROR(INDEX('[3]5.งบทดลอง รพ.'!$V:$V,MATCH(C:C,'[3]5.งบทดลอง รพ.'!B:B,0)),)</f>
        <v>-12340355.140000001</v>
      </c>
      <c r="X276" s="109">
        <f>IFERROR(INDEX('[3]5.งบทดลอง รพ.'!$W:$W,MATCH(C:C,'[3]5.งบทดลอง รพ.'!B:B,0)),)</f>
        <v>0</v>
      </c>
      <c r="Y276" s="109">
        <f>IFERROR(INDEX('[3]5.งบทดลอง รพ.'!$X:$X,MATCH(C:C,'[3]5.งบทดลอง รพ.'!B:B,0)),)</f>
        <v>0</v>
      </c>
      <c r="Z276" s="109">
        <f>IFERROR(INDEX('[3]5.งบทดลอง รพ.'!$Y:$Y,MATCH(C:C,'[3]5.งบทดลอง รพ.'!B:B,0)),)</f>
        <v>0</v>
      </c>
      <c r="AA276" s="109">
        <f>IFERROR(INDEX('[3]5.งบทดลอง รพ.'!$Z:$Z,MATCH(C:C,'[3]5.งบทดลอง รพ.'!B:B,0)),)</f>
        <v>0</v>
      </c>
      <c r="AB276" s="109">
        <f>IFERROR(INDEX('[3]5.งบทดลอง รพ.'!$AA:$AA,MATCH(C:C,'[3]5.งบทดลอง รพ.'!B:B,0)),)</f>
        <v>-548140</v>
      </c>
      <c r="AC276" s="109">
        <f>IFERROR(INDEX('[3]5.งบทดลอง รพ.'!$AB:$AB,MATCH(C:C,'[3]5.งบทดลอง รพ.'!B:B,0)),)</f>
        <v>0</v>
      </c>
      <c r="AD276" s="109">
        <f>IFERROR(INDEX('[3]5.งบทดลอง รพ.'!$AC:$AC,MATCH(C:C,'[3]5.งบทดลอง รพ.'!B:B,0)),)</f>
        <v>0</v>
      </c>
      <c r="AE276" s="109">
        <f>IFERROR(INDEX('[3]5.งบทดลอง รพ.'!$AD:$AD,MATCH(C:C,'[3]5.งบทดลอง รพ.'!B:B,0)),)</f>
        <v>0</v>
      </c>
      <c r="AF276" s="109">
        <f>IFERROR(INDEX('[3]5.งบทดลอง รพ.'!$AE:$AE,MATCH(C:C,'[3]5.งบทดลอง รพ.'!B:B,0)),)</f>
        <v>0</v>
      </c>
      <c r="AG276" s="109">
        <f>IFERROR(INDEX('[3]5.งบทดลอง รพ.'!$AF:$AF,MATCH(C:C,'[3]5.งบทดลอง รพ.'!B:B,0)),)</f>
        <v>0</v>
      </c>
      <c r="AH276" s="109">
        <f>IFERROR(INDEX('[3]5.งบทดลอง รพ.'!$AG:$AG,MATCH(C:C,'[3]5.งบทดลอง รพ.'!B:B,0)),)</f>
        <v>0</v>
      </c>
      <c r="AI276" s="109">
        <f>IFERROR(INDEX('[3]5.งบทดลอง รพ.'!$AH:$AH,MATCH(D:D,'[3]5.งบทดลอง รพ.'!C:C,0)),)</f>
        <v>0</v>
      </c>
      <c r="AJ276" s="109">
        <f>IFERROR(INDEX('[3]5.งบทดลอง รพ.'!$AI:$AI,MATCH(C:C,'[3]5.งบทดลอง รพ.'!B:B,0)),)</f>
        <v>-45526.65</v>
      </c>
      <c r="AK276" s="109">
        <f>IFERROR(INDEX('[3]5.งบทดลอง รพ.'!$AJ:$AJ,MATCH(C:C,'[3]5.งบทดลอง รพ.'!B:B,0)),)</f>
        <v>0</v>
      </c>
      <c r="AL276" s="109">
        <f>IFERROR(INDEX('[3]5.งบทดลอง รพ.'!$AK:$AK,MATCH(C:C,'[3]5.งบทดลอง รพ.'!B:B,0)),)</f>
        <v>0</v>
      </c>
      <c r="AM276" s="109">
        <f>IFERROR(INDEX('[3]5.งบทดลอง รพ.'!$AL:$AL,MATCH(C:C,'[3]5.งบทดลอง รพ.'!B:B,0)),)</f>
        <v>0</v>
      </c>
      <c r="AN276" s="109">
        <f>IFERROR(INDEX('[3]5.งบทดลอง รพ.'!$AM:$AM,MATCH(C:C,'[3]5.งบทดลอง รพ.'!B:B,0)),)</f>
        <v>0</v>
      </c>
      <c r="AO276" s="109">
        <f>IFERROR(INDEX('[3]5.งบทดลอง รพ.'!$AN:$AN,MATCH(C:C,'[3]5.งบทดลอง รพ.'!B:B,0)),)</f>
        <v>0</v>
      </c>
      <c r="AP276" s="109">
        <f>IFERROR(INDEX('[3]5.งบทดลอง รพ.'!$AO:$AO,MATCH(C:C,'[3]5.งบทดลอง รพ.'!B:B,0)),)</f>
        <v>0</v>
      </c>
      <c r="AQ276" s="109">
        <f>IFERROR(INDEX('[3]5.งบทดลอง รพ.'!$AP:$AP,MATCH(C:C,'[3]5.งบทดลอง รพ.'!B:B,0)),)</f>
        <v>0</v>
      </c>
      <c r="AR276" s="109">
        <f>IFERROR(INDEX('[3]5.งบทดลอง รพ.'!$AQ:$AQ,MATCH(C:C,'[3]5.งบทดลอง รพ.'!B:B,0)),)</f>
        <v>-9021927.9000000004</v>
      </c>
      <c r="AS276" s="109">
        <f>IFERROR(INDEX('[3]5.งบทดลอง รพ.'!$AR:$AR,MATCH(C:C,'[3]5.งบทดลอง รพ.'!B:B,0)),)</f>
        <v>0</v>
      </c>
      <c r="AT276" s="109">
        <f>IFERROR(INDEX('[3]5.งบทดลอง รพ.'!$AS:$AS,MATCH(C:C,'[3]5.งบทดลอง รพ.'!B:B,0)),)</f>
        <v>0</v>
      </c>
      <c r="AU276" s="109">
        <f>IFERROR(INDEX('[3]5.งบทดลอง รพ.'!$AT:$AT,MATCH(C:C,'[3]5.งบทดลอง รพ.'!B:B,0)),)</f>
        <v>0</v>
      </c>
      <c r="AV276" s="109">
        <f>IFERROR(INDEX('[3]5.งบทดลอง รพ.'!$AU:$AU,MATCH(C:C,'[3]5.งบทดลอง รพ.'!B:B,0)),)</f>
        <v>0</v>
      </c>
      <c r="AW276" s="109">
        <f>IFERROR(INDEX('[3]5.งบทดลอง รพ.'!$AV:$AV,MATCH(C:C,'[3]5.งบทดลอง รพ.'!B:B,0)),)</f>
        <v>0</v>
      </c>
      <c r="AX276" s="109">
        <f>IFERROR(INDEX('[3]5.งบทดลอง รพ.'!$AW:$AW,MATCH(C:C,'[3]5.งบทดลอง รพ.'!B:B,0)),)</f>
        <v>0</v>
      </c>
      <c r="AY276" s="109">
        <f>IFERROR(INDEX('[3]5.งบทดลอง รพ.'!$AX:$AX,MATCH(C:C,'[3]5.งบทดลอง รพ.'!B:B,0)),)</f>
        <v>0</v>
      </c>
      <c r="AZ276" s="109">
        <f>IFERROR(INDEX('[3]5.งบทดลอง รพ.'!$AY:$AY,MATCH(C:C,'[3]5.งบทดลอง รพ.'!B:B,0)),)</f>
        <v>0</v>
      </c>
      <c r="BA276" s="109">
        <f>IFERROR(INDEX('[3]5.งบทดลอง รพ.'!$AZ:$AZ,MATCH(C:C,'[3]5.งบทดลอง รพ.'!B:B,0)),)</f>
        <v>-387755.92</v>
      </c>
      <c r="BB276" s="109">
        <f>IFERROR(INDEX('[3]5.งบทดลอง รพ.'!$BA:$BA,MATCH(C:C,'[3]5.งบทดลอง รพ.'!B:B,0)),)</f>
        <v>0</v>
      </c>
      <c r="BC276" s="109">
        <f>IFERROR(INDEX('[3]5.งบทดลอง รพ.'!$BB:$BB,MATCH(C:C,'[3]5.งบทดลอง รพ.'!B:B,0)),)</f>
        <v>0</v>
      </c>
      <c r="BD276" s="109">
        <f>IFERROR(INDEX('[3]5.งบทดลอง รพ.'!$BC:$BC,MATCH(C:C,'[3]5.งบทดลอง รพ.'!B:B,0)),)</f>
        <v>-570041.53</v>
      </c>
      <c r="BE276" s="109">
        <f>IFERROR(INDEX('[3]5.งบทดลอง รพ.'!$BD:$BD,MATCH(C:C,'[3]5.งบทดลอง รพ.'!B:B,0)),)</f>
        <v>0</v>
      </c>
      <c r="BF276" s="109">
        <f>IFERROR(INDEX('[3]5.งบทดลอง รพ.'!$BE:$BE,MATCH(C:C,'[3]5.งบทดลอง รพ.'!B:B,0)),)</f>
        <v>0</v>
      </c>
      <c r="BG276" s="109">
        <f>IFERROR(INDEX('[3]5.งบทดลอง รพ.'!$BF:$BF,MATCH(C:C,'[3]5.งบทดลอง รพ.'!B:B,0)),)</f>
        <v>0</v>
      </c>
      <c r="BH276" s="109">
        <f>IFERROR(INDEX('[3]5.งบทดลอง รพ.'!$BG:$BG,MATCH(C:C,'[3]5.งบทดลอง รพ.'!B:B,0)),)</f>
        <v>0</v>
      </c>
      <c r="BI276" s="109">
        <f>IFERROR(INDEX('[3]5.งบทดลอง รพ.'!$BH:$BH,MATCH(C:C,'[3]5.งบทดลอง รพ.'!B:B,0)),)</f>
        <v>0</v>
      </c>
      <c r="BJ276" s="109">
        <f>IFERROR(INDEX('[3]5.งบทดลอง รพ.'!$BI:$BI,MATCH(C:C,'[3]5.งบทดลอง รพ.'!B:B,0)),)</f>
        <v>0</v>
      </c>
      <c r="BK276" s="109">
        <f>IFERROR(INDEX('[3]5.งบทดลอง รพ.'!$BJ:$BJ,MATCH(C:C,'[3]5.งบทดลอง รพ.'!B:B,0)),)</f>
        <v>0</v>
      </c>
      <c r="BL276" s="109">
        <f>IFERROR(INDEX('[3]5.งบทดลอง รพ.'!$BK:$BK,MATCH(D:D,'[3]5.งบทดลอง รพ.'!C:C,0)),)</f>
        <v>0</v>
      </c>
      <c r="BM276" s="109">
        <f>IFERROR(INDEX('[3]5.งบทดลอง รพ.'!$BL:$BL,MATCH(C:C,'[3]5.งบทดลอง รพ.'!B:B,0)),)</f>
        <v>0</v>
      </c>
      <c r="BN276" s="109">
        <f>IFERROR(INDEX('[3]5.งบทดลอง รพ.'!$BM:$BM,MATCH(C:C,'[3]5.งบทดลอง รพ.'!B:B,0)),)</f>
        <v>-308463.17</v>
      </c>
      <c r="BO276" s="109">
        <f>IFERROR(INDEX('[3]5.งบทดลอง รพ.'!$BN:$BN,MATCH(C:C,'[3]5.งบทดลอง รพ.'!B:B,0)),)</f>
        <v>0</v>
      </c>
      <c r="BP276" s="109">
        <f>IFERROR(INDEX('[3]5.งบทดลอง รพ.'!$BO:$BO,MATCH(C:C,'[3]5.งบทดลอง รพ.'!B:B,0)),)</f>
        <v>0</v>
      </c>
      <c r="BQ276" s="109">
        <f>IFERROR(INDEX('[3]5.งบทดลอง รพ.'!$BP:$BP,MATCH(C:C,'[3]5.งบทดลอง รพ.'!B:B,0)),)</f>
        <v>-8893892.3900000006</v>
      </c>
      <c r="BR276" s="109">
        <f>IFERROR(INDEX('[3]5.งบทดลอง รพ.'!$BQ:$BQ,MATCH(C:C,'[3]5.งบทดลอง รพ.'!B:B,0)),)</f>
        <v>0</v>
      </c>
      <c r="BS276" s="109">
        <f>IFERROR(INDEX('[3]5.งบทดลอง รพ.'!$BR:$BR,MATCH(C:C,'[3]5.งบทดลอง รพ.'!B:B,0)),)</f>
        <v>0</v>
      </c>
      <c r="BT276" s="109">
        <f>IFERROR(INDEX('[3]5.งบทดลอง รพ.'!$BS:$BS,MATCH(C:C,'[3]5.งบทดลอง รพ.'!B:B,0)),)</f>
        <v>0</v>
      </c>
      <c r="BU276" s="109">
        <f>IFERROR(INDEX('[3]5.งบทดลอง รพ.'!$BT:$BT,MATCH(C:C,'[3]5.งบทดลอง รพ.'!B:B,0)),)</f>
        <v>0</v>
      </c>
      <c r="BV276" s="109">
        <f>IFERROR(INDEX('[3]5.งบทดลอง รพ.'!$BU:$BU,MATCH(C:C,'[3]5.งบทดลอง รพ.'!B:B,0)),)</f>
        <v>0</v>
      </c>
      <c r="BW276" s="109">
        <f>IFERROR(INDEX('[3]5.งบทดลอง รพ.'!$BV:$BV,MATCH(C:C,'[3]5.งบทดลอง รพ.'!B:B,0)),)</f>
        <v>0</v>
      </c>
      <c r="BX276" s="109">
        <f>IFERROR(INDEX('[3]5.งบทดลอง รพ.'!$BW:$BW,MATCH(C:C,'[3]5.งบทดลอง รพ.'!B:B,0)),)</f>
        <v>0</v>
      </c>
      <c r="BY276" s="109">
        <f>IFERROR(INDEX('[3]5.งบทดลอง รพ.'!$BX:$BX,MATCH(C:C,'[3]5.งบทดลอง รพ.'!B:B,0)),)</f>
        <v>0</v>
      </c>
      <c r="BZ276" s="110">
        <f t="shared" si="14"/>
        <v>-69936356.090000004</v>
      </c>
    </row>
    <row r="277" spans="1:78" ht="21.75" customHeight="1">
      <c r="A277" s="37" t="s">
        <v>197</v>
      </c>
      <c r="B277" s="106" t="s">
        <v>317</v>
      </c>
      <c r="C277" s="107" t="s">
        <v>880</v>
      </c>
      <c r="D277" s="108" t="s">
        <v>881</v>
      </c>
      <c r="E277" s="109">
        <f>IFERROR(INDEX('[3]5.งบทดลอง รพ.'!$D:$D,MATCH(C:C,'[3]5.งบทดลอง รพ.'!B:B,0)),)</f>
        <v>-23162089.100000001</v>
      </c>
      <c r="F277" s="109">
        <f>IFERROR(INDEX('[3]5.งบทดลอง รพ.'!$E:$E,MATCH(C:C,'[3]5.งบทดลอง รพ.'!B:B,0)),)</f>
        <v>0</v>
      </c>
      <c r="G277" s="109">
        <f>IFERROR(INDEX('[3]5.งบทดลอง รพ.'!$F:$F,MATCH(C:C,'[3]5.งบทดลอง รพ.'!B:B,0)),)</f>
        <v>-8854494.5600000005</v>
      </c>
      <c r="H277" s="109">
        <f>IFERROR(INDEX('[3]5.งบทดลอง รพ.'!$G:$G,MATCH(C:C,'[3]5.งบทดลอง รพ.'!B:B,0)),)</f>
        <v>-6259326.71</v>
      </c>
      <c r="I277" s="109">
        <f>IFERROR(INDEX('[3]5.งบทดลอง รพ.'!$H:$H,MATCH(D:D,'[3]5.งบทดลอง รพ.'!C:C,0)),)</f>
        <v>-5498318.6500000004</v>
      </c>
      <c r="J277" s="109">
        <f>IFERROR(INDEX('[3]5.งบทดลอง รพ.'!$I:$I,MATCH(C:C,'[3]5.งบทดลอง รพ.'!B:B,0)),)</f>
        <v>-3504680.33</v>
      </c>
      <c r="K277" s="109">
        <f>IFERROR(INDEX('[3]5.งบทดลอง รพ.'!$J:$J,MATCH(C:C,'[3]5.งบทดลอง รพ.'!B:B,0)),)</f>
        <v>0</v>
      </c>
      <c r="L277" s="109">
        <f>IFERROR(INDEX('[3]5.งบทดลอง รพ.'!$K:$K,MATCH(C:C,'[3]5.งบทดลอง รพ.'!B:B,0)),)</f>
        <v>-8066378.7800000003</v>
      </c>
      <c r="M277" s="109">
        <f>IFERROR(INDEX('[3]5.งบทดลอง รพ.'!$L:$L,MATCH(C:C,'[3]5.งบทดลอง รพ.'!B:B,0)),)</f>
        <v>-3621141.42</v>
      </c>
      <c r="N277" s="109">
        <f>IFERROR(INDEX('[3]5.งบทดลอง รพ.'!$M:$M,MATCH(C:C,'[3]5.งบทดลอง รพ.'!B:B,0)),)</f>
        <v>-13779006.4</v>
      </c>
      <c r="O277" s="109">
        <f>IFERROR(INDEX('[3]5.งบทดลอง รพ.'!$N:$N,MATCH(C:C,'[3]5.งบทดลอง รพ.'!B:B,0)),)</f>
        <v>-3587148.85</v>
      </c>
      <c r="P277" s="109">
        <f>IFERROR(INDEX('[3]5.งบทดลอง รพ.'!$O:$O,MATCH(C:C,'[3]5.งบทดลอง รพ.'!B:B,0)),)</f>
        <v>-6772816.3300000001</v>
      </c>
      <c r="Q277" s="109">
        <f>IFERROR(INDEX('[3]5.งบทดลอง รพ.'!$P:$P,MATCH(C:C,'[3]5.งบทดลอง รพ.'!B:B,0)),)</f>
        <v>-9833698.5600000005</v>
      </c>
      <c r="R277" s="109">
        <f>IFERROR(INDEX('[3]5.งบทดลอง รพ.'!$Q:$Q,MATCH(C:C,'[3]5.งบทดลอง รพ.'!B:B,0)),)</f>
        <v>-11380843.460000001</v>
      </c>
      <c r="S277" s="109">
        <f>IFERROR(INDEX('[3]5.งบทดลอง รพ.'!$R:$R,MATCH(C:C,'[3]5.งบทดลอง รพ.'!B:B,0)),)</f>
        <v>-1096329.1599999999</v>
      </c>
      <c r="T277" s="109">
        <f>IFERROR(INDEX('[3]5.งบทดลอง รพ.'!$S:$S,MATCH(C:C,'[3]5.งบทดลอง รพ.'!B:B,0)),)</f>
        <v>-7477572.3099999996</v>
      </c>
      <c r="U277" s="109">
        <f>IFERROR(INDEX('[3]5.งบทดลอง รพ.'!$T:$T,MATCH(C:C,'[3]5.งบทดลอง รพ.'!B:B,0)),)</f>
        <v>-5287989.51</v>
      </c>
      <c r="V277" s="109">
        <f>IFERROR(INDEX('[3]5.งบทดลอง รพ.'!$U:$U,MATCH(C:C,'[3]5.งบทดลอง รพ.'!B:B,0)),)</f>
        <v>-2373633.04</v>
      </c>
      <c r="W277" s="109">
        <f>IFERROR(INDEX('[3]5.งบทดลอง รพ.'!$V:$V,MATCH(C:C,'[3]5.งบทดลอง รพ.'!B:B,0)),)</f>
        <v>-1455968.92</v>
      </c>
      <c r="X277" s="109">
        <f>IFERROR(INDEX('[3]5.งบทดลอง รพ.'!$W:$W,MATCH(C:C,'[3]5.งบทดลอง รพ.'!B:B,0)),)</f>
        <v>0</v>
      </c>
      <c r="Y277" s="109">
        <f>IFERROR(INDEX('[3]5.งบทดลอง รพ.'!$X:$X,MATCH(C:C,'[3]5.งบทดลอง รพ.'!B:B,0)),)</f>
        <v>0</v>
      </c>
      <c r="Z277" s="109">
        <f>IFERROR(INDEX('[3]5.งบทดลอง รพ.'!$Y:$Y,MATCH(C:C,'[3]5.งบทดลอง รพ.'!B:B,0)),)</f>
        <v>-4497459.12</v>
      </c>
      <c r="AA277" s="109">
        <f>IFERROR(INDEX('[3]5.งบทดลอง รพ.'!$Z:$Z,MATCH(C:C,'[3]5.งบทดลอง รพ.'!B:B,0)),)</f>
        <v>-3793909.98</v>
      </c>
      <c r="AB277" s="109">
        <f>IFERROR(INDEX('[3]5.งบทดลอง รพ.'!$AA:$AA,MATCH(C:C,'[3]5.งบทดลอง รพ.'!B:B,0)),)</f>
        <v>-5717934.5199999996</v>
      </c>
      <c r="AC277" s="109">
        <f>IFERROR(INDEX('[3]5.งบทดลอง รพ.'!$AB:$AB,MATCH(C:C,'[3]5.งบทดลอง รพ.'!B:B,0)),)</f>
        <v>0</v>
      </c>
      <c r="AD277" s="109">
        <f>IFERROR(INDEX('[3]5.งบทดลอง รพ.'!$AC:$AC,MATCH(C:C,'[3]5.งบทดลอง รพ.'!B:B,0)),)</f>
        <v>0</v>
      </c>
      <c r="AE277" s="109">
        <f>IFERROR(INDEX('[3]5.งบทดลอง รพ.'!$AD:$AD,MATCH(C:C,'[3]5.งบทดลอง รพ.'!B:B,0)),)</f>
        <v>0</v>
      </c>
      <c r="AF277" s="109">
        <f>IFERROR(INDEX('[3]5.งบทดลอง รพ.'!$AE:$AE,MATCH(C:C,'[3]5.งบทดลอง รพ.'!B:B,0)),)</f>
        <v>-7114018.3899999997</v>
      </c>
      <c r="AG277" s="109">
        <f>IFERROR(INDEX('[3]5.งบทดลอง รพ.'!$AF:$AF,MATCH(C:C,'[3]5.งบทดลอง รพ.'!B:B,0)),)</f>
        <v>-5359009.2699999996</v>
      </c>
      <c r="AH277" s="109">
        <f>IFERROR(INDEX('[3]5.งบทดลอง รพ.'!$AG:$AG,MATCH(C:C,'[3]5.งบทดลอง รพ.'!B:B,0)),)</f>
        <v>-3451435.74</v>
      </c>
      <c r="AI277" s="109">
        <f>IFERROR(INDEX('[3]5.งบทดลอง รพ.'!$AH:$AH,MATCH(D:D,'[3]5.งบทดลอง รพ.'!C:C,0)),)</f>
        <v>-2787687.07</v>
      </c>
      <c r="AJ277" s="109">
        <f>IFERROR(INDEX('[3]5.งบทดลอง รพ.'!$AI:$AI,MATCH(C:C,'[3]5.งบทดลอง รพ.'!B:B,0)),)</f>
        <v>-2892353.86</v>
      </c>
      <c r="AK277" s="109">
        <f>IFERROR(INDEX('[3]5.งบทดลอง รพ.'!$AJ:$AJ,MATCH(C:C,'[3]5.งบทดลอง รพ.'!B:B,0)),)</f>
        <v>-4461051.55</v>
      </c>
      <c r="AL277" s="109">
        <f>IFERROR(INDEX('[3]5.งบทดลอง รพ.'!$AK:$AK,MATCH(C:C,'[3]5.งบทดลอง รพ.'!B:B,0)),)</f>
        <v>-3812871.41</v>
      </c>
      <c r="AM277" s="109">
        <f>IFERROR(INDEX('[3]5.งบทดลอง รพ.'!$AL:$AL,MATCH(C:C,'[3]5.งบทดลอง รพ.'!B:B,0)),)</f>
        <v>-3447013.91</v>
      </c>
      <c r="AN277" s="109">
        <f>IFERROR(INDEX('[3]5.งบทดลอง รพ.'!$AM:$AM,MATCH(C:C,'[3]5.งบทดลอง รพ.'!B:B,0)),)</f>
        <v>-5619402.4299999997</v>
      </c>
      <c r="AO277" s="109">
        <f>IFERROR(INDEX('[3]5.งบทดลอง รพ.'!$AN:$AN,MATCH(C:C,'[3]5.งบทดลอง รพ.'!B:B,0)),)</f>
        <v>-3516487.71</v>
      </c>
      <c r="AP277" s="109">
        <f>IFERROR(INDEX('[3]5.งบทดลอง รพ.'!$AO:$AO,MATCH(C:C,'[3]5.งบทดลอง รพ.'!B:B,0)),)</f>
        <v>-3466077.42</v>
      </c>
      <c r="AQ277" s="109">
        <f>IFERROR(INDEX('[3]5.งบทดลอง รพ.'!$AP:$AP,MATCH(C:C,'[3]5.งบทดลอง รพ.'!B:B,0)),)</f>
        <v>-3368973.65</v>
      </c>
      <c r="AR277" s="109">
        <f>IFERROR(INDEX('[3]5.งบทดลอง รพ.'!$AQ:$AQ,MATCH(C:C,'[3]5.งบทดลอง รพ.'!B:B,0)),)</f>
        <v>-12693175.210000001</v>
      </c>
      <c r="AS277" s="109">
        <f>IFERROR(INDEX('[3]5.งบทดลอง รพ.'!$AR:$AR,MATCH(C:C,'[3]5.งบทดลอง รพ.'!B:B,0)),)</f>
        <v>-3169492.22</v>
      </c>
      <c r="AT277" s="109">
        <f>IFERROR(INDEX('[3]5.งบทดลอง รพ.'!$AS:$AS,MATCH(C:C,'[3]5.งบทดลอง รพ.'!B:B,0)),)</f>
        <v>0</v>
      </c>
      <c r="AU277" s="109">
        <f>IFERROR(INDEX('[3]5.งบทดลอง รพ.'!$AT:$AT,MATCH(C:C,'[3]5.งบทดลอง รพ.'!B:B,0)),)</f>
        <v>0</v>
      </c>
      <c r="AV277" s="109">
        <f>IFERROR(INDEX('[3]5.งบทดลอง รพ.'!$AU:$AU,MATCH(C:C,'[3]5.งบทดลอง รพ.'!B:B,0)),)</f>
        <v>-3146264.22</v>
      </c>
      <c r="AW277" s="109">
        <f>IFERROR(INDEX('[3]5.งบทดลอง รพ.'!$AV:$AV,MATCH(C:C,'[3]5.งบทดลอง รพ.'!B:B,0)),)</f>
        <v>-793125.5</v>
      </c>
      <c r="AX277" s="109">
        <f>IFERROR(INDEX('[3]5.งบทดลอง รพ.'!$AW:$AW,MATCH(C:C,'[3]5.งบทดลอง รพ.'!B:B,0)),)</f>
        <v>0</v>
      </c>
      <c r="AY277" s="109">
        <f>IFERROR(INDEX('[3]5.งบทดลอง รพ.'!$AX:$AX,MATCH(C:C,'[3]5.งบทดลอง รพ.'!B:B,0)),)</f>
        <v>0</v>
      </c>
      <c r="AZ277" s="109">
        <f>IFERROR(INDEX('[3]5.งบทดลอง รพ.'!$AY:$AY,MATCH(C:C,'[3]5.งบทดลอง รพ.'!B:B,0)),)</f>
        <v>-3560051.58</v>
      </c>
      <c r="BA277" s="109">
        <f>IFERROR(INDEX('[3]5.งบทดลอง รพ.'!$AZ:$AZ,MATCH(C:C,'[3]5.งบทดลอง รพ.'!B:B,0)),)</f>
        <v>-4703423.04</v>
      </c>
      <c r="BB277" s="109">
        <f>IFERROR(INDEX('[3]5.งบทดลอง รพ.'!$BA:$BA,MATCH(C:C,'[3]5.งบทดลอง รพ.'!B:B,0)),)</f>
        <v>-7370514.8799999999</v>
      </c>
      <c r="BC277" s="109">
        <f>IFERROR(INDEX('[3]5.งบทดลอง รพ.'!$BB:$BB,MATCH(C:C,'[3]5.งบทดลอง รพ.'!B:B,0)),)</f>
        <v>-6966661.6399999997</v>
      </c>
      <c r="BD277" s="109">
        <f>IFERROR(INDEX('[3]5.งบทดลอง รพ.'!$BC:$BC,MATCH(C:C,'[3]5.งบทดลอง รพ.'!B:B,0)),)</f>
        <v>-5329688.9800000004</v>
      </c>
      <c r="BE277" s="109">
        <f>IFERROR(INDEX('[3]5.งบทดลอง รพ.'!$BD:$BD,MATCH(C:C,'[3]5.งบทดลอง รพ.'!B:B,0)),)</f>
        <v>-6964256.3899999997</v>
      </c>
      <c r="BF277" s="109">
        <f>IFERROR(INDEX('[3]5.งบทดลอง รพ.'!$BE:$BE,MATCH(C:C,'[3]5.งบทดลอง รพ.'!B:B,0)),)</f>
        <v>-6687628.6799999997</v>
      </c>
      <c r="BG277" s="109">
        <f>IFERROR(INDEX('[3]5.งบทดลอง รพ.'!$BF:$BF,MATCH(C:C,'[3]5.งบทดลอง รพ.'!B:B,0)),)</f>
        <v>0</v>
      </c>
      <c r="BH277" s="109">
        <f>IFERROR(INDEX('[3]5.งบทดลอง รพ.'!$BG:$BG,MATCH(C:C,'[3]5.งบทดลอง รพ.'!B:B,0)),)</f>
        <v>-2169230.33</v>
      </c>
      <c r="BI277" s="109">
        <f>IFERROR(INDEX('[3]5.งบทดลอง รพ.'!$BH:$BH,MATCH(C:C,'[3]5.งบทดลอง รพ.'!B:B,0)),)</f>
        <v>-1760098.96</v>
      </c>
      <c r="BJ277" s="109">
        <f>IFERROR(INDEX('[3]5.งบทดลอง รพ.'!$BI:$BI,MATCH(C:C,'[3]5.งบทดลอง รพ.'!B:B,0)),)</f>
        <v>-6920475.5</v>
      </c>
      <c r="BK277" s="109">
        <f>IFERROR(INDEX('[3]5.งบทดลอง รพ.'!$BJ:$BJ,MATCH(C:C,'[3]5.งบทดลอง รพ.'!B:B,0)),)</f>
        <v>0</v>
      </c>
      <c r="BL277" s="109">
        <f>IFERROR(INDEX('[3]5.งบทดลอง รพ.'!$BK:$BK,MATCH(D:D,'[3]5.งบทดลอง รพ.'!C:C,0)),)</f>
        <v>0</v>
      </c>
      <c r="BM277" s="109">
        <f>IFERROR(INDEX('[3]5.งบทดลอง รพ.'!$BL:$BL,MATCH(C:C,'[3]5.งบทดลอง รพ.'!B:B,0)),)</f>
        <v>0</v>
      </c>
      <c r="BN277" s="109">
        <f>IFERROR(INDEX('[3]5.งบทดลอง รพ.'!$BM:$BM,MATCH(C:C,'[3]5.งบทดลอง รพ.'!B:B,0)),)</f>
        <v>0</v>
      </c>
      <c r="BO277" s="109">
        <f>IFERROR(INDEX('[3]5.งบทดลอง รพ.'!$BN:$BN,MATCH(C:C,'[3]5.งบทดลอง รพ.'!B:B,0)),)</f>
        <v>-3303239.35</v>
      </c>
      <c r="BP277" s="109">
        <f>IFERROR(INDEX('[3]5.งบทดลอง รพ.'!$BO:$BO,MATCH(C:C,'[3]5.งบทดลอง รพ.'!B:B,0)),)</f>
        <v>0</v>
      </c>
      <c r="BQ277" s="109">
        <f>IFERROR(INDEX('[3]5.งบทดลอง รพ.'!$BP:$BP,MATCH(C:C,'[3]5.งบทดลอง รพ.'!B:B,0)),)</f>
        <v>-8392104.5899999999</v>
      </c>
      <c r="BR277" s="109">
        <f>IFERROR(INDEX('[3]5.งบทดลอง รพ.'!$BQ:$BQ,MATCH(C:C,'[3]5.งบทดลอง รพ.'!B:B,0)),)</f>
        <v>-3229468.3</v>
      </c>
      <c r="BS277" s="109">
        <f>IFERROR(INDEX('[3]5.งบทดลอง รพ.'!$BR:$BR,MATCH(C:C,'[3]5.งบทดลอง รพ.'!B:B,0)),)</f>
        <v>-3890334.38</v>
      </c>
      <c r="BT277" s="109">
        <f>IFERROR(INDEX('[3]5.งบทดลอง รพ.'!$BS:$BS,MATCH(C:C,'[3]5.งบทดลอง รพ.'!B:B,0)),)</f>
        <v>-4523385.57</v>
      </c>
      <c r="BU277" s="109">
        <f>IFERROR(INDEX('[3]5.งบทดลอง รพ.'!$BT:$BT,MATCH(C:C,'[3]5.งบทดลอง รพ.'!B:B,0)),)</f>
        <v>-6268813.4699999997</v>
      </c>
      <c r="BV277" s="109">
        <f>IFERROR(INDEX('[3]5.งบทดลอง รพ.'!$BU:$BU,MATCH(C:C,'[3]5.งบทดลอง รพ.'!B:B,0)),)</f>
        <v>-7746834.0099999998</v>
      </c>
      <c r="BW277" s="109">
        <f>IFERROR(INDEX('[3]5.งบทดลอง รพ.'!$BV:$BV,MATCH(C:C,'[3]5.งบทดลอง รพ.'!B:B,0)),)</f>
        <v>-4096701.98</v>
      </c>
      <c r="BX277" s="109">
        <f>IFERROR(INDEX('[3]5.งบทดลอง รพ.'!$BW:$BW,MATCH(C:C,'[3]5.งบทดลอง รพ.'!B:B,0)),)</f>
        <v>-2335135.2799999998</v>
      </c>
      <c r="BY277" s="109">
        <f>IFERROR(INDEX('[3]5.งบทดลอง รพ.'!$BX:$BX,MATCH(C:C,'[3]5.งบทดลอง รพ.'!B:B,0)),)</f>
        <v>-2008075.89</v>
      </c>
      <c r="BZ277" s="110">
        <f t="shared" si="14"/>
        <v>-303345302.07000005</v>
      </c>
    </row>
    <row r="278" spans="1:78" ht="21.75" customHeight="1">
      <c r="A278" s="37" t="s">
        <v>197</v>
      </c>
      <c r="B278" s="128" t="s">
        <v>882</v>
      </c>
      <c r="C278" s="107" t="s">
        <v>883</v>
      </c>
      <c r="D278" s="108" t="s">
        <v>884</v>
      </c>
      <c r="E278" s="109">
        <f>IFERROR(INDEX('[3]5.งบทดลอง รพ.'!$D:$D,MATCH(C:C,'[3]5.งบทดลอง รพ.'!B:B,0)),)</f>
        <v>0</v>
      </c>
      <c r="F278" s="109">
        <f>IFERROR(INDEX('[3]5.งบทดลอง รพ.'!$E:$E,MATCH(C:C,'[3]5.งบทดลอง รพ.'!B:B,0)),)</f>
        <v>0</v>
      </c>
      <c r="G278" s="109">
        <f>IFERROR(INDEX('[3]5.งบทดลอง รพ.'!$F:$F,MATCH(C:C,'[3]5.งบทดลอง รพ.'!B:B,0)),)</f>
        <v>0</v>
      </c>
      <c r="H278" s="109">
        <f>IFERROR(INDEX('[3]5.งบทดลอง รพ.'!$G:$G,MATCH(C:C,'[3]5.งบทดลอง รพ.'!B:B,0)),)</f>
        <v>36100</v>
      </c>
      <c r="I278" s="109">
        <f>IFERROR(INDEX('[3]5.งบทดลอง รพ.'!$H:$H,MATCH(D:D,'[3]5.งบทดลอง รพ.'!C:C,0)),)</f>
        <v>13200</v>
      </c>
      <c r="J278" s="109">
        <f>IFERROR(INDEX('[3]5.งบทดลอง รพ.'!$I:$I,MATCH(C:C,'[3]5.งบทดลอง รพ.'!B:B,0)),)</f>
        <v>0</v>
      </c>
      <c r="K278" s="109">
        <f>IFERROR(INDEX('[3]5.งบทดลอง รพ.'!$J:$J,MATCH(C:C,'[3]5.งบทดลอง รพ.'!B:B,0)),)</f>
        <v>0</v>
      </c>
      <c r="L278" s="109">
        <f>IFERROR(INDEX('[3]5.งบทดลอง รพ.'!$K:$K,MATCH(C:C,'[3]5.งบทดลอง รพ.'!B:B,0)),)</f>
        <v>0</v>
      </c>
      <c r="M278" s="109">
        <f>IFERROR(INDEX('[3]5.งบทดลอง รพ.'!$L:$L,MATCH(C:C,'[3]5.งบทดลอง รพ.'!B:B,0)),)</f>
        <v>0</v>
      </c>
      <c r="N278" s="109">
        <f>IFERROR(INDEX('[3]5.งบทดลอง รพ.'!$M:$M,MATCH(C:C,'[3]5.งบทดลอง รพ.'!B:B,0)),)</f>
        <v>0</v>
      </c>
      <c r="O278" s="109">
        <f>IFERROR(INDEX('[3]5.งบทดลอง รพ.'!$N:$N,MATCH(C:C,'[3]5.งบทดลอง รพ.'!B:B,0)),)</f>
        <v>11150</v>
      </c>
      <c r="P278" s="109">
        <f>IFERROR(INDEX('[3]5.งบทดลอง รพ.'!$O:$O,MATCH(C:C,'[3]5.งบทดลอง รพ.'!B:B,0)),)</f>
        <v>0</v>
      </c>
      <c r="Q278" s="109">
        <f>IFERROR(INDEX('[3]5.งบทดลอง รพ.'!$P:$P,MATCH(C:C,'[3]5.งบทดลอง รพ.'!B:B,0)),)</f>
        <v>103000</v>
      </c>
      <c r="R278" s="109">
        <f>IFERROR(INDEX('[3]5.งบทดลอง รพ.'!$Q:$Q,MATCH(C:C,'[3]5.งบทดลอง รพ.'!B:B,0)),)</f>
        <v>21950</v>
      </c>
      <c r="S278" s="109">
        <f>IFERROR(INDEX('[3]5.งบทดลอง รพ.'!$R:$R,MATCH(C:C,'[3]5.งบทดลอง รพ.'!B:B,0)),)</f>
        <v>0</v>
      </c>
      <c r="T278" s="109">
        <f>IFERROR(INDEX('[3]5.งบทดลอง รพ.'!$S:$S,MATCH(C:C,'[3]5.งบทดลอง รพ.'!B:B,0)),)</f>
        <v>0</v>
      </c>
      <c r="U278" s="109">
        <f>IFERROR(INDEX('[3]5.งบทดลอง รพ.'!$T:$T,MATCH(C:C,'[3]5.งบทดลอง รพ.'!B:B,0)),)</f>
        <v>0</v>
      </c>
      <c r="V278" s="109">
        <f>IFERROR(INDEX('[3]5.งบทดลอง รพ.'!$U:$U,MATCH(C:C,'[3]5.งบทดลอง รพ.'!B:B,0)),)</f>
        <v>0</v>
      </c>
      <c r="W278" s="109">
        <f>IFERROR(INDEX('[3]5.งบทดลอง รพ.'!$V:$V,MATCH(C:C,'[3]5.งบทดลอง รพ.'!B:B,0)),)</f>
        <v>738101.53</v>
      </c>
      <c r="X278" s="109">
        <f>IFERROR(INDEX('[3]5.งบทดลอง รพ.'!$W:$W,MATCH(C:C,'[3]5.งบทดลอง รพ.'!B:B,0)),)</f>
        <v>0</v>
      </c>
      <c r="Y278" s="109">
        <f>IFERROR(INDEX('[3]5.งบทดลอง รพ.'!$X:$X,MATCH(C:C,'[3]5.งบทดลอง รพ.'!B:B,0)),)</f>
        <v>67350</v>
      </c>
      <c r="Z278" s="109">
        <f>IFERROR(INDEX('[3]5.งบทดลอง รพ.'!$Y:$Y,MATCH(C:C,'[3]5.งบทดลอง รพ.'!B:B,0)),)</f>
        <v>0</v>
      </c>
      <c r="AA278" s="109">
        <f>IFERROR(INDEX('[3]5.งบทดลอง รพ.'!$Z:$Z,MATCH(C:C,'[3]5.งบทดลอง รพ.'!B:B,0)),)</f>
        <v>0</v>
      </c>
      <c r="AB278" s="109">
        <f>IFERROR(INDEX('[3]5.งบทดลอง รพ.'!$AA:$AA,MATCH(C:C,'[3]5.งบทดลอง รพ.'!B:B,0)),)</f>
        <v>0</v>
      </c>
      <c r="AC278" s="109">
        <f>IFERROR(INDEX('[3]5.งบทดลอง รพ.'!$AB:$AB,MATCH(C:C,'[3]5.งบทดลอง รพ.'!B:B,0)),)</f>
        <v>0</v>
      </c>
      <c r="AD278" s="109">
        <f>IFERROR(INDEX('[3]5.งบทดลอง รพ.'!$AC:$AC,MATCH(C:C,'[3]5.งบทดลอง รพ.'!B:B,0)),)</f>
        <v>0</v>
      </c>
      <c r="AE278" s="109">
        <f>IFERROR(INDEX('[3]5.งบทดลอง รพ.'!$AD:$AD,MATCH(C:C,'[3]5.งบทดลอง รพ.'!B:B,0)),)</f>
        <v>0</v>
      </c>
      <c r="AF278" s="109">
        <f>IFERROR(INDEX('[3]5.งบทดลอง รพ.'!$AE:$AE,MATCH(C:C,'[3]5.งบทดลอง รพ.'!B:B,0)),)</f>
        <v>480100</v>
      </c>
      <c r="AG278" s="109">
        <f>IFERROR(INDEX('[3]5.งบทดลอง รพ.'!$AF:$AF,MATCH(C:C,'[3]5.งบทดลอง รพ.'!B:B,0)),)</f>
        <v>0</v>
      </c>
      <c r="AH278" s="109">
        <f>IFERROR(INDEX('[3]5.งบทดลอง รพ.'!$AG:$AG,MATCH(C:C,'[3]5.งบทดลอง รพ.'!B:B,0)),)</f>
        <v>17150</v>
      </c>
      <c r="AI278" s="109">
        <f>IFERROR(INDEX('[3]5.งบทดลอง รพ.'!$AH:$AH,MATCH(D:D,'[3]5.งบทดลอง รพ.'!C:C,0)),)</f>
        <v>3800</v>
      </c>
      <c r="AJ278" s="109">
        <f>IFERROR(INDEX('[3]5.งบทดลอง รพ.'!$AI:$AI,MATCH(C:C,'[3]5.งบทดลอง รพ.'!B:B,0)),)</f>
        <v>8950</v>
      </c>
      <c r="AK278" s="109">
        <f>IFERROR(INDEX('[3]5.งบทดลอง รพ.'!$AJ:$AJ,MATCH(C:C,'[3]5.งบทดลอง รพ.'!B:B,0)),)</f>
        <v>7900</v>
      </c>
      <c r="AL278" s="109">
        <f>IFERROR(INDEX('[3]5.งบทดลอง รพ.'!$AK:$AK,MATCH(C:C,'[3]5.งบทดลอง รพ.'!B:B,0)),)</f>
        <v>37250</v>
      </c>
      <c r="AM278" s="109">
        <f>IFERROR(INDEX('[3]5.งบทดลอง รพ.'!$AL:$AL,MATCH(C:C,'[3]5.งบทดลอง รพ.'!B:B,0)),)</f>
        <v>0</v>
      </c>
      <c r="AN278" s="109">
        <f>IFERROR(INDEX('[3]5.งบทดลอง รพ.'!$AM:$AM,MATCH(C:C,'[3]5.งบทดลอง รพ.'!B:B,0)),)</f>
        <v>24400</v>
      </c>
      <c r="AO278" s="109">
        <f>IFERROR(INDEX('[3]5.งบทดลอง รพ.'!$AN:$AN,MATCH(C:C,'[3]5.งบทดลอง รพ.'!B:B,0)),)</f>
        <v>11950</v>
      </c>
      <c r="AP278" s="109">
        <f>IFERROR(INDEX('[3]5.งบทดลอง รพ.'!$AO:$AO,MATCH(C:C,'[3]5.งบทดลอง รพ.'!B:B,0)),)</f>
        <v>0</v>
      </c>
      <c r="AQ278" s="109">
        <f>IFERROR(INDEX('[3]5.งบทดลอง รพ.'!$AP:$AP,MATCH(C:C,'[3]5.งบทดลอง รพ.'!B:B,0)),)</f>
        <v>0</v>
      </c>
      <c r="AR278" s="109">
        <f>IFERROR(INDEX('[3]5.งบทดลอง รพ.'!$AQ:$AQ,MATCH(C:C,'[3]5.งบทดลอง รพ.'!B:B,0)),)</f>
        <v>0</v>
      </c>
      <c r="AS278" s="109">
        <f>IFERROR(INDEX('[3]5.งบทดลอง รพ.'!$AR:$AR,MATCH(C:C,'[3]5.งบทดลอง รพ.'!B:B,0)),)</f>
        <v>0</v>
      </c>
      <c r="AT278" s="109">
        <f>IFERROR(INDEX('[3]5.งบทดลอง รพ.'!$AS:$AS,MATCH(C:C,'[3]5.งบทดลอง รพ.'!B:B,0)),)</f>
        <v>0</v>
      </c>
      <c r="AU278" s="109">
        <f>IFERROR(INDEX('[3]5.งบทดลอง รพ.'!$AT:$AT,MATCH(C:C,'[3]5.งบทดลอง รพ.'!B:B,0)),)</f>
        <v>0</v>
      </c>
      <c r="AV278" s="109">
        <f>IFERROR(INDEX('[3]5.งบทดลอง รพ.'!$AU:$AU,MATCH(C:C,'[3]5.งบทดลอง รพ.'!B:B,0)),)</f>
        <v>0</v>
      </c>
      <c r="AW278" s="109">
        <f>IFERROR(INDEX('[3]5.งบทดลอง รพ.'!$AV:$AV,MATCH(C:C,'[3]5.งบทดลอง รพ.'!B:B,0)),)</f>
        <v>0</v>
      </c>
      <c r="AX278" s="109">
        <f>IFERROR(INDEX('[3]5.งบทดลอง รพ.'!$AW:$AW,MATCH(C:C,'[3]5.งบทดลอง รพ.'!B:B,0)),)</f>
        <v>0</v>
      </c>
      <c r="AY278" s="109">
        <f>IFERROR(INDEX('[3]5.งบทดลอง รพ.'!$AX:$AX,MATCH(C:C,'[3]5.งบทดลอง รพ.'!B:B,0)),)</f>
        <v>0</v>
      </c>
      <c r="AZ278" s="109">
        <f>IFERROR(INDEX('[3]5.งบทดลอง รพ.'!$AY:$AY,MATCH(C:C,'[3]5.งบทดลอง รพ.'!B:B,0)),)</f>
        <v>0</v>
      </c>
      <c r="BA278" s="109">
        <f>IFERROR(INDEX('[3]5.งบทดลอง รพ.'!$AZ:$AZ,MATCH(C:C,'[3]5.งบทดลอง รพ.'!B:B,0)),)</f>
        <v>0</v>
      </c>
      <c r="BB278" s="109">
        <f>IFERROR(INDEX('[3]5.งบทดลอง รพ.'!$BA:$BA,MATCH(C:C,'[3]5.งบทดลอง รพ.'!B:B,0)),)</f>
        <v>35350</v>
      </c>
      <c r="BC278" s="109">
        <f>IFERROR(INDEX('[3]5.งบทดลอง รพ.'!$BB:$BB,MATCH(C:C,'[3]5.งบทดลอง รพ.'!B:B,0)),)</f>
        <v>30000</v>
      </c>
      <c r="BD278" s="109">
        <f>IFERROR(INDEX('[3]5.งบทดลอง รพ.'!$BC:$BC,MATCH(C:C,'[3]5.งบทดลอง รพ.'!B:B,0)),)</f>
        <v>0</v>
      </c>
      <c r="BE278" s="109">
        <f>IFERROR(INDEX('[3]5.งบทดลอง รพ.'!$BD:$BD,MATCH(C:C,'[3]5.งบทดลอง รพ.'!B:B,0)),)</f>
        <v>0</v>
      </c>
      <c r="BF278" s="109">
        <f>IFERROR(INDEX('[3]5.งบทดลอง รพ.'!$BE:$BE,MATCH(C:C,'[3]5.งบทดลอง รพ.'!B:B,0)),)</f>
        <v>40000</v>
      </c>
      <c r="BG278" s="109">
        <f>IFERROR(INDEX('[3]5.งบทดลอง รพ.'!$BF:$BF,MATCH(C:C,'[3]5.งบทดลอง รพ.'!B:B,0)),)</f>
        <v>0</v>
      </c>
      <c r="BH278" s="109">
        <f>IFERROR(INDEX('[3]5.งบทดลอง รพ.'!$BG:$BG,MATCH(C:C,'[3]5.งบทดลอง รพ.'!B:B,0)),)</f>
        <v>7200</v>
      </c>
      <c r="BI278" s="109">
        <f>IFERROR(INDEX('[3]5.งบทดลอง รพ.'!$BH:$BH,MATCH(C:C,'[3]5.งบทดลอง รพ.'!B:B,0)),)</f>
        <v>23700</v>
      </c>
      <c r="BJ278" s="109">
        <f>IFERROR(INDEX('[3]5.งบทดลอง รพ.'!$BI:$BI,MATCH(C:C,'[3]5.งบทดลอง รพ.'!B:B,0)),)</f>
        <v>58000</v>
      </c>
      <c r="BK278" s="109">
        <f>IFERROR(INDEX('[3]5.งบทดลอง รพ.'!$BJ:$BJ,MATCH(C:C,'[3]5.งบทดลอง รพ.'!B:B,0)),)</f>
        <v>163750</v>
      </c>
      <c r="BL278" s="109">
        <f>IFERROR(INDEX('[3]5.งบทดลอง รพ.'!$BK:$BK,MATCH(D:D,'[3]5.งบทดลอง รพ.'!C:C,0)),)</f>
        <v>14400</v>
      </c>
      <c r="BM278" s="109">
        <f>IFERROR(INDEX('[3]5.งบทดลอง รพ.'!$BL:$BL,MATCH(C:C,'[3]5.งบทดลอง รพ.'!B:B,0)),)</f>
        <v>0</v>
      </c>
      <c r="BN278" s="109">
        <f>IFERROR(INDEX('[3]5.งบทดลอง รพ.'!$BM:$BM,MATCH(C:C,'[3]5.งบทดลอง รพ.'!B:B,0)),)</f>
        <v>0</v>
      </c>
      <c r="BO278" s="109">
        <f>IFERROR(INDEX('[3]5.งบทดลอง รพ.'!$BN:$BN,MATCH(C:C,'[3]5.งบทดลอง รพ.'!B:B,0)),)</f>
        <v>50050</v>
      </c>
      <c r="BP278" s="109">
        <f>IFERROR(INDEX('[3]5.งบทดลอง รพ.'!$BO:$BO,MATCH(C:C,'[3]5.งบทดลอง รพ.'!B:B,0)),)</f>
        <v>0</v>
      </c>
      <c r="BQ278" s="109">
        <f>IFERROR(INDEX('[3]5.งบทดลอง รพ.'!$BP:$BP,MATCH(C:C,'[3]5.งบทดลอง รพ.'!B:B,0)),)</f>
        <v>183500</v>
      </c>
      <c r="BR278" s="109">
        <f>IFERROR(INDEX('[3]5.งบทดลอง รพ.'!$BQ:$BQ,MATCH(C:C,'[3]5.งบทดลอง รพ.'!B:B,0)),)</f>
        <v>0</v>
      </c>
      <c r="BS278" s="109">
        <f>IFERROR(INDEX('[3]5.งบทดลอง รพ.'!$BR:$BR,MATCH(C:C,'[3]5.งบทดลอง รพ.'!B:B,0)),)</f>
        <v>0</v>
      </c>
      <c r="BT278" s="109">
        <f>IFERROR(INDEX('[3]5.งบทดลอง รพ.'!$BS:$BS,MATCH(C:C,'[3]5.งบทดลอง รพ.'!B:B,0)),)</f>
        <v>0</v>
      </c>
      <c r="BU278" s="109">
        <f>IFERROR(INDEX('[3]5.งบทดลอง รพ.'!$BT:$BT,MATCH(C:C,'[3]5.งบทดลอง รพ.'!B:B,0)),)</f>
        <v>0</v>
      </c>
      <c r="BV278" s="109">
        <f>IFERROR(INDEX('[3]5.งบทดลอง รพ.'!$BU:$BU,MATCH(C:C,'[3]5.งบทดลอง รพ.'!B:B,0)),)</f>
        <v>0</v>
      </c>
      <c r="BW278" s="109">
        <f>IFERROR(INDEX('[3]5.งบทดลอง รพ.'!$BV:$BV,MATCH(C:C,'[3]5.งบทดลอง รพ.'!B:B,0)),)</f>
        <v>0</v>
      </c>
      <c r="BX278" s="109">
        <f>IFERROR(INDEX('[3]5.งบทดลอง รพ.'!$BW:$BW,MATCH(C:C,'[3]5.งบทดลอง รพ.'!B:B,0)),)</f>
        <v>5250</v>
      </c>
      <c r="BY278" s="109">
        <f>IFERROR(INDEX('[3]5.งบทดลอง รพ.'!$BX:$BX,MATCH(C:C,'[3]5.งบทดลอง รพ.'!B:B,0)),)</f>
        <v>28050</v>
      </c>
      <c r="BZ278" s="110">
        <f t="shared" si="14"/>
        <v>2221601.5300000003</v>
      </c>
    </row>
    <row r="279" spans="1:78" ht="21.75" customHeight="1">
      <c r="A279" s="37" t="s">
        <v>197</v>
      </c>
      <c r="B279" s="106" t="s">
        <v>332</v>
      </c>
      <c r="C279" s="107" t="s">
        <v>885</v>
      </c>
      <c r="D279" s="108" t="s">
        <v>886</v>
      </c>
      <c r="E279" s="109">
        <f>IFERROR(INDEX('[3]5.งบทดลอง รพ.'!$D:$D,MATCH(C:C,'[3]5.งบทดลอง รพ.'!B:B,0)),)</f>
        <v>0</v>
      </c>
      <c r="F279" s="109">
        <f>IFERROR(INDEX('[3]5.งบทดลอง รพ.'!$E:$E,MATCH(C:C,'[3]5.งบทดลอง รพ.'!B:B,0)),)</f>
        <v>0</v>
      </c>
      <c r="G279" s="109">
        <f>IFERROR(INDEX('[3]5.งบทดลอง รพ.'!$F:$F,MATCH(C:C,'[3]5.งบทดลอง รพ.'!B:B,0)),)</f>
        <v>0</v>
      </c>
      <c r="H279" s="109">
        <f>IFERROR(INDEX('[3]5.งบทดลอง รพ.'!$G:$G,MATCH(C:C,'[3]5.งบทดลอง รพ.'!B:B,0)),)</f>
        <v>0</v>
      </c>
      <c r="I279" s="109">
        <f>IFERROR(INDEX('[3]5.งบทดลอง รพ.'!$H:$H,MATCH(D:D,'[3]5.งบทดลอง รพ.'!C:C,0)),)</f>
        <v>0</v>
      </c>
      <c r="J279" s="109">
        <f>IFERROR(INDEX('[3]5.งบทดลอง รพ.'!$I:$I,MATCH(C:C,'[3]5.งบทดลอง รพ.'!B:B,0)),)</f>
        <v>0</v>
      </c>
      <c r="K279" s="109">
        <f>IFERROR(INDEX('[3]5.งบทดลอง รพ.'!$J:$J,MATCH(C:C,'[3]5.งบทดลอง รพ.'!B:B,0)),)</f>
        <v>0</v>
      </c>
      <c r="L279" s="109">
        <f>IFERROR(INDEX('[3]5.งบทดลอง รพ.'!$K:$K,MATCH(C:C,'[3]5.งบทดลอง รพ.'!B:B,0)),)</f>
        <v>0</v>
      </c>
      <c r="M279" s="109">
        <f>IFERROR(INDEX('[3]5.งบทดลอง รพ.'!$L:$L,MATCH(C:C,'[3]5.งบทดลอง รพ.'!B:B,0)),)</f>
        <v>0</v>
      </c>
      <c r="N279" s="109">
        <f>IFERROR(INDEX('[3]5.งบทดลอง รพ.'!$M:$M,MATCH(C:C,'[3]5.งบทดลอง รพ.'!B:B,0)),)</f>
        <v>0</v>
      </c>
      <c r="O279" s="109">
        <f>IFERROR(INDEX('[3]5.งบทดลอง รพ.'!$N:$N,MATCH(C:C,'[3]5.งบทดลอง รพ.'!B:B,0)),)</f>
        <v>0</v>
      </c>
      <c r="P279" s="109">
        <f>IFERROR(INDEX('[3]5.งบทดลอง รพ.'!$O:$O,MATCH(C:C,'[3]5.งบทดลอง รพ.'!B:B,0)),)</f>
        <v>0</v>
      </c>
      <c r="Q279" s="109">
        <f>IFERROR(INDEX('[3]5.งบทดลอง รพ.'!$P:$P,MATCH(C:C,'[3]5.งบทดลอง รพ.'!B:B,0)),)</f>
        <v>0</v>
      </c>
      <c r="R279" s="109">
        <f>IFERROR(INDEX('[3]5.งบทดลอง รพ.'!$Q:$Q,MATCH(C:C,'[3]5.งบทดลอง รพ.'!B:B,0)),)</f>
        <v>0</v>
      </c>
      <c r="S279" s="109">
        <f>IFERROR(INDEX('[3]5.งบทดลอง รพ.'!$R:$R,MATCH(C:C,'[3]5.งบทดลอง รพ.'!B:B,0)),)</f>
        <v>0</v>
      </c>
      <c r="T279" s="109">
        <f>IFERROR(INDEX('[3]5.งบทดลอง รพ.'!$S:$S,MATCH(C:C,'[3]5.งบทดลอง รพ.'!B:B,0)),)</f>
        <v>0</v>
      </c>
      <c r="U279" s="109">
        <f>IFERROR(INDEX('[3]5.งบทดลอง รพ.'!$T:$T,MATCH(C:C,'[3]5.งบทดลอง รพ.'!B:B,0)),)</f>
        <v>0</v>
      </c>
      <c r="V279" s="109">
        <f>IFERROR(INDEX('[3]5.งบทดลอง รพ.'!$U:$U,MATCH(C:C,'[3]5.งบทดลอง รพ.'!B:B,0)),)</f>
        <v>0</v>
      </c>
      <c r="W279" s="109">
        <f>IFERROR(INDEX('[3]5.งบทดลอง รพ.'!$V:$V,MATCH(C:C,'[3]5.งบทดลอง รพ.'!B:B,0)),)</f>
        <v>0</v>
      </c>
      <c r="X279" s="109">
        <f>IFERROR(INDEX('[3]5.งบทดลอง รพ.'!$W:$W,MATCH(C:C,'[3]5.งบทดลอง รพ.'!B:B,0)),)</f>
        <v>0</v>
      </c>
      <c r="Y279" s="109">
        <f>IFERROR(INDEX('[3]5.งบทดลอง รพ.'!$X:$X,MATCH(C:C,'[3]5.งบทดลอง รพ.'!B:B,0)),)</f>
        <v>0</v>
      </c>
      <c r="Z279" s="109">
        <f>IFERROR(INDEX('[3]5.งบทดลอง รพ.'!$Y:$Y,MATCH(C:C,'[3]5.งบทดลอง รพ.'!B:B,0)),)</f>
        <v>0</v>
      </c>
      <c r="AA279" s="109">
        <f>IFERROR(INDEX('[3]5.งบทดลอง รพ.'!$Z:$Z,MATCH(C:C,'[3]5.งบทดลอง รพ.'!B:B,0)),)</f>
        <v>0</v>
      </c>
      <c r="AB279" s="109">
        <f>IFERROR(INDEX('[3]5.งบทดลอง รพ.'!$AA:$AA,MATCH(C:C,'[3]5.งบทดลอง รพ.'!B:B,0)),)</f>
        <v>0</v>
      </c>
      <c r="AC279" s="109">
        <f>IFERROR(INDEX('[3]5.งบทดลอง รพ.'!$AB:$AB,MATCH(C:C,'[3]5.งบทดลอง รพ.'!B:B,0)),)</f>
        <v>0</v>
      </c>
      <c r="AD279" s="109">
        <f>IFERROR(INDEX('[3]5.งบทดลอง รพ.'!$AC:$AC,MATCH(C:C,'[3]5.งบทดลอง รพ.'!B:B,0)),)</f>
        <v>0</v>
      </c>
      <c r="AE279" s="109">
        <f>IFERROR(INDEX('[3]5.งบทดลอง รพ.'!$AD:$AD,MATCH(C:C,'[3]5.งบทดลอง รพ.'!B:B,0)),)</f>
        <v>0</v>
      </c>
      <c r="AF279" s="109">
        <f>IFERROR(INDEX('[3]5.งบทดลอง รพ.'!$AE:$AE,MATCH(C:C,'[3]5.งบทดลอง รพ.'!B:B,0)),)</f>
        <v>0</v>
      </c>
      <c r="AG279" s="109">
        <f>IFERROR(INDEX('[3]5.งบทดลอง รพ.'!$AF:$AF,MATCH(C:C,'[3]5.งบทดลอง รพ.'!B:B,0)),)</f>
        <v>0</v>
      </c>
      <c r="AH279" s="109">
        <f>IFERROR(INDEX('[3]5.งบทดลอง รพ.'!$AG:$AG,MATCH(C:C,'[3]5.งบทดลอง รพ.'!B:B,0)),)</f>
        <v>0</v>
      </c>
      <c r="AI279" s="109">
        <f>IFERROR(INDEX('[3]5.งบทดลอง รพ.'!$AH:$AH,MATCH(D:D,'[3]5.งบทดลอง รพ.'!C:C,0)),)</f>
        <v>0</v>
      </c>
      <c r="AJ279" s="109">
        <f>IFERROR(INDEX('[3]5.งบทดลอง รพ.'!$AI:$AI,MATCH(C:C,'[3]5.งบทดลอง รพ.'!B:B,0)),)</f>
        <v>0</v>
      </c>
      <c r="AK279" s="109">
        <f>IFERROR(INDEX('[3]5.งบทดลอง รพ.'!$AJ:$AJ,MATCH(C:C,'[3]5.งบทดลอง รพ.'!B:B,0)),)</f>
        <v>0</v>
      </c>
      <c r="AL279" s="109">
        <f>IFERROR(INDEX('[3]5.งบทดลอง รพ.'!$AK:$AK,MATCH(C:C,'[3]5.งบทดลอง รพ.'!B:B,0)),)</f>
        <v>0</v>
      </c>
      <c r="AM279" s="109">
        <f>IFERROR(INDEX('[3]5.งบทดลอง รพ.'!$AL:$AL,MATCH(C:C,'[3]5.งบทดลอง รพ.'!B:B,0)),)</f>
        <v>0</v>
      </c>
      <c r="AN279" s="109">
        <f>IFERROR(INDEX('[3]5.งบทดลอง รพ.'!$AM:$AM,MATCH(C:C,'[3]5.งบทดลอง รพ.'!B:B,0)),)</f>
        <v>0</v>
      </c>
      <c r="AO279" s="109">
        <f>IFERROR(INDEX('[3]5.งบทดลอง รพ.'!$AN:$AN,MATCH(C:C,'[3]5.งบทดลอง รพ.'!B:B,0)),)</f>
        <v>0</v>
      </c>
      <c r="AP279" s="109">
        <f>IFERROR(INDEX('[3]5.งบทดลอง รพ.'!$AO:$AO,MATCH(C:C,'[3]5.งบทดลอง รพ.'!B:B,0)),)</f>
        <v>0</v>
      </c>
      <c r="AQ279" s="109">
        <f>IFERROR(INDEX('[3]5.งบทดลอง รพ.'!$AP:$AP,MATCH(C:C,'[3]5.งบทดลอง รพ.'!B:B,0)),)</f>
        <v>0</v>
      </c>
      <c r="AR279" s="109">
        <f>IFERROR(INDEX('[3]5.งบทดลอง รพ.'!$AQ:$AQ,MATCH(C:C,'[3]5.งบทดลอง รพ.'!B:B,0)),)</f>
        <v>0</v>
      </c>
      <c r="AS279" s="109">
        <f>IFERROR(INDEX('[3]5.งบทดลอง รพ.'!$AR:$AR,MATCH(C:C,'[3]5.งบทดลอง รพ.'!B:B,0)),)</f>
        <v>0</v>
      </c>
      <c r="AT279" s="109">
        <f>IFERROR(INDEX('[3]5.งบทดลอง รพ.'!$AS:$AS,MATCH(C:C,'[3]5.งบทดลอง รพ.'!B:B,0)),)</f>
        <v>0</v>
      </c>
      <c r="AU279" s="109">
        <f>IFERROR(INDEX('[3]5.งบทดลอง รพ.'!$AT:$AT,MATCH(C:C,'[3]5.งบทดลอง รพ.'!B:B,0)),)</f>
        <v>0</v>
      </c>
      <c r="AV279" s="109">
        <f>IFERROR(INDEX('[3]5.งบทดลอง รพ.'!$AU:$AU,MATCH(C:C,'[3]5.งบทดลอง รพ.'!B:B,0)),)</f>
        <v>0</v>
      </c>
      <c r="AW279" s="109">
        <f>IFERROR(INDEX('[3]5.งบทดลอง รพ.'!$AV:$AV,MATCH(C:C,'[3]5.งบทดลอง รพ.'!B:B,0)),)</f>
        <v>0</v>
      </c>
      <c r="AX279" s="109">
        <f>IFERROR(INDEX('[3]5.งบทดลอง รพ.'!$AW:$AW,MATCH(C:C,'[3]5.งบทดลอง รพ.'!B:B,0)),)</f>
        <v>0</v>
      </c>
      <c r="AY279" s="109">
        <f>IFERROR(INDEX('[3]5.งบทดลอง รพ.'!$AX:$AX,MATCH(C:C,'[3]5.งบทดลอง รพ.'!B:B,0)),)</f>
        <v>0</v>
      </c>
      <c r="AZ279" s="109">
        <f>IFERROR(INDEX('[3]5.งบทดลอง รพ.'!$AY:$AY,MATCH(C:C,'[3]5.งบทดลอง รพ.'!B:B,0)),)</f>
        <v>0</v>
      </c>
      <c r="BA279" s="109">
        <f>IFERROR(INDEX('[3]5.งบทดลอง รพ.'!$AZ:$AZ,MATCH(C:C,'[3]5.งบทดลอง รพ.'!B:B,0)),)</f>
        <v>0</v>
      </c>
      <c r="BB279" s="109">
        <f>IFERROR(INDEX('[3]5.งบทดลอง รพ.'!$BA:$BA,MATCH(C:C,'[3]5.งบทดลอง รพ.'!B:B,0)),)</f>
        <v>0</v>
      </c>
      <c r="BC279" s="109">
        <f>IFERROR(INDEX('[3]5.งบทดลอง รพ.'!$BB:$BB,MATCH(C:C,'[3]5.งบทดลอง รพ.'!B:B,0)),)</f>
        <v>0</v>
      </c>
      <c r="BD279" s="109">
        <f>IFERROR(INDEX('[3]5.งบทดลอง รพ.'!$BC:$BC,MATCH(C:C,'[3]5.งบทดลอง รพ.'!B:B,0)),)</f>
        <v>0</v>
      </c>
      <c r="BE279" s="109">
        <f>IFERROR(INDEX('[3]5.งบทดลอง รพ.'!$BD:$BD,MATCH(C:C,'[3]5.งบทดลอง รพ.'!B:B,0)),)</f>
        <v>0</v>
      </c>
      <c r="BF279" s="109">
        <f>IFERROR(INDEX('[3]5.งบทดลอง รพ.'!$BE:$BE,MATCH(C:C,'[3]5.งบทดลอง รพ.'!B:B,0)),)</f>
        <v>0</v>
      </c>
      <c r="BG279" s="109">
        <f>IFERROR(INDEX('[3]5.งบทดลอง รพ.'!$BF:$BF,MATCH(C:C,'[3]5.งบทดลอง รพ.'!B:B,0)),)</f>
        <v>0</v>
      </c>
      <c r="BH279" s="109">
        <f>IFERROR(INDEX('[3]5.งบทดลอง รพ.'!$BG:$BG,MATCH(C:C,'[3]5.งบทดลอง รพ.'!B:B,0)),)</f>
        <v>0</v>
      </c>
      <c r="BI279" s="109">
        <f>IFERROR(INDEX('[3]5.งบทดลอง รพ.'!$BH:$BH,MATCH(C:C,'[3]5.งบทดลอง รพ.'!B:B,0)),)</f>
        <v>0</v>
      </c>
      <c r="BJ279" s="109">
        <f>IFERROR(INDEX('[3]5.งบทดลอง รพ.'!$BI:$BI,MATCH(C:C,'[3]5.งบทดลอง รพ.'!B:B,0)),)</f>
        <v>0</v>
      </c>
      <c r="BK279" s="109">
        <f>IFERROR(INDEX('[3]5.งบทดลอง รพ.'!$BJ:$BJ,MATCH(C:C,'[3]5.งบทดลอง รพ.'!B:B,0)),)</f>
        <v>0</v>
      </c>
      <c r="BL279" s="109">
        <f>IFERROR(INDEX('[3]5.งบทดลอง รพ.'!$BK:$BK,MATCH(D:D,'[3]5.งบทดลอง รพ.'!C:C,0)),)</f>
        <v>0</v>
      </c>
      <c r="BM279" s="109">
        <f>IFERROR(INDEX('[3]5.งบทดลอง รพ.'!$BL:$BL,MATCH(C:C,'[3]5.งบทดลอง รพ.'!B:B,0)),)</f>
        <v>-6600</v>
      </c>
      <c r="BN279" s="109">
        <f>IFERROR(INDEX('[3]5.งบทดลอง รพ.'!$BM:$BM,MATCH(C:C,'[3]5.งบทดลอง รพ.'!B:B,0)),)</f>
        <v>0</v>
      </c>
      <c r="BO279" s="109">
        <f>IFERROR(INDEX('[3]5.งบทดลอง รพ.'!$BN:$BN,MATCH(C:C,'[3]5.งบทดลอง รพ.'!B:B,0)),)</f>
        <v>0</v>
      </c>
      <c r="BP279" s="109">
        <f>IFERROR(INDEX('[3]5.งบทดลอง รพ.'!$BO:$BO,MATCH(C:C,'[3]5.งบทดลอง รพ.'!B:B,0)),)</f>
        <v>0</v>
      </c>
      <c r="BQ279" s="109">
        <f>IFERROR(INDEX('[3]5.งบทดลอง รพ.'!$BP:$BP,MATCH(C:C,'[3]5.งบทดลอง รพ.'!B:B,0)),)</f>
        <v>0</v>
      </c>
      <c r="BR279" s="109">
        <f>IFERROR(INDEX('[3]5.งบทดลอง รพ.'!$BQ:$BQ,MATCH(C:C,'[3]5.งบทดลอง รพ.'!B:B,0)),)</f>
        <v>0</v>
      </c>
      <c r="BS279" s="109">
        <f>IFERROR(INDEX('[3]5.งบทดลอง รพ.'!$BR:$BR,MATCH(C:C,'[3]5.งบทดลอง รพ.'!B:B,0)),)</f>
        <v>0</v>
      </c>
      <c r="BT279" s="109">
        <f>IFERROR(INDEX('[3]5.งบทดลอง รพ.'!$BS:$BS,MATCH(C:C,'[3]5.งบทดลอง รพ.'!B:B,0)),)</f>
        <v>0</v>
      </c>
      <c r="BU279" s="109">
        <f>IFERROR(INDEX('[3]5.งบทดลอง รพ.'!$BT:$BT,MATCH(C:C,'[3]5.งบทดลอง รพ.'!B:B,0)),)</f>
        <v>0</v>
      </c>
      <c r="BV279" s="109">
        <f>IFERROR(INDEX('[3]5.งบทดลอง รพ.'!$BU:$BU,MATCH(C:C,'[3]5.งบทดลอง รพ.'!B:B,0)),)</f>
        <v>0</v>
      </c>
      <c r="BW279" s="109">
        <f>IFERROR(INDEX('[3]5.งบทดลอง รพ.'!$BV:$BV,MATCH(C:C,'[3]5.งบทดลอง รพ.'!B:B,0)),)</f>
        <v>0</v>
      </c>
      <c r="BX279" s="109">
        <f>IFERROR(INDEX('[3]5.งบทดลอง รพ.'!$BW:$BW,MATCH(C:C,'[3]5.งบทดลอง รพ.'!B:B,0)),)</f>
        <v>0</v>
      </c>
      <c r="BY279" s="109">
        <f>IFERROR(INDEX('[3]5.งบทดลอง รพ.'!$BX:$BX,MATCH(C:C,'[3]5.งบทดลอง รพ.'!B:B,0)),)</f>
        <v>0</v>
      </c>
      <c r="BZ279" s="110">
        <f t="shared" si="14"/>
        <v>-6600</v>
      </c>
    </row>
    <row r="280" spans="1:78" ht="21.75" customHeight="1">
      <c r="A280" s="37" t="s">
        <v>197</v>
      </c>
      <c r="B280" s="106" t="s">
        <v>332</v>
      </c>
      <c r="C280" s="107" t="s">
        <v>887</v>
      </c>
      <c r="D280" s="108" t="s">
        <v>888</v>
      </c>
      <c r="E280" s="109">
        <f>IFERROR(INDEX('[3]5.งบทดลอง รพ.'!$D:$D,MATCH(C:C,'[3]5.งบทดลอง รพ.'!B:B,0)),)</f>
        <v>0</v>
      </c>
      <c r="F280" s="109">
        <f>IFERROR(INDEX('[3]5.งบทดลอง รพ.'!$E:$E,MATCH(C:C,'[3]5.งบทดลอง รพ.'!B:B,0)),)</f>
        <v>0</v>
      </c>
      <c r="G280" s="109">
        <f>IFERROR(INDEX('[3]5.งบทดลอง รพ.'!$F:$F,MATCH(C:C,'[3]5.งบทดลอง รพ.'!B:B,0)),)</f>
        <v>0</v>
      </c>
      <c r="H280" s="109">
        <f>IFERROR(INDEX('[3]5.งบทดลอง รพ.'!$G:$G,MATCH(C:C,'[3]5.งบทดลอง รพ.'!B:B,0)),)</f>
        <v>0</v>
      </c>
      <c r="I280" s="109">
        <f>IFERROR(INDEX('[3]5.งบทดลอง รพ.'!$H:$H,MATCH(D:D,'[3]5.งบทดลอง รพ.'!C:C,0)),)</f>
        <v>0</v>
      </c>
      <c r="J280" s="109">
        <f>IFERROR(INDEX('[3]5.งบทดลอง รพ.'!$I:$I,MATCH(C:C,'[3]5.งบทดลอง รพ.'!B:B,0)),)</f>
        <v>0</v>
      </c>
      <c r="K280" s="109">
        <f>IFERROR(INDEX('[3]5.งบทดลอง รพ.'!$J:$J,MATCH(C:C,'[3]5.งบทดลอง รพ.'!B:B,0)),)</f>
        <v>0</v>
      </c>
      <c r="L280" s="109">
        <f>IFERROR(INDEX('[3]5.งบทดลอง รพ.'!$K:$K,MATCH(C:C,'[3]5.งบทดลอง รพ.'!B:B,0)),)</f>
        <v>0</v>
      </c>
      <c r="M280" s="109">
        <f>IFERROR(INDEX('[3]5.งบทดลอง รพ.'!$L:$L,MATCH(C:C,'[3]5.งบทดลอง รพ.'!B:B,0)),)</f>
        <v>0</v>
      </c>
      <c r="N280" s="109">
        <f>IFERROR(INDEX('[3]5.งบทดลอง รพ.'!$M:$M,MATCH(C:C,'[3]5.งบทดลอง รพ.'!B:B,0)),)</f>
        <v>0</v>
      </c>
      <c r="O280" s="109">
        <f>IFERROR(INDEX('[3]5.งบทดลอง รพ.'!$N:$N,MATCH(C:C,'[3]5.งบทดลอง รพ.'!B:B,0)),)</f>
        <v>0</v>
      </c>
      <c r="P280" s="109">
        <f>IFERROR(INDEX('[3]5.งบทดลอง รพ.'!$O:$O,MATCH(C:C,'[3]5.งบทดลอง รพ.'!B:B,0)),)</f>
        <v>0</v>
      </c>
      <c r="Q280" s="109">
        <f>IFERROR(INDEX('[3]5.งบทดลอง รพ.'!$P:$P,MATCH(C:C,'[3]5.งบทดลอง รพ.'!B:B,0)),)</f>
        <v>0</v>
      </c>
      <c r="R280" s="109">
        <f>IFERROR(INDEX('[3]5.งบทดลอง รพ.'!$Q:$Q,MATCH(C:C,'[3]5.งบทดลอง รพ.'!B:B,0)),)</f>
        <v>0</v>
      </c>
      <c r="S280" s="109">
        <f>IFERROR(INDEX('[3]5.งบทดลอง รพ.'!$R:$R,MATCH(C:C,'[3]5.งบทดลอง รพ.'!B:B,0)),)</f>
        <v>0</v>
      </c>
      <c r="T280" s="109">
        <f>IFERROR(INDEX('[3]5.งบทดลอง รพ.'!$S:$S,MATCH(C:C,'[3]5.งบทดลอง รพ.'!B:B,0)),)</f>
        <v>0</v>
      </c>
      <c r="U280" s="109">
        <f>IFERROR(INDEX('[3]5.งบทดลอง รพ.'!$T:$T,MATCH(C:C,'[3]5.งบทดลอง รพ.'!B:B,0)),)</f>
        <v>0</v>
      </c>
      <c r="V280" s="109">
        <f>IFERROR(INDEX('[3]5.งบทดลอง รพ.'!$U:$U,MATCH(C:C,'[3]5.งบทดลอง รพ.'!B:B,0)),)</f>
        <v>0</v>
      </c>
      <c r="W280" s="109">
        <f>IFERROR(INDEX('[3]5.งบทดลอง รพ.'!$V:$V,MATCH(C:C,'[3]5.งบทดลอง รพ.'!B:B,0)),)</f>
        <v>0</v>
      </c>
      <c r="X280" s="109">
        <f>IFERROR(INDEX('[3]5.งบทดลอง รพ.'!$W:$W,MATCH(C:C,'[3]5.งบทดลอง รพ.'!B:B,0)),)</f>
        <v>0</v>
      </c>
      <c r="Y280" s="109">
        <f>IFERROR(INDEX('[3]5.งบทดลอง รพ.'!$X:$X,MATCH(C:C,'[3]5.งบทดลอง รพ.'!B:B,0)),)</f>
        <v>0</v>
      </c>
      <c r="Z280" s="109">
        <f>IFERROR(INDEX('[3]5.งบทดลอง รพ.'!$Y:$Y,MATCH(C:C,'[3]5.งบทดลอง รพ.'!B:B,0)),)</f>
        <v>0</v>
      </c>
      <c r="AA280" s="109">
        <f>IFERROR(INDEX('[3]5.งบทดลอง รพ.'!$Z:$Z,MATCH(C:C,'[3]5.งบทดลอง รพ.'!B:B,0)),)</f>
        <v>0</v>
      </c>
      <c r="AB280" s="109">
        <f>IFERROR(INDEX('[3]5.งบทดลอง รพ.'!$AA:$AA,MATCH(C:C,'[3]5.งบทดลอง รพ.'!B:B,0)),)</f>
        <v>0</v>
      </c>
      <c r="AC280" s="109">
        <f>IFERROR(INDEX('[3]5.งบทดลอง รพ.'!$AB:$AB,MATCH(C:C,'[3]5.งบทดลอง รพ.'!B:B,0)),)</f>
        <v>0</v>
      </c>
      <c r="AD280" s="109">
        <f>IFERROR(INDEX('[3]5.งบทดลอง รพ.'!$AC:$AC,MATCH(C:C,'[3]5.งบทดลอง รพ.'!B:B,0)),)</f>
        <v>0</v>
      </c>
      <c r="AE280" s="109">
        <f>IFERROR(INDEX('[3]5.งบทดลอง รพ.'!$AD:$AD,MATCH(C:C,'[3]5.งบทดลอง รพ.'!B:B,0)),)</f>
        <v>0</v>
      </c>
      <c r="AF280" s="109">
        <f>IFERROR(INDEX('[3]5.งบทดลอง รพ.'!$AE:$AE,MATCH(C:C,'[3]5.งบทดลอง รพ.'!B:B,0)),)</f>
        <v>0</v>
      </c>
      <c r="AG280" s="109">
        <f>IFERROR(INDEX('[3]5.งบทดลอง รพ.'!$AF:$AF,MATCH(C:C,'[3]5.งบทดลอง รพ.'!B:B,0)),)</f>
        <v>0</v>
      </c>
      <c r="AH280" s="109">
        <f>IFERROR(INDEX('[3]5.งบทดลอง รพ.'!$AG:$AG,MATCH(C:C,'[3]5.งบทดลอง รพ.'!B:B,0)),)</f>
        <v>0</v>
      </c>
      <c r="AI280" s="109">
        <f>IFERROR(INDEX('[3]5.งบทดลอง รพ.'!$AH:$AH,MATCH(D:D,'[3]5.งบทดลอง รพ.'!C:C,0)),)</f>
        <v>0</v>
      </c>
      <c r="AJ280" s="109">
        <f>IFERROR(INDEX('[3]5.งบทดลอง รพ.'!$AI:$AI,MATCH(C:C,'[3]5.งบทดลอง รพ.'!B:B,0)),)</f>
        <v>0</v>
      </c>
      <c r="AK280" s="109">
        <f>IFERROR(INDEX('[3]5.งบทดลอง รพ.'!$AJ:$AJ,MATCH(C:C,'[3]5.งบทดลอง รพ.'!B:B,0)),)</f>
        <v>0</v>
      </c>
      <c r="AL280" s="109">
        <f>IFERROR(INDEX('[3]5.งบทดลอง รพ.'!$AK:$AK,MATCH(C:C,'[3]5.งบทดลอง รพ.'!B:B,0)),)</f>
        <v>0</v>
      </c>
      <c r="AM280" s="109">
        <f>IFERROR(INDEX('[3]5.งบทดลอง รพ.'!$AL:$AL,MATCH(C:C,'[3]5.งบทดลอง รพ.'!B:B,0)),)</f>
        <v>0</v>
      </c>
      <c r="AN280" s="109">
        <f>IFERROR(INDEX('[3]5.งบทดลอง รพ.'!$AM:$AM,MATCH(C:C,'[3]5.งบทดลอง รพ.'!B:B,0)),)</f>
        <v>0</v>
      </c>
      <c r="AO280" s="109">
        <f>IFERROR(INDEX('[3]5.งบทดลอง รพ.'!$AN:$AN,MATCH(C:C,'[3]5.งบทดลอง รพ.'!B:B,0)),)</f>
        <v>0</v>
      </c>
      <c r="AP280" s="109">
        <f>IFERROR(INDEX('[3]5.งบทดลอง รพ.'!$AO:$AO,MATCH(C:C,'[3]5.งบทดลอง รพ.'!B:B,0)),)</f>
        <v>0</v>
      </c>
      <c r="AQ280" s="109">
        <f>IFERROR(INDEX('[3]5.งบทดลอง รพ.'!$AP:$AP,MATCH(C:C,'[3]5.งบทดลอง รพ.'!B:B,0)),)</f>
        <v>0</v>
      </c>
      <c r="AR280" s="109">
        <f>IFERROR(INDEX('[3]5.งบทดลอง รพ.'!$AQ:$AQ,MATCH(C:C,'[3]5.งบทดลอง รพ.'!B:B,0)),)</f>
        <v>0</v>
      </c>
      <c r="AS280" s="109">
        <f>IFERROR(INDEX('[3]5.งบทดลอง รพ.'!$AR:$AR,MATCH(C:C,'[3]5.งบทดลอง รพ.'!B:B,0)),)</f>
        <v>0</v>
      </c>
      <c r="AT280" s="109">
        <f>IFERROR(INDEX('[3]5.งบทดลอง รพ.'!$AS:$AS,MATCH(C:C,'[3]5.งบทดลอง รพ.'!B:B,0)),)</f>
        <v>0</v>
      </c>
      <c r="AU280" s="109">
        <f>IFERROR(INDEX('[3]5.งบทดลอง รพ.'!$AT:$AT,MATCH(C:C,'[3]5.งบทดลอง รพ.'!B:B,0)),)</f>
        <v>0</v>
      </c>
      <c r="AV280" s="109">
        <f>IFERROR(INDEX('[3]5.งบทดลอง รพ.'!$AU:$AU,MATCH(C:C,'[3]5.งบทดลอง รพ.'!B:B,0)),)</f>
        <v>0</v>
      </c>
      <c r="AW280" s="109">
        <f>IFERROR(INDEX('[3]5.งบทดลอง รพ.'!$AV:$AV,MATCH(C:C,'[3]5.งบทดลอง รพ.'!B:B,0)),)</f>
        <v>0</v>
      </c>
      <c r="AX280" s="109">
        <f>IFERROR(INDEX('[3]5.งบทดลอง รพ.'!$AW:$AW,MATCH(C:C,'[3]5.งบทดลอง รพ.'!B:B,0)),)</f>
        <v>0</v>
      </c>
      <c r="AY280" s="109">
        <f>IFERROR(INDEX('[3]5.งบทดลอง รพ.'!$AX:$AX,MATCH(C:C,'[3]5.งบทดลอง รพ.'!B:B,0)),)</f>
        <v>0</v>
      </c>
      <c r="AZ280" s="109">
        <f>IFERROR(INDEX('[3]5.งบทดลอง รพ.'!$AY:$AY,MATCH(C:C,'[3]5.งบทดลอง รพ.'!B:B,0)),)</f>
        <v>0</v>
      </c>
      <c r="BA280" s="109">
        <f>IFERROR(INDEX('[3]5.งบทดลอง รพ.'!$AZ:$AZ,MATCH(C:C,'[3]5.งบทดลอง รพ.'!B:B,0)),)</f>
        <v>0</v>
      </c>
      <c r="BB280" s="109">
        <f>IFERROR(INDEX('[3]5.งบทดลอง รพ.'!$BA:$BA,MATCH(C:C,'[3]5.งบทดลอง รพ.'!B:B,0)),)</f>
        <v>0</v>
      </c>
      <c r="BC280" s="109">
        <f>IFERROR(INDEX('[3]5.งบทดลอง รพ.'!$BB:$BB,MATCH(C:C,'[3]5.งบทดลอง รพ.'!B:B,0)),)</f>
        <v>0</v>
      </c>
      <c r="BD280" s="109">
        <f>IFERROR(INDEX('[3]5.งบทดลอง รพ.'!$BC:$BC,MATCH(C:C,'[3]5.งบทดลอง รพ.'!B:B,0)),)</f>
        <v>0</v>
      </c>
      <c r="BE280" s="109">
        <f>IFERROR(INDEX('[3]5.งบทดลอง รพ.'!$BD:$BD,MATCH(C:C,'[3]5.งบทดลอง รพ.'!B:B,0)),)</f>
        <v>0</v>
      </c>
      <c r="BF280" s="109">
        <f>IFERROR(INDEX('[3]5.งบทดลอง รพ.'!$BE:$BE,MATCH(C:C,'[3]5.งบทดลอง รพ.'!B:B,0)),)</f>
        <v>0</v>
      </c>
      <c r="BG280" s="109">
        <f>IFERROR(INDEX('[3]5.งบทดลอง รพ.'!$BF:$BF,MATCH(C:C,'[3]5.งบทดลอง รพ.'!B:B,0)),)</f>
        <v>0</v>
      </c>
      <c r="BH280" s="109">
        <f>IFERROR(INDEX('[3]5.งบทดลอง รพ.'!$BG:$BG,MATCH(C:C,'[3]5.งบทดลอง รพ.'!B:B,0)),)</f>
        <v>0</v>
      </c>
      <c r="BI280" s="109">
        <f>IFERROR(INDEX('[3]5.งบทดลอง รพ.'!$BH:$BH,MATCH(C:C,'[3]5.งบทดลอง รพ.'!B:B,0)),)</f>
        <v>0</v>
      </c>
      <c r="BJ280" s="109">
        <f>IFERROR(INDEX('[3]5.งบทดลอง รพ.'!$BI:$BI,MATCH(C:C,'[3]5.งบทดลอง รพ.'!B:B,0)),)</f>
        <v>0</v>
      </c>
      <c r="BK280" s="109">
        <f>IFERROR(INDEX('[3]5.งบทดลอง รพ.'!$BJ:$BJ,MATCH(C:C,'[3]5.งบทดลอง รพ.'!B:B,0)),)</f>
        <v>0</v>
      </c>
      <c r="BL280" s="109">
        <f>IFERROR(INDEX('[3]5.งบทดลอง รพ.'!$BK:$BK,MATCH(D:D,'[3]5.งบทดลอง รพ.'!C:C,0)),)</f>
        <v>0</v>
      </c>
      <c r="BM280" s="109">
        <f>IFERROR(INDEX('[3]5.งบทดลอง รพ.'!$BL:$BL,MATCH(C:C,'[3]5.งบทดลอง รพ.'!B:B,0)),)</f>
        <v>0</v>
      </c>
      <c r="BN280" s="109">
        <f>IFERROR(INDEX('[3]5.งบทดลอง รพ.'!$BM:$BM,MATCH(C:C,'[3]5.งบทดลอง รพ.'!B:B,0)),)</f>
        <v>0</v>
      </c>
      <c r="BO280" s="109">
        <f>IFERROR(INDEX('[3]5.งบทดลอง รพ.'!$BN:$BN,MATCH(C:C,'[3]5.งบทดลอง รพ.'!B:B,0)),)</f>
        <v>0</v>
      </c>
      <c r="BP280" s="109">
        <f>IFERROR(INDEX('[3]5.งบทดลอง รพ.'!$BO:$BO,MATCH(C:C,'[3]5.งบทดลอง รพ.'!B:B,0)),)</f>
        <v>0</v>
      </c>
      <c r="BQ280" s="109">
        <f>IFERROR(INDEX('[3]5.งบทดลอง รพ.'!$BP:$BP,MATCH(C:C,'[3]5.งบทดลอง รพ.'!B:B,0)),)</f>
        <v>0</v>
      </c>
      <c r="BR280" s="109">
        <f>IFERROR(INDEX('[3]5.งบทดลอง รพ.'!$BQ:$BQ,MATCH(C:C,'[3]5.งบทดลอง รพ.'!B:B,0)),)</f>
        <v>0</v>
      </c>
      <c r="BS280" s="109">
        <f>IFERROR(INDEX('[3]5.งบทดลอง รพ.'!$BR:$BR,MATCH(C:C,'[3]5.งบทดลอง รพ.'!B:B,0)),)</f>
        <v>0</v>
      </c>
      <c r="BT280" s="109">
        <f>IFERROR(INDEX('[3]5.งบทดลอง รพ.'!$BS:$BS,MATCH(C:C,'[3]5.งบทดลอง รพ.'!B:B,0)),)</f>
        <v>0</v>
      </c>
      <c r="BU280" s="109">
        <f>IFERROR(INDEX('[3]5.งบทดลอง รพ.'!$BT:$BT,MATCH(C:C,'[3]5.งบทดลอง รพ.'!B:B,0)),)</f>
        <v>0</v>
      </c>
      <c r="BV280" s="109">
        <f>IFERROR(INDEX('[3]5.งบทดลอง รพ.'!$BU:$BU,MATCH(C:C,'[3]5.งบทดลอง รพ.'!B:B,0)),)</f>
        <v>0</v>
      </c>
      <c r="BW280" s="109">
        <f>IFERROR(INDEX('[3]5.งบทดลอง รพ.'!$BV:$BV,MATCH(C:C,'[3]5.งบทดลอง รพ.'!B:B,0)),)</f>
        <v>0</v>
      </c>
      <c r="BX280" s="109">
        <f>IFERROR(INDEX('[3]5.งบทดลอง รพ.'!$BW:$BW,MATCH(C:C,'[3]5.งบทดลอง รพ.'!B:B,0)),)</f>
        <v>0</v>
      </c>
      <c r="BY280" s="109">
        <f>IFERROR(INDEX('[3]5.งบทดลอง รพ.'!$BX:$BX,MATCH(C:C,'[3]5.งบทดลอง รพ.'!B:B,0)),)</f>
        <v>0</v>
      </c>
      <c r="BZ280" s="110">
        <f t="shared" si="14"/>
        <v>0</v>
      </c>
    </row>
    <row r="281" spans="1:78" ht="21.75" customHeight="1">
      <c r="A281" s="37" t="s">
        <v>197</v>
      </c>
      <c r="B281" s="106" t="s">
        <v>337</v>
      </c>
      <c r="C281" s="107" t="s">
        <v>889</v>
      </c>
      <c r="D281" s="108" t="s">
        <v>890</v>
      </c>
      <c r="E281" s="109">
        <f>IFERROR(INDEX('[3]5.งบทดลอง รพ.'!$D:$D,MATCH(C:C,'[3]5.งบทดลอง รพ.'!B:B,0)),)</f>
        <v>-57914.27</v>
      </c>
      <c r="F281" s="109">
        <f>IFERROR(INDEX('[3]5.งบทดลอง รพ.'!$E:$E,MATCH(C:C,'[3]5.งบทดลอง รพ.'!B:B,0)),)</f>
        <v>0</v>
      </c>
      <c r="G281" s="109">
        <f>IFERROR(INDEX('[3]5.งบทดลอง รพ.'!$F:$F,MATCH(C:C,'[3]5.งบทดลอง รพ.'!B:B,0)),)</f>
        <v>0</v>
      </c>
      <c r="H281" s="109">
        <f>IFERROR(INDEX('[3]5.งบทดลอง รพ.'!$G:$G,MATCH(C:C,'[3]5.งบทดลอง รพ.'!B:B,0)),)</f>
        <v>0</v>
      </c>
      <c r="I281" s="109">
        <f>IFERROR(INDEX('[3]5.งบทดลอง รพ.'!$H:$H,MATCH(D:D,'[3]5.งบทดลอง รพ.'!C:C,0)),)</f>
        <v>0</v>
      </c>
      <c r="J281" s="109">
        <f>IFERROR(INDEX('[3]5.งบทดลอง รพ.'!$I:$I,MATCH(C:C,'[3]5.งบทดลอง รพ.'!B:B,0)),)</f>
        <v>0</v>
      </c>
      <c r="K281" s="109">
        <f>IFERROR(INDEX('[3]5.งบทดลอง รพ.'!$J:$J,MATCH(C:C,'[3]5.งบทดลอง รพ.'!B:B,0)),)</f>
        <v>0</v>
      </c>
      <c r="L281" s="109">
        <f>IFERROR(INDEX('[3]5.งบทดลอง รพ.'!$K:$K,MATCH(C:C,'[3]5.งบทดลอง รพ.'!B:B,0)),)</f>
        <v>0</v>
      </c>
      <c r="M281" s="109">
        <f>IFERROR(INDEX('[3]5.งบทดลอง รพ.'!$L:$L,MATCH(C:C,'[3]5.งบทดลอง รพ.'!B:B,0)),)</f>
        <v>0</v>
      </c>
      <c r="N281" s="109">
        <f>IFERROR(INDEX('[3]5.งบทดลอง รพ.'!$M:$M,MATCH(C:C,'[3]5.งบทดลอง รพ.'!B:B,0)),)</f>
        <v>-12133.63</v>
      </c>
      <c r="O281" s="109">
        <f>IFERROR(INDEX('[3]5.งบทดลอง รพ.'!$N:$N,MATCH(C:C,'[3]5.งบทดลอง รพ.'!B:B,0)),)</f>
        <v>0</v>
      </c>
      <c r="P281" s="109">
        <f>IFERROR(INDEX('[3]5.งบทดลอง รพ.'!$O:$O,MATCH(C:C,'[3]5.งบทดลอง รพ.'!B:B,0)),)</f>
        <v>0</v>
      </c>
      <c r="Q281" s="109">
        <f>IFERROR(INDEX('[3]5.งบทดลอง รพ.'!$P:$P,MATCH(C:C,'[3]5.งบทดลอง รพ.'!B:B,0)),)</f>
        <v>0</v>
      </c>
      <c r="R281" s="109">
        <f>IFERROR(INDEX('[3]5.งบทดลอง รพ.'!$Q:$Q,MATCH(C:C,'[3]5.งบทดลอง รพ.'!B:B,0)),)</f>
        <v>-1024.6400000000001</v>
      </c>
      <c r="S281" s="109">
        <f>IFERROR(INDEX('[3]5.งบทดลอง รพ.'!$R:$R,MATCH(C:C,'[3]5.งบทดลอง รพ.'!B:B,0)),)</f>
        <v>0</v>
      </c>
      <c r="T281" s="109">
        <f>IFERROR(INDEX('[3]5.งบทดลอง รพ.'!$S:$S,MATCH(C:C,'[3]5.งบทดลอง รพ.'!B:B,0)),)</f>
        <v>0</v>
      </c>
      <c r="U281" s="109">
        <f>IFERROR(INDEX('[3]5.งบทดลอง รพ.'!$T:$T,MATCH(C:C,'[3]5.งบทดลอง รพ.'!B:B,0)),)</f>
        <v>0</v>
      </c>
      <c r="V281" s="109">
        <f>IFERROR(INDEX('[3]5.งบทดลอง รพ.'!$U:$U,MATCH(C:C,'[3]5.งบทดลอง รพ.'!B:B,0)),)</f>
        <v>0</v>
      </c>
      <c r="W281" s="109">
        <f>IFERROR(INDEX('[3]5.งบทดลอง รพ.'!$V:$V,MATCH(C:C,'[3]5.งบทดลอง รพ.'!B:B,0)),)</f>
        <v>0</v>
      </c>
      <c r="X281" s="109">
        <f>IFERROR(INDEX('[3]5.งบทดลอง รพ.'!$W:$W,MATCH(C:C,'[3]5.งบทดลอง รพ.'!B:B,0)),)</f>
        <v>-26629.82</v>
      </c>
      <c r="Y281" s="109">
        <f>IFERROR(INDEX('[3]5.งบทดลอง รพ.'!$X:$X,MATCH(C:C,'[3]5.งบทดลอง รพ.'!B:B,0)),)</f>
        <v>0</v>
      </c>
      <c r="Z281" s="109">
        <f>IFERROR(INDEX('[3]5.งบทดลอง รพ.'!$Y:$Y,MATCH(C:C,'[3]5.งบทดลอง รพ.'!B:B,0)),)</f>
        <v>0</v>
      </c>
      <c r="AA281" s="109">
        <f>IFERROR(INDEX('[3]5.งบทดลอง รพ.'!$Z:$Z,MATCH(C:C,'[3]5.งบทดลอง รพ.'!B:B,0)),)</f>
        <v>0</v>
      </c>
      <c r="AB281" s="109">
        <f>IFERROR(INDEX('[3]5.งบทดลอง รพ.'!$AA:$AA,MATCH(C:C,'[3]5.งบทดลอง รพ.'!B:B,0)),)</f>
        <v>0</v>
      </c>
      <c r="AC281" s="109">
        <f>IFERROR(INDEX('[3]5.งบทดลอง รพ.'!$AB:$AB,MATCH(C:C,'[3]5.งบทดลอง รพ.'!B:B,0)),)</f>
        <v>0</v>
      </c>
      <c r="AD281" s="109">
        <f>IFERROR(INDEX('[3]5.งบทดลอง รพ.'!$AC:$AC,MATCH(C:C,'[3]5.งบทดลอง รพ.'!B:B,0)),)</f>
        <v>0</v>
      </c>
      <c r="AE281" s="109">
        <f>IFERROR(INDEX('[3]5.งบทดลอง รพ.'!$AD:$AD,MATCH(C:C,'[3]5.งบทดลอง รพ.'!B:B,0)),)</f>
        <v>0</v>
      </c>
      <c r="AF281" s="109">
        <f>IFERROR(INDEX('[3]5.งบทดลอง รพ.'!$AE:$AE,MATCH(C:C,'[3]5.งบทดลอง รพ.'!B:B,0)),)</f>
        <v>-7241.81</v>
      </c>
      <c r="AG281" s="109">
        <f>IFERROR(INDEX('[3]5.งบทดลอง รพ.'!$AF:$AF,MATCH(C:C,'[3]5.งบทดลอง รพ.'!B:B,0)),)</f>
        <v>0</v>
      </c>
      <c r="AH281" s="109">
        <f>IFERROR(INDEX('[3]5.งบทดลอง รพ.'!$AG:$AG,MATCH(C:C,'[3]5.งบทดลอง รพ.'!B:B,0)),)</f>
        <v>0</v>
      </c>
      <c r="AI281" s="109">
        <f>IFERROR(INDEX('[3]5.งบทดลอง รพ.'!$AH:$AH,MATCH(D:D,'[3]5.งบทดลอง รพ.'!C:C,0)),)</f>
        <v>0</v>
      </c>
      <c r="AJ281" s="109">
        <f>IFERROR(INDEX('[3]5.งบทดลอง รพ.'!$AI:$AI,MATCH(C:C,'[3]5.งบทดลอง รพ.'!B:B,0)),)</f>
        <v>-150</v>
      </c>
      <c r="AK281" s="109">
        <f>IFERROR(INDEX('[3]5.งบทดลอง รพ.'!$AJ:$AJ,MATCH(C:C,'[3]5.งบทดลอง รพ.'!B:B,0)),)</f>
        <v>0</v>
      </c>
      <c r="AL281" s="109">
        <f>IFERROR(INDEX('[3]5.งบทดลอง รพ.'!$AK:$AK,MATCH(C:C,'[3]5.งบทดลอง รพ.'!B:B,0)),)</f>
        <v>0</v>
      </c>
      <c r="AM281" s="109">
        <f>IFERROR(INDEX('[3]5.งบทดลอง รพ.'!$AL:$AL,MATCH(C:C,'[3]5.งบทดลอง รพ.'!B:B,0)),)</f>
        <v>0</v>
      </c>
      <c r="AN281" s="109">
        <f>IFERROR(INDEX('[3]5.งบทดลอง รพ.'!$AM:$AM,MATCH(C:C,'[3]5.งบทดลอง รพ.'!B:B,0)),)</f>
        <v>0</v>
      </c>
      <c r="AO281" s="109">
        <f>IFERROR(INDEX('[3]5.งบทดลอง รพ.'!$AN:$AN,MATCH(C:C,'[3]5.งบทดลอง รพ.'!B:B,0)),)</f>
        <v>0</v>
      </c>
      <c r="AP281" s="109">
        <f>IFERROR(INDEX('[3]5.งบทดลอง รพ.'!$AO:$AO,MATCH(C:C,'[3]5.งบทดลอง รพ.'!B:B,0)),)</f>
        <v>0</v>
      </c>
      <c r="AQ281" s="109">
        <f>IFERROR(INDEX('[3]5.งบทดลอง รพ.'!$AP:$AP,MATCH(C:C,'[3]5.งบทดลอง รพ.'!B:B,0)),)</f>
        <v>0</v>
      </c>
      <c r="AR281" s="109">
        <f>IFERROR(INDEX('[3]5.งบทดลอง รพ.'!$AQ:$AQ,MATCH(C:C,'[3]5.งบทดลอง รพ.'!B:B,0)),)</f>
        <v>0</v>
      </c>
      <c r="AS281" s="109">
        <f>IFERROR(INDEX('[3]5.งบทดลอง รพ.'!$AR:$AR,MATCH(C:C,'[3]5.งบทดลอง รพ.'!B:B,0)),)</f>
        <v>0</v>
      </c>
      <c r="AT281" s="109">
        <f>IFERROR(INDEX('[3]5.งบทดลอง รพ.'!$AS:$AS,MATCH(C:C,'[3]5.งบทดลอง รพ.'!B:B,0)),)</f>
        <v>0</v>
      </c>
      <c r="AU281" s="109">
        <f>IFERROR(INDEX('[3]5.งบทดลอง รพ.'!$AT:$AT,MATCH(C:C,'[3]5.งบทดลอง รพ.'!B:B,0)),)</f>
        <v>0</v>
      </c>
      <c r="AV281" s="109">
        <f>IFERROR(INDEX('[3]5.งบทดลอง รพ.'!$AU:$AU,MATCH(C:C,'[3]5.งบทดลอง รพ.'!B:B,0)),)</f>
        <v>0</v>
      </c>
      <c r="AW281" s="109">
        <f>IFERROR(INDEX('[3]5.งบทดลอง รพ.'!$AV:$AV,MATCH(C:C,'[3]5.งบทดลอง รพ.'!B:B,0)),)</f>
        <v>0</v>
      </c>
      <c r="AX281" s="109">
        <f>IFERROR(INDEX('[3]5.งบทดลอง รพ.'!$AW:$AW,MATCH(C:C,'[3]5.งบทดลอง รพ.'!B:B,0)),)</f>
        <v>0</v>
      </c>
      <c r="AY281" s="109">
        <f>IFERROR(INDEX('[3]5.งบทดลอง รพ.'!$AX:$AX,MATCH(C:C,'[3]5.งบทดลอง รพ.'!B:B,0)),)</f>
        <v>0</v>
      </c>
      <c r="AZ281" s="109">
        <f>IFERROR(INDEX('[3]5.งบทดลอง รพ.'!$AY:$AY,MATCH(C:C,'[3]5.งบทดลอง รพ.'!B:B,0)),)</f>
        <v>0</v>
      </c>
      <c r="BA281" s="109">
        <f>IFERROR(INDEX('[3]5.งบทดลอง รพ.'!$AZ:$AZ,MATCH(C:C,'[3]5.งบทดลอง รพ.'!B:B,0)),)</f>
        <v>0</v>
      </c>
      <c r="BB281" s="109">
        <f>IFERROR(INDEX('[3]5.งบทดลอง รพ.'!$BA:$BA,MATCH(C:C,'[3]5.งบทดลอง รพ.'!B:B,0)),)</f>
        <v>0</v>
      </c>
      <c r="BC281" s="109">
        <f>IFERROR(INDEX('[3]5.งบทดลอง รพ.'!$BB:$BB,MATCH(C:C,'[3]5.งบทดลอง รพ.'!B:B,0)),)</f>
        <v>0</v>
      </c>
      <c r="BD281" s="109">
        <f>IFERROR(INDEX('[3]5.งบทดลอง รพ.'!$BC:$BC,MATCH(C:C,'[3]5.งบทดลอง รพ.'!B:B,0)),)</f>
        <v>0</v>
      </c>
      <c r="BE281" s="109">
        <f>IFERROR(INDEX('[3]5.งบทดลอง รพ.'!$BD:$BD,MATCH(C:C,'[3]5.งบทดลอง รพ.'!B:B,0)),)</f>
        <v>0</v>
      </c>
      <c r="BF281" s="109">
        <f>IFERROR(INDEX('[3]5.งบทดลอง รพ.'!$BE:$BE,MATCH(C:C,'[3]5.งบทดลอง รพ.'!B:B,0)),)</f>
        <v>0</v>
      </c>
      <c r="BG281" s="109">
        <f>IFERROR(INDEX('[3]5.งบทดลอง รพ.'!$BF:$BF,MATCH(C:C,'[3]5.งบทดลอง รพ.'!B:B,0)),)</f>
        <v>0</v>
      </c>
      <c r="BH281" s="109">
        <f>IFERROR(INDEX('[3]5.งบทดลอง รพ.'!$BG:$BG,MATCH(C:C,'[3]5.งบทดลอง รพ.'!B:B,0)),)</f>
        <v>0</v>
      </c>
      <c r="BI281" s="109">
        <f>IFERROR(INDEX('[3]5.งบทดลอง รพ.'!$BH:$BH,MATCH(C:C,'[3]5.งบทดลอง รพ.'!B:B,0)),)</f>
        <v>0</v>
      </c>
      <c r="BJ281" s="109">
        <f>IFERROR(INDEX('[3]5.งบทดลอง รพ.'!$BI:$BI,MATCH(C:C,'[3]5.งบทดลอง รพ.'!B:B,0)),)</f>
        <v>0</v>
      </c>
      <c r="BK281" s="109">
        <f>IFERROR(INDEX('[3]5.งบทดลอง รพ.'!$BJ:$BJ,MATCH(C:C,'[3]5.งบทดลอง รพ.'!B:B,0)),)</f>
        <v>0</v>
      </c>
      <c r="BL281" s="109">
        <f>IFERROR(INDEX('[3]5.งบทดลอง รพ.'!$BK:$BK,MATCH(D:D,'[3]5.งบทดลอง รพ.'!C:C,0)),)</f>
        <v>0</v>
      </c>
      <c r="BM281" s="109">
        <f>IFERROR(INDEX('[3]5.งบทดลอง รพ.'!$BL:$BL,MATCH(C:C,'[3]5.งบทดลอง รพ.'!B:B,0)),)</f>
        <v>0</v>
      </c>
      <c r="BN281" s="109">
        <f>IFERROR(INDEX('[3]5.งบทดลอง รพ.'!$BM:$BM,MATCH(C:C,'[3]5.งบทดลอง รพ.'!B:B,0)),)</f>
        <v>0</v>
      </c>
      <c r="BO281" s="109">
        <f>IFERROR(INDEX('[3]5.งบทดลอง รพ.'!$BN:$BN,MATCH(C:C,'[3]5.งบทดลอง รพ.'!B:B,0)),)</f>
        <v>0</v>
      </c>
      <c r="BP281" s="109">
        <f>IFERROR(INDEX('[3]5.งบทดลอง รพ.'!$BO:$BO,MATCH(C:C,'[3]5.งบทดลอง รพ.'!B:B,0)),)</f>
        <v>0</v>
      </c>
      <c r="BQ281" s="109">
        <f>IFERROR(INDEX('[3]5.งบทดลอง รพ.'!$BP:$BP,MATCH(C:C,'[3]5.งบทดลอง รพ.'!B:B,0)),)</f>
        <v>-137396.76</v>
      </c>
      <c r="BR281" s="109">
        <f>IFERROR(INDEX('[3]5.งบทดลอง รพ.'!$BQ:$BQ,MATCH(C:C,'[3]5.งบทดลอง รพ.'!B:B,0)),)</f>
        <v>0</v>
      </c>
      <c r="BS281" s="109">
        <f>IFERROR(INDEX('[3]5.งบทดลอง รพ.'!$BR:$BR,MATCH(C:C,'[3]5.งบทดลอง รพ.'!B:B,0)),)</f>
        <v>0</v>
      </c>
      <c r="BT281" s="109">
        <f>IFERROR(INDEX('[3]5.งบทดลอง รพ.'!$BS:$BS,MATCH(C:C,'[3]5.งบทดลอง รพ.'!B:B,0)),)</f>
        <v>0</v>
      </c>
      <c r="BU281" s="109">
        <f>IFERROR(INDEX('[3]5.งบทดลอง รพ.'!$BT:$BT,MATCH(C:C,'[3]5.งบทดลอง รพ.'!B:B,0)),)</f>
        <v>0</v>
      </c>
      <c r="BV281" s="109">
        <f>IFERROR(INDEX('[3]5.งบทดลอง รพ.'!$BU:$BU,MATCH(C:C,'[3]5.งบทดลอง รพ.'!B:B,0)),)</f>
        <v>0</v>
      </c>
      <c r="BW281" s="109">
        <f>IFERROR(INDEX('[3]5.งบทดลอง รพ.'!$BV:$BV,MATCH(C:C,'[3]5.งบทดลอง รพ.'!B:B,0)),)</f>
        <v>0</v>
      </c>
      <c r="BX281" s="109">
        <f>IFERROR(INDEX('[3]5.งบทดลอง รพ.'!$BW:$BW,MATCH(C:C,'[3]5.งบทดลอง รพ.'!B:B,0)),)</f>
        <v>0</v>
      </c>
      <c r="BY281" s="109">
        <f>IFERROR(INDEX('[3]5.งบทดลอง รพ.'!$BX:$BX,MATCH(C:C,'[3]5.งบทดลอง รพ.'!B:B,0)),)</f>
        <v>0</v>
      </c>
      <c r="BZ281" s="110">
        <f t="shared" si="14"/>
        <v>-242490.93</v>
      </c>
    </row>
    <row r="282" spans="1:78" ht="21.75" customHeight="1">
      <c r="A282" s="37" t="s">
        <v>197</v>
      </c>
      <c r="B282" s="106" t="s">
        <v>337</v>
      </c>
      <c r="C282" s="107" t="s">
        <v>891</v>
      </c>
      <c r="D282" s="108" t="s">
        <v>892</v>
      </c>
      <c r="E282" s="109">
        <f>IFERROR(INDEX('[3]5.งบทดลอง รพ.'!$D:$D,MATCH(C:C,'[3]5.งบทดลอง รพ.'!B:B,0)),)</f>
        <v>0</v>
      </c>
      <c r="F282" s="109">
        <f>IFERROR(INDEX('[3]5.งบทดลอง รพ.'!$E:$E,MATCH(C:C,'[3]5.งบทดลอง รพ.'!B:B,0)),)</f>
        <v>0</v>
      </c>
      <c r="G282" s="109">
        <f>IFERROR(INDEX('[3]5.งบทดลอง รพ.'!$F:$F,MATCH(C:C,'[3]5.งบทดลอง รพ.'!B:B,0)),)</f>
        <v>3942.56</v>
      </c>
      <c r="H282" s="109">
        <f>IFERROR(INDEX('[3]5.งบทดลอง รพ.'!$G:$G,MATCH(C:C,'[3]5.งบทดลอง รพ.'!B:B,0)),)</f>
        <v>0</v>
      </c>
      <c r="I282" s="109">
        <f>IFERROR(INDEX('[3]5.งบทดลอง รพ.'!$H:$H,MATCH(D:D,'[3]5.งบทดลอง รพ.'!C:C,0)),)</f>
        <v>0</v>
      </c>
      <c r="J282" s="109">
        <f>IFERROR(INDEX('[3]5.งบทดลอง รพ.'!$I:$I,MATCH(C:C,'[3]5.งบทดลอง รพ.'!B:B,0)),)</f>
        <v>0</v>
      </c>
      <c r="K282" s="109">
        <f>IFERROR(INDEX('[3]5.งบทดลอง รพ.'!$J:$J,MATCH(C:C,'[3]5.งบทดลอง รพ.'!B:B,0)),)</f>
        <v>0</v>
      </c>
      <c r="L282" s="109">
        <f>IFERROR(INDEX('[3]5.งบทดลอง รพ.'!$K:$K,MATCH(C:C,'[3]5.งบทดลอง รพ.'!B:B,0)),)</f>
        <v>0</v>
      </c>
      <c r="M282" s="109">
        <f>IFERROR(INDEX('[3]5.งบทดลอง รพ.'!$L:$L,MATCH(C:C,'[3]5.งบทดลอง รพ.'!B:B,0)),)</f>
        <v>0</v>
      </c>
      <c r="N282" s="109">
        <f>IFERROR(INDEX('[3]5.งบทดลอง รพ.'!$M:$M,MATCH(C:C,'[3]5.งบทดลอง รพ.'!B:B,0)),)</f>
        <v>0</v>
      </c>
      <c r="O282" s="109">
        <f>IFERROR(INDEX('[3]5.งบทดลอง รพ.'!$N:$N,MATCH(C:C,'[3]5.งบทดลอง รพ.'!B:B,0)),)</f>
        <v>0</v>
      </c>
      <c r="P282" s="109">
        <f>IFERROR(INDEX('[3]5.งบทดลอง รพ.'!$O:$O,MATCH(C:C,'[3]5.งบทดลอง รพ.'!B:B,0)),)</f>
        <v>0</v>
      </c>
      <c r="Q282" s="109">
        <f>IFERROR(INDEX('[3]5.งบทดลอง รพ.'!$P:$P,MATCH(C:C,'[3]5.งบทดลอง รพ.'!B:B,0)),)</f>
        <v>0</v>
      </c>
      <c r="R282" s="109">
        <f>IFERROR(INDEX('[3]5.งบทดลอง รพ.'!$Q:$Q,MATCH(C:C,'[3]5.งบทดลอง รพ.'!B:B,0)),)</f>
        <v>0</v>
      </c>
      <c r="S282" s="109">
        <f>IFERROR(INDEX('[3]5.งบทดลอง รพ.'!$R:$R,MATCH(C:C,'[3]5.งบทดลอง รพ.'!B:B,0)),)</f>
        <v>0</v>
      </c>
      <c r="T282" s="109">
        <f>IFERROR(INDEX('[3]5.งบทดลอง รพ.'!$S:$S,MATCH(C:C,'[3]5.งบทดลอง รพ.'!B:B,0)),)</f>
        <v>0</v>
      </c>
      <c r="U282" s="109">
        <f>IFERROR(INDEX('[3]5.งบทดลอง รพ.'!$T:$T,MATCH(C:C,'[3]5.งบทดลอง รพ.'!B:B,0)),)</f>
        <v>0</v>
      </c>
      <c r="V282" s="109">
        <f>IFERROR(INDEX('[3]5.งบทดลอง รพ.'!$U:$U,MATCH(C:C,'[3]5.งบทดลอง รพ.'!B:B,0)),)</f>
        <v>0</v>
      </c>
      <c r="W282" s="109">
        <f>IFERROR(INDEX('[3]5.งบทดลอง รพ.'!$V:$V,MATCH(C:C,'[3]5.งบทดลอง รพ.'!B:B,0)),)</f>
        <v>0</v>
      </c>
      <c r="X282" s="109">
        <f>IFERROR(INDEX('[3]5.งบทดลอง รพ.'!$W:$W,MATCH(C:C,'[3]5.งบทดลอง รพ.'!B:B,0)),)</f>
        <v>0</v>
      </c>
      <c r="Y282" s="109">
        <f>IFERROR(INDEX('[3]5.งบทดลอง รพ.'!$X:$X,MATCH(C:C,'[3]5.งบทดลอง รพ.'!B:B,0)),)</f>
        <v>0</v>
      </c>
      <c r="Z282" s="109">
        <f>IFERROR(INDEX('[3]5.งบทดลอง รพ.'!$Y:$Y,MATCH(C:C,'[3]5.งบทดลอง รพ.'!B:B,0)),)</f>
        <v>0</v>
      </c>
      <c r="AA282" s="109">
        <f>IFERROR(INDEX('[3]5.งบทดลอง รพ.'!$Z:$Z,MATCH(C:C,'[3]5.งบทดลอง รพ.'!B:B,0)),)</f>
        <v>0</v>
      </c>
      <c r="AB282" s="109">
        <f>IFERROR(INDEX('[3]5.งบทดลอง รพ.'!$AA:$AA,MATCH(C:C,'[3]5.งบทดลอง รพ.'!B:B,0)),)</f>
        <v>0</v>
      </c>
      <c r="AC282" s="109">
        <f>IFERROR(INDEX('[3]5.งบทดลอง รพ.'!$AB:$AB,MATCH(C:C,'[3]5.งบทดลอง รพ.'!B:B,0)),)</f>
        <v>0</v>
      </c>
      <c r="AD282" s="109">
        <f>IFERROR(INDEX('[3]5.งบทดลอง รพ.'!$AC:$AC,MATCH(C:C,'[3]5.งบทดลอง รพ.'!B:B,0)),)</f>
        <v>0</v>
      </c>
      <c r="AE282" s="109">
        <f>IFERROR(INDEX('[3]5.งบทดลอง รพ.'!$AD:$AD,MATCH(C:C,'[3]5.งบทดลอง รพ.'!B:B,0)),)</f>
        <v>0</v>
      </c>
      <c r="AF282" s="109">
        <f>IFERROR(INDEX('[3]5.งบทดลอง รพ.'!$AE:$AE,MATCH(C:C,'[3]5.งบทดลอง รพ.'!B:B,0)),)</f>
        <v>94873.01</v>
      </c>
      <c r="AG282" s="109">
        <f>IFERROR(INDEX('[3]5.งบทดลอง รพ.'!$AF:$AF,MATCH(C:C,'[3]5.งบทดลอง รพ.'!B:B,0)),)</f>
        <v>0</v>
      </c>
      <c r="AH282" s="109">
        <f>IFERROR(INDEX('[3]5.งบทดลอง รพ.'!$AG:$AG,MATCH(C:C,'[3]5.งบทดลอง รพ.'!B:B,0)),)</f>
        <v>0</v>
      </c>
      <c r="AI282" s="109">
        <f>IFERROR(INDEX('[3]5.งบทดลอง รพ.'!$AH:$AH,MATCH(D:D,'[3]5.งบทดลอง รพ.'!C:C,0)),)</f>
        <v>0</v>
      </c>
      <c r="AJ282" s="109">
        <f>IFERROR(INDEX('[3]5.งบทดลอง รพ.'!$AI:$AI,MATCH(C:C,'[3]5.งบทดลอง รพ.'!B:B,0)),)</f>
        <v>0</v>
      </c>
      <c r="AK282" s="109">
        <f>IFERROR(INDEX('[3]5.งบทดลอง รพ.'!$AJ:$AJ,MATCH(C:C,'[3]5.งบทดลอง รพ.'!B:B,0)),)</f>
        <v>0</v>
      </c>
      <c r="AL282" s="109">
        <f>IFERROR(INDEX('[3]5.งบทดลอง รพ.'!$AK:$AK,MATCH(C:C,'[3]5.งบทดลอง รพ.'!B:B,0)),)</f>
        <v>0</v>
      </c>
      <c r="AM282" s="109">
        <f>IFERROR(INDEX('[3]5.งบทดลอง รพ.'!$AL:$AL,MATCH(C:C,'[3]5.งบทดลอง รพ.'!B:B,0)),)</f>
        <v>0</v>
      </c>
      <c r="AN282" s="109">
        <f>IFERROR(INDEX('[3]5.งบทดลอง รพ.'!$AM:$AM,MATCH(C:C,'[3]5.งบทดลอง รพ.'!B:B,0)),)</f>
        <v>0</v>
      </c>
      <c r="AO282" s="109">
        <f>IFERROR(INDEX('[3]5.งบทดลอง รพ.'!$AN:$AN,MATCH(C:C,'[3]5.งบทดลอง รพ.'!B:B,0)),)</f>
        <v>0</v>
      </c>
      <c r="AP282" s="109">
        <f>IFERROR(INDEX('[3]5.งบทดลอง รพ.'!$AO:$AO,MATCH(C:C,'[3]5.งบทดลอง รพ.'!B:B,0)),)</f>
        <v>0</v>
      </c>
      <c r="AQ282" s="109">
        <f>IFERROR(INDEX('[3]5.งบทดลอง รพ.'!$AP:$AP,MATCH(C:C,'[3]5.งบทดลอง รพ.'!B:B,0)),)</f>
        <v>0</v>
      </c>
      <c r="AR282" s="109">
        <f>IFERROR(INDEX('[3]5.งบทดลอง รพ.'!$AQ:$AQ,MATCH(C:C,'[3]5.งบทดลอง รพ.'!B:B,0)),)</f>
        <v>0</v>
      </c>
      <c r="AS282" s="109">
        <f>IFERROR(INDEX('[3]5.งบทดลอง รพ.'!$AR:$AR,MATCH(C:C,'[3]5.งบทดลอง รพ.'!B:B,0)),)</f>
        <v>0</v>
      </c>
      <c r="AT282" s="109">
        <f>IFERROR(INDEX('[3]5.งบทดลอง รพ.'!$AS:$AS,MATCH(C:C,'[3]5.งบทดลอง รพ.'!B:B,0)),)</f>
        <v>0</v>
      </c>
      <c r="AU282" s="109">
        <f>IFERROR(INDEX('[3]5.งบทดลอง รพ.'!$AT:$AT,MATCH(C:C,'[3]5.งบทดลอง รพ.'!B:B,0)),)</f>
        <v>0</v>
      </c>
      <c r="AV282" s="109">
        <f>IFERROR(INDEX('[3]5.งบทดลอง รพ.'!$AU:$AU,MATCH(C:C,'[3]5.งบทดลอง รพ.'!B:B,0)),)</f>
        <v>0</v>
      </c>
      <c r="AW282" s="109">
        <f>IFERROR(INDEX('[3]5.งบทดลอง รพ.'!$AV:$AV,MATCH(C:C,'[3]5.งบทดลอง รพ.'!B:B,0)),)</f>
        <v>0</v>
      </c>
      <c r="AX282" s="109">
        <f>IFERROR(INDEX('[3]5.งบทดลอง รพ.'!$AW:$AW,MATCH(C:C,'[3]5.งบทดลอง รพ.'!B:B,0)),)</f>
        <v>0</v>
      </c>
      <c r="AY282" s="109">
        <f>IFERROR(INDEX('[3]5.งบทดลอง รพ.'!$AX:$AX,MATCH(C:C,'[3]5.งบทดลอง รพ.'!B:B,0)),)</f>
        <v>0</v>
      </c>
      <c r="AZ282" s="109">
        <f>IFERROR(INDEX('[3]5.งบทดลอง รพ.'!$AY:$AY,MATCH(C:C,'[3]5.งบทดลอง รพ.'!B:B,0)),)</f>
        <v>0</v>
      </c>
      <c r="BA282" s="109">
        <f>IFERROR(INDEX('[3]5.งบทดลอง รพ.'!$AZ:$AZ,MATCH(C:C,'[3]5.งบทดลอง รพ.'!B:B,0)),)</f>
        <v>0</v>
      </c>
      <c r="BB282" s="109">
        <f>IFERROR(INDEX('[3]5.งบทดลอง รพ.'!$BA:$BA,MATCH(C:C,'[3]5.งบทดลอง รพ.'!B:B,0)),)</f>
        <v>0</v>
      </c>
      <c r="BC282" s="109">
        <f>IFERROR(INDEX('[3]5.งบทดลอง รพ.'!$BB:$BB,MATCH(C:C,'[3]5.งบทดลอง รพ.'!B:B,0)),)</f>
        <v>0</v>
      </c>
      <c r="BD282" s="109">
        <f>IFERROR(INDEX('[3]5.งบทดลอง รพ.'!$BC:$BC,MATCH(C:C,'[3]5.งบทดลอง รพ.'!B:B,0)),)</f>
        <v>0</v>
      </c>
      <c r="BE282" s="109">
        <f>IFERROR(INDEX('[3]5.งบทดลอง รพ.'!$BD:$BD,MATCH(C:C,'[3]5.งบทดลอง รพ.'!B:B,0)),)</f>
        <v>0</v>
      </c>
      <c r="BF282" s="109">
        <f>IFERROR(INDEX('[3]5.งบทดลอง รพ.'!$BE:$BE,MATCH(C:C,'[3]5.งบทดลอง รพ.'!B:B,0)),)</f>
        <v>220</v>
      </c>
      <c r="BG282" s="109">
        <f>IFERROR(INDEX('[3]5.งบทดลอง รพ.'!$BF:$BF,MATCH(C:C,'[3]5.งบทดลอง รพ.'!B:B,0)),)</f>
        <v>0</v>
      </c>
      <c r="BH282" s="109">
        <f>IFERROR(INDEX('[3]5.งบทดลอง รพ.'!$BG:$BG,MATCH(C:C,'[3]5.งบทดลอง รพ.'!B:B,0)),)</f>
        <v>0</v>
      </c>
      <c r="BI282" s="109">
        <f>IFERROR(INDEX('[3]5.งบทดลอง รพ.'!$BH:$BH,MATCH(C:C,'[3]5.งบทดลอง รพ.'!B:B,0)),)</f>
        <v>0</v>
      </c>
      <c r="BJ282" s="109">
        <f>IFERROR(INDEX('[3]5.งบทดลอง รพ.'!$BI:$BI,MATCH(C:C,'[3]5.งบทดลอง รพ.'!B:B,0)),)</f>
        <v>0</v>
      </c>
      <c r="BK282" s="109">
        <f>IFERROR(INDEX('[3]5.งบทดลอง รพ.'!$BJ:$BJ,MATCH(C:C,'[3]5.งบทดลอง รพ.'!B:B,0)),)</f>
        <v>0</v>
      </c>
      <c r="BL282" s="109">
        <f>IFERROR(INDEX('[3]5.งบทดลอง รพ.'!$BK:$BK,MATCH(D:D,'[3]5.งบทดลอง รพ.'!C:C,0)),)</f>
        <v>0</v>
      </c>
      <c r="BM282" s="109">
        <f>IFERROR(INDEX('[3]5.งบทดลอง รพ.'!$BL:$BL,MATCH(C:C,'[3]5.งบทดลอง รพ.'!B:B,0)),)</f>
        <v>0</v>
      </c>
      <c r="BN282" s="109">
        <f>IFERROR(INDEX('[3]5.งบทดลอง รพ.'!$BM:$BM,MATCH(C:C,'[3]5.งบทดลอง รพ.'!B:B,0)),)</f>
        <v>0</v>
      </c>
      <c r="BO282" s="109">
        <f>IFERROR(INDEX('[3]5.งบทดลอง รพ.'!$BN:$BN,MATCH(C:C,'[3]5.งบทดลอง รพ.'!B:B,0)),)</f>
        <v>0</v>
      </c>
      <c r="BP282" s="109">
        <f>IFERROR(INDEX('[3]5.งบทดลอง รพ.'!$BO:$BO,MATCH(C:C,'[3]5.งบทดลอง รพ.'!B:B,0)),)</f>
        <v>0</v>
      </c>
      <c r="BQ282" s="109">
        <f>IFERROR(INDEX('[3]5.งบทดลอง รพ.'!$BP:$BP,MATCH(C:C,'[3]5.งบทดลอง รพ.'!B:B,0)),)</f>
        <v>33813.230000000003</v>
      </c>
      <c r="BR282" s="109">
        <f>IFERROR(INDEX('[3]5.งบทดลอง รพ.'!$BQ:$BQ,MATCH(C:C,'[3]5.งบทดลอง รพ.'!B:B,0)),)</f>
        <v>0</v>
      </c>
      <c r="BS282" s="109">
        <f>IFERROR(INDEX('[3]5.งบทดลอง รพ.'!$BR:$BR,MATCH(C:C,'[3]5.งบทดลอง รพ.'!B:B,0)),)</f>
        <v>0</v>
      </c>
      <c r="BT282" s="109">
        <f>IFERROR(INDEX('[3]5.งบทดลอง รพ.'!$BS:$BS,MATCH(C:C,'[3]5.งบทดลอง รพ.'!B:B,0)),)</f>
        <v>0</v>
      </c>
      <c r="BU282" s="109">
        <f>IFERROR(INDEX('[3]5.งบทดลอง รพ.'!$BT:$BT,MATCH(C:C,'[3]5.งบทดลอง รพ.'!B:B,0)),)</f>
        <v>0</v>
      </c>
      <c r="BV282" s="109">
        <f>IFERROR(INDEX('[3]5.งบทดลอง รพ.'!$BU:$BU,MATCH(C:C,'[3]5.งบทดลอง รพ.'!B:B,0)),)</f>
        <v>0</v>
      </c>
      <c r="BW282" s="109">
        <f>IFERROR(INDEX('[3]5.งบทดลอง รพ.'!$BV:$BV,MATCH(C:C,'[3]5.งบทดลอง รพ.'!B:B,0)),)</f>
        <v>0</v>
      </c>
      <c r="BX282" s="109">
        <f>IFERROR(INDEX('[3]5.งบทดลอง รพ.'!$BW:$BW,MATCH(C:C,'[3]5.งบทดลอง รพ.'!B:B,0)),)</f>
        <v>0</v>
      </c>
      <c r="BY282" s="109">
        <f>IFERROR(INDEX('[3]5.งบทดลอง รพ.'!$BX:$BX,MATCH(C:C,'[3]5.งบทดลอง รพ.'!B:B,0)),)</f>
        <v>0</v>
      </c>
      <c r="BZ282" s="110">
        <f t="shared" si="14"/>
        <v>132848.79999999999</v>
      </c>
    </row>
    <row r="283" spans="1:78" ht="21.75" customHeight="1">
      <c r="A283" s="37" t="s">
        <v>197</v>
      </c>
      <c r="B283" s="106" t="s">
        <v>337</v>
      </c>
      <c r="C283" s="107" t="s">
        <v>893</v>
      </c>
      <c r="D283" s="108" t="s">
        <v>894</v>
      </c>
      <c r="E283" s="109">
        <f>IFERROR(INDEX('[3]5.งบทดลอง รพ.'!$D:$D,MATCH(C:C,'[3]5.งบทดลอง รพ.'!B:B,0)),)</f>
        <v>-2748.23</v>
      </c>
      <c r="F283" s="109">
        <f>IFERROR(INDEX('[3]5.งบทดลอง รพ.'!$E:$E,MATCH(C:C,'[3]5.งบทดลอง รพ.'!B:B,0)),)</f>
        <v>0</v>
      </c>
      <c r="G283" s="109">
        <f>IFERROR(INDEX('[3]5.งบทดลอง รพ.'!$F:$F,MATCH(C:C,'[3]5.งบทดลอง รพ.'!B:B,0)),)</f>
        <v>0</v>
      </c>
      <c r="H283" s="109">
        <f>IFERROR(INDEX('[3]5.งบทดลอง รพ.'!$G:$G,MATCH(C:C,'[3]5.งบทดลอง รพ.'!B:B,0)),)</f>
        <v>0</v>
      </c>
      <c r="I283" s="109">
        <f>IFERROR(INDEX('[3]5.งบทดลอง รพ.'!$H:$H,MATCH(D:D,'[3]5.งบทดลอง รพ.'!C:C,0)),)</f>
        <v>0</v>
      </c>
      <c r="J283" s="109">
        <f>IFERROR(INDEX('[3]5.งบทดลอง รพ.'!$I:$I,MATCH(C:C,'[3]5.งบทดลอง รพ.'!B:B,0)),)</f>
        <v>0</v>
      </c>
      <c r="K283" s="109">
        <f>IFERROR(INDEX('[3]5.งบทดลอง รพ.'!$J:$J,MATCH(C:C,'[3]5.งบทดลอง รพ.'!B:B,0)),)</f>
        <v>0</v>
      </c>
      <c r="L283" s="109">
        <f>IFERROR(INDEX('[3]5.งบทดลอง รพ.'!$K:$K,MATCH(C:C,'[3]5.งบทดลอง รพ.'!B:B,0)),)</f>
        <v>0</v>
      </c>
      <c r="M283" s="109">
        <f>IFERROR(INDEX('[3]5.งบทดลอง รพ.'!$L:$L,MATCH(C:C,'[3]5.งบทดลอง รพ.'!B:B,0)),)</f>
        <v>0</v>
      </c>
      <c r="N283" s="109">
        <f>IFERROR(INDEX('[3]5.งบทดลอง รพ.'!$M:$M,MATCH(C:C,'[3]5.งบทดลอง รพ.'!B:B,0)),)</f>
        <v>0</v>
      </c>
      <c r="O283" s="109">
        <f>IFERROR(INDEX('[3]5.งบทดลอง รพ.'!$N:$N,MATCH(C:C,'[3]5.งบทดลอง รพ.'!B:B,0)),)</f>
        <v>0</v>
      </c>
      <c r="P283" s="109">
        <f>IFERROR(INDEX('[3]5.งบทดลอง รพ.'!$O:$O,MATCH(C:C,'[3]5.งบทดลอง รพ.'!B:B,0)),)</f>
        <v>0</v>
      </c>
      <c r="Q283" s="109">
        <f>IFERROR(INDEX('[3]5.งบทดลอง รพ.'!$P:$P,MATCH(C:C,'[3]5.งบทดลอง รพ.'!B:B,0)),)</f>
        <v>0</v>
      </c>
      <c r="R283" s="109">
        <f>IFERROR(INDEX('[3]5.งบทดลอง รพ.'!$Q:$Q,MATCH(C:C,'[3]5.งบทดลอง รพ.'!B:B,0)),)</f>
        <v>0</v>
      </c>
      <c r="S283" s="109">
        <f>IFERROR(INDEX('[3]5.งบทดลอง รพ.'!$R:$R,MATCH(C:C,'[3]5.งบทดลอง รพ.'!B:B,0)),)</f>
        <v>0</v>
      </c>
      <c r="T283" s="109">
        <f>IFERROR(INDEX('[3]5.งบทดลอง รพ.'!$S:$S,MATCH(C:C,'[3]5.งบทดลอง รพ.'!B:B,0)),)</f>
        <v>0</v>
      </c>
      <c r="U283" s="109">
        <f>IFERROR(INDEX('[3]5.งบทดลอง รพ.'!$T:$T,MATCH(C:C,'[3]5.งบทดลอง รพ.'!B:B,0)),)</f>
        <v>0</v>
      </c>
      <c r="V283" s="109">
        <f>IFERROR(INDEX('[3]5.งบทดลอง รพ.'!$U:$U,MATCH(C:C,'[3]5.งบทดลอง รพ.'!B:B,0)),)</f>
        <v>0</v>
      </c>
      <c r="W283" s="109">
        <f>IFERROR(INDEX('[3]5.งบทดลอง รพ.'!$V:$V,MATCH(C:C,'[3]5.งบทดลอง รพ.'!B:B,0)),)</f>
        <v>0</v>
      </c>
      <c r="X283" s="109">
        <f>IFERROR(INDEX('[3]5.งบทดลอง รพ.'!$W:$W,MATCH(C:C,'[3]5.งบทดลอง รพ.'!B:B,0)),)</f>
        <v>0</v>
      </c>
      <c r="Y283" s="109">
        <f>IFERROR(INDEX('[3]5.งบทดลอง รพ.'!$X:$X,MATCH(C:C,'[3]5.งบทดลอง รพ.'!B:B,0)),)</f>
        <v>0</v>
      </c>
      <c r="Z283" s="109">
        <f>IFERROR(INDEX('[3]5.งบทดลอง รพ.'!$Y:$Y,MATCH(C:C,'[3]5.งบทดลอง รพ.'!B:B,0)),)</f>
        <v>0</v>
      </c>
      <c r="AA283" s="109">
        <f>IFERROR(INDEX('[3]5.งบทดลอง รพ.'!$Z:$Z,MATCH(C:C,'[3]5.งบทดลอง รพ.'!B:B,0)),)</f>
        <v>0</v>
      </c>
      <c r="AB283" s="109">
        <f>IFERROR(INDEX('[3]5.งบทดลอง รพ.'!$AA:$AA,MATCH(C:C,'[3]5.งบทดลอง รพ.'!B:B,0)),)</f>
        <v>0</v>
      </c>
      <c r="AC283" s="109">
        <f>IFERROR(INDEX('[3]5.งบทดลอง รพ.'!$AB:$AB,MATCH(C:C,'[3]5.งบทดลอง รพ.'!B:B,0)),)</f>
        <v>0</v>
      </c>
      <c r="AD283" s="109">
        <f>IFERROR(INDEX('[3]5.งบทดลอง รพ.'!$AC:$AC,MATCH(C:C,'[3]5.งบทดลอง รพ.'!B:B,0)),)</f>
        <v>0</v>
      </c>
      <c r="AE283" s="109">
        <f>IFERROR(INDEX('[3]5.งบทดลอง รพ.'!$AD:$AD,MATCH(C:C,'[3]5.งบทดลอง รพ.'!B:B,0)),)</f>
        <v>0</v>
      </c>
      <c r="AF283" s="109">
        <f>IFERROR(INDEX('[3]5.งบทดลอง รพ.'!$AE:$AE,MATCH(C:C,'[3]5.งบทดลอง รพ.'!B:B,0)),)</f>
        <v>0</v>
      </c>
      <c r="AG283" s="109">
        <f>IFERROR(INDEX('[3]5.งบทดลอง รพ.'!$AF:$AF,MATCH(C:C,'[3]5.งบทดลอง รพ.'!B:B,0)),)</f>
        <v>0</v>
      </c>
      <c r="AH283" s="109">
        <f>IFERROR(INDEX('[3]5.งบทดลอง รพ.'!$AG:$AG,MATCH(C:C,'[3]5.งบทดลอง รพ.'!B:B,0)),)</f>
        <v>0</v>
      </c>
      <c r="AI283" s="109">
        <f>IFERROR(INDEX('[3]5.งบทดลอง รพ.'!$AH:$AH,MATCH(D:D,'[3]5.งบทดลอง รพ.'!C:C,0)),)</f>
        <v>0</v>
      </c>
      <c r="AJ283" s="109">
        <f>IFERROR(INDEX('[3]5.งบทดลอง รพ.'!$AI:$AI,MATCH(C:C,'[3]5.งบทดลอง รพ.'!B:B,0)),)</f>
        <v>0</v>
      </c>
      <c r="AK283" s="109">
        <f>IFERROR(INDEX('[3]5.งบทดลอง รพ.'!$AJ:$AJ,MATCH(C:C,'[3]5.งบทดลอง รพ.'!B:B,0)),)</f>
        <v>0</v>
      </c>
      <c r="AL283" s="109">
        <f>IFERROR(INDEX('[3]5.งบทดลอง รพ.'!$AK:$AK,MATCH(C:C,'[3]5.งบทดลอง รพ.'!B:B,0)),)</f>
        <v>0</v>
      </c>
      <c r="AM283" s="109">
        <f>IFERROR(INDEX('[3]5.งบทดลอง รพ.'!$AL:$AL,MATCH(C:C,'[3]5.งบทดลอง รพ.'!B:B,0)),)</f>
        <v>0</v>
      </c>
      <c r="AN283" s="109">
        <f>IFERROR(INDEX('[3]5.งบทดลอง รพ.'!$AM:$AM,MATCH(C:C,'[3]5.งบทดลอง รพ.'!B:B,0)),)</f>
        <v>0</v>
      </c>
      <c r="AO283" s="109">
        <f>IFERROR(INDEX('[3]5.งบทดลอง รพ.'!$AN:$AN,MATCH(C:C,'[3]5.งบทดลอง รพ.'!B:B,0)),)</f>
        <v>0</v>
      </c>
      <c r="AP283" s="109">
        <f>IFERROR(INDEX('[3]5.งบทดลอง รพ.'!$AO:$AO,MATCH(C:C,'[3]5.งบทดลอง รพ.'!B:B,0)),)</f>
        <v>0</v>
      </c>
      <c r="AQ283" s="109">
        <f>IFERROR(INDEX('[3]5.งบทดลอง รพ.'!$AP:$AP,MATCH(C:C,'[3]5.งบทดลอง รพ.'!B:B,0)),)</f>
        <v>0</v>
      </c>
      <c r="AR283" s="109">
        <f>IFERROR(INDEX('[3]5.งบทดลอง รพ.'!$AQ:$AQ,MATCH(C:C,'[3]5.งบทดลอง รพ.'!B:B,0)),)</f>
        <v>0</v>
      </c>
      <c r="AS283" s="109">
        <f>IFERROR(INDEX('[3]5.งบทดลอง รพ.'!$AR:$AR,MATCH(C:C,'[3]5.งบทดลอง รพ.'!B:B,0)),)</f>
        <v>0</v>
      </c>
      <c r="AT283" s="109">
        <f>IFERROR(INDEX('[3]5.งบทดลอง รพ.'!$AS:$AS,MATCH(C:C,'[3]5.งบทดลอง รพ.'!B:B,0)),)</f>
        <v>0</v>
      </c>
      <c r="AU283" s="109">
        <f>IFERROR(INDEX('[3]5.งบทดลอง รพ.'!$AT:$AT,MATCH(C:C,'[3]5.งบทดลอง รพ.'!B:B,0)),)</f>
        <v>0</v>
      </c>
      <c r="AV283" s="109">
        <f>IFERROR(INDEX('[3]5.งบทดลอง รพ.'!$AU:$AU,MATCH(C:C,'[3]5.งบทดลอง รพ.'!B:B,0)),)</f>
        <v>0</v>
      </c>
      <c r="AW283" s="109">
        <f>IFERROR(INDEX('[3]5.งบทดลอง รพ.'!$AV:$AV,MATCH(C:C,'[3]5.งบทดลอง รพ.'!B:B,0)),)</f>
        <v>0</v>
      </c>
      <c r="AX283" s="109">
        <f>IFERROR(INDEX('[3]5.งบทดลอง รพ.'!$AW:$AW,MATCH(C:C,'[3]5.งบทดลอง รพ.'!B:B,0)),)</f>
        <v>0</v>
      </c>
      <c r="AY283" s="109">
        <f>IFERROR(INDEX('[3]5.งบทดลอง รพ.'!$AX:$AX,MATCH(C:C,'[3]5.งบทดลอง รพ.'!B:B,0)),)</f>
        <v>0</v>
      </c>
      <c r="AZ283" s="109">
        <f>IFERROR(INDEX('[3]5.งบทดลอง รพ.'!$AY:$AY,MATCH(C:C,'[3]5.งบทดลอง รพ.'!B:B,0)),)</f>
        <v>0</v>
      </c>
      <c r="BA283" s="109">
        <f>IFERROR(INDEX('[3]5.งบทดลอง รพ.'!$AZ:$AZ,MATCH(C:C,'[3]5.งบทดลอง รพ.'!B:B,0)),)</f>
        <v>0</v>
      </c>
      <c r="BB283" s="109">
        <f>IFERROR(INDEX('[3]5.งบทดลอง รพ.'!$BA:$BA,MATCH(C:C,'[3]5.งบทดลอง รพ.'!B:B,0)),)</f>
        <v>0</v>
      </c>
      <c r="BC283" s="109">
        <f>IFERROR(INDEX('[3]5.งบทดลอง รพ.'!$BB:$BB,MATCH(C:C,'[3]5.งบทดลอง รพ.'!B:B,0)),)</f>
        <v>0</v>
      </c>
      <c r="BD283" s="109">
        <f>IFERROR(INDEX('[3]5.งบทดลอง รพ.'!$BC:$BC,MATCH(C:C,'[3]5.งบทดลอง รพ.'!B:B,0)),)</f>
        <v>0</v>
      </c>
      <c r="BE283" s="109">
        <f>IFERROR(INDEX('[3]5.งบทดลอง รพ.'!$BD:$BD,MATCH(C:C,'[3]5.งบทดลอง รพ.'!B:B,0)),)</f>
        <v>0</v>
      </c>
      <c r="BF283" s="109">
        <f>IFERROR(INDEX('[3]5.งบทดลอง รพ.'!$BE:$BE,MATCH(C:C,'[3]5.งบทดลอง รพ.'!B:B,0)),)</f>
        <v>0</v>
      </c>
      <c r="BG283" s="109">
        <f>IFERROR(INDEX('[3]5.งบทดลอง รพ.'!$BF:$BF,MATCH(C:C,'[3]5.งบทดลอง รพ.'!B:B,0)),)</f>
        <v>0</v>
      </c>
      <c r="BH283" s="109">
        <f>IFERROR(INDEX('[3]5.งบทดลอง รพ.'!$BG:$BG,MATCH(C:C,'[3]5.งบทดลอง รพ.'!B:B,0)),)</f>
        <v>0</v>
      </c>
      <c r="BI283" s="109">
        <f>IFERROR(INDEX('[3]5.งบทดลอง รพ.'!$BH:$BH,MATCH(C:C,'[3]5.งบทดลอง รพ.'!B:B,0)),)</f>
        <v>0</v>
      </c>
      <c r="BJ283" s="109">
        <f>IFERROR(INDEX('[3]5.งบทดลอง รพ.'!$BI:$BI,MATCH(C:C,'[3]5.งบทดลอง รพ.'!B:B,0)),)</f>
        <v>0</v>
      </c>
      <c r="BK283" s="109">
        <f>IFERROR(INDEX('[3]5.งบทดลอง รพ.'!$BJ:$BJ,MATCH(C:C,'[3]5.งบทดลอง รพ.'!B:B,0)),)</f>
        <v>0</v>
      </c>
      <c r="BL283" s="109">
        <f>IFERROR(INDEX('[3]5.งบทดลอง รพ.'!$BK:$BK,MATCH(D:D,'[3]5.งบทดลอง รพ.'!C:C,0)),)</f>
        <v>0</v>
      </c>
      <c r="BM283" s="109">
        <f>IFERROR(INDEX('[3]5.งบทดลอง รพ.'!$BL:$BL,MATCH(C:C,'[3]5.งบทดลอง รพ.'!B:B,0)),)</f>
        <v>0</v>
      </c>
      <c r="BN283" s="109">
        <f>IFERROR(INDEX('[3]5.งบทดลอง รพ.'!$BM:$BM,MATCH(C:C,'[3]5.งบทดลอง รพ.'!B:B,0)),)</f>
        <v>0</v>
      </c>
      <c r="BO283" s="109">
        <f>IFERROR(INDEX('[3]5.งบทดลอง รพ.'!$BN:$BN,MATCH(C:C,'[3]5.งบทดลอง รพ.'!B:B,0)),)</f>
        <v>0</v>
      </c>
      <c r="BP283" s="109">
        <f>IFERROR(INDEX('[3]5.งบทดลอง รพ.'!$BO:$BO,MATCH(C:C,'[3]5.งบทดลอง รพ.'!B:B,0)),)</f>
        <v>0</v>
      </c>
      <c r="BQ283" s="109">
        <f>IFERROR(INDEX('[3]5.งบทดลอง รพ.'!$BP:$BP,MATCH(C:C,'[3]5.งบทดลอง รพ.'!B:B,0)),)</f>
        <v>-40425.879999999997</v>
      </c>
      <c r="BR283" s="109">
        <f>IFERROR(INDEX('[3]5.งบทดลอง รพ.'!$BQ:$BQ,MATCH(C:C,'[3]5.งบทดลอง รพ.'!B:B,0)),)</f>
        <v>0</v>
      </c>
      <c r="BS283" s="109">
        <f>IFERROR(INDEX('[3]5.งบทดลอง รพ.'!$BR:$BR,MATCH(C:C,'[3]5.งบทดลอง รพ.'!B:B,0)),)</f>
        <v>0</v>
      </c>
      <c r="BT283" s="109">
        <f>IFERROR(INDEX('[3]5.งบทดลอง รพ.'!$BS:$BS,MATCH(C:C,'[3]5.งบทดลอง รพ.'!B:B,0)),)</f>
        <v>0</v>
      </c>
      <c r="BU283" s="109">
        <f>IFERROR(INDEX('[3]5.งบทดลอง รพ.'!$BT:$BT,MATCH(C:C,'[3]5.งบทดลอง รพ.'!B:B,0)),)</f>
        <v>0</v>
      </c>
      <c r="BV283" s="109">
        <f>IFERROR(INDEX('[3]5.งบทดลอง รพ.'!$BU:$BU,MATCH(C:C,'[3]5.งบทดลอง รพ.'!B:B,0)),)</f>
        <v>0</v>
      </c>
      <c r="BW283" s="109">
        <f>IFERROR(INDEX('[3]5.งบทดลอง รพ.'!$BV:$BV,MATCH(C:C,'[3]5.งบทดลอง รพ.'!B:B,0)),)</f>
        <v>0</v>
      </c>
      <c r="BX283" s="109">
        <f>IFERROR(INDEX('[3]5.งบทดลอง รพ.'!$BW:$BW,MATCH(C:C,'[3]5.งบทดลอง รพ.'!B:B,0)),)</f>
        <v>0</v>
      </c>
      <c r="BY283" s="109">
        <f>IFERROR(INDEX('[3]5.งบทดลอง รพ.'!$BX:$BX,MATCH(C:C,'[3]5.งบทดลอง รพ.'!B:B,0)),)</f>
        <v>0</v>
      </c>
      <c r="BZ283" s="110">
        <f t="shared" si="14"/>
        <v>-43174.11</v>
      </c>
    </row>
    <row r="284" spans="1:78" ht="21.75" customHeight="1">
      <c r="A284" s="37" t="s">
        <v>197</v>
      </c>
      <c r="B284" s="106" t="s">
        <v>337</v>
      </c>
      <c r="C284" s="107" t="s">
        <v>895</v>
      </c>
      <c r="D284" s="108" t="s">
        <v>896</v>
      </c>
      <c r="E284" s="109">
        <f>IFERROR(INDEX('[3]5.งบทดลอง รพ.'!$D:$D,MATCH(C:C,'[3]5.งบทดลอง รพ.'!B:B,0)),)</f>
        <v>0</v>
      </c>
      <c r="F284" s="109">
        <f>IFERROR(INDEX('[3]5.งบทดลอง รพ.'!$E:$E,MATCH(C:C,'[3]5.งบทดลอง รพ.'!B:B,0)),)</f>
        <v>0</v>
      </c>
      <c r="G284" s="109">
        <f>IFERROR(INDEX('[3]5.งบทดลอง รพ.'!$F:$F,MATCH(C:C,'[3]5.งบทดลอง รพ.'!B:B,0)),)</f>
        <v>0</v>
      </c>
      <c r="H284" s="109">
        <f>IFERROR(INDEX('[3]5.งบทดลอง รพ.'!$G:$G,MATCH(C:C,'[3]5.งบทดลอง รพ.'!B:B,0)),)</f>
        <v>0</v>
      </c>
      <c r="I284" s="109">
        <f>IFERROR(INDEX('[3]5.งบทดลอง รพ.'!$H:$H,MATCH(D:D,'[3]5.งบทดลอง รพ.'!C:C,0)),)</f>
        <v>0</v>
      </c>
      <c r="J284" s="109">
        <f>IFERROR(INDEX('[3]5.งบทดลอง รพ.'!$I:$I,MATCH(C:C,'[3]5.งบทดลอง รพ.'!B:B,0)),)</f>
        <v>0</v>
      </c>
      <c r="K284" s="109">
        <f>IFERROR(INDEX('[3]5.งบทดลอง รพ.'!$J:$J,MATCH(C:C,'[3]5.งบทดลอง รพ.'!B:B,0)),)</f>
        <v>0</v>
      </c>
      <c r="L284" s="109">
        <f>IFERROR(INDEX('[3]5.งบทดลอง รพ.'!$K:$K,MATCH(C:C,'[3]5.งบทดลอง รพ.'!B:B,0)),)</f>
        <v>0</v>
      </c>
      <c r="M284" s="109">
        <f>IFERROR(INDEX('[3]5.งบทดลอง รพ.'!$L:$L,MATCH(C:C,'[3]5.งบทดลอง รพ.'!B:B,0)),)</f>
        <v>0</v>
      </c>
      <c r="N284" s="109">
        <f>IFERROR(INDEX('[3]5.งบทดลอง รพ.'!$M:$M,MATCH(C:C,'[3]5.งบทดลอง รพ.'!B:B,0)),)</f>
        <v>0</v>
      </c>
      <c r="O284" s="109">
        <f>IFERROR(INDEX('[3]5.งบทดลอง รพ.'!$N:$N,MATCH(C:C,'[3]5.งบทดลอง รพ.'!B:B,0)),)</f>
        <v>0</v>
      </c>
      <c r="P284" s="109">
        <f>IFERROR(INDEX('[3]5.งบทดลอง รพ.'!$O:$O,MATCH(C:C,'[3]5.งบทดลอง รพ.'!B:B,0)),)</f>
        <v>0</v>
      </c>
      <c r="Q284" s="109">
        <f>IFERROR(INDEX('[3]5.งบทดลอง รพ.'!$P:$P,MATCH(C:C,'[3]5.งบทดลอง รพ.'!B:B,0)),)</f>
        <v>0</v>
      </c>
      <c r="R284" s="109">
        <f>IFERROR(INDEX('[3]5.งบทดลอง รพ.'!$Q:$Q,MATCH(C:C,'[3]5.งบทดลอง รพ.'!B:B,0)),)</f>
        <v>0</v>
      </c>
      <c r="S284" s="109">
        <f>IFERROR(INDEX('[3]5.งบทดลอง รพ.'!$R:$R,MATCH(C:C,'[3]5.งบทดลอง รพ.'!B:B,0)),)</f>
        <v>0</v>
      </c>
      <c r="T284" s="109">
        <f>IFERROR(INDEX('[3]5.งบทดลอง รพ.'!$S:$S,MATCH(C:C,'[3]5.งบทดลอง รพ.'!B:B,0)),)</f>
        <v>0</v>
      </c>
      <c r="U284" s="109">
        <f>IFERROR(INDEX('[3]5.งบทดลอง รพ.'!$T:$T,MATCH(C:C,'[3]5.งบทดลอง รพ.'!B:B,0)),)</f>
        <v>0</v>
      </c>
      <c r="V284" s="109">
        <f>IFERROR(INDEX('[3]5.งบทดลอง รพ.'!$U:$U,MATCH(C:C,'[3]5.งบทดลอง รพ.'!B:B,0)),)</f>
        <v>0</v>
      </c>
      <c r="W284" s="109">
        <f>IFERROR(INDEX('[3]5.งบทดลอง รพ.'!$V:$V,MATCH(C:C,'[3]5.งบทดลอง รพ.'!B:B,0)),)</f>
        <v>0</v>
      </c>
      <c r="X284" s="109">
        <f>IFERROR(INDEX('[3]5.งบทดลอง รพ.'!$W:$W,MATCH(C:C,'[3]5.งบทดลอง รพ.'!B:B,0)),)</f>
        <v>0</v>
      </c>
      <c r="Y284" s="109">
        <f>IFERROR(INDEX('[3]5.งบทดลอง รพ.'!$X:$X,MATCH(C:C,'[3]5.งบทดลอง รพ.'!B:B,0)),)</f>
        <v>0</v>
      </c>
      <c r="Z284" s="109">
        <f>IFERROR(INDEX('[3]5.งบทดลอง รพ.'!$Y:$Y,MATCH(C:C,'[3]5.งบทดลอง รพ.'!B:B,0)),)</f>
        <v>0</v>
      </c>
      <c r="AA284" s="109">
        <f>IFERROR(INDEX('[3]5.งบทดลอง รพ.'!$Z:$Z,MATCH(C:C,'[3]5.งบทดลอง รพ.'!B:B,0)),)</f>
        <v>0</v>
      </c>
      <c r="AB284" s="109">
        <f>IFERROR(INDEX('[3]5.งบทดลอง รพ.'!$AA:$AA,MATCH(C:C,'[3]5.งบทดลอง รพ.'!B:B,0)),)</f>
        <v>0</v>
      </c>
      <c r="AC284" s="109">
        <f>IFERROR(INDEX('[3]5.งบทดลอง รพ.'!$AB:$AB,MATCH(C:C,'[3]5.งบทดลอง รพ.'!B:B,0)),)</f>
        <v>0</v>
      </c>
      <c r="AD284" s="109">
        <f>IFERROR(INDEX('[3]5.งบทดลอง รพ.'!$AC:$AC,MATCH(C:C,'[3]5.งบทดลอง รพ.'!B:B,0)),)</f>
        <v>0</v>
      </c>
      <c r="AE284" s="109">
        <f>IFERROR(INDEX('[3]5.งบทดลอง รพ.'!$AD:$AD,MATCH(C:C,'[3]5.งบทดลอง รพ.'!B:B,0)),)</f>
        <v>0</v>
      </c>
      <c r="AF284" s="109">
        <f>IFERROR(INDEX('[3]5.งบทดลอง รพ.'!$AE:$AE,MATCH(C:C,'[3]5.งบทดลอง รพ.'!B:B,0)),)</f>
        <v>0</v>
      </c>
      <c r="AG284" s="109">
        <f>IFERROR(INDEX('[3]5.งบทดลอง รพ.'!$AF:$AF,MATCH(C:C,'[3]5.งบทดลอง รพ.'!B:B,0)),)</f>
        <v>0</v>
      </c>
      <c r="AH284" s="109">
        <f>IFERROR(INDEX('[3]5.งบทดลอง รพ.'!$AG:$AG,MATCH(C:C,'[3]5.งบทดลอง รพ.'!B:B,0)),)</f>
        <v>0</v>
      </c>
      <c r="AI284" s="109">
        <f>IFERROR(INDEX('[3]5.งบทดลอง รพ.'!$AH:$AH,MATCH(D:D,'[3]5.งบทดลอง รพ.'!C:C,0)),)</f>
        <v>0</v>
      </c>
      <c r="AJ284" s="109">
        <f>IFERROR(INDEX('[3]5.งบทดลอง รพ.'!$AI:$AI,MATCH(C:C,'[3]5.งบทดลอง รพ.'!B:B,0)),)</f>
        <v>0</v>
      </c>
      <c r="AK284" s="109">
        <f>IFERROR(INDEX('[3]5.งบทดลอง รพ.'!$AJ:$AJ,MATCH(C:C,'[3]5.งบทดลอง รพ.'!B:B,0)),)</f>
        <v>0</v>
      </c>
      <c r="AL284" s="109">
        <f>IFERROR(INDEX('[3]5.งบทดลอง รพ.'!$AK:$AK,MATCH(C:C,'[3]5.งบทดลอง รพ.'!B:B,0)),)</f>
        <v>0</v>
      </c>
      <c r="AM284" s="109">
        <f>IFERROR(INDEX('[3]5.งบทดลอง รพ.'!$AL:$AL,MATCH(C:C,'[3]5.งบทดลอง รพ.'!B:B,0)),)</f>
        <v>0</v>
      </c>
      <c r="AN284" s="109">
        <f>IFERROR(INDEX('[3]5.งบทดลอง รพ.'!$AM:$AM,MATCH(C:C,'[3]5.งบทดลอง รพ.'!B:B,0)),)</f>
        <v>0</v>
      </c>
      <c r="AO284" s="109">
        <f>IFERROR(INDEX('[3]5.งบทดลอง รพ.'!$AN:$AN,MATCH(C:C,'[3]5.งบทดลอง รพ.'!B:B,0)),)</f>
        <v>0</v>
      </c>
      <c r="AP284" s="109">
        <f>IFERROR(INDEX('[3]5.งบทดลอง รพ.'!$AO:$AO,MATCH(C:C,'[3]5.งบทดลอง รพ.'!B:B,0)),)</f>
        <v>0</v>
      </c>
      <c r="AQ284" s="109">
        <f>IFERROR(INDEX('[3]5.งบทดลอง รพ.'!$AP:$AP,MATCH(C:C,'[3]5.งบทดลอง รพ.'!B:B,0)),)</f>
        <v>0</v>
      </c>
      <c r="AR284" s="109">
        <f>IFERROR(INDEX('[3]5.งบทดลอง รพ.'!$AQ:$AQ,MATCH(C:C,'[3]5.งบทดลอง รพ.'!B:B,0)),)</f>
        <v>0</v>
      </c>
      <c r="AS284" s="109">
        <f>IFERROR(INDEX('[3]5.งบทดลอง รพ.'!$AR:$AR,MATCH(C:C,'[3]5.งบทดลอง รพ.'!B:B,0)),)</f>
        <v>0</v>
      </c>
      <c r="AT284" s="109">
        <f>IFERROR(INDEX('[3]5.งบทดลอง รพ.'!$AS:$AS,MATCH(C:C,'[3]5.งบทดลอง รพ.'!B:B,0)),)</f>
        <v>0</v>
      </c>
      <c r="AU284" s="109">
        <f>IFERROR(INDEX('[3]5.งบทดลอง รพ.'!$AT:$AT,MATCH(C:C,'[3]5.งบทดลอง รพ.'!B:B,0)),)</f>
        <v>0</v>
      </c>
      <c r="AV284" s="109">
        <f>IFERROR(INDEX('[3]5.งบทดลอง รพ.'!$AU:$AU,MATCH(C:C,'[3]5.งบทดลอง รพ.'!B:B,0)),)</f>
        <v>0</v>
      </c>
      <c r="AW284" s="109">
        <f>IFERROR(INDEX('[3]5.งบทดลอง รพ.'!$AV:$AV,MATCH(C:C,'[3]5.งบทดลอง รพ.'!B:B,0)),)</f>
        <v>0</v>
      </c>
      <c r="AX284" s="109">
        <f>IFERROR(INDEX('[3]5.งบทดลอง รพ.'!$AW:$AW,MATCH(C:C,'[3]5.งบทดลอง รพ.'!B:B,0)),)</f>
        <v>0</v>
      </c>
      <c r="AY284" s="109">
        <f>IFERROR(INDEX('[3]5.งบทดลอง รพ.'!$AX:$AX,MATCH(C:C,'[3]5.งบทดลอง รพ.'!B:B,0)),)</f>
        <v>0</v>
      </c>
      <c r="AZ284" s="109">
        <f>IFERROR(INDEX('[3]5.งบทดลอง รพ.'!$AY:$AY,MATCH(C:C,'[3]5.งบทดลอง รพ.'!B:B,0)),)</f>
        <v>0</v>
      </c>
      <c r="BA284" s="109">
        <f>IFERROR(INDEX('[3]5.งบทดลอง รพ.'!$AZ:$AZ,MATCH(C:C,'[3]5.งบทดลอง รพ.'!B:B,0)),)</f>
        <v>0</v>
      </c>
      <c r="BB284" s="109">
        <f>IFERROR(INDEX('[3]5.งบทดลอง รพ.'!$BA:$BA,MATCH(C:C,'[3]5.งบทดลอง รพ.'!B:B,0)),)</f>
        <v>0</v>
      </c>
      <c r="BC284" s="109">
        <f>IFERROR(INDEX('[3]5.งบทดลอง รพ.'!$BB:$BB,MATCH(C:C,'[3]5.งบทดลอง รพ.'!B:B,0)),)</f>
        <v>0</v>
      </c>
      <c r="BD284" s="109">
        <f>IFERROR(INDEX('[3]5.งบทดลอง รพ.'!$BC:$BC,MATCH(C:C,'[3]5.งบทดลอง รพ.'!B:B,0)),)</f>
        <v>0</v>
      </c>
      <c r="BE284" s="109">
        <f>IFERROR(INDEX('[3]5.งบทดลอง รพ.'!$BD:$BD,MATCH(C:C,'[3]5.งบทดลอง รพ.'!B:B,0)),)</f>
        <v>0</v>
      </c>
      <c r="BF284" s="109">
        <f>IFERROR(INDEX('[3]5.งบทดลอง รพ.'!$BE:$BE,MATCH(C:C,'[3]5.งบทดลอง รพ.'!B:B,0)),)</f>
        <v>0</v>
      </c>
      <c r="BG284" s="109">
        <f>IFERROR(INDEX('[3]5.งบทดลอง รพ.'!$BF:$BF,MATCH(C:C,'[3]5.งบทดลอง รพ.'!B:B,0)),)</f>
        <v>0</v>
      </c>
      <c r="BH284" s="109">
        <f>IFERROR(INDEX('[3]5.งบทดลอง รพ.'!$BG:$BG,MATCH(C:C,'[3]5.งบทดลอง รพ.'!B:B,0)),)</f>
        <v>0</v>
      </c>
      <c r="BI284" s="109">
        <f>IFERROR(INDEX('[3]5.งบทดลอง รพ.'!$BH:$BH,MATCH(C:C,'[3]5.งบทดลอง รพ.'!B:B,0)),)</f>
        <v>0</v>
      </c>
      <c r="BJ284" s="109">
        <f>IFERROR(INDEX('[3]5.งบทดลอง รพ.'!$BI:$BI,MATCH(C:C,'[3]5.งบทดลอง รพ.'!B:B,0)),)</f>
        <v>0</v>
      </c>
      <c r="BK284" s="109">
        <f>IFERROR(INDEX('[3]5.งบทดลอง รพ.'!$BJ:$BJ,MATCH(C:C,'[3]5.งบทดลอง รพ.'!B:B,0)),)</f>
        <v>0</v>
      </c>
      <c r="BL284" s="109">
        <f>IFERROR(INDEX('[3]5.งบทดลอง รพ.'!$BK:$BK,MATCH(D:D,'[3]5.งบทดลอง รพ.'!C:C,0)),)</f>
        <v>0</v>
      </c>
      <c r="BM284" s="109">
        <f>IFERROR(INDEX('[3]5.งบทดลอง รพ.'!$BL:$BL,MATCH(C:C,'[3]5.งบทดลอง รพ.'!B:B,0)),)</f>
        <v>0</v>
      </c>
      <c r="BN284" s="109">
        <f>IFERROR(INDEX('[3]5.งบทดลอง รพ.'!$BM:$BM,MATCH(C:C,'[3]5.งบทดลอง รพ.'!B:B,0)),)</f>
        <v>0</v>
      </c>
      <c r="BO284" s="109">
        <f>IFERROR(INDEX('[3]5.งบทดลอง รพ.'!$BN:$BN,MATCH(C:C,'[3]5.งบทดลอง รพ.'!B:B,0)),)</f>
        <v>0</v>
      </c>
      <c r="BP284" s="109">
        <f>IFERROR(INDEX('[3]5.งบทดลอง รพ.'!$BO:$BO,MATCH(C:C,'[3]5.งบทดลอง รพ.'!B:B,0)),)</f>
        <v>0</v>
      </c>
      <c r="BQ284" s="109">
        <f>IFERROR(INDEX('[3]5.งบทดลอง รพ.'!$BP:$BP,MATCH(C:C,'[3]5.งบทดลอง รพ.'!B:B,0)),)</f>
        <v>18225.78</v>
      </c>
      <c r="BR284" s="109">
        <f>IFERROR(INDEX('[3]5.งบทดลอง รพ.'!$BQ:$BQ,MATCH(C:C,'[3]5.งบทดลอง รพ.'!B:B,0)),)</f>
        <v>0</v>
      </c>
      <c r="BS284" s="109">
        <f>IFERROR(INDEX('[3]5.งบทดลอง รพ.'!$BR:$BR,MATCH(C:C,'[3]5.งบทดลอง รพ.'!B:B,0)),)</f>
        <v>0</v>
      </c>
      <c r="BT284" s="109">
        <f>IFERROR(INDEX('[3]5.งบทดลอง รพ.'!$BS:$BS,MATCH(C:C,'[3]5.งบทดลอง รพ.'!B:B,0)),)</f>
        <v>0</v>
      </c>
      <c r="BU284" s="109">
        <f>IFERROR(INDEX('[3]5.งบทดลอง รพ.'!$BT:$BT,MATCH(C:C,'[3]5.งบทดลอง รพ.'!B:B,0)),)</f>
        <v>0</v>
      </c>
      <c r="BV284" s="109">
        <f>IFERROR(INDEX('[3]5.งบทดลอง รพ.'!$BU:$BU,MATCH(C:C,'[3]5.งบทดลอง รพ.'!B:B,0)),)</f>
        <v>0</v>
      </c>
      <c r="BW284" s="109">
        <f>IFERROR(INDEX('[3]5.งบทดลอง รพ.'!$BV:$BV,MATCH(C:C,'[3]5.งบทดลอง รพ.'!B:B,0)),)</f>
        <v>0</v>
      </c>
      <c r="BX284" s="109">
        <f>IFERROR(INDEX('[3]5.งบทดลอง รพ.'!$BW:$BW,MATCH(C:C,'[3]5.งบทดลอง รพ.'!B:B,0)),)</f>
        <v>0</v>
      </c>
      <c r="BY284" s="109">
        <f>IFERROR(INDEX('[3]5.งบทดลอง รพ.'!$BX:$BX,MATCH(C:C,'[3]5.งบทดลอง รพ.'!B:B,0)),)</f>
        <v>0</v>
      </c>
      <c r="BZ284" s="110">
        <f t="shared" si="14"/>
        <v>18225.78</v>
      </c>
    </row>
    <row r="285" spans="1:78" ht="21.75" customHeight="1">
      <c r="A285" s="37" t="s">
        <v>197</v>
      </c>
      <c r="B285" s="106" t="s">
        <v>342</v>
      </c>
      <c r="C285" s="107" t="s">
        <v>897</v>
      </c>
      <c r="D285" s="108" t="s">
        <v>898</v>
      </c>
      <c r="E285" s="109">
        <f>IFERROR(INDEX('[3]5.งบทดลอง รพ.'!$D:$D,MATCH(C:C,'[3]5.งบทดลอง รพ.'!B:B,0)),)</f>
        <v>-230763.49</v>
      </c>
      <c r="F285" s="109">
        <f>IFERROR(INDEX('[3]5.งบทดลอง รพ.'!$E:$E,MATCH(C:C,'[3]5.งบทดลอง รพ.'!B:B,0)),)</f>
        <v>0</v>
      </c>
      <c r="G285" s="109">
        <f>IFERROR(INDEX('[3]5.งบทดลอง รพ.'!$F:$F,MATCH(C:C,'[3]5.งบทดลอง รพ.'!B:B,0)),)</f>
        <v>-30030.79</v>
      </c>
      <c r="H285" s="109">
        <f>IFERROR(INDEX('[3]5.งบทดลอง รพ.'!$G:$G,MATCH(C:C,'[3]5.งบทดลอง รพ.'!B:B,0)),)</f>
        <v>0</v>
      </c>
      <c r="I285" s="109">
        <f>IFERROR(INDEX('[3]5.งบทดลอง รพ.'!$H:$H,MATCH(D:D,'[3]5.งบทดลอง รพ.'!C:C,0)),)</f>
        <v>0</v>
      </c>
      <c r="J285" s="109">
        <f>IFERROR(INDEX('[3]5.งบทดลอง รพ.'!$I:$I,MATCH(C:C,'[3]5.งบทดลอง รพ.'!B:B,0)),)</f>
        <v>0</v>
      </c>
      <c r="K285" s="109">
        <f>IFERROR(INDEX('[3]5.งบทดลอง รพ.'!$J:$J,MATCH(C:C,'[3]5.งบทดลอง รพ.'!B:B,0)),)</f>
        <v>0</v>
      </c>
      <c r="L285" s="109">
        <f>IFERROR(INDEX('[3]5.งบทดลอง รพ.'!$K:$K,MATCH(C:C,'[3]5.งบทดลอง รพ.'!B:B,0)),)</f>
        <v>0</v>
      </c>
      <c r="M285" s="109">
        <f>IFERROR(INDEX('[3]5.งบทดลอง รพ.'!$L:$L,MATCH(C:C,'[3]5.งบทดลอง รพ.'!B:B,0)),)</f>
        <v>0</v>
      </c>
      <c r="N285" s="109">
        <f>IFERROR(INDEX('[3]5.งบทดลอง รพ.'!$M:$M,MATCH(C:C,'[3]5.งบทดลอง รพ.'!B:B,0)),)</f>
        <v>-93928.71</v>
      </c>
      <c r="O285" s="109">
        <f>IFERROR(INDEX('[3]5.งบทดลอง รพ.'!$N:$N,MATCH(C:C,'[3]5.งบทดลอง รพ.'!B:B,0)),)</f>
        <v>0</v>
      </c>
      <c r="P285" s="109">
        <f>IFERROR(INDEX('[3]5.งบทดลอง รพ.'!$O:$O,MATCH(C:C,'[3]5.งบทดลอง รพ.'!B:B,0)),)</f>
        <v>0</v>
      </c>
      <c r="Q285" s="109">
        <f>IFERROR(INDEX('[3]5.งบทดลอง รพ.'!$P:$P,MATCH(C:C,'[3]5.งบทดลอง รพ.'!B:B,0)),)</f>
        <v>-987601.47</v>
      </c>
      <c r="R285" s="109">
        <f>IFERROR(INDEX('[3]5.งบทดลอง รพ.'!$Q:$Q,MATCH(C:C,'[3]5.งบทดลอง รพ.'!B:B,0)),)</f>
        <v>-138890.59</v>
      </c>
      <c r="S285" s="109">
        <f>IFERROR(INDEX('[3]5.งบทดลอง รพ.'!$R:$R,MATCH(C:C,'[3]5.งบทดลอง รพ.'!B:B,0)),)</f>
        <v>0</v>
      </c>
      <c r="T285" s="109">
        <f>IFERROR(INDEX('[3]5.งบทดลอง รพ.'!$S:$S,MATCH(C:C,'[3]5.งบทดลอง รพ.'!B:B,0)),)</f>
        <v>-1000</v>
      </c>
      <c r="U285" s="109">
        <f>IFERROR(INDEX('[3]5.งบทดลอง รพ.'!$T:$T,MATCH(C:C,'[3]5.งบทดลอง รพ.'!B:B,0)),)</f>
        <v>0</v>
      </c>
      <c r="V285" s="109">
        <f>IFERROR(INDEX('[3]5.งบทดลอง รพ.'!$U:$U,MATCH(C:C,'[3]5.งบทดลอง รพ.'!B:B,0)),)</f>
        <v>0</v>
      </c>
      <c r="W285" s="109">
        <f>IFERROR(INDEX('[3]5.งบทดลอง รพ.'!$V:$V,MATCH(C:C,'[3]5.งบทดลอง รพ.'!B:B,0)),)</f>
        <v>-6148865.0899999999</v>
      </c>
      <c r="X285" s="109">
        <f>IFERROR(INDEX('[3]5.งบทดลอง รพ.'!$W:$W,MATCH(C:C,'[3]5.งบทดลอง รพ.'!B:B,0)),)</f>
        <v>-103330.84</v>
      </c>
      <c r="Y285" s="109">
        <f>IFERROR(INDEX('[3]5.งบทดลอง รพ.'!$X:$X,MATCH(C:C,'[3]5.งบทดลอง รพ.'!B:B,0)),)</f>
        <v>-3746.34</v>
      </c>
      <c r="Z285" s="109">
        <f>IFERROR(INDEX('[3]5.งบทดลอง รพ.'!$Y:$Y,MATCH(C:C,'[3]5.งบทดลอง รพ.'!B:B,0)),)</f>
        <v>0</v>
      </c>
      <c r="AA285" s="109">
        <f>IFERROR(INDEX('[3]5.งบทดลอง รพ.'!$Z:$Z,MATCH(C:C,'[3]5.งบทดลอง รพ.'!B:B,0)),)</f>
        <v>0</v>
      </c>
      <c r="AB285" s="109">
        <f>IFERROR(INDEX('[3]5.งบทดลอง รพ.'!$AA:$AA,MATCH(C:C,'[3]5.งบทดลอง รพ.'!B:B,0)),)</f>
        <v>0</v>
      </c>
      <c r="AC285" s="109">
        <f>IFERROR(INDEX('[3]5.งบทดลอง รพ.'!$AB:$AB,MATCH(C:C,'[3]5.งบทดลอง รพ.'!B:B,0)),)</f>
        <v>75395.839999999997</v>
      </c>
      <c r="AD285" s="109">
        <f>IFERROR(INDEX('[3]5.งบทดลอง รพ.'!$AC:$AC,MATCH(C:C,'[3]5.งบทดลอง รพ.'!B:B,0)),)</f>
        <v>0</v>
      </c>
      <c r="AE285" s="109">
        <f>IFERROR(INDEX('[3]5.งบทดลอง รพ.'!$AD:$AD,MATCH(C:C,'[3]5.งบทดลอง รพ.'!B:B,0)),)</f>
        <v>0</v>
      </c>
      <c r="AF285" s="109">
        <f>IFERROR(INDEX('[3]5.งบทดลอง รพ.'!$AE:$AE,MATCH(C:C,'[3]5.งบทดลอง รพ.'!B:B,0)),)</f>
        <v>0</v>
      </c>
      <c r="AG285" s="109">
        <f>IFERROR(INDEX('[3]5.งบทดลอง รพ.'!$AF:$AF,MATCH(C:C,'[3]5.งบทดลอง รพ.'!B:B,0)),)</f>
        <v>0</v>
      </c>
      <c r="AH285" s="109">
        <f>IFERROR(INDEX('[3]5.งบทดลอง รพ.'!$AG:$AG,MATCH(C:C,'[3]5.งบทดลอง รพ.'!B:B,0)),)</f>
        <v>0</v>
      </c>
      <c r="AI285" s="109">
        <f>IFERROR(INDEX('[3]5.งบทดลอง รพ.'!$AH:$AH,MATCH(D:D,'[3]5.งบทดลอง รพ.'!C:C,0)),)</f>
        <v>0</v>
      </c>
      <c r="AJ285" s="109">
        <f>IFERROR(INDEX('[3]5.งบทดลอง รพ.'!$AI:$AI,MATCH(C:C,'[3]5.งบทดลอง รพ.'!B:B,0)),)</f>
        <v>-12689</v>
      </c>
      <c r="AK285" s="109">
        <f>IFERROR(INDEX('[3]5.งบทดลอง รพ.'!$AJ:$AJ,MATCH(C:C,'[3]5.งบทดลอง รพ.'!B:B,0)),)</f>
        <v>-25740.81</v>
      </c>
      <c r="AL285" s="109">
        <f>IFERROR(INDEX('[3]5.งบทดลอง รพ.'!$AK:$AK,MATCH(C:C,'[3]5.งบทดลอง รพ.'!B:B,0)),)</f>
        <v>0</v>
      </c>
      <c r="AM285" s="109">
        <f>IFERROR(INDEX('[3]5.งบทดลอง รพ.'!$AL:$AL,MATCH(C:C,'[3]5.งบทดลอง รพ.'!B:B,0)),)</f>
        <v>0</v>
      </c>
      <c r="AN285" s="109">
        <f>IFERROR(INDEX('[3]5.งบทดลอง รพ.'!$AM:$AM,MATCH(C:C,'[3]5.งบทดลอง รพ.'!B:B,0)),)</f>
        <v>0</v>
      </c>
      <c r="AO285" s="109">
        <f>IFERROR(INDEX('[3]5.งบทดลอง รพ.'!$AN:$AN,MATCH(C:C,'[3]5.งบทดลอง รพ.'!B:B,0)),)</f>
        <v>0</v>
      </c>
      <c r="AP285" s="109">
        <f>IFERROR(INDEX('[3]5.งบทดลอง รพ.'!$AO:$AO,MATCH(C:C,'[3]5.งบทดลอง รพ.'!B:B,0)),)</f>
        <v>0</v>
      </c>
      <c r="AQ285" s="109">
        <f>IFERROR(INDEX('[3]5.งบทดลอง รพ.'!$AP:$AP,MATCH(C:C,'[3]5.งบทดลอง รพ.'!B:B,0)),)</f>
        <v>-13474.08</v>
      </c>
      <c r="AR285" s="109">
        <f>IFERROR(INDEX('[3]5.งบทดลอง รพ.'!$AQ:$AQ,MATCH(C:C,'[3]5.งบทดลอง รพ.'!B:B,0)),)</f>
        <v>-954181.92</v>
      </c>
      <c r="AS285" s="109">
        <f>IFERROR(INDEX('[3]5.งบทดลอง รพ.'!$AR:$AR,MATCH(C:C,'[3]5.งบทดลอง รพ.'!B:B,0)),)</f>
        <v>-421693.96</v>
      </c>
      <c r="AT285" s="109">
        <f>IFERROR(INDEX('[3]5.งบทดลอง รพ.'!$AS:$AS,MATCH(C:C,'[3]5.งบทดลอง รพ.'!B:B,0)),)</f>
        <v>0</v>
      </c>
      <c r="AU285" s="109">
        <f>IFERROR(INDEX('[3]5.งบทดลอง รพ.'!$AT:$AT,MATCH(C:C,'[3]5.งบทดลอง รพ.'!B:B,0)),)</f>
        <v>0</v>
      </c>
      <c r="AV285" s="109">
        <f>IFERROR(INDEX('[3]5.งบทดลอง รพ.'!$AU:$AU,MATCH(C:C,'[3]5.งบทดลอง รพ.'!B:B,0)),)</f>
        <v>0</v>
      </c>
      <c r="AW285" s="109">
        <f>IFERROR(INDEX('[3]5.งบทดลอง รพ.'!$AV:$AV,MATCH(C:C,'[3]5.งบทดลอง รพ.'!B:B,0)),)</f>
        <v>0</v>
      </c>
      <c r="AX285" s="109">
        <f>IFERROR(INDEX('[3]5.งบทดลอง รพ.'!$AW:$AW,MATCH(C:C,'[3]5.งบทดลอง รพ.'!B:B,0)),)</f>
        <v>0</v>
      </c>
      <c r="AY285" s="109">
        <f>IFERROR(INDEX('[3]5.งบทดลอง รพ.'!$AX:$AX,MATCH(C:C,'[3]5.งบทดลอง รพ.'!B:B,0)),)</f>
        <v>0</v>
      </c>
      <c r="AZ285" s="109">
        <f>IFERROR(INDEX('[3]5.งบทดลอง รพ.'!$AY:$AY,MATCH(C:C,'[3]5.งบทดลอง รพ.'!B:B,0)),)</f>
        <v>-31367</v>
      </c>
      <c r="BA285" s="109">
        <f>IFERROR(INDEX('[3]5.งบทดลอง รพ.'!$AZ:$AZ,MATCH(C:C,'[3]5.งบทดลอง รพ.'!B:B,0)),)</f>
        <v>-2376</v>
      </c>
      <c r="BB285" s="109">
        <f>IFERROR(INDEX('[3]5.งบทดลอง รพ.'!$BA:$BA,MATCH(C:C,'[3]5.งบทดลอง รพ.'!B:B,0)),)</f>
        <v>0</v>
      </c>
      <c r="BC285" s="109">
        <f>IFERROR(INDEX('[3]5.งบทดลอง รพ.'!$BB:$BB,MATCH(C:C,'[3]5.งบทดลอง รพ.'!B:B,0)),)</f>
        <v>0</v>
      </c>
      <c r="BD285" s="109">
        <f>IFERROR(INDEX('[3]5.งบทดลอง รพ.'!$BC:$BC,MATCH(C:C,'[3]5.งบทดลอง รพ.'!B:B,0)),)</f>
        <v>0</v>
      </c>
      <c r="BE285" s="109">
        <f>IFERROR(INDEX('[3]5.งบทดลอง รพ.'!$BD:$BD,MATCH(C:C,'[3]5.งบทดลอง รพ.'!B:B,0)),)</f>
        <v>0</v>
      </c>
      <c r="BF285" s="109">
        <f>IFERROR(INDEX('[3]5.งบทดลอง รพ.'!$BE:$BE,MATCH(C:C,'[3]5.งบทดลอง รพ.'!B:B,0)),)</f>
        <v>0</v>
      </c>
      <c r="BG285" s="109">
        <f>IFERROR(INDEX('[3]5.งบทดลอง รพ.'!$BF:$BF,MATCH(C:C,'[3]5.งบทดลอง รพ.'!B:B,0)),)</f>
        <v>0</v>
      </c>
      <c r="BH285" s="109">
        <f>IFERROR(INDEX('[3]5.งบทดลอง รพ.'!$BG:$BG,MATCH(C:C,'[3]5.งบทดลอง รพ.'!B:B,0)),)</f>
        <v>0</v>
      </c>
      <c r="BI285" s="109">
        <f>IFERROR(INDEX('[3]5.งบทดลอง รพ.'!$BH:$BH,MATCH(C:C,'[3]5.งบทดลอง รพ.'!B:B,0)),)</f>
        <v>-15393.5</v>
      </c>
      <c r="BJ285" s="109">
        <f>IFERROR(INDEX('[3]5.งบทดลอง รพ.'!$BI:$BI,MATCH(C:C,'[3]5.งบทดลอง รพ.'!B:B,0)),)</f>
        <v>-31382.2</v>
      </c>
      <c r="BK285" s="109">
        <f>IFERROR(INDEX('[3]5.งบทดลอง รพ.'!$BJ:$BJ,MATCH(C:C,'[3]5.งบทดลอง รพ.'!B:B,0)),)</f>
        <v>0</v>
      </c>
      <c r="BL285" s="109">
        <f>IFERROR(INDEX('[3]5.งบทดลอง รพ.'!$BK:$BK,MATCH(D:D,'[3]5.งบทดลอง รพ.'!C:C,0)),)</f>
        <v>0</v>
      </c>
      <c r="BM285" s="109">
        <f>IFERROR(INDEX('[3]5.งบทดลอง รพ.'!$BL:$BL,MATCH(C:C,'[3]5.งบทดลอง รพ.'!B:B,0)),)</f>
        <v>-28597</v>
      </c>
      <c r="BN285" s="109">
        <f>IFERROR(INDEX('[3]5.งบทดลอง รพ.'!$BM:$BM,MATCH(C:C,'[3]5.งบทดลอง รพ.'!B:B,0)),)</f>
        <v>0</v>
      </c>
      <c r="BO285" s="109">
        <f>IFERROR(INDEX('[3]5.งบทดลอง รพ.'!$BN:$BN,MATCH(C:C,'[3]5.งบทดลอง รพ.'!B:B,0)),)</f>
        <v>0</v>
      </c>
      <c r="BP285" s="109">
        <f>IFERROR(INDEX('[3]5.งบทดลอง รพ.'!$BO:$BO,MATCH(C:C,'[3]5.งบทดลอง รพ.'!B:B,0)),)</f>
        <v>-439.75</v>
      </c>
      <c r="BQ285" s="109">
        <f>IFERROR(INDEX('[3]5.งบทดลอง รพ.'!$BP:$BP,MATCH(C:C,'[3]5.งบทดลอง รพ.'!B:B,0)),)</f>
        <v>-1037315.13</v>
      </c>
      <c r="BR285" s="109">
        <f>IFERROR(INDEX('[3]5.งบทดลอง รพ.'!$BQ:$BQ,MATCH(C:C,'[3]5.งบทดลอง รพ.'!B:B,0)),)</f>
        <v>0</v>
      </c>
      <c r="BS285" s="109">
        <f>IFERROR(INDEX('[3]5.งบทดลอง รพ.'!$BR:$BR,MATCH(C:C,'[3]5.งบทดลอง รพ.'!B:B,0)),)</f>
        <v>0</v>
      </c>
      <c r="BT285" s="109">
        <f>IFERROR(INDEX('[3]5.งบทดลอง รพ.'!$BS:$BS,MATCH(C:C,'[3]5.งบทดลอง รพ.'!B:B,0)),)</f>
        <v>-1280</v>
      </c>
      <c r="BU285" s="109">
        <f>IFERROR(INDEX('[3]5.งบทดลอง รพ.'!$BT:$BT,MATCH(C:C,'[3]5.งบทดลอง รพ.'!B:B,0)),)</f>
        <v>0</v>
      </c>
      <c r="BV285" s="109">
        <f>IFERROR(INDEX('[3]5.งบทดลอง รพ.'!$BU:$BU,MATCH(C:C,'[3]5.งบทดลอง รพ.'!B:B,0)),)</f>
        <v>0</v>
      </c>
      <c r="BW285" s="109">
        <f>IFERROR(INDEX('[3]5.งบทดลอง รพ.'!$BV:$BV,MATCH(C:C,'[3]5.งบทดลอง รพ.'!B:B,0)),)</f>
        <v>0</v>
      </c>
      <c r="BX285" s="109">
        <f>IFERROR(INDEX('[3]5.งบทดลอง รพ.'!$BW:$BW,MATCH(C:C,'[3]5.งบทดลอง รพ.'!B:B,0)),)</f>
        <v>0</v>
      </c>
      <c r="BY285" s="109">
        <f>IFERROR(INDEX('[3]5.งบทดลอง รพ.'!$BX:$BX,MATCH(C:C,'[3]5.งบทดลอง รพ.'!B:B,0)),)</f>
        <v>0</v>
      </c>
      <c r="BZ285" s="110">
        <f t="shared" si="14"/>
        <v>-10238691.83</v>
      </c>
    </row>
    <row r="286" spans="1:78" ht="21.75" customHeight="1">
      <c r="A286" s="37" t="s">
        <v>197</v>
      </c>
      <c r="B286" s="106" t="s">
        <v>342</v>
      </c>
      <c r="C286" s="107" t="s">
        <v>899</v>
      </c>
      <c r="D286" s="108" t="s">
        <v>900</v>
      </c>
      <c r="E286" s="109">
        <f>IFERROR(INDEX('[3]5.งบทดลอง รพ.'!$D:$D,MATCH(C:C,'[3]5.งบทดลอง รพ.'!B:B,0)),)</f>
        <v>0</v>
      </c>
      <c r="F286" s="109">
        <f>IFERROR(INDEX('[3]5.งบทดลอง รพ.'!$E:$E,MATCH(C:C,'[3]5.งบทดลอง รพ.'!B:B,0)),)</f>
        <v>0</v>
      </c>
      <c r="G286" s="109">
        <f>IFERROR(INDEX('[3]5.งบทดลอง รพ.'!$F:$F,MATCH(C:C,'[3]5.งบทดลอง รพ.'!B:B,0)),)</f>
        <v>206002.54</v>
      </c>
      <c r="H286" s="109">
        <f>IFERROR(INDEX('[3]5.งบทดลอง รพ.'!$G:$G,MATCH(C:C,'[3]5.งบทดลอง รพ.'!B:B,0)),)</f>
        <v>0</v>
      </c>
      <c r="I286" s="109">
        <f>IFERROR(INDEX('[3]5.งบทดลอง รพ.'!$H:$H,MATCH(D:D,'[3]5.งบทดลอง รพ.'!C:C,0)),)</f>
        <v>0</v>
      </c>
      <c r="J286" s="109">
        <f>IFERROR(INDEX('[3]5.งบทดลอง รพ.'!$I:$I,MATCH(C:C,'[3]5.งบทดลอง รพ.'!B:B,0)),)</f>
        <v>0</v>
      </c>
      <c r="K286" s="109">
        <f>IFERROR(INDEX('[3]5.งบทดลอง รพ.'!$J:$J,MATCH(C:C,'[3]5.งบทดลอง รพ.'!B:B,0)),)</f>
        <v>0</v>
      </c>
      <c r="L286" s="109">
        <f>IFERROR(INDEX('[3]5.งบทดลอง รพ.'!$K:$K,MATCH(C:C,'[3]5.งบทดลอง รพ.'!B:B,0)),)</f>
        <v>50000</v>
      </c>
      <c r="M286" s="109">
        <f>IFERROR(INDEX('[3]5.งบทดลอง รพ.'!$L:$L,MATCH(C:C,'[3]5.งบทดลอง รพ.'!B:B,0)),)</f>
        <v>7372.51</v>
      </c>
      <c r="N286" s="109">
        <f>IFERROR(INDEX('[3]5.งบทดลอง รพ.'!$M:$M,MATCH(C:C,'[3]5.งบทดลอง รพ.'!B:B,0)),)</f>
        <v>0</v>
      </c>
      <c r="O286" s="109">
        <f>IFERROR(INDEX('[3]5.งบทดลอง รพ.'!$N:$N,MATCH(C:C,'[3]5.งบทดลอง รพ.'!B:B,0)),)</f>
        <v>0</v>
      </c>
      <c r="P286" s="109">
        <f>IFERROR(INDEX('[3]5.งบทดลอง รพ.'!$O:$O,MATCH(C:C,'[3]5.งบทดลอง รพ.'!B:B,0)),)</f>
        <v>0</v>
      </c>
      <c r="Q286" s="109">
        <f>IFERROR(INDEX('[3]5.งบทดลอง รพ.'!$P:$P,MATCH(C:C,'[3]5.งบทดลอง รพ.'!B:B,0)),)</f>
        <v>0</v>
      </c>
      <c r="R286" s="109">
        <f>IFERROR(INDEX('[3]5.งบทดลอง รพ.'!$Q:$Q,MATCH(C:C,'[3]5.งบทดลอง รพ.'!B:B,0)),)</f>
        <v>145252.84</v>
      </c>
      <c r="S286" s="109">
        <f>IFERROR(INDEX('[3]5.งบทดลอง รพ.'!$R:$R,MATCH(C:C,'[3]5.งบทดลอง รพ.'!B:B,0)),)</f>
        <v>0</v>
      </c>
      <c r="T286" s="109">
        <f>IFERROR(INDEX('[3]5.งบทดลอง รพ.'!$S:$S,MATCH(C:C,'[3]5.งบทดลอง รพ.'!B:B,0)),)</f>
        <v>0</v>
      </c>
      <c r="U286" s="109">
        <f>IFERROR(INDEX('[3]5.งบทดลอง รพ.'!$T:$T,MATCH(C:C,'[3]5.งบทดลอง รพ.'!B:B,0)),)</f>
        <v>0</v>
      </c>
      <c r="V286" s="109">
        <f>IFERROR(INDEX('[3]5.งบทดลอง รพ.'!$U:$U,MATCH(C:C,'[3]5.งบทดลอง รพ.'!B:B,0)),)</f>
        <v>0</v>
      </c>
      <c r="W286" s="109">
        <f>IFERROR(INDEX('[3]5.งบทดลอง รพ.'!$V:$V,MATCH(C:C,'[3]5.งบทดลอง รพ.'!B:B,0)),)</f>
        <v>0</v>
      </c>
      <c r="X286" s="109">
        <f>IFERROR(INDEX('[3]5.งบทดลอง รพ.'!$W:$W,MATCH(C:C,'[3]5.งบทดลอง รพ.'!B:B,0)),)</f>
        <v>8886.5400000000009</v>
      </c>
      <c r="Y286" s="109">
        <f>IFERROR(INDEX('[3]5.งบทดลอง รพ.'!$X:$X,MATCH(C:C,'[3]5.งบทดลอง รพ.'!B:B,0)),)</f>
        <v>10538.82</v>
      </c>
      <c r="Z286" s="109">
        <f>IFERROR(INDEX('[3]5.งบทดลอง รพ.'!$Y:$Y,MATCH(C:C,'[3]5.งบทดลอง รพ.'!B:B,0)),)</f>
        <v>0</v>
      </c>
      <c r="AA286" s="109">
        <f>IFERROR(INDEX('[3]5.งบทดลอง รพ.'!$Z:$Z,MATCH(C:C,'[3]5.งบทดลอง รพ.'!B:B,0)),)</f>
        <v>0</v>
      </c>
      <c r="AB286" s="109">
        <f>IFERROR(INDEX('[3]5.งบทดลอง รพ.'!$AA:$AA,MATCH(C:C,'[3]5.งบทดลอง รพ.'!B:B,0)),)</f>
        <v>0</v>
      </c>
      <c r="AC286" s="109">
        <f>IFERROR(INDEX('[3]5.งบทดลอง รพ.'!$AB:$AB,MATCH(C:C,'[3]5.งบทดลอง รพ.'!B:B,0)),)</f>
        <v>-80402.25</v>
      </c>
      <c r="AD286" s="109">
        <f>IFERROR(INDEX('[3]5.งบทดลอง รพ.'!$AC:$AC,MATCH(C:C,'[3]5.งบทดลอง รพ.'!B:B,0)),)</f>
        <v>0</v>
      </c>
      <c r="AE286" s="109">
        <f>IFERROR(INDEX('[3]5.งบทดลอง รพ.'!$AD:$AD,MATCH(C:C,'[3]5.งบทดลอง รพ.'!B:B,0)),)</f>
        <v>0</v>
      </c>
      <c r="AF286" s="109">
        <f>IFERROR(INDEX('[3]5.งบทดลอง รพ.'!$AE:$AE,MATCH(C:C,'[3]5.งบทดลอง รพ.'!B:B,0)),)</f>
        <v>1270003.6000000001</v>
      </c>
      <c r="AG286" s="109">
        <f>IFERROR(INDEX('[3]5.งบทดลอง รพ.'!$AF:$AF,MATCH(C:C,'[3]5.งบทดลอง รพ.'!B:B,0)),)</f>
        <v>0</v>
      </c>
      <c r="AH286" s="109">
        <f>IFERROR(INDEX('[3]5.งบทดลอง รพ.'!$AG:$AG,MATCH(C:C,'[3]5.งบทดลอง รพ.'!B:B,0)),)</f>
        <v>0</v>
      </c>
      <c r="AI286" s="109">
        <f>IFERROR(INDEX('[3]5.งบทดลอง รพ.'!$AH:$AH,MATCH(D:D,'[3]5.งบทดลอง รพ.'!C:C,0)),)</f>
        <v>-21008.16</v>
      </c>
      <c r="AJ286" s="109">
        <f>IFERROR(INDEX('[3]5.งบทดลอง รพ.'!$AI:$AI,MATCH(C:C,'[3]5.งบทดลอง รพ.'!B:B,0)),)</f>
        <v>0</v>
      </c>
      <c r="AK286" s="109">
        <f>IFERROR(INDEX('[3]5.งบทดลอง รพ.'!$AJ:$AJ,MATCH(C:C,'[3]5.งบทดลอง รพ.'!B:B,0)),)</f>
        <v>61897.21</v>
      </c>
      <c r="AL286" s="109">
        <f>IFERROR(INDEX('[3]5.งบทดลอง รพ.'!$AK:$AK,MATCH(C:C,'[3]5.งบทดลอง รพ.'!B:B,0)),)</f>
        <v>0</v>
      </c>
      <c r="AM286" s="109">
        <f>IFERROR(INDEX('[3]5.งบทดลอง รพ.'!$AL:$AL,MATCH(C:C,'[3]5.งบทดลอง รพ.'!B:B,0)),)</f>
        <v>0</v>
      </c>
      <c r="AN286" s="109">
        <f>IFERROR(INDEX('[3]5.งบทดลอง รพ.'!$AM:$AM,MATCH(C:C,'[3]5.งบทดลอง รพ.'!B:B,0)),)</f>
        <v>0</v>
      </c>
      <c r="AO286" s="109">
        <f>IFERROR(INDEX('[3]5.งบทดลอง รพ.'!$AN:$AN,MATCH(C:C,'[3]5.งบทดลอง รพ.'!B:B,0)),)</f>
        <v>15598.04</v>
      </c>
      <c r="AP286" s="109">
        <f>IFERROR(INDEX('[3]5.งบทดลอง รพ.'!$AO:$AO,MATCH(C:C,'[3]5.งบทดลอง รพ.'!B:B,0)),)</f>
        <v>0</v>
      </c>
      <c r="AQ286" s="109">
        <f>IFERROR(INDEX('[3]5.งบทดลอง รพ.'!$AP:$AP,MATCH(C:C,'[3]5.งบทดลอง รพ.'!B:B,0)),)</f>
        <v>3965.69</v>
      </c>
      <c r="AR286" s="109">
        <f>IFERROR(INDEX('[3]5.งบทดลอง รพ.'!$AQ:$AQ,MATCH(C:C,'[3]5.งบทดลอง รพ.'!B:B,0)),)</f>
        <v>256481.01</v>
      </c>
      <c r="AS286" s="109">
        <f>IFERROR(INDEX('[3]5.งบทดลอง รพ.'!$AR:$AR,MATCH(C:C,'[3]5.งบทดลอง รพ.'!B:B,0)),)</f>
        <v>4814.1099999999997</v>
      </c>
      <c r="AT286" s="109">
        <f>IFERROR(INDEX('[3]5.งบทดลอง รพ.'!$AS:$AS,MATCH(C:C,'[3]5.งบทดลอง รพ.'!B:B,0)),)</f>
        <v>0</v>
      </c>
      <c r="AU286" s="109">
        <f>IFERROR(INDEX('[3]5.งบทดลอง รพ.'!$AT:$AT,MATCH(C:C,'[3]5.งบทดลอง รพ.'!B:B,0)),)</f>
        <v>0</v>
      </c>
      <c r="AV286" s="109">
        <f>IFERROR(INDEX('[3]5.งบทดลอง รพ.'!$AU:$AU,MATCH(C:C,'[3]5.งบทดลอง รพ.'!B:B,0)),)</f>
        <v>0</v>
      </c>
      <c r="AW286" s="109">
        <f>IFERROR(INDEX('[3]5.งบทดลอง รพ.'!$AV:$AV,MATCH(C:C,'[3]5.งบทดลอง รพ.'!B:B,0)),)</f>
        <v>0</v>
      </c>
      <c r="AX286" s="109">
        <f>IFERROR(INDEX('[3]5.งบทดลอง รพ.'!$AW:$AW,MATCH(C:C,'[3]5.งบทดลอง รพ.'!B:B,0)),)</f>
        <v>0</v>
      </c>
      <c r="AY286" s="109">
        <f>IFERROR(INDEX('[3]5.งบทดลอง รพ.'!$AX:$AX,MATCH(C:C,'[3]5.งบทดลอง รพ.'!B:B,0)),)</f>
        <v>0</v>
      </c>
      <c r="AZ286" s="109">
        <f>IFERROR(INDEX('[3]5.งบทดลอง รพ.'!$AY:$AY,MATCH(C:C,'[3]5.งบทดลอง รพ.'!B:B,0)),)</f>
        <v>0</v>
      </c>
      <c r="BA286" s="109">
        <f>IFERROR(INDEX('[3]5.งบทดลอง รพ.'!$AZ:$AZ,MATCH(C:C,'[3]5.งบทดลอง รพ.'!B:B,0)),)</f>
        <v>3664</v>
      </c>
      <c r="BB286" s="109">
        <f>IFERROR(INDEX('[3]5.งบทดลอง รพ.'!$BA:$BA,MATCH(C:C,'[3]5.งบทดลอง รพ.'!B:B,0)),)</f>
        <v>0.5</v>
      </c>
      <c r="BC286" s="109">
        <f>IFERROR(INDEX('[3]5.งบทดลอง รพ.'!$BB:$BB,MATCH(C:C,'[3]5.งบทดลอง รพ.'!B:B,0)),)</f>
        <v>0</v>
      </c>
      <c r="BD286" s="109">
        <f>IFERROR(INDEX('[3]5.งบทดลอง รพ.'!$BC:$BC,MATCH(C:C,'[3]5.งบทดลอง รพ.'!B:B,0)),)</f>
        <v>0</v>
      </c>
      <c r="BE286" s="109">
        <f>IFERROR(INDEX('[3]5.งบทดลอง รพ.'!$BD:$BD,MATCH(C:C,'[3]5.งบทดลอง รพ.'!B:B,0)),)</f>
        <v>0</v>
      </c>
      <c r="BF286" s="109">
        <f>IFERROR(INDEX('[3]5.งบทดลอง รพ.'!$BE:$BE,MATCH(C:C,'[3]5.งบทดลอง รพ.'!B:B,0)),)</f>
        <v>146574.07</v>
      </c>
      <c r="BG286" s="109">
        <f>IFERROR(INDEX('[3]5.งบทดลอง รพ.'!$BF:$BF,MATCH(C:C,'[3]5.งบทดลอง รพ.'!B:B,0)),)</f>
        <v>0</v>
      </c>
      <c r="BH286" s="109">
        <f>IFERROR(INDEX('[3]5.งบทดลอง รพ.'!$BG:$BG,MATCH(C:C,'[3]5.งบทดลอง รพ.'!B:B,0)),)</f>
        <v>0</v>
      </c>
      <c r="BI286" s="109">
        <f>IFERROR(INDEX('[3]5.งบทดลอง รพ.'!$BH:$BH,MATCH(C:C,'[3]5.งบทดลอง รพ.'!B:B,0)),)</f>
        <v>3880</v>
      </c>
      <c r="BJ286" s="109">
        <f>IFERROR(INDEX('[3]5.งบทดลอง รพ.'!$BI:$BI,MATCH(C:C,'[3]5.งบทดลอง รพ.'!B:B,0)),)</f>
        <v>9251.5</v>
      </c>
      <c r="BK286" s="109">
        <f>IFERROR(INDEX('[3]5.งบทดลอง รพ.'!$BJ:$BJ,MATCH(C:C,'[3]5.งบทดลอง รพ.'!B:B,0)),)</f>
        <v>0</v>
      </c>
      <c r="BL286" s="109">
        <f>IFERROR(INDEX('[3]5.งบทดลอง รพ.'!$BK:$BK,MATCH(D:D,'[3]5.งบทดลอง รพ.'!C:C,0)),)</f>
        <v>0</v>
      </c>
      <c r="BM286" s="109">
        <f>IFERROR(INDEX('[3]5.งบทดลอง รพ.'!$BL:$BL,MATCH(C:C,'[3]5.งบทดลอง รพ.'!B:B,0)),)</f>
        <v>0</v>
      </c>
      <c r="BN286" s="109">
        <f>IFERROR(INDEX('[3]5.งบทดลอง รพ.'!$BM:$BM,MATCH(C:C,'[3]5.งบทดลอง รพ.'!B:B,0)),)</f>
        <v>0</v>
      </c>
      <c r="BO286" s="109">
        <f>IFERROR(INDEX('[3]5.งบทดลอง รพ.'!$BN:$BN,MATCH(C:C,'[3]5.งบทดลอง รพ.'!B:B,0)),)</f>
        <v>0</v>
      </c>
      <c r="BP286" s="109">
        <f>IFERROR(INDEX('[3]5.งบทดลอง รพ.'!$BO:$BO,MATCH(C:C,'[3]5.งบทดลอง รพ.'!B:B,0)),)</f>
        <v>17326.87</v>
      </c>
      <c r="BQ286" s="109">
        <f>IFERROR(INDEX('[3]5.งบทดลอง รพ.'!$BP:$BP,MATCH(C:C,'[3]5.งบทดลอง รพ.'!B:B,0)),)</f>
        <v>412428.44</v>
      </c>
      <c r="BR286" s="109">
        <f>IFERROR(INDEX('[3]5.งบทดลอง รพ.'!$BQ:$BQ,MATCH(C:C,'[3]5.งบทดลอง รพ.'!B:B,0)),)</f>
        <v>0</v>
      </c>
      <c r="BS286" s="109">
        <f>IFERROR(INDEX('[3]5.งบทดลอง รพ.'!$BR:$BR,MATCH(C:C,'[3]5.งบทดลอง รพ.'!B:B,0)),)</f>
        <v>0</v>
      </c>
      <c r="BT286" s="109">
        <f>IFERROR(INDEX('[3]5.งบทดลอง รพ.'!$BS:$BS,MATCH(C:C,'[3]5.งบทดลอง รพ.'!B:B,0)),)</f>
        <v>315</v>
      </c>
      <c r="BU286" s="109">
        <f>IFERROR(INDEX('[3]5.งบทดลอง รพ.'!$BT:$BT,MATCH(C:C,'[3]5.งบทดลอง รพ.'!B:B,0)),)</f>
        <v>2355</v>
      </c>
      <c r="BV286" s="109">
        <f>IFERROR(INDEX('[3]5.งบทดลอง รพ.'!$BU:$BU,MATCH(C:C,'[3]5.งบทดลอง รพ.'!B:B,0)),)</f>
        <v>0</v>
      </c>
      <c r="BW286" s="109">
        <f>IFERROR(INDEX('[3]5.งบทดลอง รพ.'!$BV:$BV,MATCH(C:C,'[3]5.งบทดลอง รพ.'!B:B,0)),)</f>
        <v>0</v>
      </c>
      <c r="BX286" s="109">
        <f>IFERROR(INDEX('[3]5.งบทดลอง รพ.'!$BW:$BW,MATCH(C:C,'[3]5.งบทดลอง รพ.'!B:B,0)),)</f>
        <v>0</v>
      </c>
      <c r="BY286" s="109">
        <f>IFERROR(INDEX('[3]5.งบทดลอง รพ.'!$BX:$BX,MATCH(C:C,'[3]5.งบทดลอง รพ.'!B:B,0)),)</f>
        <v>0</v>
      </c>
      <c r="BZ286" s="110">
        <f t="shared" si="14"/>
        <v>2535197.8800000004</v>
      </c>
    </row>
    <row r="287" spans="1:78" ht="21.75" customHeight="1">
      <c r="A287" s="37" t="s">
        <v>197</v>
      </c>
      <c r="B287" s="106" t="s">
        <v>347</v>
      </c>
      <c r="C287" s="107" t="s">
        <v>901</v>
      </c>
      <c r="D287" s="108" t="s">
        <v>902</v>
      </c>
      <c r="E287" s="109">
        <f>IFERROR(INDEX('[3]5.งบทดลอง รพ.'!$D:$D,MATCH(C:C,'[3]5.งบทดลอง รพ.'!B:B,0)),)</f>
        <v>0</v>
      </c>
      <c r="F287" s="109">
        <f>IFERROR(INDEX('[3]5.งบทดลอง รพ.'!$E:$E,MATCH(C:C,'[3]5.งบทดลอง รพ.'!B:B,0)),)</f>
        <v>721500</v>
      </c>
      <c r="G287" s="109">
        <f>IFERROR(INDEX('[3]5.งบทดลอง รพ.'!$F:$F,MATCH(C:C,'[3]5.งบทดลอง รพ.'!B:B,0)),)</f>
        <v>89284.25</v>
      </c>
      <c r="H287" s="109">
        <f>IFERROR(INDEX('[3]5.งบทดลอง รพ.'!$G:$G,MATCH(C:C,'[3]5.งบทดลอง รพ.'!B:B,0)),)</f>
        <v>0</v>
      </c>
      <c r="I287" s="109">
        <f>IFERROR(INDEX('[3]5.งบทดลอง รพ.'!$H:$H,MATCH(D:D,'[3]5.งบทดลอง รพ.'!C:C,0)),)</f>
        <v>0</v>
      </c>
      <c r="J287" s="109">
        <f>IFERROR(INDEX('[3]5.งบทดลอง รพ.'!$I:$I,MATCH(C:C,'[3]5.งบทดลอง รพ.'!B:B,0)),)</f>
        <v>0</v>
      </c>
      <c r="K287" s="109">
        <f>IFERROR(INDEX('[3]5.งบทดลอง รพ.'!$J:$J,MATCH(C:C,'[3]5.งบทดลอง รพ.'!B:B,0)),)</f>
        <v>0</v>
      </c>
      <c r="L287" s="109">
        <f>IFERROR(INDEX('[3]5.งบทดลอง รพ.'!$K:$K,MATCH(C:C,'[3]5.งบทดลอง รพ.'!B:B,0)),)</f>
        <v>0</v>
      </c>
      <c r="M287" s="109">
        <f>IFERROR(INDEX('[3]5.งบทดลอง รพ.'!$L:$L,MATCH(C:C,'[3]5.งบทดลอง รพ.'!B:B,0)),)</f>
        <v>0</v>
      </c>
      <c r="N287" s="109">
        <f>IFERROR(INDEX('[3]5.งบทดลอง รพ.'!$M:$M,MATCH(C:C,'[3]5.งบทดลอง รพ.'!B:B,0)),)</f>
        <v>0</v>
      </c>
      <c r="O287" s="109">
        <f>IFERROR(INDEX('[3]5.งบทดลอง รพ.'!$N:$N,MATCH(C:C,'[3]5.งบทดลอง รพ.'!B:B,0)),)</f>
        <v>0</v>
      </c>
      <c r="P287" s="109">
        <f>IFERROR(INDEX('[3]5.งบทดลอง รพ.'!$O:$O,MATCH(C:C,'[3]5.งบทดลอง รพ.'!B:B,0)),)</f>
        <v>0</v>
      </c>
      <c r="Q287" s="109">
        <f>IFERROR(INDEX('[3]5.งบทดลอง รพ.'!$P:$P,MATCH(C:C,'[3]5.งบทดลอง รพ.'!B:B,0)),)</f>
        <v>0</v>
      </c>
      <c r="R287" s="109">
        <f>IFERROR(INDEX('[3]5.งบทดลอง รพ.'!$Q:$Q,MATCH(C:C,'[3]5.งบทดลอง รพ.'!B:B,0)),)</f>
        <v>0</v>
      </c>
      <c r="S287" s="109">
        <f>IFERROR(INDEX('[3]5.งบทดลอง รพ.'!$R:$R,MATCH(C:C,'[3]5.งบทดลอง รพ.'!B:B,0)),)</f>
        <v>0</v>
      </c>
      <c r="T287" s="109">
        <f>IFERROR(INDEX('[3]5.งบทดลอง รพ.'!$S:$S,MATCH(C:C,'[3]5.งบทดลอง รพ.'!B:B,0)),)</f>
        <v>0</v>
      </c>
      <c r="U287" s="109">
        <f>IFERROR(INDEX('[3]5.งบทดลอง รพ.'!$T:$T,MATCH(C:C,'[3]5.งบทดลอง รพ.'!B:B,0)),)</f>
        <v>0</v>
      </c>
      <c r="V287" s="109">
        <f>IFERROR(INDEX('[3]5.งบทดลอง รพ.'!$U:$U,MATCH(C:C,'[3]5.งบทดลอง รพ.'!B:B,0)),)</f>
        <v>0</v>
      </c>
      <c r="W287" s="109">
        <f>IFERROR(INDEX('[3]5.งบทดลอง รพ.'!$V:$V,MATCH(C:C,'[3]5.งบทดลอง รพ.'!B:B,0)),)</f>
        <v>0</v>
      </c>
      <c r="X287" s="109">
        <f>IFERROR(INDEX('[3]5.งบทดลอง รพ.'!$W:$W,MATCH(C:C,'[3]5.งบทดลอง รพ.'!B:B,0)),)</f>
        <v>657462.39</v>
      </c>
      <c r="Y287" s="109">
        <f>IFERROR(INDEX('[3]5.งบทดลอง รพ.'!$X:$X,MATCH(C:C,'[3]5.งบทดลอง รพ.'!B:B,0)),)</f>
        <v>0</v>
      </c>
      <c r="Z287" s="109">
        <f>IFERROR(INDEX('[3]5.งบทดลอง รพ.'!$Y:$Y,MATCH(C:C,'[3]5.งบทดลอง รพ.'!B:B,0)),)</f>
        <v>52777.82</v>
      </c>
      <c r="AA287" s="109">
        <f>IFERROR(INDEX('[3]5.งบทดลอง รพ.'!$Z:$Z,MATCH(C:C,'[3]5.งบทดลอง รพ.'!B:B,0)),)</f>
        <v>0</v>
      </c>
      <c r="AB287" s="109">
        <f>IFERROR(INDEX('[3]5.งบทดลอง รพ.'!$AA:$AA,MATCH(C:C,'[3]5.งบทดลอง รพ.'!B:B,0)),)</f>
        <v>0</v>
      </c>
      <c r="AC287" s="109">
        <f>IFERROR(INDEX('[3]5.งบทดลอง รพ.'!$AB:$AB,MATCH(C:C,'[3]5.งบทดลอง รพ.'!B:B,0)),)</f>
        <v>0</v>
      </c>
      <c r="AD287" s="109">
        <f>IFERROR(INDEX('[3]5.งบทดลอง รพ.'!$AC:$AC,MATCH(C:C,'[3]5.งบทดลอง รพ.'!B:B,0)),)</f>
        <v>0</v>
      </c>
      <c r="AE287" s="109">
        <f>IFERROR(INDEX('[3]5.งบทดลอง รพ.'!$AD:$AD,MATCH(C:C,'[3]5.งบทดลอง รพ.'!B:B,0)),)</f>
        <v>0</v>
      </c>
      <c r="AF287" s="109">
        <f>IFERROR(INDEX('[3]5.งบทดลอง รพ.'!$AE:$AE,MATCH(C:C,'[3]5.งบทดลอง รพ.'!B:B,0)),)</f>
        <v>949541.92</v>
      </c>
      <c r="AG287" s="109">
        <f>IFERROR(INDEX('[3]5.งบทดลอง รพ.'!$AF:$AF,MATCH(C:C,'[3]5.งบทดลอง รพ.'!B:B,0)),)</f>
        <v>0</v>
      </c>
      <c r="AH287" s="109">
        <f>IFERROR(INDEX('[3]5.งบทดลอง รพ.'!$AG:$AG,MATCH(C:C,'[3]5.งบทดลอง รพ.'!B:B,0)),)</f>
        <v>0</v>
      </c>
      <c r="AI287" s="109">
        <f>IFERROR(INDEX('[3]5.งบทดลอง รพ.'!$AH:$AH,MATCH(D:D,'[3]5.งบทดลอง รพ.'!C:C,0)),)</f>
        <v>0</v>
      </c>
      <c r="AJ287" s="109">
        <f>IFERROR(INDEX('[3]5.งบทดลอง รพ.'!$AI:$AI,MATCH(C:C,'[3]5.งบทดลอง รพ.'!B:B,0)),)</f>
        <v>0</v>
      </c>
      <c r="AK287" s="109">
        <f>IFERROR(INDEX('[3]5.งบทดลอง รพ.'!$AJ:$AJ,MATCH(C:C,'[3]5.งบทดลอง รพ.'!B:B,0)),)</f>
        <v>0</v>
      </c>
      <c r="AL287" s="109">
        <f>IFERROR(INDEX('[3]5.งบทดลอง รพ.'!$AK:$AK,MATCH(C:C,'[3]5.งบทดลอง รพ.'!B:B,0)),)</f>
        <v>0</v>
      </c>
      <c r="AM287" s="109">
        <f>IFERROR(INDEX('[3]5.งบทดลอง รพ.'!$AL:$AL,MATCH(C:C,'[3]5.งบทดลอง รพ.'!B:B,0)),)</f>
        <v>0</v>
      </c>
      <c r="AN287" s="109">
        <f>IFERROR(INDEX('[3]5.งบทดลอง รพ.'!$AM:$AM,MATCH(C:C,'[3]5.งบทดลอง รพ.'!B:B,0)),)</f>
        <v>0</v>
      </c>
      <c r="AO287" s="109">
        <f>IFERROR(INDEX('[3]5.งบทดลอง รพ.'!$AN:$AN,MATCH(C:C,'[3]5.งบทดลอง รพ.'!B:B,0)),)</f>
        <v>0</v>
      </c>
      <c r="AP287" s="109">
        <f>IFERROR(INDEX('[3]5.งบทดลอง รพ.'!$AO:$AO,MATCH(C:C,'[3]5.งบทดลอง รพ.'!B:B,0)),)</f>
        <v>0</v>
      </c>
      <c r="AQ287" s="109">
        <f>IFERROR(INDEX('[3]5.งบทดลอง รพ.'!$AP:$AP,MATCH(C:C,'[3]5.งบทดลอง รพ.'!B:B,0)),)</f>
        <v>0</v>
      </c>
      <c r="AR287" s="109">
        <f>IFERROR(INDEX('[3]5.งบทดลอง รพ.'!$AQ:$AQ,MATCH(C:C,'[3]5.งบทดลอง รพ.'!B:B,0)),)</f>
        <v>1360722.8</v>
      </c>
      <c r="AS287" s="109">
        <f>IFERROR(INDEX('[3]5.งบทดลอง รพ.'!$AR:$AR,MATCH(C:C,'[3]5.งบทดลอง รพ.'!B:B,0)),)</f>
        <v>0</v>
      </c>
      <c r="AT287" s="109">
        <f>IFERROR(INDEX('[3]5.งบทดลอง รพ.'!$AS:$AS,MATCH(C:C,'[3]5.งบทดลอง รพ.'!B:B,0)),)</f>
        <v>0</v>
      </c>
      <c r="AU287" s="109">
        <f>IFERROR(INDEX('[3]5.งบทดลอง รพ.'!$AT:$AT,MATCH(C:C,'[3]5.งบทดลอง รพ.'!B:B,0)),)</f>
        <v>0</v>
      </c>
      <c r="AV287" s="109">
        <f>IFERROR(INDEX('[3]5.งบทดลอง รพ.'!$AU:$AU,MATCH(C:C,'[3]5.งบทดลอง รพ.'!B:B,0)),)</f>
        <v>0</v>
      </c>
      <c r="AW287" s="109">
        <f>IFERROR(INDEX('[3]5.งบทดลอง รพ.'!$AV:$AV,MATCH(C:C,'[3]5.งบทดลอง รพ.'!B:B,0)),)</f>
        <v>0</v>
      </c>
      <c r="AX287" s="109">
        <f>IFERROR(INDEX('[3]5.งบทดลอง รพ.'!$AW:$AW,MATCH(C:C,'[3]5.งบทดลอง รพ.'!B:B,0)),)</f>
        <v>0</v>
      </c>
      <c r="AY287" s="109">
        <f>IFERROR(INDEX('[3]5.งบทดลอง รพ.'!$AX:$AX,MATCH(C:C,'[3]5.งบทดลอง รพ.'!B:B,0)),)</f>
        <v>2861325.71</v>
      </c>
      <c r="AZ287" s="109">
        <f>IFERROR(INDEX('[3]5.งบทดลอง รพ.'!$AY:$AY,MATCH(C:C,'[3]5.งบทดลอง รพ.'!B:B,0)),)</f>
        <v>0</v>
      </c>
      <c r="BA287" s="109">
        <f>IFERROR(INDEX('[3]5.งบทดลอง รพ.'!$AZ:$AZ,MATCH(C:C,'[3]5.งบทดลอง รพ.'!B:B,0)),)</f>
        <v>0</v>
      </c>
      <c r="BB287" s="109">
        <f>IFERROR(INDEX('[3]5.งบทดลอง รพ.'!$BA:$BA,MATCH(C:C,'[3]5.งบทดลอง รพ.'!B:B,0)),)</f>
        <v>0</v>
      </c>
      <c r="BC287" s="109">
        <f>IFERROR(INDEX('[3]5.งบทดลอง รพ.'!$BB:$BB,MATCH(C:C,'[3]5.งบทดลอง รพ.'!B:B,0)),)</f>
        <v>0</v>
      </c>
      <c r="BD287" s="109">
        <f>IFERROR(INDEX('[3]5.งบทดลอง รพ.'!$BC:$BC,MATCH(C:C,'[3]5.งบทดลอง รพ.'!B:B,0)),)</f>
        <v>0</v>
      </c>
      <c r="BE287" s="109">
        <f>IFERROR(INDEX('[3]5.งบทดลอง รพ.'!$BD:$BD,MATCH(C:C,'[3]5.งบทดลอง รพ.'!B:B,0)),)</f>
        <v>0</v>
      </c>
      <c r="BF287" s="109">
        <f>IFERROR(INDEX('[3]5.งบทดลอง รพ.'!$BE:$BE,MATCH(C:C,'[3]5.งบทดลอง รพ.'!B:B,0)),)</f>
        <v>0</v>
      </c>
      <c r="BG287" s="109">
        <f>IFERROR(INDEX('[3]5.งบทดลอง รพ.'!$BF:$BF,MATCH(C:C,'[3]5.งบทดลอง รพ.'!B:B,0)),)</f>
        <v>0</v>
      </c>
      <c r="BH287" s="109">
        <f>IFERROR(INDEX('[3]5.งบทดลอง รพ.'!$BG:$BG,MATCH(C:C,'[3]5.งบทดลอง รพ.'!B:B,0)),)</f>
        <v>0</v>
      </c>
      <c r="BI287" s="109">
        <f>IFERROR(INDEX('[3]5.งบทดลอง รพ.'!$BH:$BH,MATCH(C:C,'[3]5.งบทดลอง รพ.'!B:B,0)),)</f>
        <v>0</v>
      </c>
      <c r="BJ287" s="109">
        <f>IFERROR(INDEX('[3]5.งบทดลอง รพ.'!$BI:$BI,MATCH(C:C,'[3]5.งบทดลอง รพ.'!B:B,0)),)</f>
        <v>4062445.46</v>
      </c>
      <c r="BK287" s="109">
        <f>IFERROR(INDEX('[3]5.งบทดลอง รพ.'!$BJ:$BJ,MATCH(C:C,'[3]5.งบทดลอง รพ.'!B:B,0)),)</f>
        <v>5792229.79</v>
      </c>
      <c r="BL287" s="109">
        <f>IFERROR(INDEX('[3]5.งบทดลอง รพ.'!$BK:$BK,MATCH(D:D,'[3]5.งบทดลอง รพ.'!C:C,0)),)</f>
        <v>2626.4</v>
      </c>
      <c r="BM287" s="109">
        <f>IFERROR(INDEX('[3]5.งบทดลอง รพ.'!$BL:$BL,MATCH(C:C,'[3]5.งบทดลอง รพ.'!B:B,0)),)</f>
        <v>0</v>
      </c>
      <c r="BN287" s="109">
        <f>IFERROR(INDEX('[3]5.งบทดลอง รพ.'!$BM:$BM,MATCH(C:C,'[3]5.งบทดลอง รพ.'!B:B,0)),)</f>
        <v>0</v>
      </c>
      <c r="BO287" s="109">
        <f>IFERROR(INDEX('[3]5.งบทดลอง รพ.'!$BN:$BN,MATCH(C:C,'[3]5.งบทดลอง รพ.'!B:B,0)),)</f>
        <v>0</v>
      </c>
      <c r="BP287" s="109">
        <f>IFERROR(INDEX('[3]5.งบทดลอง รพ.'!$BO:$BO,MATCH(C:C,'[3]5.งบทดลอง รพ.'!B:B,0)),)</f>
        <v>0</v>
      </c>
      <c r="BQ287" s="109">
        <f>IFERROR(INDEX('[3]5.งบทดลอง รพ.'!$BP:$BP,MATCH(C:C,'[3]5.งบทดลอง รพ.'!B:B,0)),)</f>
        <v>3196355.21</v>
      </c>
      <c r="BR287" s="109">
        <f>IFERROR(INDEX('[3]5.งบทดลอง รพ.'!$BQ:$BQ,MATCH(C:C,'[3]5.งบทดลอง รพ.'!B:B,0)),)</f>
        <v>0</v>
      </c>
      <c r="BS287" s="109">
        <f>IFERROR(INDEX('[3]5.งบทดลอง รพ.'!$BR:$BR,MATCH(C:C,'[3]5.งบทดลอง รพ.'!B:B,0)),)</f>
        <v>0</v>
      </c>
      <c r="BT287" s="109">
        <f>IFERROR(INDEX('[3]5.งบทดลอง รพ.'!$BS:$BS,MATCH(C:C,'[3]5.งบทดลอง รพ.'!B:B,0)),)</f>
        <v>0</v>
      </c>
      <c r="BU287" s="109">
        <f>IFERROR(INDEX('[3]5.งบทดลอง รพ.'!$BT:$BT,MATCH(C:C,'[3]5.งบทดลอง รพ.'!B:B,0)),)</f>
        <v>0</v>
      </c>
      <c r="BV287" s="109">
        <f>IFERROR(INDEX('[3]5.งบทดลอง รพ.'!$BU:$BU,MATCH(C:C,'[3]5.งบทดลอง รพ.'!B:B,0)),)</f>
        <v>0</v>
      </c>
      <c r="BW287" s="109">
        <f>IFERROR(INDEX('[3]5.งบทดลอง รพ.'!$BV:$BV,MATCH(C:C,'[3]5.งบทดลอง รพ.'!B:B,0)),)</f>
        <v>50</v>
      </c>
      <c r="BX287" s="109">
        <f>IFERROR(INDEX('[3]5.งบทดลอง รพ.'!$BW:$BW,MATCH(C:C,'[3]5.งบทดลอง รพ.'!B:B,0)),)</f>
        <v>0</v>
      </c>
      <c r="BY287" s="109">
        <f>IFERROR(INDEX('[3]5.งบทดลอง รพ.'!$BX:$BX,MATCH(C:C,'[3]5.งบทดลอง รพ.'!B:B,0)),)</f>
        <v>0</v>
      </c>
      <c r="BZ287" s="110">
        <f t="shared" si="14"/>
        <v>19746321.75</v>
      </c>
    </row>
    <row r="288" spans="1:78" ht="21.75" customHeight="1">
      <c r="A288" s="37" t="s">
        <v>197</v>
      </c>
      <c r="B288" s="106" t="s">
        <v>347</v>
      </c>
      <c r="C288" s="107" t="s">
        <v>903</v>
      </c>
      <c r="D288" s="108" t="s">
        <v>904</v>
      </c>
      <c r="E288" s="109">
        <f>IFERROR(INDEX('[3]5.งบทดลอง รพ.'!$D:$D,MATCH(C:C,'[3]5.งบทดลอง รพ.'!B:B,0)),)</f>
        <v>443284.6</v>
      </c>
      <c r="F288" s="109">
        <f>IFERROR(INDEX('[3]5.งบทดลอง รพ.'!$E:$E,MATCH(C:C,'[3]5.งบทดลอง รพ.'!B:B,0)),)</f>
        <v>145919.5</v>
      </c>
      <c r="G288" s="109">
        <f>IFERROR(INDEX('[3]5.งบทดลอง รพ.'!$F:$F,MATCH(C:C,'[3]5.งบทดลอง รพ.'!B:B,0)),)</f>
        <v>62456</v>
      </c>
      <c r="H288" s="109">
        <f>IFERROR(INDEX('[3]5.งบทดลอง รพ.'!$G:$G,MATCH(C:C,'[3]5.งบทดลอง รพ.'!B:B,0)),)</f>
        <v>873438</v>
      </c>
      <c r="I288" s="109">
        <f>IFERROR(INDEX('[3]5.งบทดลอง รพ.'!$H:$H,MATCH(D:D,'[3]5.งบทดลอง รพ.'!C:C,0)),)</f>
        <v>122342.5</v>
      </c>
      <c r="J288" s="109">
        <f>IFERROR(INDEX('[3]5.งบทดลอง รพ.'!$I:$I,MATCH(C:C,'[3]5.งบทดลอง รพ.'!B:B,0)),)</f>
        <v>3225</v>
      </c>
      <c r="K288" s="109">
        <f>IFERROR(INDEX('[3]5.งบทดลอง รพ.'!$J:$J,MATCH(C:C,'[3]5.งบทดลอง รพ.'!B:B,0)),)</f>
        <v>410992.75</v>
      </c>
      <c r="L288" s="109">
        <f>IFERROR(INDEX('[3]5.งบทดลอง รพ.'!$K:$K,MATCH(C:C,'[3]5.งบทดลอง รพ.'!B:B,0)),)</f>
        <v>105588</v>
      </c>
      <c r="M288" s="109">
        <f>IFERROR(INDEX('[3]5.งบทดลอง รพ.'!$L:$L,MATCH(C:C,'[3]5.งบทดลอง รพ.'!B:B,0)),)</f>
        <v>18117</v>
      </c>
      <c r="N288" s="109">
        <f>IFERROR(INDEX('[3]5.งบทดลอง รพ.'!$M:$M,MATCH(C:C,'[3]5.งบทดลอง รพ.'!B:B,0)),)</f>
        <v>54783.199999999997</v>
      </c>
      <c r="O288" s="109">
        <f>IFERROR(INDEX('[3]5.งบทดลอง รพ.'!$N:$N,MATCH(C:C,'[3]5.งบทดลอง รพ.'!B:B,0)),)</f>
        <v>3700</v>
      </c>
      <c r="P288" s="109">
        <f>IFERROR(INDEX('[3]5.งบทดลอง รพ.'!$O:$O,MATCH(C:C,'[3]5.งบทดลอง รพ.'!B:B,0)),)</f>
        <v>47608</v>
      </c>
      <c r="Q288" s="109">
        <f>IFERROR(INDEX('[3]5.งบทดลอง รพ.'!$P:$P,MATCH(C:C,'[3]5.งบทดลอง รพ.'!B:B,0)),)</f>
        <v>213785</v>
      </c>
      <c r="R288" s="109">
        <f>IFERROR(INDEX('[3]5.งบทดลอง รพ.'!$Q:$Q,MATCH(C:C,'[3]5.งบทดลอง รพ.'!B:B,0)),)</f>
        <v>88855.5</v>
      </c>
      <c r="S288" s="109">
        <f>IFERROR(INDEX('[3]5.งบทดลอง รพ.'!$R:$R,MATCH(C:C,'[3]5.งบทดลอง รพ.'!B:B,0)),)</f>
        <v>6695</v>
      </c>
      <c r="T288" s="109">
        <f>IFERROR(INDEX('[3]5.งบทดลอง รพ.'!$S:$S,MATCH(C:C,'[3]5.งบทดลอง รพ.'!B:B,0)),)</f>
        <v>0</v>
      </c>
      <c r="U288" s="109">
        <f>IFERROR(INDEX('[3]5.งบทดลอง รพ.'!$T:$T,MATCH(C:C,'[3]5.งบทดลอง รพ.'!B:B,0)),)</f>
        <v>55182.5</v>
      </c>
      <c r="V288" s="109">
        <f>IFERROR(INDEX('[3]5.งบทดลอง รพ.'!$U:$U,MATCH(C:C,'[3]5.งบทดลอง รพ.'!B:B,0)),)</f>
        <v>12214.5</v>
      </c>
      <c r="W288" s="109">
        <f>IFERROR(INDEX('[3]5.งบทดลอง รพ.'!$V:$V,MATCH(C:C,'[3]5.งบทดลอง รพ.'!B:B,0)),)</f>
        <v>423335.9</v>
      </c>
      <c r="X288" s="109">
        <f>IFERROR(INDEX('[3]5.งบทดลอง รพ.'!$W:$W,MATCH(C:C,'[3]5.งบทดลอง รพ.'!B:B,0)),)</f>
        <v>113847.15</v>
      </c>
      <c r="Y288" s="109">
        <f>IFERROR(INDEX('[3]5.งบทดลอง รพ.'!$X:$X,MATCH(C:C,'[3]5.งบทดลอง รพ.'!B:B,0)),)</f>
        <v>6478</v>
      </c>
      <c r="Z288" s="109">
        <f>IFERROR(INDEX('[3]5.งบทดลอง รพ.'!$Y:$Y,MATCH(C:C,'[3]5.งบทดลอง รพ.'!B:B,0)),)</f>
        <v>131695</v>
      </c>
      <c r="AA288" s="109">
        <f>IFERROR(INDEX('[3]5.งบทดลอง รพ.'!$Z:$Z,MATCH(C:C,'[3]5.งบทดลอง รพ.'!B:B,0)),)</f>
        <v>148273</v>
      </c>
      <c r="AB288" s="109">
        <f>IFERROR(INDEX('[3]5.งบทดลอง รพ.'!$AA:$AA,MATCH(C:C,'[3]5.งบทดลอง รพ.'!B:B,0)),)</f>
        <v>30174.799999999999</v>
      </c>
      <c r="AC288" s="109">
        <f>IFERROR(INDEX('[3]5.งบทดลอง รพ.'!$AB:$AB,MATCH(C:C,'[3]5.งบทดลอง รพ.'!B:B,0)),)</f>
        <v>34311.75</v>
      </c>
      <c r="AD288" s="109">
        <f>IFERROR(INDEX('[3]5.งบทดลอง รพ.'!$AC:$AC,MATCH(C:C,'[3]5.งบทดลอง รพ.'!B:B,0)),)</f>
        <v>250</v>
      </c>
      <c r="AE288" s="109">
        <f>IFERROR(INDEX('[3]5.งบทดลอง รพ.'!$AD:$AD,MATCH(C:C,'[3]5.งบทดลอง รพ.'!B:B,0)),)</f>
        <v>24953</v>
      </c>
      <c r="AF288" s="109">
        <f>IFERROR(INDEX('[3]5.งบทดลอง รพ.'!$AE:$AE,MATCH(C:C,'[3]5.งบทดลอง รพ.'!B:B,0)),)</f>
        <v>86641</v>
      </c>
      <c r="AG288" s="109">
        <f>IFERROR(INDEX('[3]5.งบทดลอง รพ.'!$AF:$AF,MATCH(C:C,'[3]5.งบทดลอง รพ.'!B:B,0)),)</f>
        <v>7519</v>
      </c>
      <c r="AH288" s="109">
        <f>IFERROR(INDEX('[3]5.งบทดลอง รพ.'!$AG:$AG,MATCH(C:C,'[3]5.งบทดลอง รพ.'!B:B,0)),)</f>
        <v>5456</v>
      </c>
      <c r="AI288" s="109">
        <f>IFERROR(INDEX('[3]5.งบทดลอง รพ.'!$AH:$AH,MATCH(D:D,'[3]5.งบทดลอง รพ.'!C:C,0)),)</f>
        <v>1194</v>
      </c>
      <c r="AJ288" s="109">
        <f>IFERROR(INDEX('[3]5.งบทดลอง รพ.'!$AI:$AI,MATCH(C:C,'[3]5.งบทดลอง รพ.'!B:B,0)),)</f>
        <v>1698</v>
      </c>
      <c r="AK288" s="109">
        <f>IFERROR(INDEX('[3]5.งบทดลอง รพ.'!$AJ:$AJ,MATCH(C:C,'[3]5.งบทดลอง รพ.'!B:B,0)),)</f>
        <v>6421</v>
      </c>
      <c r="AL288" s="109">
        <f>IFERROR(INDEX('[3]5.งบทดลอง รพ.'!$AK:$AK,MATCH(C:C,'[3]5.งบทดลอง รพ.'!B:B,0)),)</f>
        <v>3615</v>
      </c>
      <c r="AM288" s="109">
        <f>IFERROR(INDEX('[3]5.งบทดลอง รพ.'!$AL:$AL,MATCH(C:C,'[3]5.งบทดลอง รพ.'!B:B,0)),)</f>
        <v>2485</v>
      </c>
      <c r="AN288" s="109">
        <f>IFERROR(INDEX('[3]5.งบทดลอง รพ.'!$AM:$AM,MATCH(C:C,'[3]5.งบทดลอง รพ.'!B:B,0)),)</f>
        <v>12243</v>
      </c>
      <c r="AO288" s="109">
        <f>IFERROR(INDEX('[3]5.งบทดลอง รพ.'!$AN:$AN,MATCH(C:C,'[3]5.งบทดลอง รพ.'!B:B,0)),)</f>
        <v>8325</v>
      </c>
      <c r="AP288" s="109">
        <f>IFERROR(INDEX('[3]5.งบทดลอง รพ.'!$AO:$AO,MATCH(C:C,'[3]5.งบทดลอง รพ.'!B:B,0)),)</f>
        <v>4210</v>
      </c>
      <c r="AQ288" s="109">
        <f>IFERROR(INDEX('[3]5.งบทดลอง รพ.'!$AP:$AP,MATCH(C:C,'[3]5.งบทดลอง รพ.'!B:B,0)),)</f>
        <v>3050.25</v>
      </c>
      <c r="AR288" s="109">
        <f>IFERROR(INDEX('[3]5.งบทดลอง รพ.'!$AQ:$AQ,MATCH(C:C,'[3]5.งบทดลอง รพ.'!B:B,0)),)</f>
        <v>130715.5</v>
      </c>
      <c r="AS288" s="109">
        <f>IFERROR(INDEX('[3]5.งบทดลอง รพ.'!$AR:$AR,MATCH(C:C,'[3]5.งบทดลอง รพ.'!B:B,0)),)</f>
        <v>0</v>
      </c>
      <c r="AT288" s="109">
        <f>IFERROR(INDEX('[3]5.งบทดลอง รพ.'!$AS:$AS,MATCH(C:C,'[3]5.งบทดลอง รพ.'!B:B,0)),)</f>
        <v>5580</v>
      </c>
      <c r="AU288" s="109">
        <f>IFERROR(INDEX('[3]5.งบทดลอง รพ.'!$AT:$AT,MATCH(C:C,'[3]5.งบทดลอง รพ.'!B:B,0)),)</f>
        <v>2455</v>
      </c>
      <c r="AV288" s="109">
        <f>IFERROR(INDEX('[3]5.งบทดลอง รพ.'!$AU:$AU,MATCH(C:C,'[3]5.งบทดลอง รพ.'!B:B,0)),)</f>
        <v>1823.5</v>
      </c>
      <c r="AW288" s="109">
        <f>IFERROR(INDEX('[3]5.งบทดลอง รพ.'!$AV:$AV,MATCH(C:C,'[3]5.งบทดลอง รพ.'!B:B,0)),)</f>
        <v>4650</v>
      </c>
      <c r="AX288" s="109">
        <f>IFERROR(INDEX('[3]5.งบทดลอง รพ.'!$AW:$AW,MATCH(C:C,'[3]5.งบทดลอง รพ.'!B:B,0)),)</f>
        <v>4414</v>
      </c>
      <c r="AY288" s="109">
        <f>IFERROR(INDEX('[3]5.งบทดลอง รพ.'!$AX:$AX,MATCH(C:C,'[3]5.งบทดลอง รพ.'!B:B,0)),)</f>
        <v>397999.5</v>
      </c>
      <c r="AZ288" s="109">
        <f>IFERROR(INDEX('[3]5.งบทดลอง รพ.'!$AY:$AY,MATCH(C:C,'[3]5.งบทดลอง รพ.'!B:B,0)),)</f>
        <v>11919</v>
      </c>
      <c r="BA288" s="109">
        <f>IFERROR(INDEX('[3]5.งบทดลอง รพ.'!$AZ:$AZ,MATCH(C:C,'[3]5.งบทดลอง รพ.'!B:B,0)),)</f>
        <v>12699</v>
      </c>
      <c r="BB288" s="109">
        <f>IFERROR(INDEX('[3]5.งบทดลอง รพ.'!$BA:$BA,MATCH(C:C,'[3]5.งบทดลอง รพ.'!B:B,0)),)</f>
        <v>14544</v>
      </c>
      <c r="BC288" s="109">
        <f>IFERROR(INDEX('[3]5.งบทดลอง รพ.'!$BB:$BB,MATCH(C:C,'[3]5.งบทดลอง รพ.'!B:B,0)),)</f>
        <v>27848</v>
      </c>
      <c r="BD288" s="109">
        <f>IFERROR(INDEX('[3]5.งบทดลอง รพ.'!$BC:$BC,MATCH(C:C,'[3]5.งบทดลอง รพ.'!B:B,0)),)</f>
        <v>9660</v>
      </c>
      <c r="BE288" s="109">
        <f>IFERROR(INDEX('[3]5.งบทดลอง รพ.'!$BD:$BD,MATCH(C:C,'[3]5.งบทดลอง รพ.'!B:B,0)),)</f>
        <v>98203.5</v>
      </c>
      <c r="BF288" s="109">
        <f>IFERROR(INDEX('[3]5.งบทดลอง รพ.'!$BE:$BE,MATCH(C:C,'[3]5.งบทดลอง รพ.'!B:B,0)),)</f>
        <v>13204</v>
      </c>
      <c r="BG288" s="109">
        <f>IFERROR(INDEX('[3]5.งบทดลอง รพ.'!$BF:$BF,MATCH(C:C,'[3]5.งบทดลอง รพ.'!B:B,0)),)</f>
        <v>0</v>
      </c>
      <c r="BH288" s="109">
        <f>IFERROR(INDEX('[3]5.งบทดลอง รพ.'!$BG:$BG,MATCH(C:C,'[3]5.งบทดลอง รพ.'!B:B,0)),)</f>
        <v>6400</v>
      </c>
      <c r="BI288" s="109">
        <f>IFERROR(INDEX('[3]5.งบทดลอง รพ.'!$BH:$BH,MATCH(C:C,'[3]5.งบทดลอง รพ.'!B:B,0)),)</f>
        <v>4720</v>
      </c>
      <c r="BJ288" s="109">
        <f>IFERROR(INDEX('[3]5.งบทดลอง รพ.'!$BI:$BI,MATCH(C:C,'[3]5.งบทดลอง รพ.'!B:B,0)),)</f>
        <v>356703.2</v>
      </c>
      <c r="BK288" s="109">
        <f>IFERROR(INDEX('[3]5.งบทดลอง รพ.'!$BJ:$BJ,MATCH(C:C,'[3]5.งบทดลอง รพ.'!B:B,0)),)</f>
        <v>54503.39</v>
      </c>
      <c r="BL288" s="109">
        <f>IFERROR(INDEX('[3]5.งบทดลอง รพ.'!$BK:$BK,MATCH(D:D,'[3]5.งบทดลอง รพ.'!C:C,0)),)</f>
        <v>32625</v>
      </c>
      <c r="BM288" s="109">
        <f>IFERROR(INDEX('[3]5.งบทดลอง รพ.'!$BL:$BL,MATCH(C:C,'[3]5.งบทดลอง รพ.'!B:B,0)),)</f>
        <v>4805</v>
      </c>
      <c r="BN288" s="109">
        <f>IFERROR(INDEX('[3]5.งบทดลอง รพ.'!$BM:$BM,MATCH(C:C,'[3]5.งบทดลอง รพ.'!B:B,0)),)</f>
        <v>22432</v>
      </c>
      <c r="BO288" s="109">
        <f>IFERROR(INDEX('[3]5.งบทดลอง รพ.'!$BN:$BN,MATCH(C:C,'[3]5.งบทดลอง รพ.'!B:B,0)),)</f>
        <v>47939</v>
      </c>
      <c r="BP288" s="109">
        <f>IFERROR(INDEX('[3]5.งบทดลอง รพ.'!$BO:$BO,MATCH(C:C,'[3]5.งบทดลอง รพ.'!B:B,0)),)</f>
        <v>16156.25</v>
      </c>
      <c r="BQ288" s="109">
        <f>IFERROR(INDEX('[3]5.งบทดลอง รพ.'!$BP:$BP,MATCH(C:C,'[3]5.งบทดลอง รพ.'!B:B,0)),)</f>
        <v>224795</v>
      </c>
      <c r="BR288" s="109">
        <f>IFERROR(INDEX('[3]5.งบทดลอง รพ.'!$BQ:$BQ,MATCH(C:C,'[3]5.งบทดลอง รพ.'!B:B,0)),)</f>
        <v>8265</v>
      </c>
      <c r="BS288" s="109">
        <f>IFERROR(INDEX('[3]5.งบทดลอง รพ.'!$BR:$BR,MATCH(C:C,'[3]5.งบทดลอง รพ.'!B:B,0)),)</f>
        <v>121905</v>
      </c>
      <c r="BT288" s="109">
        <f>IFERROR(INDEX('[3]5.งบทดลอง รพ.'!$BS:$BS,MATCH(C:C,'[3]5.งบทดลอง รพ.'!B:B,0)),)</f>
        <v>24446.25</v>
      </c>
      <c r="BU288" s="109">
        <f>IFERROR(INDEX('[3]5.งบทดลอง รพ.'!$BT:$BT,MATCH(C:C,'[3]5.งบทดลอง รพ.'!B:B,0)),)</f>
        <v>39551.4</v>
      </c>
      <c r="BV288" s="109">
        <f>IFERROR(INDEX('[3]5.งบทดลอง รพ.'!$BU:$BU,MATCH(C:C,'[3]5.งบทดลอง รพ.'!B:B,0)),)</f>
        <v>250763.5</v>
      </c>
      <c r="BW288" s="109">
        <f>IFERROR(INDEX('[3]5.งบทดลอง รพ.'!$BV:$BV,MATCH(C:C,'[3]5.งบทดลอง รพ.'!B:B,0)),)</f>
        <v>2110</v>
      </c>
      <c r="BX288" s="109">
        <f>IFERROR(INDEX('[3]5.งบทดลอง รพ.'!$BW:$BW,MATCH(C:C,'[3]5.งบทดลอง รพ.'!B:B,0)),)</f>
        <v>1320</v>
      </c>
      <c r="BY288" s="109">
        <f>IFERROR(INDEX('[3]5.งบทดลอง รพ.'!$BX:$BX,MATCH(C:C,'[3]5.งบทดลอง รพ.'!B:B,0)),)</f>
        <v>7572</v>
      </c>
      <c r="BZ288" s="110">
        <f t="shared" si="14"/>
        <v>5687089.8900000006</v>
      </c>
    </row>
    <row r="289" spans="1:78" ht="21.75" customHeight="1">
      <c r="A289" s="37" t="s">
        <v>197</v>
      </c>
      <c r="B289" s="106" t="s">
        <v>347</v>
      </c>
      <c r="C289" s="107" t="s">
        <v>905</v>
      </c>
      <c r="D289" s="108" t="s">
        <v>906</v>
      </c>
      <c r="E289" s="109">
        <f>IFERROR(INDEX('[3]5.งบทดลอง รพ.'!$D:$D,MATCH(C:C,'[3]5.งบทดลอง รพ.'!B:B,0)),)</f>
        <v>-1873531.74</v>
      </c>
      <c r="F289" s="109">
        <f>IFERROR(INDEX('[3]5.งบทดลอง รพ.'!$E:$E,MATCH(C:C,'[3]5.งบทดลอง รพ.'!B:B,0)),)</f>
        <v>0</v>
      </c>
      <c r="G289" s="109">
        <f>IFERROR(INDEX('[3]5.งบทดลอง รพ.'!$F:$F,MATCH(C:C,'[3]5.งบทดลอง รพ.'!B:B,0)),)</f>
        <v>-1319594.3</v>
      </c>
      <c r="H289" s="109">
        <f>IFERROR(INDEX('[3]5.งบทดลอง รพ.'!$G:$G,MATCH(C:C,'[3]5.งบทดลอง รพ.'!B:B,0)),)</f>
        <v>0</v>
      </c>
      <c r="I289" s="109">
        <f>IFERROR(INDEX('[3]5.งบทดลอง รพ.'!$H:$H,MATCH(D:D,'[3]5.งบทดลอง รพ.'!C:C,0)),)</f>
        <v>0</v>
      </c>
      <c r="J289" s="109">
        <f>IFERROR(INDEX('[3]5.งบทดลอง รพ.'!$I:$I,MATCH(C:C,'[3]5.งบทดลอง รพ.'!B:B,0)),)</f>
        <v>0</v>
      </c>
      <c r="K289" s="109">
        <f>IFERROR(INDEX('[3]5.งบทดลอง รพ.'!$J:$J,MATCH(C:C,'[3]5.งบทดลอง รพ.'!B:B,0)),)</f>
        <v>-7779503.6200000001</v>
      </c>
      <c r="L289" s="109">
        <f>IFERROR(INDEX('[3]5.งบทดลอง รพ.'!$K:$K,MATCH(C:C,'[3]5.งบทดลอง รพ.'!B:B,0)),)</f>
        <v>0</v>
      </c>
      <c r="M289" s="109">
        <f>IFERROR(INDEX('[3]5.งบทดลอง รพ.'!$L:$L,MATCH(C:C,'[3]5.งบทดลอง รพ.'!B:B,0)),)</f>
        <v>0</v>
      </c>
      <c r="N289" s="109">
        <f>IFERROR(INDEX('[3]5.งบทดลอง รพ.'!$M:$M,MATCH(C:C,'[3]5.งบทดลอง รพ.'!B:B,0)),)</f>
        <v>-456731.09</v>
      </c>
      <c r="O289" s="109">
        <f>IFERROR(INDEX('[3]5.งบทดลอง รพ.'!$N:$N,MATCH(C:C,'[3]5.งบทดลอง รพ.'!B:B,0)),)</f>
        <v>0</v>
      </c>
      <c r="P289" s="109">
        <f>IFERROR(INDEX('[3]5.งบทดลอง รพ.'!$O:$O,MATCH(C:C,'[3]5.งบทดลอง รพ.'!B:B,0)),)</f>
        <v>-255598.1</v>
      </c>
      <c r="Q289" s="109">
        <f>IFERROR(INDEX('[3]5.งบทดลอง รพ.'!$P:$P,MATCH(C:C,'[3]5.งบทดลอง รพ.'!B:B,0)),)</f>
        <v>0</v>
      </c>
      <c r="R289" s="109">
        <f>IFERROR(INDEX('[3]5.งบทดลอง รพ.'!$Q:$Q,MATCH(C:C,'[3]5.งบทดลอง รพ.'!B:B,0)),)</f>
        <v>-144900</v>
      </c>
      <c r="S289" s="109">
        <f>IFERROR(INDEX('[3]5.งบทดลอง รพ.'!$R:$R,MATCH(C:C,'[3]5.งบทดลอง รพ.'!B:B,0)),)</f>
        <v>0</v>
      </c>
      <c r="T289" s="109">
        <f>IFERROR(INDEX('[3]5.งบทดลอง รพ.'!$S:$S,MATCH(C:C,'[3]5.งบทดลอง รพ.'!B:B,0)),)</f>
        <v>0</v>
      </c>
      <c r="U289" s="109">
        <f>IFERROR(INDEX('[3]5.งบทดลอง รพ.'!$T:$T,MATCH(C:C,'[3]5.งบทดลอง รพ.'!B:B,0)),)</f>
        <v>0</v>
      </c>
      <c r="V289" s="109">
        <f>IFERROR(INDEX('[3]5.งบทดลอง รพ.'!$U:$U,MATCH(C:C,'[3]5.งบทดลอง รพ.'!B:B,0)),)</f>
        <v>-40220</v>
      </c>
      <c r="W289" s="109">
        <f>IFERROR(INDEX('[3]5.งบทดลอง รพ.'!$V:$V,MATCH(C:C,'[3]5.งบทดลอง รพ.'!B:B,0)),)</f>
        <v>0</v>
      </c>
      <c r="X289" s="109">
        <f>IFERROR(INDEX('[3]5.งบทดลอง รพ.'!$W:$W,MATCH(C:C,'[3]5.งบทดลอง รพ.'!B:B,0)),)</f>
        <v>0</v>
      </c>
      <c r="Y289" s="109">
        <f>IFERROR(INDEX('[3]5.งบทดลอง รพ.'!$X:$X,MATCH(C:C,'[3]5.งบทดลอง รพ.'!B:B,0)),)</f>
        <v>-11822.3</v>
      </c>
      <c r="Z289" s="109">
        <f>IFERROR(INDEX('[3]5.งบทดลอง รพ.'!$Y:$Y,MATCH(C:C,'[3]5.งบทดลอง รพ.'!B:B,0)),)</f>
        <v>0</v>
      </c>
      <c r="AA289" s="109">
        <f>IFERROR(INDEX('[3]5.งบทดลอง รพ.'!$Z:$Z,MATCH(C:C,'[3]5.งบทดลอง รพ.'!B:B,0)),)</f>
        <v>0</v>
      </c>
      <c r="AB289" s="109">
        <f>IFERROR(INDEX('[3]5.งบทดลอง รพ.'!$AA:$AA,MATCH(C:C,'[3]5.งบทดลอง รพ.'!B:B,0)),)</f>
        <v>0</v>
      </c>
      <c r="AC289" s="109">
        <f>IFERROR(INDEX('[3]5.งบทดลอง รพ.'!$AB:$AB,MATCH(C:C,'[3]5.งบทดลอง รพ.'!B:B,0)),)</f>
        <v>0</v>
      </c>
      <c r="AD289" s="109">
        <f>IFERROR(INDEX('[3]5.งบทดลอง รพ.'!$AC:$AC,MATCH(C:C,'[3]5.งบทดลอง รพ.'!B:B,0)),)</f>
        <v>0</v>
      </c>
      <c r="AE289" s="109">
        <f>IFERROR(INDEX('[3]5.งบทดลอง รพ.'!$AD:$AD,MATCH(C:C,'[3]5.งบทดลอง รพ.'!B:B,0)),)</f>
        <v>0</v>
      </c>
      <c r="AF289" s="109">
        <f>IFERROR(INDEX('[3]5.งบทดลอง รพ.'!$AE:$AE,MATCH(C:C,'[3]5.งบทดลอง รพ.'!B:B,0)),)</f>
        <v>-2804802.66</v>
      </c>
      <c r="AG289" s="109">
        <f>IFERROR(INDEX('[3]5.งบทดลอง รพ.'!$AF:$AF,MATCH(C:C,'[3]5.งบทดลอง รพ.'!B:B,0)),)</f>
        <v>-160811.57999999999</v>
      </c>
      <c r="AH289" s="109">
        <f>IFERROR(INDEX('[3]5.งบทดลอง รพ.'!$AG:$AG,MATCH(C:C,'[3]5.งบทดลอง รพ.'!B:B,0)),)</f>
        <v>-140908.1</v>
      </c>
      <c r="AI289" s="109">
        <f>IFERROR(INDEX('[3]5.งบทดลอง รพ.'!$AH:$AH,MATCH(D:D,'[3]5.งบทดลอง รพ.'!C:C,0)),)</f>
        <v>0</v>
      </c>
      <c r="AJ289" s="109">
        <f>IFERROR(INDEX('[3]5.งบทดลอง รพ.'!$AI:$AI,MATCH(C:C,'[3]5.งบทดลอง รพ.'!B:B,0)),)</f>
        <v>-225392.52</v>
      </c>
      <c r="AK289" s="109">
        <f>IFERROR(INDEX('[3]5.งบทดลอง รพ.'!$AJ:$AJ,MATCH(C:C,'[3]5.งบทดลอง รพ.'!B:B,0)),)</f>
        <v>-86420.29</v>
      </c>
      <c r="AL289" s="109">
        <f>IFERROR(INDEX('[3]5.งบทดลอง รพ.'!$AK:$AK,MATCH(C:C,'[3]5.งบทดลอง รพ.'!B:B,0)),)</f>
        <v>-80369.19</v>
      </c>
      <c r="AM289" s="109">
        <f>IFERROR(INDEX('[3]5.งบทดลอง รพ.'!$AL:$AL,MATCH(C:C,'[3]5.งบทดลอง รพ.'!B:B,0)),)</f>
        <v>-52852.76</v>
      </c>
      <c r="AN289" s="109">
        <f>IFERROR(INDEX('[3]5.งบทดลอง รพ.'!$AM:$AM,MATCH(C:C,'[3]5.งบทดลอง รพ.'!B:B,0)),)</f>
        <v>-113034.18</v>
      </c>
      <c r="AO289" s="109">
        <f>IFERROR(INDEX('[3]5.งบทดลอง รพ.'!$AN:$AN,MATCH(C:C,'[3]5.งบทดลอง รพ.'!B:B,0)),)</f>
        <v>-48240.69</v>
      </c>
      <c r="AP289" s="109">
        <f>IFERROR(INDEX('[3]5.งบทดลอง รพ.'!$AO:$AO,MATCH(C:C,'[3]5.งบทดลอง รพ.'!B:B,0)),)</f>
        <v>-121049.3</v>
      </c>
      <c r="AQ289" s="109">
        <f>IFERROR(INDEX('[3]5.งบทดลอง รพ.'!$AP:$AP,MATCH(C:C,'[3]5.งบทดลอง รพ.'!B:B,0)),)</f>
        <v>-5758.23</v>
      </c>
      <c r="AR289" s="109">
        <f>IFERROR(INDEX('[3]5.งบทดลอง รพ.'!$AQ:$AQ,MATCH(C:C,'[3]5.งบทดลอง รพ.'!B:B,0)),)</f>
        <v>-402773.5</v>
      </c>
      <c r="AS289" s="109">
        <f>IFERROR(INDEX('[3]5.งบทดลอง รพ.'!$AR:$AR,MATCH(C:C,'[3]5.งบทดลอง รพ.'!B:B,0)),)</f>
        <v>0</v>
      </c>
      <c r="AT289" s="109">
        <f>IFERROR(INDEX('[3]5.งบทดลอง รพ.'!$AS:$AS,MATCH(C:C,'[3]5.งบทดลอง รพ.'!B:B,0)),)</f>
        <v>0</v>
      </c>
      <c r="AU289" s="109">
        <f>IFERROR(INDEX('[3]5.งบทดลอง รพ.'!$AT:$AT,MATCH(C:C,'[3]5.งบทดลอง รพ.'!B:B,0)),)</f>
        <v>-321839</v>
      </c>
      <c r="AV289" s="109">
        <f>IFERROR(INDEX('[3]5.งบทดลอง รพ.'!$AU:$AU,MATCH(C:C,'[3]5.งบทดลอง รพ.'!B:B,0)),)</f>
        <v>-120361.88</v>
      </c>
      <c r="AW289" s="109">
        <f>IFERROR(INDEX('[3]5.งบทดลอง รพ.'!$AV:$AV,MATCH(C:C,'[3]5.งบทดลอง รพ.'!B:B,0)),)</f>
        <v>0</v>
      </c>
      <c r="AX289" s="109">
        <f>IFERROR(INDEX('[3]5.งบทดลอง รพ.'!$AW:$AW,MATCH(C:C,'[3]5.งบทดลอง รพ.'!B:B,0)),)</f>
        <v>0</v>
      </c>
      <c r="AY289" s="109">
        <f>IFERROR(INDEX('[3]5.งบทดลอง รพ.'!$AX:$AX,MATCH(C:C,'[3]5.งบทดลอง รพ.'!B:B,0)),)</f>
        <v>-4580073.67</v>
      </c>
      <c r="AZ289" s="109">
        <f>IFERROR(INDEX('[3]5.งบทดลอง รพ.'!$AY:$AY,MATCH(C:C,'[3]5.งบทดลอง รพ.'!B:B,0)),)</f>
        <v>0</v>
      </c>
      <c r="BA289" s="109">
        <f>IFERROR(INDEX('[3]5.งบทดลอง รพ.'!$AZ:$AZ,MATCH(C:C,'[3]5.งบทดลอง รพ.'!B:B,0)),)</f>
        <v>0</v>
      </c>
      <c r="BB289" s="109">
        <f>IFERROR(INDEX('[3]5.งบทดลอง รพ.'!$BA:$BA,MATCH(C:C,'[3]5.งบทดลอง รพ.'!B:B,0)),)</f>
        <v>0</v>
      </c>
      <c r="BC289" s="109">
        <f>IFERROR(INDEX('[3]5.งบทดลอง รพ.'!$BB:$BB,MATCH(C:C,'[3]5.งบทดลอง รพ.'!B:B,0)),)</f>
        <v>-29258.66</v>
      </c>
      <c r="BD289" s="109">
        <f>IFERROR(INDEX('[3]5.งบทดลอง รพ.'!$BC:$BC,MATCH(C:C,'[3]5.งบทดลอง รพ.'!B:B,0)),)</f>
        <v>0</v>
      </c>
      <c r="BE289" s="109">
        <f>IFERROR(INDEX('[3]5.งบทดลอง รพ.'!$BD:$BD,MATCH(C:C,'[3]5.งบทดลอง รพ.'!B:B,0)),)</f>
        <v>0</v>
      </c>
      <c r="BF289" s="109">
        <f>IFERROR(INDEX('[3]5.งบทดลอง รพ.'!$BE:$BE,MATCH(C:C,'[3]5.งบทดลอง รพ.'!B:B,0)),)</f>
        <v>-126643.98</v>
      </c>
      <c r="BG289" s="109">
        <f>IFERROR(INDEX('[3]5.งบทดลอง รพ.'!$BF:$BF,MATCH(C:C,'[3]5.งบทดลอง รพ.'!B:B,0)),)</f>
        <v>-176542.97</v>
      </c>
      <c r="BH289" s="109">
        <f>IFERROR(INDEX('[3]5.งบทดลอง รพ.'!$BG:$BG,MATCH(C:C,'[3]5.งบทดลอง รพ.'!B:B,0)),)</f>
        <v>0</v>
      </c>
      <c r="BI289" s="109">
        <f>IFERROR(INDEX('[3]5.งบทดลอง รพ.'!$BH:$BH,MATCH(C:C,'[3]5.งบทดลอง รพ.'!B:B,0)),)</f>
        <v>0</v>
      </c>
      <c r="BJ289" s="109">
        <f>IFERROR(INDEX('[3]5.งบทดลอง รพ.'!$BI:$BI,MATCH(C:C,'[3]5.งบทดลอง รพ.'!B:B,0)),)</f>
        <v>-4392452.0999999996</v>
      </c>
      <c r="BK289" s="109">
        <f>IFERROR(INDEX('[3]5.งบทดลอง รพ.'!$BJ:$BJ,MATCH(C:C,'[3]5.งบทดลอง รพ.'!B:B,0)),)</f>
        <v>-10529788.220000001</v>
      </c>
      <c r="BL289" s="109">
        <f>IFERROR(INDEX('[3]5.งบทดลอง รพ.'!$BK:$BK,MATCH(D:D,'[3]5.งบทดลอง รพ.'!C:C,0)),)</f>
        <v>0</v>
      </c>
      <c r="BM289" s="109">
        <f>IFERROR(INDEX('[3]5.งบทดลอง รพ.'!$BL:$BL,MATCH(C:C,'[3]5.งบทดลอง รพ.'!B:B,0)),)</f>
        <v>0</v>
      </c>
      <c r="BN289" s="109">
        <f>IFERROR(INDEX('[3]5.งบทดลอง รพ.'!$BM:$BM,MATCH(C:C,'[3]5.งบทดลอง รพ.'!B:B,0)),)</f>
        <v>-45698.82</v>
      </c>
      <c r="BO289" s="109">
        <f>IFERROR(INDEX('[3]5.งบทดลอง รพ.'!$BN:$BN,MATCH(C:C,'[3]5.งบทดลอง รพ.'!B:B,0)),)</f>
        <v>-473402.39</v>
      </c>
      <c r="BP289" s="109">
        <f>IFERROR(INDEX('[3]5.งบทดลอง รพ.'!$BO:$BO,MATCH(C:C,'[3]5.งบทดลอง รพ.'!B:B,0)),)</f>
        <v>-16517.95</v>
      </c>
      <c r="BQ289" s="109">
        <f>IFERROR(INDEX('[3]5.งบทดลอง รพ.'!$BP:$BP,MATCH(C:C,'[3]5.งบทดลอง รพ.'!B:B,0)),)</f>
        <v>0</v>
      </c>
      <c r="BR289" s="109">
        <f>IFERROR(INDEX('[3]5.งบทดลอง รพ.'!$BQ:$BQ,MATCH(C:C,'[3]5.งบทดลอง รพ.'!B:B,0)),)</f>
        <v>0</v>
      </c>
      <c r="BS289" s="109">
        <f>IFERROR(INDEX('[3]5.งบทดลอง รพ.'!$BR:$BR,MATCH(C:C,'[3]5.งบทดลอง รพ.'!B:B,0)),)</f>
        <v>0</v>
      </c>
      <c r="BT289" s="109">
        <f>IFERROR(INDEX('[3]5.งบทดลอง รพ.'!$BS:$BS,MATCH(C:C,'[3]5.งบทดลอง รพ.'!B:B,0)),)</f>
        <v>-83679.66</v>
      </c>
      <c r="BU289" s="109">
        <f>IFERROR(INDEX('[3]5.งบทดลอง รพ.'!$BT:$BT,MATCH(C:C,'[3]5.งบทดลอง รพ.'!B:B,0)),)</f>
        <v>0</v>
      </c>
      <c r="BV289" s="109">
        <f>IFERROR(INDEX('[3]5.งบทดลอง รพ.'!$BU:$BU,MATCH(C:C,'[3]5.งบทดลอง รพ.'!B:B,0)),)</f>
        <v>0</v>
      </c>
      <c r="BW289" s="109">
        <f>IFERROR(INDEX('[3]5.งบทดลอง รพ.'!$BV:$BV,MATCH(C:C,'[3]5.งบทดลอง รพ.'!B:B,0)),)</f>
        <v>-22615.75</v>
      </c>
      <c r="BX289" s="109">
        <f>IFERROR(INDEX('[3]5.งบทดลอง รพ.'!$BW:$BW,MATCH(C:C,'[3]5.งบทดลอง รพ.'!B:B,0)),)</f>
        <v>0</v>
      </c>
      <c r="BY289" s="109">
        <f>IFERROR(INDEX('[3]5.งบทดลอง รพ.'!$BX:$BX,MATCH(C:C,'[3]5.งบทดลอง รพ.'!B:B,0)),)</f>
        <v>0</v>
      </c>
      <c r="BZ289" s="110">
        <f t="shared" si="14"/>
        <v>-37043189.199999996</v>
      </c>
    </row>
    <row r="290" spans="1:78" ht="21.75" customHeight="1">
      <c r="A290" s="37" t="s">
        <v>197</v>
      </c>
      <c r="B290" s="106" t="s">
        <v>347</v>
      </c>
      <c r="C290" s="107" t="s">
        <v>907</v>
      </c>
      <c r="D290" s="108" t="s">
        <v>908</v>
      </c>
      <c r="E290" s="109">
        <f>IFERROR(INDEX('[3]5.งบทดลอง รพ.'!$D:$D,MATCH(C:C,'[3]5.งบทดลอง รพ.'!B:B,0)),)</f>
        <v>0</v>
      </c>
      <c r="F290" s="109">
        <f>IFERROR(INDEX('[3]5.งบทดลอง รพ.'!$E:$E,MATCH(C:C,'[3]5.งบทดลอง รพ.'!B:B,0)),)</f>
        <v>0</v>
      </c>
      <c r="G290" s="109">
        <f>IFERROR(INDEX('[3]5.งบทดลอง รพ.'!$F:$F,MATCH(C:C,'[3]5.งบทดลอง รพ.'!B:B,0)),)</f>
        <v>-3438613</v>
      </c>
      <c r="H290" s="109">
        <f>IFERROR(INDEX('[3]5.งบทดลอง รพ.'!$G:$G,MATCH(C:C,'[3]5.งบทดลอง รพ.'!B:B,0)),)</f>
        <v>0</v>
      </c>
      <c r="I290" s="109">
        <f>IFERROR(INDEX('[3]5.งบทดลอง รพ.'!$H:$H,MATCH(D:D,'[3]5.งบทดลอง รพ.'!C:C,0)),)</f>
        <v>-1649</v>
      </c>
      <c r="J290" s="109">
        <f>IFERROR(INDEX('[3]5.งบทดลอง รพ.'!$I:$I,MATCH(C:C,'[3]5.งบทดลอง รพ.'!B:B,0)),)</f>
        <v>0</v>
      </c>
      <c r="K290" s="109">
        <f>IFERROR(INDEX('[3]5.งบทดลอง รพ.'!$J:$J,MATCH(C:C,'[3]5.งบทดลอง รพ.'!B:B,0)),)</f>
        <v>-19045315.210000001</v>
      </c>
      <c r="L290" s="109">
        <f>IFERROR(INDEX('[3]5.งบทดลอง รพ.'!$K:$K,MATCH(C:C,'[3]5.งบทดลอง รพ.'!B:B,0)),)</f>
        <v>0</v>
      </c>
      <c r="M290" s="109">
        <f>IFERROR(INDEX('[3]5.งบทดลอง รพ.'!$L:$L,MATCH(C:C,'[3]5.งบทดลอง รพ.'!B:B,0)),)</f>
        <v>0</v>
      </c>
      <c r="N290" s="109">
        <f>IFERROR(INDEX('[3]5.งบทดลอง รพ.'!$M:$M,MATCH(C:C,'[3]5.งบทดลอง รพ.'!B:B,0)),)</f>
        <v>-169657.98</v>
      </c>
      <c r="O290" s="109">
        <f>IFERROR(INDEX('[3]5.งบทดลอง รพ.'!$N:$N,MATCH(C:C,'[3]5.งบทดลอง รพ.'!B:B,0)),)</f>
        <v>0</v>
      </c>
      <c r="P290" s="109">
        <f>IFERROR(INDEX('[3]5.งบทดลอง รพ.'!$O:$O,MATCH(C:C,'[3]5.งบทดลอง รพ.'!B:B,0)),)</f>
        <v>0</v>
      </c>
      <c r="Q290" s="109">
        <f>IFERROR(INDEX('[3]5.งบทดลอง รพ.'!$P:$P,MATCH(C:C,'[3]5.งบทดลอง รพ.'!B:B,0)),)</f>
        <v>0</v>
      </c>
      <c r="R290" s="109">
        <f>IFERROR(INDEX('[3]5.งบทดลอง รพ.'!$Q:$Q,MATCH(C:C,'[3]5.งบทดลอง รพ.'!B:B,0)),)</f>
        <v>-1492750</v>
      </c>
      <c r="S290" s="109">
        <f>IFERROR(INDEX('[3]5.งบทดลอง รพ.'!$R:$R,MATCH(C:C,'[3]5.งบทดลอง รพ.'!B:B,0)),)</f>
        <v>0</v>
      </c>
      <c r="T290" s="109">
        <f>IFERROR(INDEX('[3]5.งบทดลอง รพ.'!$S:$S,MATCH(C:C,'[3]5.งบทดลอง รพ.'!B:B,0)),)</f>
        <v>0</v>
      </c>
      <c r="U290" s="109">
        <f>IFERROR(INDEX('[3]5.งบทดลอง รพ.'!$T:$T,MATCH(C:C,'[3]5.งบทดลอง รพ.'!B:B,0)),)</f>
        <v>0</v>
      </c>
      <c r="V290" s="109">
        <f>IFERROR(INDEX('[3]5.งบทดลอง รพ.'!$U:$U,MATCH(C:C,'[3]5.งบทดลอง รพ.'!B:B,0)),)</f>
        <v>0</v>
      </c>
      <c r="W290" s="109">
        <f>IFERROR(INDEX('[3]5.งบทดลอง รพ.'!$V:$V,MATCH(C:C,'[3]5.งบทดลอง รพ.'!B:B,0)),)</f>
        <v>0</v>
      </c>
      <c r="X290" s="109">
        <f>IFERROR(INDEX('[3]5.งบทดลอง รพ.'!$W:$W,MATCH(C:C,'[3]5.งบทดลอง รพ.'!B:B,0)),)</f>
        <v>-2049693.33</v>
      </c>
      <c r="Y290" s="109">
        <f>IFERROR(INDEX('[3]5.งบทดลอง รพ.'!$X:$X,MATCH(C:C,'[3]5.งบทดลอง รพ.'!B:B,0)),)</f>
        <v>-43784.27</v>
      </c>
      <c r="Z290" s="109">
        <f>IFERROR(INDEX('[3]5.งบทดลอง รพ.'!$Y:$Y,MATCH(C:C,'[3]5.งบทดลอง รพ.'!B:B,0)),)</f>
        <v>0</v>
      </c>
      <c r="AA290" s="109">
        <f>IFERROR(INDEX('[3]5.งบทดลอง รพ.'!$Z:$Z,MATCH(C:C,'[3]5.งบทดลอง รพ.'!B:B,0)),)</f>
        <v>0</v>
      </c>
      <c r="AB290" s="109">
        <f>IFERROR(INDEX('[3]5.งบทดลอง รพ.'!$AA:$AA,MATCH(C:C,'[3]5.งบทดลอง รพ.'!B:B,0)),)</f>
        <v>0</v>
      </c>
      <c r="AC290" s="109">
        <f>IFERROR(INDEX('[3]5.งบทดลอง รพ.'!$AB:$AB,MATCH(C:C,'[3]5.งบทดลอง รพ.'!B:B,0)),)</f>
        <v>0</v>
      </c>
      <c r="AD290" s="109">
        <f>IFERROR(INDEX('[3]5.งบทดลอง รพ.'!$AC:$AC,MATCH(C:C,'[3]5.งบทดลอง รพ.'!B:B,0)),)</f>
        <v>0</v>
      </c>
      <c r="AE290" s="109">
        <f>IFERROR(INDEX('[3]5.งบทดลอง รพ.'!$AD:$AD,MATCH(C:C,'[3]5.งบทดลอง รพ.'!B:B,0)),)</f>
        <v>0</v>
      </c>
      <c r="AF290" s="109">
        <f>IFERROR(INDEX('[3]5.งบทดลอง รพ.'!$AE:$AE,MATCH(C:C,'[3]5.งบทดลอง รพ.'!B:B,0)),)</f>
        <v>-16625456.9</v>
      </c>
      <c r="AG290" s="109">
        <f>IFERROR(INDEX('[3]5.งบทดลอง รพ.'!$AF:$AF,MATCH(C:C,'[3]5.งบทดลอง รพ.'!B:B,0)),)</f>
        <v>-317396.03000000003</v>
      </c>
      <c r="AH290" s="109">
        <f>IFERROR(INDEX('[3]5.งบทดลอง รพ.'!$AG:$AG,MATCH(C:C,'[3]5.งบทดลอง รพ.'!B:B,0)),)</f>
        <v>-256764.83</v>
      </c>
      <c r="AI290" s="109">
        <f>IFERROR(INDEX('[3]5.งบทดลอง รพ.'!$AH:$AH,MATCH(D:D,'[3]5.งบทดลอง รพ.'!C:C,0)),)</f>
        <v>0</v>
      </c>
      <c r="AJ290" s="109">
        <f>IFERROR(INDEX('[3]5.งบทดลอง รพ.'!$AI:$AI,MATCH(C:C,'[3]5.งบทดลอง รพ.'!B:B,0)),)</f>
        <v>-165294.78</v>
      </c>
      <c r="AK290" s="109">
        <f>IFERROR(INDEX('[3]5.งบทดลอง รพ.'!$AJ:$AJ,MATCH(C:C,'[3]5.งบทดลอง รพ.'!B:B,0)),)</f>
        <v>-832308.33</v>
      </c>
      <c r="AL290" s="109">
        <f>IFERROR(INDEX('[3]5.งบทดลอง รพ.'!$AK:$AK,MATCH(C:C,'[3]5.งบทดลอง รพ.'!B:B,0)),)</f>
        <v>-289816.01</v>
      </c>
      <c r="AM290" s="109">
        <f>IFERROR(INDEX('[3]5.งบทดลอง รพ.'!$AL:$AL,MATCH(C:C,'[3]5.งบทดลอง รพ.'!B:B,0)),)</f>
        <v>-387552.5</v>
      </c>
      <c r="AN290" s="109">
        <f>IFERROR(INDEX('[3]5.งบทดลอง รพ.'!$AM:$AM,MATCH(C:C,'[3]5.งบทดลอง รพ.'!B:B,0)),)</f>
        <v>-712675.17</v>
      </c>
      <c r="AO290" s="109">
        <f>IFERROR(INDEX('[3]5.งบทดลอง รพ.'!$AN:$AN,MATCH(C:C,'[3]5.งบทดลอง รพ.'!B:B,0)),)</f>
        <v>-992728.7</v>
      </c>
      <c r="AP290" s="109">
        <f>IFERROR(INDEX('[3]5.งบทดลอง รพ.'!$AO:$AO,MATCH(C:C,'[3]5.งบทดลอง รพ.'!B:B,0)),)</f>
        <v>-143180.71</v>
      </c>
      <c r="AQ290" s="109">
        <f>IFERROR(INDEX('[3]5.งบทดลอง รพ.'!$AP:$AP,MATCH(C:C,'[3]5.งบทดลอง รพ.'!B:B,0)),)</f>
        <v>0</v>
      </c>
      <c r="AR290" s="109">
        <f>IFERROR(INDEX('[3]5.งบทดลอง รพ.'!$AQ:$AQ,MATCH(C:C,'[3]5.งบทดลอง รพ.'!B:B,0)),)</f>
        <v>-1495828.4</v>
      </c>
      <c r="AS290" s="109">
        <f>IFERROR(INDEX('[3]5.งบทดลอง รพ.'!$AR:$AR,MATCH(C:C,'[3]5.งบทดลอง รพ.'!B:B,0)),)</f>
        <v>0</v>
      </c>
      <c r="AT290" s="109">
        <f>IFERROR(INDEX('[3]5.งบทดลอง รพ.'!$AS:$AS,MATCH(C:C,'[3]5.งบทดลอง รพ.'!B:B,0)),)</f>
        <v>0</v>
      </c>
      <c r="AU290" s="109">
        <f>IFERROR(INDEX('[3]5.งบทดลอง รพ.'!$AT:$AT,MATCH(C:C,'[3]5.งบทดลอง รพ.'!B:B,0)),)</f>
        <v>-76354.2</v>
      </c>
      <c r="AV290" s="109">
        <f>IFERROR(INDEX('[3]5.งบทดลอง รพ.'!$AU:$AU,MATCH(C:C,'[3]5.งบทดลอง รพ.'!B:B,0)),)</f>
        <v>-377885</v>
      </c>
      <c r="AW290" s="109">
        <f>IFERROR(INDEX('[3]5.งบทดลอง รพ.'!$AV:$AV,MATCH(C:C,'[3]5.งบทดลอง รพ.'!B:B,0)),)</f>
        <v>0</v>
      </c>
      <c r="AX290" s="109">
        <f>IFERROR(INDEX('[3]5.งบทดลอง รพ.'!$AW:$AW,MATCH(C:C,'[3]5.งบทดลอง รพ.'!B:B,0)),)</f>
        <v>0</v>
      </c>
      <c r="AY290" s="109">
        <f>IFERROR(INDEX('[3]5.งบทดลอง รพ.'!$AX:$AX,MATCH(C:C,'[3]5.งบทดลอง รพ.'!B:B,0)),)</f>
        <v>-9909237.4600000009</v>
      </c>
      <c r="AZ290" s="109">
        <f>IFERROR(INDEX('[3]5.งบทดลอง รพ.'!$AY:$AY,MATCH(C:C,'[3]5.งบทดลอง รพ.'!B:B,0)),)</f>
        <v>0</v>
      </c>
      <c r="BA290" s="109">
        <f>IFERROR(INDEX('[3]5.งบทดลอง รพ.'!$AZ:$AZ,MATCH(C:C,'[3]5.งบทดลอง รพ.'!B:B,0)),)</f>
        <v>0</v>
      </c>
      <c r="BB290" s="109">
        <f>IFERROR(INDEX('[3]5.งบทดลอง รพ.'!$BA:$BA,MATCH(C:C,'[3]5.งบทดลอง รพ.'!B:B,0)),)</f>
        <v>0</v>
      </c>
      <c r="BC290" s="109">
        <f>IFERROR(INDEX('[3]5.งบทดลอง รพ.'!$BB:$BB,MATCH(C:C,'[3]5.งบทดลอง รพ.'!B:B,0)),)</f>
        <v>0</v>
      </c>
      <c r="BD290" s="109">
        <f>IFERROR(INDEX('[3]5.งบทดลอง รพ.'!$BC:$BC,MATCH(C:C,'[3]5.งบทดลอง รพ.'!B:B,0)),)</f>
        <v>0</v>
      </c>
      <c r="BE290" s="109">
        <f>IFERROR(INDEX('[3]5.งบทดลอง รพ.'!$BD:$BD,MATCH(C:C,'[3]5.งบทดลอง รพ.'!B:B,0)),)</f>
        <v>0</v>
      </c>
      <c r="BF290" s="109">
        <f>IFERROR(INDEX('[3]5.งบทดลอง รพ.'!$BE:$BE,MATCH(C:C,'[3]5.งบทดลอง รพ.'!B:B,0)),)</f>
        <v>-303931.86</v>
      </c>
      <c r="BG290" s="109">
        <f>IFERROR(INDEX('[3]5.งบทดลอง รพ.'!$BF:$BF,MATCH(C:C,'[3]5.งบทดลอง รพ.'!B:B,0)),)</f>
        <v>-20555.150000000001</v>
      </c>
      <c r="BH290" s="109">
        <f>IFERROR(INDEX('[3]5.งบทดลอง รพ.'!$BG:$BG,MATCH(C:C,'[3]5.งบทดลอง รพ.'!B:B,0)),)</f>
        <v>0</v>
      </c>
      <c r="BI290" s="109">
        <f>IFERROR(INDEX('[3]5.งบทดลอง รพ.'!$BH:$BH,MATCH(C:C,'[3]5.งบทดลอง รพ.'!B:B,0)),)</f>
        <v>0</v>
      </c>
      <c r="BJ290" s="109">
        <f>IFERROR(INDEX('[3]5.งบทดลอง รพ.'!$BI:$BI,MATCH(C:C,'[3]5.งบทดลอง รพ.'!B:B,0)),)</f>
        <v>-3997010.9</v>
      </c>
      <c r="BK290" s="109">
        <f>IFERROR(INDEX('[3]5.งบทดลอง รพ.'!$BJ:$BJ,MATCH(C:C,'[3]5.งบทดลอง รพ.'!B:B,0)),)</f>
        <v>-6805031.04</v>
      </c>
      <c r="BL290" s="109">
        <f>IFERROR(INDEX('[3]5.งบทดลอง รพ.'!$BK:$BK,MATCH(D:D,'[3]5.งบทดลอง รพ.'!C:C,0)),)</f>
        <v>0</v>
      </c>
      <c r="BM290" s="109">
        <f>IFERROR(INDEX('[3]5.งบทดลอง รพ.'!$BL:$BL,MATCH(C:C,'[3]5.งบทดลอง รพ.'!B:B,0)),)</f>
        <v>0</v>
      </c>
      <c r="BN290" s="109">
        <f>IFERROR(INDEX('[3]5.งบทดลอง รพ.'!$BM:$BM,MATCH(C:C,'[3]5.งบทดลอง รพ.'!B:B,0)),)</f>
        <v>-13613.21</v>
      </c>
      <c r="BO290" s="109">
        <f>IFERROR(INDEX('[3]5.งบทดลอง รพ.'!$BN:$BN,MATCH(C:C,'[3]5.งบทดลอง รพ.'!B:B,0)),)</f>
        <v>-47510.51</v>
      </c>
      <c r="BP290" s="109">
        <f>IFERROR(INDEX('[3]5.งบทดลอง รพ.'!$BO:$BO,MATCH(C:C,'[3]5.งบทดลอง รพ.'!B:B,0)),)</f>
        <v>-3619.17</v>
      </c>
      <c r="BQ290" s="109">
        <f>IFERROR(INDEX('[3]5.งบทดลอง รพ.'!$BP:$BP,MATCH(C:C,'[3]5.งบทดลอง รพ.'!B:B,0)),)</f>
        <v>0</v>
      </c>
      <c r="BR290" s="109">
        <f>IFERROR(INDEX('[3]5.งบทดลอง รพ.'!$BQ:$BQ,MATCH(C:C,'[3]5.งบทดลอง รพ.'!B:B,0)),)</f>
        <v>0</v>
      </c>
      <c r="BS290" s="109">
        <f>IFERROR(INDEX('[3]5.งบทดลอง รพ.'!$BR:$BR,MATCH(C:C,'[3]5.งบทดลอง รพ.'!B:B,0)),)</f>
        <v>0</v>
      </c>
      <c r="BT290" s="109">
        <f>IFERROR(INDEX('[3]5.งบทดลอง รพ.'!$BS:$BS,MATCH(C:C,'[3]5.งบทดลอง รพ.'!B:B,0)),)</f>
        <v>-51551.06</v>
      </c>
      <c r="BU290" s="109">
        <f>IFERROR(INDEX('[3]5.งบทดลอง รพ.'!$BT:$BT,MATCH(C:C,'[3]5.งบทดลอง รพ.'!B:B,0)),)</f>
        <v>0</v>
      </c>
      <c r="BV290" s="109">
        <f>IFERROR(INDEX('[3]5.งบทดลอง รพ.'!$BU:$BU,MATCH(C:C,'[3]5.งบทดลอง รพ.'!B:B,0)),)</f>
        <v>0</v>
      </c>
      <c r="BW290" s="109">
        <f>IFERROR(INDEX('[3]5.งบทดลอง รพ.'!$BV:$BV,MATCH(C:C,'[3]5.งบทดลอง รพ.'!B:B,0)),)</f>
        <v>0</v>
      </c>
      <c r="BX290" s="109">
        <f>IFERROR(INDEX('[3]5.งบทดลอง รพ.'!$BW:$BW,MATCH(C:C,'[3]5.งบทดลอง รพ.'!B:B,0)),)</f>
        <v>0</v>
      </c>
      <c r="BY290" s="109">
        <f>IFERROR(INDEX('[3]5.งบทดลอง รพ.'!$BX:$BX,MATCH(C:C,'[3]5.งบทดลอง รพ.'!B:B,0)),)</f>
        <v>0</v>
      </c>
      <c r="BZ290" s="110">
        <f t="shared" si="14"/>
        <v>-70066764.710000008</v>
      </c>
    </row>
    <row r="291" spans="1:78" ht="21.75" customHeight="1">
      <c r="A291" s="37" t="s">
        <v>197</v>
      </c>
      <c r="B291" s="106" t="s">
        <v>347</v>
      </c>
      <c r="C291" s="107" t="s">
        <v>909</v>
      </c>
      <c r="D291" s="108" t="s">
        <v>910</v>
      </c>
      <c r="E291" s="109">
        <f>IFERROR(INDEX('[3]5.งบทดลอง รพ.'!$D:$D,MATCH(C:C,'[3]5.งบทดลอง รพ.'!B:B,0)),)</f>
        <v>-6508523.46</v>
      </c>
      <c r="F291" s="109">
        <f>IFERROR(INDEX('[3]5.งบทดลอง รพ.'!$E:$E,MATCH(C:C,'[3]5.งบทดลอง รพ.'!B:B,0)),)</f>
        <v>0</v>
      </c>
      <c r="G291" s="109">
        <f>IFERROR(INDEX('[3]5.งบทดลอง รพ.'!$F:$F,MATCH(C:C,'[3]5.งบทดลอง รพ.'!B:B,0)),)</f>
        <v>0</v>
      </c>
      <c r="H291" s="109">
        <f>IFERROR(INDEX('[3]5.งบทดลอง รพ.'!$G:$G,MATCH(C:C,'[3]5.งบทดลอง รพ.'!B:B,0)),)</f>
        <v>-9596.2000000000007</v>
      </c>
      <c r="I291" s="109">
        <f>IFERROR(INDEX('[3]5.งบทดลอง รพ.'!$H:$H,MATCH(D:D,'[3]5.งบทดลอง รพ.'!C:C,0)),)</f>
        <v>0</v>
      </c>
      <c r="J291" s="109">
        <f>IFERROR(INDEX('[3]5.งบทดลอง รพ.'!$I:$I,MATCH(C:C,'[3]5.งบทดลอง รพ.'!B:B,0)),)</f>
        <v>0</v>
      </c>
      <c r="K291" s="109">
        <f>IFERROR(INDEX('[3]5.งบทดลอง รพ.'!$J:$J,MATCH(C:C,'[3]5.งบทดลอง รพ.'!B:B,0)),)</f>
        <v>0</v>
      </c>
      <c r="L291" s="109">
        <f>IFERROR(INDEX('[3]5.งบทดลอง รพ.'!$K:$K,MATCH(C:C,'[3]5.งบทดลอง รพ.'!B:B,0)),)</f>
        <v>0</v>
      </c>
      <c r="M291" s="109">
        <f>IFERROR(INDEX('[3]5.งบทดลอง รพ.'!$L:$L,MATCH(C:C,'[3]5.งบทดลอง รพ.'!B:B,0)),)</f>
        <v>0</v>
      </c>
      <c r="N291" s="109">
        <f>IFERROR(INDEX('[3]5.งบทดลอง รพ.'!$M:$M,MATCH(C:C,'[3]5.งบทดลอง รพ.'!B:B,0)),)</f>
        <v>0</v>
      </c>
      <c r="O291" s="109">
        <f>IFERROR(INDEX('[3]5.งบทดลอง รพ.'!$N:$N,MATCH(C:C,'[3]5.งบทดลอง รพ.'!B:B,0)),)</f>
        <v>0</v>
      </c>
      <c r="P291" s="109">
        <f>IFERROR(INDEX('[3]5.งบทดลอง รพ.'!$O:$O,MATCH(C:C,'[3]5.งบทดลอง รพ.'!B:B,0)),)</f>
        <v>0</v>
      </c>
      <c r="Q291" s="109">
        <f>IFERROR(INDEX('[3]5.งบทดลอง รพ.'!$P:$P,MATCH(C:C,'[3]5.งบทดลอง รพ.'!B:B,0)),)</f>
        <v>0</v>
      </c>
      <c r="R291" s="109">
        <f>IFERROR(INDEX('[3]5.งบทดลอง รพ.'!$Q:$Q,MATCH(C:C,'[3]5.งบทดลอง รพ.'!B:B,0)),)</f>
        <v>0</v>
      </c>
      <c r="S291" s="109">
        <f>IFERROR(INDEX('[3]5.งบทดลอง รพ.'!$R:$R,MATCH(C:C,'[3]5.งบทดลอง รพ.'!B:B,0)),)</f>
        <v>0</v>
      </c>
      <c r="T291" s="109">
        <f>IFERROR(INDEX('[3]5.งบทดลอง รพ.'!$S:$S,MATCH(C:C,'[3]5.งบทดลอง รพ.'!B:B,0)),)</f>
        <v>0</v>
      </c>
      <c r="U291" s="109">
        <f>IFERROR(INDEX('[3]5.งบทดลอง รพ.'!$T:$T,MATCH(C:C,'[3]5.งบทดลอง รพ.'!B:B,0)),)</f>
        <v>0</v>
      </c>
      <c r="V291" s="109">
        <f>IFERROR(INDEX('[3]5.งบทดลอง รพ.'!$U:$U,MATCH(C:C,'[3]5.งบทดลอง รพ.'!B:B,0)),)</f>
        <v>0</v>
      </c>
      <c r="W291" s="109">
        <f>IFERROR(INDEX('[3]5.งบทดลอง รพ.'!$V:$V,MATCH(C:C,'[3]5.งบทดลอง รพ.'!B:B,0)),)</f>
        <v>0</v>
      </c>
      <c r="X291" s="109">
        <f>IFERROR(INDEX('[3]5.งบทดลอง รพ.'!$W:$W,MATCH(C:C,'[3]5.งบทดลอง รพ.'!B:B,0)),)</f>
        <v>0</v>
      </c>
      <c r="Y291" s="109">
        <f>IFERROR(INDEX('[3]5.งบทดลอง รพ.'!$X:$X,MATCH(C:C,'[3]5.งบทดลอง รพ.'!B:B,0)),)</f>
        <v>0</v>
      </c>
      <c r="Z291" s="109">
        <f>IFERROR(INDEX('[3]5.งบทดลอง รพ.'!$Y:$Y,MATCH(C:C,'[3]5.งบทดลอง รพ.'!B:B,0)),)</f>
        <v>0</v>
      </c>
      <c r="AA291" s="109">
        <f>IFERROR(INDEX('[3]5.งบทดลอง รพ.'!$Z:$Z,MATCH(C:C,'[3]5.งบทดลอง รพ.'!B:B,0)),)</f>
        <v>0</v>
      </c>
      <c r="AB291" s="109">
        <f>IFERROR(INDEX('[3]5.งบทดลอง รพ.'!$AA:$AA,MATCH(C:C,'[3]5.งบทดลอง รพ.'!B:B,0)),)</f>
        <v>-114847.5</v>
      </c>
      <c r="AC291" s="109">
        <f>IFERROR(INDEX('[3]5.งบทดลอง รพ.'!$AB:$AB,MATCH(C:C,'[3]5.งบทดลอง รพ.'!B:B,0)),)</f>
        <v>0</v>
      </c>
      <c r="AD291" s="109">
        <f>IFERROR(INDEX('[3]5.งบทดลอง รพ.'!$AC:$AC,MATCH(C:C,'[3]5.งบทดลอง รพ.'!B:B,0)),)</f>
        <v>0</v>
      </c>
      <c r="AE291" s="109">
        <f>IFERROR(INDEX('[3]5.งบทดลอง รพ.'!$AD:$AD,MATCH(C:C,'[3]5.งบทดลอง รพ.'!B:B,0)),)</f>
        <v>0</v>
      </c>
      <c r="AF291" s="109">
        <f>IFERROR(INDEX('[3]5.งบทดลอง รพ.'!$AE:$AE,MATCH(C:C,'[3]5.งบทดลอง รพ.'!B:B,0)),)</f>
        <v>0</v>
      </c>
      <c r="AG291" s="109">
        <f>IFERROR(INDEX('[3]5.งบทดลอง รพ.'!$AF:$AF,MATCH(C:C,'[3]5.งบทดลอง รพ.'!B:B,0)),)</f>
        <v>0</v>
      </c>
      <c r="AH291" s="109">
        <f>IFERROR(INDEX('[3]5.งบทดลอง รพ.'!$AG:$AG,MATCH(C:C,'[3]5.งบทดลอง รพ.'!B:B,0)),)</f>
        <v>0</v>
      </c>
      <c r="AI291" s="109">
        <f>IFERROR(INDEX('[3]5.งบทดลอง รพ.'!$AH:$AH,MATCH(D:D,'[3]5.งบทดลอง รพ.'!C:C,0)),)</f>
        <v>0</v>
      </c>
      <c r="AJ291" s="109">
        <f>IFERROR(INDEX('[3]5.งบทดลอง รพ.'!$AI:$AI,MATCH(C:C,'[3]5.งบทดลอง รพ.'!B:B,0)),)</f>
        <v>0</v>
      </c>
      <c r="AK291" s="109">
        <f>IFERROR(INDEX('[3]5.งบทดลอง รพ.'!$AJ:$AJ,MATCH(C:C,'[3]5.งบทดลอง รพ.'!B:B,0)),)</f>
        <v>0</v>
      </c>
      <c r="AL291" s="109">
        <f>IFERROR(INDEX('[3]5.งบทดลอง รพ.'!$AK:$AK,MATCH(C:C,'[3]5.งบทดลอง รพ.'!B:B,0)),)</f>
        <v>0</v>
      </c>
      <c r="AM291" s="109">
        <f>IFERROR(INDEX('[3]5.งบทดลอง รพ.'!$AL:$AL,MATCH(C:C,'[3]5.งบทดลอง รพ.'!B:B,0)),)</f>
        <v>0</v>
      </c>
      <c r="AN291" s="109">
        <f>IFERROR(INDEX('[3]5.งบทดลอง รพ.'!$AM:$AM,MATCH(C:C,'[3]5.งบทดลอง รพ.'!B:B,0)),)</f>
        <v>0</v>
      </c>
      <c r="AO291" s="109">
        <f>IFERROR(INDEX('[3]5.งบทดลอง รพ.'!$AN:$AN,MATCH(C:C,'[3]5.งบทดลอง รพ.'!B:B,0)),)</f>
        <v>0</v>
      </c>
      <c r="AP291" s="109">
        <f>IFERROR(INDEX('[3]5.งบทดลอง รพ.'!$AO:$AO,MATCH(C:C,'[3]5.งบทดลอง รพ.'!B:B,0)),)</f>
        <v>0</v>
      </c>
      <c r="AQ291" s="109">
        <f>IFERROR(INDEX('[3]5.งบทดลอง รพ.'!$AP:$AP,MATCH(C:C,'[3]5.งบทดลอง รพ.'!B:B,0)),)</f>
        <v>0</v>
      </c>
      <c r="AR291" s="109">
        <f>IFERROR(INDEX('[3]5.งบทดลอง รพ.'!$AQ:$AQ,MATCH(C:C,'[3]5.งบทดลอง รพ.'!B:B,0)),)</f>
        <v>0</v>
      </c>
      <c r="AS291" s="109">
        <f>IFERROR(INDEX('[3]5.งบทดลอง รพ.'!$AR:$AR,MATCH(C:C,'[3]5.งบทดลอง รพ.'!B:B,0)),)</f>
        <v>0</v>
      </c>
      <c r="AT291" s="109">
        <f>IFERROR(INDEX('[3]5.งบทดลอง รพ.'!$AS:$AS,MATCH(C:C,'[3]5.งบทดลอง รพ.'!B:B,0)),)</f>
        <v>0</v>
      </c>
      <c r="AU291" s="109">
        <f>IFERROR(INDEX('[3]5.งบทดลอง รพ.'!$AT:$AT,MATCH(C:C,'[3]5.งบทดลอง รพ.'!B:B,0)),)</f>
        <v>0</v>
      </c>
      <c r="AV291" s="109">
        <f>IFERROR(INDEX('[3]5.งบทดลอง รพ.'!$AU:$AU,MATCH(C:C,'[3]5.งบทดลอง รพ.'!B:B,0)),)</f>
        <v>0</v>
      </c>
      <c r="AW291" s="109">
        <f>IFERROR(INDEX('[3]5.งบทดลอง รพ.'!$AV:$AV,MATCH(C:C,'[3]5.งบทดลอง รพ.'!B:B,0)),)</f>
        <v>0</v>
      </c>
      <c r="AX291" s="109">
        <f>IFERROR(INDEX('[3]5.งบทดลอง รพ.'!$AW:$AW,MATCH(C:C,'[3]5.งบทดลอง รพ.'!B:B,0)),)</f>
        <v>0</v>
      </c>
      <c r="AY291" s="109">
        <f>IFERROR(INDEX('[3]5.งบทดลอง รพ.'!$AX:$AX,MATCH(C:C,'[3]5.งบทดลอง รพ.'!B:B,0)),)</f>
        <v>-42569.9</v>
      </c>
      <c r="AZ291" s="109">
        <f>IFERROR(INDEX('[3]5.งบทดลอง รพ.'!$AY:$AY,MATCH(C:C,'[3]5.งบทดลอง รพ.'!B:B,0)),)</f>
        <v>0</v>
      </c>
      <c r="BA291" s="109">
        <f>IFERROR(INDEX('[3]5.งบทดลอง รพ.'!$AZ:$AZ,MATCH(C:C,'[3]5.งบทดลอง รพ.'!B:B,0)),)</f>
        <v>0</v>
      </c>
      <c r="BB291" s="109">
        <f>IFERROR(INDEX('[3]5.งบทดลอง รพ.'!$BA:$BA,MATCH(C:C,'[3]5.งบทดลอง รพ.'!B:B,0)),)</f>
        <v>-1103076.3500000001</v>
      </c>
      <c r="BC291" s="109">
        <f>IFERROR(INDEX('[3]5.งบทดลอง รพ.'!$BB:$BB,MATCH(C:C,'[3]5.งบทดลอง รพ.'!B:B,0)),)</f>
        <v>0</v>
      </c>
      <c r="BD291" s="109">
        <f>IFERROR(INDEX('[3]5.งบทดลอง รพ.'!$BC:$BC,MATCH(C:C,'[3]5.งบทดลอง รพ.'!B:B,0)),)</f>
        <v>-777312.99</v>
      </c>
      <c r="BE291" s="109">
        <f>IFERROR(INDEX('[3]5.งบทดลอง รพ.'!$BD:$BD,MATCH(C:C,'[3]5.งบทดลอง รพ.'!B:B,0)),)</f>
        <v>0</v>
      </c>
      <c r="BF291" s="109">
        <f>IFERROR(INDEX('[3]5.งบทดลอง รพ.'!$BE:$BE,MATCH(C:C,'[3]5.งบทดลอง รพ.'!B:B,0)),)</f>
        <v>0</v>
      </c>
      <c r="BG291" s="109">
        <f>IFERROR(INDEX('[3]5.งบทดลอง รพ.'!$BF:$BF,MATCH(C:C,'[3]5.งบทดลอง รพ.'!B:B,0)),)</f>
        <v>0</v>
      </c>
      <c r="BH291" s="109">
        <f>IFERROR(INDEX('[3]5.งบทดลอง รพ.'!$BG:$BG,MATCH(C:C,'[3]5.งบทดลอง รพ.'!B:B,0)),)</f>
        <v>0</v>
      </c>
      <c r="BI291" s="109">
        <f>IFERROR(INDEX('[3]5.งบทดลอง รพ.'!$BH:$BH,MATCH(C:C,'[3]5.งบทดลอง รพ.'!B:B,0)),)</f>
        <v>0</v>
      </c>
      <c r="BJ291" s="109">
        <f>IFERROR(INDEX('[3]5.งบทดลอง รพ.'!$BI:$BI,MATCH(C:C,'[3]5.งบทดลอง รพ.'!B:B,0)),)</f>
        <v>0</v>
      </c>
      <c r="BK291" s="109">
        <f>IFERROR(INDEX('[3]5.งบทดลอง รพ.'!$BJ:$BJ,MATCH(C:C,'[3]5.งบทดลอง รพ.'!B:B,0)),)</f>
        <v>0</v>
      </c>
      <c r="BL291" s="109">
        <f>IFERROR(INDEX('[3]5.งบทดลอง รพ.'!$BK:$BK,MATCH(D:D,'[3]5.งบทดลอง รพ.'!C:C,0)),)</f>
        <v>0</v>
      </c>
      <c r="BM291" s="109">
        <f>IFERROR(INDEX('[3]5.งบทดลอง รพ.'!$BL:$BL,MATCH(C:C,'[3]5.งบทดลอง รพ.'!B:B,0)),)</f>
        <v>0</v>
      </c>
      <c r="BN291" s="109">
        <f>IFERROR(INDEX('[3]5.งบทดลอง รพ.'!$BM:$BM,MATCH(C:C,'[3]5.งบทดลอง รพ.'!B:B,0)),)</f>
        <v>0</v>
      </c>
      <c r="BO291" s="109">
        <f>IFERROR(INDEX('[3]5.งบทดลอง รพ.'!$BN:$BN,MATCH(C:C,'[3]5.งบทดลอง รพ.'!B:B,0)),)</f>
        <v>0</v>
      </c>
      <c r="BP291" s="109">
        <f>IFERROR(INDEX('[3]5.งบทดลอง รพ.'!$BO:$BO,MATCH(C:C,'[3]5.งบทดลอง รพ.'!B:B,0)),)</f>
        <v>0</v>
      </c>
      <c r="BQ291" s="109">
        <f>IFERROR(INDEX('[3]5.งบทดลอง รพ.'!$BP:$BP,MATCH(C:C,'[3]5.งบทดลอง รพ.'!B:B,0)),)</f>
        <v>0</v>
      </c>
      <c r="BR291" s="109">
        <f>IFERROR(INDEX('[3]5.งบทดลอง รพ.'!$BQ:$BQ,MATCH(C:C,'[3]5.งบทดลอง รพ.'!B:B,0)),)</f>
        <v>0</v>
      </c>
      <c r="BS291" s="109">
        <f>IFERROR(INDEX('[3]5.งบทดลอง รพ.'!$BR:$BR,MATCH(C:C,'[3]5.งบทดลอง รพ.'!B:B,0)),)</f>
        <v>0</v>
      </c>
      <c r="BT291" s="109">
        <f>IFERROR(INDEX('[3]5.งบทดลอง รพ.'!$BS:$BS,MATCH(C:C,'[3]5.งบทดลอง รพ.'!B:B,0)),)</f>
        <v>-6650.5</v>
      </c>
      <c r="BU291" s="109">
        <f>IFERROR(INDEX('[3]5.งบทดลอง รพ.'!$BT:$BT,MATCH(C:C,'[3]5.งบทดลอง รพ.'!B:B,0)),)</f>
        <v>0</v>
      </c>
      <c r="BV291" s="109">
        <f>IFERROR(INDEX('[3]5.งบทดลอง รพ.'!$BU:$BU,MATCH(C:C,'[3]5.งบทดลอง รพ.'!B:B,0)),)</f>
        <v>0</v>
      </c>
      <c r="BW291" s="109">
        <f>IFERROR(INDEX('[3]5.งบทดลอง รพ.'!$BV:$BV,MATCH(C:C,'[3]5.งบทดลอง รพ.'!B:B,0)),)</f>
        <v>-7575.8</v>
      </c>
      <c r="BX291" s="109">
        <f>IFERROR(INDEX('[3]5.งบทดลอง รพ.'!$BW:$BW,MATCH(C:C,'[3]5.งบทดลอง รพ.'!B:B,0)),)</f>
        <v>0</v>
      </c>
      <c r="BY291" s="109">
        <f>IFERROR(INDEX('[3]5.งบทดลอง รพ.'!$BX:$BX,MATCH(C:C,'[3]5.งบทดลอง รพ.'!B:B,0)),)</f>
        <v>0</v>
      </c>
      <c r="BZ291" s="110">
        <f t="shared" si="14"/>
        <v>-8570152.7000000011</v>
      </c>
    </row>
    <row r="292" spans="1:78" ht="21.75" customHeight="1">
      <c r="A292" s="37" t="s">
        <v>197</v>
      </c>
      <c r="B292" s="106" t="s">
        <v>347</v>
      </c>
      <c r="C292" s="107" t="s">
        <v>911</v>
      </c>
      <c r="D292" s="108" t="s">
        <v>912</v>
      </c>
      <c r="E292" s="109">
        <f>IFERROR(INDEX('[3]5.งบทดลอง รพ.'!$D:$D,MATCH(C:C,'[3]5.งบทดลอง รพ.'!B:B,0)),)</f>
        <v>0</v>
      </c>
      <c r="F292" s="109">
        <f>IFERROR(INDEX('[3]5.งบทดลอง รพ.'!$E:$E,MATCH(C:C,'[3]5.งบทดลอง รพ.'!B:B,0)),)</f>
        <v>0</v>
      </c>
      <c r="G292" s="109">
        <f>IFERROR(INDEX('[3]5.งบทดลอง รพ.'!$F:$F,MATCH(C:C,'[3]5.งบทดลอง รพ.'!B:B,0)),)</f>
        <v>0</v>
      </c>
      <c r="H292" s="109">
        <f>IFERROR(INDEX('[3]5.งบทดลอง รพ.'!$G:$G,MATCH(C:C,'[3]5.งบทดลอง รพ.'!B:B,0)),)</f>
        <v>4924.3999999999996</v>
      </c>
      <c r="I292" s="109">
        <f>IFERROR(INDEX('[3]5.งบทดลอง รพ.'!$H:$H,MATCH(D:D,'[3]5.งบทดลอง รพ.'!C:C,0)),)</f>
        <v>0</v>
      </c>
      <c r="J292" s="109">
        <f>IFERROR(INDEX('[3]5.งบทดลอง รพ.'!$I:$I,MATCH(C:C,'[3]5.งบทดลอง รพ.'!B:B,0)),)</f>
        <v>0</v>
      </c>
      <c r="K292" s="109">
        <f>IFERROR(INDEX('[3]5.งบทดลอง รพ.'!$J:$J,MATCH(C:C,'[3]5.งบทดลอง รพ.'!B:B,0)),)</f>
        <v>0</v>
      </c>
      <c r="L292" s="109">
        <f>IFERROR(INDEX('[3]5.งบทดลอง รพ.'!$K:$K,MATCH(C:C,'[3]5.งบทดลอง รพ.'!B:B,0)),)</f>
        <v>0</v>
      </c>
      <c r="M292" s="109">
        <f>IFERROR(INDEX('[3]5.งบทดลอง รพ.'!$L:$L,MATCH(C:C,'[3]5.งบทดลอง รพ.'!B:B,0)),)</f>
        <v>0</v>
      </c>
      <c r="N292" s="109">
        <f>IFERROR(INDEX('[3]5.งบทดลอง รพ.'!$M:$M,MATCH(C:C,'[3]5.งบทดลอง รพ.'!B:B,0)),)</f>
        <v>0</v>
      </c>
      <c r="O292" s="109">
        <f>IFERROR(INDEX('[3]5.งบทดลอง รพ.'!$N:$N,MATCH(C:C,'[3]5.งบทดลอง รพ.'!B:B,0)),)</f>
        <v>955</v>
      </c>
      <c r="P292" s="109">
        <f>IFERROR(INDEX('[3]5.งบทดลอง รพ.'!$O:$O,MATCH(C:C,'[3]5.งบทดลอง รพ.'!B:B,0)),)</f>
        <v>0</v>
      </c>
      <c r="Q292" s="109">
        <f>IFERROR(INDEX('[3]5.งบทดลอง รพ.'!$P:$P,MATCH(C:C,'[3]5.งบทดลอง รพ.'!B:B,0)),)</f>
        <v>0</v>
      </c>
      <c r="R292" s="109">
        <f>IFERROR(INDEX('[3]5.งบทดลอง รพ.'!$Q:$Q,MATCH(C:C,'[3]5.งบทดลอง รพ.'!B:B,0)),)</f>
        <v>0</v>
      </c>
      <c r="S292" s="109">
        <f>IFERROR(INDEX('[3]5.งบทดลอง รพ.'!$R:$R,MATCH(C:C,'[3]5.งบทดลอง รพ.'!B:B,0)),)</f>
        <v>0</v>
      </c>
      <c r="T292" s="109">
        <f>IFERROR(INDEX('[3]5.งบทดลอง รพ.'!$S:$S,MATCH(C:C,'[3]5.งบทดลอง รพ.'!B:B,0)),)</f>
        <v>0</v>
      </c>
      <c r="U292" s="109">
        <f>IFERROR(INDEX('[3]5.งบทดลอง รพ.'!$T:$T,MATCH(C:C,'[3]5.งบทดลอง รพ.'!B:B,0)),)</f>
        <v>0</v>
      </c>
      <c r="V292" s="109">
        <f>IFERROR(INDEX('[3]5.งบทดลอง รพ.'!$U:$U,MATCH(C:C,'[3]5.งบทดลอง รพ.'!B:B,0)),)</f>
        <v>0</v>
      </c>
      <c r="W292" s="109">
        <f>IFERROR(INDEX('[3]5.งบทดลอง รพ.'!$V:$V,MATCH(C:C,'[3]5.งบทดลอง รพ.'!B:B,0)),)</f>
        <v>0</v>
      </c>
      <c r="X292" s="109">
        <f>IFERROR(INDEX('[3]5.งบทดลอง รพ.'!$W:$W,MATCH(C:C,'[3]5.งบทดลอง รพ.'!B:B,0)),)</f>
        <v>73265.2</v>
      </c>
      <c r="Y292" s="109">
        <f>IFERROR(INDEX('[3]5.งบทดลอง รพ.'!$X:$X,MATCH(C:C,'[3]5.งบทดลอง รพ.'!B:B,0)),)</f>
        <v>53752.09</v>
      </c>
      <c r="Z292" s="109">
        <f>IFERROR(INDEX('[3]5.งบทดลอง รพ.'!$Y:$Y,MATCH(C:C,'[3]5.งบทดลอง รพ.'!B:B,0)),)</f>
        <v>0</v>
      </c>
      <c r="AA292" s="109">
        <f>IFERROR(INDEX('[3]5.งบทดลอง รพ.'!$Z:$Z,MATCH(C:C,'[3]5.งบทดลอง รพ.'!B:B,0)),)</f>
        <v>0</v>
      </c>
      <c r="AB292" s="109">
        <f>IFERROR(INDEX('[3]5.งบทดลอง รพ.'!$AA:$AA,MATCH(C:C,'[3]5.งบทดลอง รพ.'!B:B,0)),)</f>
        <v>77132.39</v>
      </c>
      <c r="AC292" s="109">
        <f>IFERROR(INDEX('[3]5.งบทดลอง รพ.'!$AB:$AB,MATCH(C:C,'[3]5.งบทดลอง รพ.'!B:B,0)),)</f>
        <v>0</v>
      </c>
      <c r="AD292" s="109">
        <f>IFERROR(INDEX('[3]5.งบทดลอง รพ.'!$AC:$AC,MATCH(C:C,'[3]5.งบทดลอง รพ.'!B:B,0)),)</f>
        <v>0</v>
      </c>
      <c r="AE292" s="109">
        <f>IFERROR(INDEX('[3]5.งบทดลอง รพ.'!$AD:$AD,MATCH(C:C,'[3]5.งบทดลอง รพ.'!B:B,0)),)</f>
        <v>0</v>
      </c>
      <c r="AF292" s="109">
        <f>IFERROR(INDEX('[3]5.งบทดลอง รพ.'!$AE:$AE,MATCH(C:C,'[3]5.งบทดลอง รพ.'!B:B,0)),)</f>
        <v>0</v>
      </c>
      <c r="AG292" s="109">
        <f>IFERROR(INDEX('[3]5.งบทดลอง รพ.'!$AF:$AF,MATCH(C:C,'[3]5.งบทดลอง รพ.'!B:B,0)),)</f>
        <v>0</v>
      </c>
      <c r="AH292" s="109">
        <f>IFERROR(INDEX('[3]5.งบทดลอง รพ.'!$AG:$AG,MATCH(C:C,'[3]5.งบทดลอง รพ.'!B:B,0)),)</f>
        <v>0</v>
      </c>
      <c r="AI292" s="109">
        <f>IFERROR(INDEX('[3]5.งบทดลอง รพ.'!$AH:$AH,MATCH(D:D,'[3]5.งบทดลอง รพ.'!C:C,0)),)</f>
        <v>0</v>
      </c>
      <c r="AJ292" s="109">
        <f>IFERROR(INDEX('[3]5.งบทดลอง รพ.'!$AI:$AI,MATCH(C:C,'[3]5.งบทดลอง รพ.'!B:B,0)),)</f>
        <v>0</v>
      </c>
      <c r="AK292" s="109">
        <f>IFERROR(INDEX('[3]5.งบทดลอง รพ.'!$AJ:$AJ,MATCH(C:C,'[3]5.งบทดลอง รพ.'!B:B,0)),)</f>
        <v>0</v>
      </c>
      <c r="AL292" s="109">
        <f>IFERROR(INDEX('[3]5.งบทดลอง รพ.'!$AK:$AK,MATCH(C:C,'[3]5.งบทดลอง รพ.'!B:B,0)),)</f>
        <v>0</v>
      </c>
      <c r="AM292" s="109">
        <f>IFERROR(INDEX('[3]5.งบทดลอง รพ.'!$AL:$AL,MATCH(C:C,'[3]5.งบทดลอง รพ.'!B:B,0)),)</f>
        <v>0</v>
      </c>
      <c r="AN292" s="109">
        <f>IFERROR(INDEX('[3]5.งบทดลอง รพ.'!$AM:$AM,MATCH(C:C,'[3]5.งบทดลอง รพ.'!B:B,0)),)</f>
        <v>0</v>
      </c>
      <c r="AO292" s="109">
        <f>IFERROR(INDEX('[3]5.งบทดลอง รพ.'!$AN:$AN,MATCH(C:C,'[3]5.งบทดลอง รพ.'!B:B,0)),)</f>
        <v>0</v>
      </c>
      <c r="AP292" s="109">
        <f>IFERROR(INDEX('[3]5.งบทดลอง รพ.'!$AO:$AO,MATCH(C:C,'[3]5.งบทดลอง รพ.'!B:B,0)),)</f>
        <v>0</v>
      </c>
      <c r="AQ292" s="109">
        <f>IFERROR(INDEX('[3]5.งบทดลอง รพ.'!$AP:$AP,MATCH(C:C,'[3]5.งบทดลอง รพ.'!B:B,0)),)</f>
        <v>0</v>
      </c>
      <c r="AR292" s="109">
        <f>IFERROR(INDEX('[3]5.งบทดลอง รพ.'!$AQ:$AQ,MATCH(C:C,'[3]5.งบทดลอง รพ.'!B:B,0)),)</f>
        <v>0</v>
      </c>
      <c r="AS292" s="109">
        <f>IFERROR(INDEX('[3]5.งบทดลอง รพ.'!$AR:$AR,MATCH(C:C,'[3]5.งบทดลอง รพ.'!B:B,0)),)</f>
        <v>0</v>
      </c>
      <c r="AT292" s="109">
        <f>IFERROR(INDEX('[3]5.งบทดลอง รพ.'!$AS:$AS,MATCH(C:C,'[3]5.งบทดลอง รพ.'!B:B,0)),)</f>
        <v>0</v>
      </c>
      <c r="AU292" s="109">
        <f>IFERROR(INDEX('[3]5.งบทดลอง รพ.'!$AT:$AT,MATCH(C:C,'[3]5.งบทดลอง รพ.'!B:B,0)),)</f>
        <v>0</v>
      </c>
      <c r="AV292" s="109">
        <f>IFERROR(INDEX('[3]5.งบทดลอง รพ.'!$AU:$AU,MATCH(C:C,'[3]5.งบทดลอง รพ.'!B:B,0)),)</f>
        <v>0</v>
      </c>
      <c r="AW292" s="109">
        <f>IFERROR(INDEX('[3]5.งบทดลอง รพ.'!$AV:$AV,MATCH(C:C,'[3]5.งบทดลอง รพ.'!B:B,0)),)</f>
        <v>0</v>
      </c>
      <c r="AX292" s="109">
        <f>IFERROR(INDEX('[3]5.งบทดลอง รพ.'!$AW:$AW,MATCH(C:C,'[3]5.งบทดลอง รพ.'!B:B,0)),)</f>
        <v>0</v>
      </c>
      <c r="AY292" s="109">
        <f>IFERROR(INDEX('[3]5.งบทดลอง รพ.'!$AX:$AX,MATCH(C:C,'[3]5.งบทดลอง รพ.'!B:B,0)),)</f>
        <v>65756.350000000006</v>
      </c>
      <c r="AZ292" s="109">
        <f>IFERROR(INDEX('[3]5.งบทดลอง รพ.'!$AY:$AY,MATCH(C:C,'[3]5.งบทดลอง รพ.'!B:B,0)),)</f>
        <v>40030.51</v>
      </c>
      <c r="BA292" s="109">
        <f>IFERROR(INDEX('[3]5.งบทดลอง รพ.'!$AZ:$AZ,MATCH(C:C,'[3]5.งบทดลอง รพ.'!B:B,0)),)</f>
        <v>254684.95</v>
      </c>
      <c r="BB292" s="109">
        <f>IFERROR(INDEX('[3]5.งบทดลอง รพ.'!$BA:$BA,MATCH(C:C,'[3]5.งบทดลอง รพ.'!B:B,0)),)</f>
        <v>48969.3</v>
      </c>
      <c r="BC292" s="109">
        <f>IFERROR(INDEX('[3]5.งบทดลอง รพ.'!$BB:$BB,MATCH(C:C,'[3]5.งบทดลอง รพ.'!B:B,0)),)</f>
        <v>0</v>
      </c>
      <c r="BD292" s="109">
        <f>IFERROR(INDEX('[3]5.งบทดลอง รพ.'!$BC:$BC,MATCH(C:C,'[3]5.งบทดลอง รพ.'!B:B,0)),)</f>
        <v>0</v>
      </c>
      <c r="BE292" s="109">
        <f>IFERROR(INDEX('[3]5.งบทดลอง รพ.'!$BD:$BD,MATCH(C:C,'[3]5.งบทดลอง รพ.'!B:B,0)),)</f>
        <v>0</v>
      </c>
      <c r="BF292" s="109">
        <f>IFERROR(INDEX('[3]5.งบทดลอง รพ.'!$BE:$BE,MATCH(C:C,'[3]5.งบทดลอง รพ.'!B:B,0)),)</f>
        <v>0</v>
      </c>
      <c r="BG292" s="109">
        <f>IFERROR(INDEX('[3]5.งบทดลอง รพ.'!$BF:$BF,MATCH(C:C,'[3]5.งบทดลอง รพ.'!B:B,0)),)</f>
        <v>0</v>
      </c>
      <c r="BH292" s="109">
        <f>IFERROR(INDEX('[3]5.งบทดลอง รพ.'!$BG:$BG,MATCH(C:C,'[3]5.งบทดลอง รพ.'!B:B,0)),)</f>
        <v>0</v>
      </c>
      <c r="BI292" s="109">
        <f>IFERROR(INDEX('[3]5.งบทดลอง รพ.'!$BH:$BH,MATCH(C:C,'[3]5.งบทดลอง รพ.'!B:B,0)),)</f>
        <v>229738.86</v>
      </c>
      <c r="BJ292" s="109">
        <f>IFERROR(INDEX('[3]5.งบทดลอง รพ.'!$BI:$BI,MATCH(C:C,'[3]5.งบทดลอง รพ.'!B:B,0)),)</f>
        <v>0</v>
      </c>
      <c r="BK292" s="109">
        <f>IFERROR(INDEX('[3]5.งบทดลอง รพ.'!$BJ:$BJ,MATCH(C:C,'[3]5.งบทดลอง รพ.'!B:B,0)),)</f>
        <v>0</v>
      </c>
      <c r="BL292" s="109">
        <f>IFERROR(INDEX('[3]5.งบทดลอง รพ.'!$BK:$BK,MATCH(D:D,'[3]5.งบทดลอง รพ.'!C:C,0)),)</f>
        <v>0</v>
      </c>
      <c r="BM292" s="109">
        <f>IFERROR(INDEX('[3]5.งบทดลอง รพ.'!$BL:$BL,MATCH(C:C,'[3]5.งบทดลอง รพ.'!B:B,0)),)</f>
        <v>0</v>
      </c>
      <c r="BN292" s="109">
        <f>IFERROR(INDEX('[3]5.งบทดลอง รพ.'!$BM:$BM,MATCH(C:C,'[3]5.งบทดลอง รพ.'!B:B,0)),)</f>
        <v>0</v>
      </c>
      <c r="BO292" s="109">
        <f>IFERROR(INDEX('[3]5.งบทดลอง รพ.'!$BN:$BN,MATCH(C:C,'[3]5.งบทดลอง รพ.'!B:B,0)),)</f>
        <v>0</v>
      </c>
      <c r="BP292" s="109">
        <f>IFERROR(INDEX('[3]5.งบทดลอง รพ.'!$BO:$BO,MATCH(C:C,'[3]5.งบทดลอง รพ.'!B:B,0)),)</f>
        <v>0</v>
      </c>
      <c r="BQ292" s="109">
        <f>IFERROR(INDEX('[3]5.งบทดลอง รพ.'!$BP:$BP,MATCH(C:C,'[3]5.งบทดลอง รพ.'!B:B,0)),)</f>
        <v>0</v>
      </c>
      <c r="BR292" s="109">
        <f>IFERROR(INDEX('[3]5.งบทดลอง รพ.'!$BQ:$BQ,MATCH(C:C,'[3]5.งบทดลอง รพ.'!B:B,0)),)</f>
        <v>0</v>
      </c>
      <c r="BS292" s="109">
        <f>IFERROR(INDEX('[3]5.งบทดลอง รพ.'!$BR:$BR,MATCH(C:C,'[3]5.งบทดลอง รพ.'!B:B,0)),)</f>
        <v>0</v>
      </c>
      <c r="BT292" s="109">
        <f>IFERROR(INDEX('[3]5.งบทดลอง รพ.'!$BS:$BS,MATCH(C:C,'[3]5.งบทดลอง รพ.'!B:B,0)),)</f>
        <v>0</v>
      </c>
      <c r="BU292" s="109">
        <f>IFERROR(INDEX('[3]5.งบทดลอง รพ.'!$BT:$BT,MATCH(C:C,'[3]5.งบทดลอง รพ.'!B:B,0)),)</f>
        <v>3001.6</v>
      </c>
      <c r="BV292" s="109">
        <f>IFERROR(INDEX('[3]5.งบทดลอง รพ.'!$BU:$BU,MATCH(C:C,'[3]5.งบทดลอง รพ.'!B:B,0)),)</f>
        <v>0</v>
      </c>
      <c r="BW292" s="109">
        <f>IFERROR(INDEX('[3]5.งบทดลอง รพ.'!$BV:$BV,MATCH(C:C,'[3]5.งบทดลอง รพ.'!B:B,0)),)</f>
        <v>0</v>
      </c>
      <c r="BX292" s="109">
        <f>IFERROR(INDEX('[3]5.งบทดลอง รพ.'!$BW:$BW,MATCH(C:C,'[3]5.งบทดลอง รพ.'!B:B,0)),)</f>
        <v>0</v>
      </c>
      <c r="BY292" s="109">
        <f>IFERROR(INDEX('[3]5.งบทดลอง รพ.'!$BX:$BX,MATCH(C:C,'[3]5.งบทดลอง รพ.'!B:B,0)),)</f>
        <v>0</v>
      </c>
      <c r="BZ292" s="110">
        <f t="shared" si="14"/>
        <v>852210.65000000014</v>
      </c>
    </row>
    <row r="293" spans="1:78" ht="21.75" customHeight="1">
      <c r="A293" s="37" t="s">
        <v>197</v>
      </c>
      <c r="B293" s="106" t="s">
        <v>347</v>
      </c>
      <c r="C293" s="107" t="s">
        <v>913</v>
      </c>
      <c r="D293" s="108" t="s">
        <v>914</v>
      </c>
      <c r="E293" s="109">
        <f>IFERROR(INDEX('[3]5.งบทดลอง รพ.'!$D:$D,MATCH(C:C,'[3]5.งบทดลอง รพ.'!B:B,0)),)</f>
        <v>0</v>
      </c>
      <c r="F293" s="109">
        <f>IFERROR(INDEX('[3]5.งบทดลอง รพ.'!$E:$E,MATCH(C:C,'[3]5.งบทดลอง รพ.'!B:B,0)),)</f>
        <v>0</v>
      </c>
      <c r="G293" s="109">
        <f>IFERROR(INDEX('[3]5.งบทดลอง รพ.'!$F:$F,MATCH(C:C,'[3]5.งบทดลอง รพ.'!B:B,0)),)</f>
        <v>0</v>
      </c>
      <c r="H293" s="109">
        <f>IFERROR(INDEX('[3]5.งบทดลอง รพ.'!$G:$G,MATCH(C:C,'[3]5.งบทดลอง รพ.'!B:B,0)),)</f>
        <v>0</v>
      </c>
      <c r="I293" s="109">
        <f>IFERROR(INDEX('[3]5.งบทดลอง รพ.'!$H:$H,MATCH(D:D,'[3]5.งบทดลอง รพ.'!C:C,0)),)</f>
        <v>0</v>
      </c>
      <c r="J293" s="109">
        <f>IFERROR(INDEX('[3]5.งบทดลอง รพ.'!$I:$I,MATCH(C:C,'[3]5.งบทดลอง รพ.'!B:B,0)),)</f>
        <v>0</v>
      </c>
      <c r="K293" s="109">
        <f>IFERROR(INDEX('[3]5.งบทดลอง รพ.'!$J:$J,MATCH(C:C,'[3]5.งบทดลอง รพ.'!B:B,0)),)</f>
        <v>0</v>
      </c>
      <c r="L293" s="109">
        <f>IFERROR(INDEX('[3]5.งบทดลอง รพ.'!$K:$K,MATCH(C:C,'[3]5.งบทดลอง รพ.'!B:B,0)),)</f>
        <v>0</v>
      </c>
      <c r="M293" s="109">
        <f>IFERROR(INDEX('[3]5.งบทดลอง รพ.'!$L:$L,MATCH(C:C,'[3]5.งบทดลอง รพ.'!B:B,0)),)</f>
        <v>0</v>
      </c>
      <c r="N293" s="109">
        <f>IFERROR(INDEX('[3]5.งบทดลอง รพ.'!$M:$M,MATCH(C:C,'[3]5.งบทดลอง รพ.'!B:B,0)),)</f>
        <v>0</v>
      </c>
      <c r="O293" s="109">
        <f>IFERROR(INDEX('[3]5.งบทดลอง รพ.'!$N:$N,MATCH(C:C,'[3]5.งบทดลอง รพ.'!B:B,0)),)</f>
        <v>0</v>
      </c>
      <c r="P293" s="109">
        <f>IFERROR(INDEX('[3]5.งบทดลอง รพ.'!$O:$O,MATCH(C:C,'[3]5.งบทดลอง รพ.'!B:B,0)),)</f>
        <v>0</v>
      </c>
      <c r="Q293" s="109">
        <f>IFERROR(INDEX('[3]5.งบทดลอง รพ.'!$P:$P,MATCH(C:C,'[3]5.งบทดลอง รพ.'!B:B,0)),)</f>
        <v>0</v>
      </c>
      <c r="R293" s="109">
        <f>IFERROR(INDEX('[3]5.งบทดลอง รพ.'!$Q:$Q,MATCH(C:C,'[3]5.งบทดลอง รพ.'!B:B,0)),)</f>
        <v>0</v>
      </c>
      <c r="S293" s="109">
        <f>IFERROR(INDEX('[3]5.งบทดลอง รพ.'!$R:$R,MATCH(C:C,'[3]5.งบทดลอง รพ.'!B:B,0)),)</f>
        <v>0</v>
      </c>
      <c r="T293" s="109">
        <f>IFERROR(INDEX('[3]5.งบทดลอง รพ.'!$S:$S,MATCH(C:C,'[3]5.งบทดลอง รพ.'!B:B,0)),)</f>
        <v>0</v>
      </c>
      <c r="U293" s="109">
        <f>IFERROR(INDEX('[3]5.งบทดลอง รพ.'!$T:$T,MATCH(C:C,'[3]5.งบทดลอง รพ.'!B:B,0)),)</f>
        <v>0</v>
      </c>
      <c r="V293" s="109">
        <f>IFERROR(INDEX('[3]5.งบทดลอง รพ.'!$U:$U,MATCH(C:C,'[3]5.งบทดลอง รพ.'!B:B,0)),)</f>
        <v>0</v>
      </c>
      <c r="W293" s="109">
        <f>IFERROR(INDEX('[3]5.งบทดลอง รพ.'!$V:$V,MATCH(C:C,'[3]5.งบทดลอง รพ.'!B:B,0)),)</f>
        <v>0</v>
      </c>
      <c r="X293" s="109">
        <f>IFERROR(INDEX('[3]5.งบทดลอง รพ.'!$W:$W,MATCH(C:C,'[3]5.งบทดลอง รพ.'!B:B,0)),)</f>
        <v>0</v>
      </c>
      <c r="Y293" s="109">
        <f>IFERROR(INDEX('[3]5.งบทดลอง รพ.'!$X:$X,MATCH(C:C,'[3]5.งบทดลอง รพ.'!B:B,0)),)</f>
        <v>0</v>
      </c>
      <c r="Z293" s="109">
        <f>IFERROR(INDEX('[3]5.งบทดลอง รพ.'!$Y:$Y,MATCH(C:C,'[3]5.งบทดลอง รพ.'!B:B,0)),)</f>
        <v>0</v>
      </c>
      <c r="AA293" s="109">
        <f>IFERROR(INDEX('[3]5.งบทดลอง รพ.'!$Z:$Z,MATCH(C:C,'[3]5.งบทดลอง รพ.'!B:B,0)),)</f>
        <v>0</v>
      </c>
      <c r="AB293" s="109">
        <f>IFERROR(INDEX('[3]5.งบทดลอง รพ.'!$AA:$AA,MATCH(C:C,'[3]5.งบทดลอง รพ.'!B:B,0)),)</f>
        <v>52777.82</v>
      </c>
      <c r="AC293" s="109">
        <f>IFERROR(INDEX('[3]5.งบทดลอง รพ.'!$AB:$AB,MATCH(C:C,'[3]5.งบทดลอง รพ.'!B:B,0)),)</f>
        <v>0</v>
      </c>
      <c r="AD293" s="109">
        <f>IFERROR(INDEX('[3]5.งบทดลอง รพ.'!$AC:$AC,MATCH(C:C,'[3]5.งบทดลอง รพ.'!B:B,0)),)</f>
        <v>0</v>
      </c>
      <c r="AE293" s="109">
        <f>IFERROR(INDEX('[3]5.งบทดลอง รพ.'!$AD:$AD,MATCH(C:C,'[3]5.งบทดลอง รพ.'!B:B,0)),)</f>
        <v>0</v>
      </c>
      <c r="AF293" s="109">
        <f>IFERROR(INDEX('[3]5.งบทดลอง รพ.'!$AE:$AE,MATCH(C:C,'[3]5.งบทดลอง รพ.'!B:B,0)),)</f>
        <v>70000</v>
      </c>
      <c r="AG293" s="109">
        <f>IFERROR(INDEX('[3]5.งบทดลอง รพ.'!$AF:$AF,MATCH(C:C,'[3]5.งบทดลอง รพ.'!B:B,0)),)</f>
        <v>0</v>
      </c>
      <c r="AH293" s="109">
        <f>IFERROR(INDEX('[3]5.งบทดลอง รพ.'!$AG:$AG,MATCH(C:C,'[3]5.งบทดลอง รพ.'!B:B,0)),)</f>
        <v>0</v>
      </c>
      <c r="AI293" s="109">
        <f>IFERROR(INDEX('[3]5.งบทดลอง รพ.'!$AH:$AH,MATCH(D:D,'[3]5.งบทดลอง รพ.'!C:C,0)),)</f>
        <v>0</v>
      </c>
      <c r="AJ293" s="109">
        <f>IFERROR(INDEX('[3]5.งบทดลอง รพ.'!$AI:$AI,MATCH(C:C,'[3]5.งบทดลอง รพ.'!B:B,0)),)</f>
        <v>0</v>
      </c>
      <c r="AK293" s="109">
        <f>IFERROR(INDEX('[3]5.งบทดลอง รพ.'!$AJ:$AJ,MATCH(C:C,'[3]5.งบทดลอง รพ.'!B:B,0)),)</f>
        <v>0</v>
      </c>
      <c r="AL293" s="109">
        <f>IFERROR(INDEX('[3]5.งบทดลอง รพ.'!$AK:$AK,MATCH(C:C,'[3]5.งบทดลอง รพ.'!B:B,0)),)</f>
        <v>0</v>
      </c>
      <c r="AM293" s="109">
        <f>IFERROR(INDEX('[3]5.งบทดลอง รพ.'!$AL:$AL,MATCH(C:C,'[3]5.งบทดลอง รพ.'!B:B,0)),)</f>
        <v>0</v>
      </c>
      <c r="AN293" s="109">
        <f>IFERROR(INDEX('[3]5.งบทดลอง รพ.'!$AM:$AM,MATCH(C:C,'[3]5.งบทดลอง รพ.'!B:B,0)),)</f>
        <v>0</v>
      </c>
      <c r="AO293" s="109">
        <f>IFERROR(INDEX('[3]5.งบทดลอง รพ.'!$AN:$AN,MATCH(C:C,'[3]5.งบทดลอง รพ.'!B:B,0)),)</f>
        <v>0</v>
      </c>
      <c r="AP293" s="109">
        <f>IFERROR(INDEX('[3]5.งบทดลอง รพ.'!$AO:$AO,MATCH(C:C,'[3]5.งบทดลอง รพ.'!B:B,0)),)</f>
        <v>0</v>
      </c>
      <c r="AQ293" s="109">
        <f>IFERROR(INDEX('[3]5.งบทดลอง รพ.'!$AP:$AP,MATCH(C:C,'[3]5.งบทดลอง รพ.'!B:B,0)),)</f>
        <v>0</v>
      </c>
      <c r="AR293" s="109">
        <f>IFERROR(INDEX('[3]5.งบทดลอง รพ.'!$AQ:$AQ,MATCH(C:C,'[3]5.งบทดลอง รพ.'!B:B,0)),)</f>
        <v>0</v>
      </c>
      <c r="AS293" s="109">
        <f>IFERROR(INDEX('[3]5.งบทดลอง รพ.'!$AR:$AR,MATCH(C:C,'[3]5.งบทดลอง รพ.'!B:B,0)),)</f>
        <v>0</v>
      </c>
      <c r="AT293" s="109">
        <f>IFERROR(INDEX('[3]5.งบทดลอง รพ.'!$AS:$AS,MATCH(C:C,'[3]5.งบทดลอง รพ.'!B:B,0)),)</f>
        <v>0</v>
      </c>
      <c r="AU293" s="109">
        <f>IFERROR(INDEX('[3]5.งบทดลอง รพ.'!$AT:$AT,MATCH(C:C,'[3]5.งบทดลอง รพ.'!B:B,0)),)</f>
        <v>0</v>
      </c>
      <c r="AV293" s="109">
        <f>IFERROR(INDEX('[3]5.งบทดลอง รพ.'!$AU:$AU,MATCH(C:C,'[3]5.งบทดลอง รพ.'!B:B,0)),)</f>
        <v>0</v>
      </c>
      <c r="AW293" s="109">
        <f>IFERROR(INDEX('[3]5.งบทดลอง รพ.'!$AV:$AV,MATCH(C:C,'[3]5.งบทดลอง รพ.'!B:B,0)),)</f>
        <v>0</v>
      </c>
      <c r="AX293" s="109">
        <f>IFERROR(INDEX('[3]5.งบทดลอง รพ.'!$AW:$AW,MATCH(C:C,'[3]5.งบทดลอง รพ.'!B:B,0)),)</f>
        <v>0</v>
      </c>
      <c r="AY293" s="109">
        <f>IFERROR(INDEX('[3]5.งบทดลอง รพ.'!$AX:$AX,MATCH(C:C,'[3]5.งบทดลอง รพ.'!B:B,0)),)</f>
        <v>0</v>
      </c>
      <c r="AZ293" s="109">
        <f>IFERROR(INDEX('[3]5.งบทดลอง รพ.'!$AY:$AY,MATCH(C:C,'[3]5.งบทดลอง รพ.'!B:B,0)),)</f>
        <v>0</v>
      </c>
      <c r="BA293" s="109">
        <f>IFERROR(INDEX('[3]5.งบทดลอง รพ.'!$AZ:$AZ,MATCH(C:C,'[3]5.งบทดลอง รพ.'!B:B,0)),)</f>
        <v>0</v>
      </c>
      <c r="BB293" s="109">
        <f>IFERROR(INDEX('[3]5.งบทดลอง รพ.'!$BA:$BA,MATCH(C:C,'[3]5.งบทดลอง รพ.'!B:B,0)),)</f>
        <v>0</v>
      </c>
      <c r="BC293" s="109">
        <f>IFERROR(INDEX('[3]5.งบทดลอง รพ.'!$BB:$BB,MATCH(C:C,'[3]5.งบทดลอง รพ.'!B:B,0)),)</f>
        <v>0</v>
      </c>
      <c r="BD293" s="109">
        <f>IFERROR(INDEX('[3]5.งบทดลอง รพ.'!$BC:$BC,MATCH(C:C,'[3]5.งบทดลอง รพ.'!B:B,0)),)</f>
        <v>0</v>
      </c>
      <c r="BE293" s="109">
        <f>IFERROR(INDEX('[3]5.งบทดลอง รพ.'!$BD:$BD,MATCH(C:C,'[3]5.งบทดลอง รพ.'!B:B,0)),)</f>
        <v>0</v>
      </c>
      <c r="BF293" s="109">
        <f>IFERROR(INDEX('[3]5.งบทดลอง รพ.'!$BE:$BE,MATCH(C:C,'[3]5.งบทดลอง รพ.'!B:B,0)),)</f>
        <v>0</v>
      </c>
      <c r="BG293" s="109">
        <f>IFERROR(INDEX('[3]5.งบทดลอง รพ.'!$BF:$BF,MATCH(C:C,'[3]5.งบทดลอง รพ.'!B:B,0)),)</f>
        <v>0</v>
      </c>
      <c r="BH293" s="109">
        <f>IFERROR(INDEX('[3]5.งบทดลอง รพ.'!$BG:$BG,MATCH(C:C,'[3]5.งบทดลอง รพ.'!B:B,0)),)</f>
        <v>0</v>
      </c>
      <c r="BI293" s="109">
        <f>IFERROR(INDEX('[3]5.งบทดลอง รพ.'!$BH:$BH,MATCH(C:C,'[3]5.งบทดลอง รพ.'!B:B,0)),)</f>
        <v>0</v>
      </c>
      <c r="BJ293" s="109">
        <f>IFERROR(INDEX('[3]5.งบทดลอง รพ.'!$BI:$BI,MATCH(C:C,'[3]5.งบทดลอง รพ.'!B:B,0)),)</f>
        <v>0</v>
      </c>
      <c r="BK293" s="109">
        <f>IFERROR(INDEX('[3]5.งบทดลอง รพ.'!$BJ:$BJ,MATCH(C:C,'[3]5.งบทดลอง รพ.'!B:B,0)),)</f>
        <v>0</v>
      </c>
      <c r="BL293" s="109">
        <f>IFERROR(INDEX('[3]5.งบทดลอง รพ.'!$BK:$BK,MATCH(D:D,'[3]5.งบทดลอง รพ.'!C:C,0)),)</f>
        <v>0</v>
      </c>
      <c r="BM293" s="109">
        <f>IFERROR(INDEX('[3]5.งบทดลอง รพ.'!$BL:$BL,MATCH(C:C,'[3]5.งบทดลอง รพ.'!B:B,0)),)</f>
        <v>0</v>
      </c>
      <c r="BN293" s="109">
        <f>IFERROR(INDEX('[3]5.งบทดลอง รพ.'!$BM:$BM,MATCH(C:C,'[3]5.งบทดลอง รพ.'!B:B,0)),)</f>
        <v>0</v>
      </c>
      <c r="BO293" s="109">
        <f>IFERROR(INDEX('[3]5.งบทดลอง รพ.'!$BN:$BN,MATCH(C:C,'[3]5.งบทดลอง รพ.'!B:B,0)),)</f>
        <v>0</v>
      </c>
      <c r="BP293" s="109">
        <f>IFERROR(INDEX('[3]5.งบทดลอง รพ.'!$BO:$BO,MATCH(C:C,'[3]5.งบทดลอง รพ.'!B:B,0)),)</f>
        <v>0</v>
      </c>
      <c r="BQ293" s="109">
        <f>IFERROR(INDEX('[3]5.งบทดลอง รพ.'!$BP:$BP,MATCH(C:C,'[3]5.งบทดลอง รพ.'!B:B,0)),)</f>
        <v>0</v>
      </c>
      <c r="BR293" s="109">
        <f>IFERROR(INDEX('[3]5.งบทดลอง รพ.'!$BQ:$BQ,MATCH(C:C,'[3]5.งบทดลอง รพ.'!B:B,0)),)</f>
        <v>0</v>
      </c>
      <c r="BS293" s="109">
        <f>IFERROR(INDEX('[3]5.งบทดลอง รพ.'!$BR:$BR,MATCH(C:C,'[3]5.งบทดลอง รพ.'!B:B,0)),)</f>
        <v>0</v>
      </c>
      <c r="BT293" s="109">
        <f>IFERROR(INDEX('[3]5.งบทดลอง รพ.'!$BS:$BS,MATCH(C:C,'[3]5.งบทดลอง รพ.'!B:B,0)),)</f>
        <v>0</v>
      </c>
      <c r="BU293" s="109">
        <f>IFERROR(INDEX('[3]5.งบทดลอง รพ.'!$BT:$BT,MATCH(C:C,'[3]5.งบทดลอง รพ.'!B:B,0)),)</f>
        <v>0</v>
      </c>
      <c r="BV293" s="109">
        <f>IFERROR(INDEX('[3]5.งบทดลอง รพ.'!$BU:$BU,MATCH(C:C,'[3]5.งบทดลอง รพ.'!B:B,0)),)</f>
        <v>0</v>
      </c>
      <c r="BW293" s="109">
        <f>IFERROR(INDEX('[3]5.งบทดลอง รพ.'!$BV:$BV,MATCH(C:C,'[3]5.งบทดลอง รพ.'!B:B,0)),)</f>
        <v>0</v>
      </c>
      <c r="BX293" s="109">
        <f>IFERROR(INDEX('[3]5.งบทดลอง รพ.'!$BW:$BW,MATCH(C:C,'[3]5.งบทดลอง รพ.'!B:B,0)),)</f>
        <v>0</v>
      </c>
      <c r="BY293" s="109">
        <f>IFERROR(INDEX('[3]5.งบทดลอง รพ.'!$BX:$BX,MATCH(C:C,'[3]5.งบทดลอง รพ.'!B:B,0)),)</f>
        <v>0</v>
      </c>
      <c r="BZ293" s="110">
        <f t="shared" si="14"/>
        <v>122777.82</v>
      </c>
    </row>
    <row r="294" spans="1:78" ht="21.75" customHeight="1">
      <c r="A294" s="37" t="s">
        <v>197</v>
      </c>
      <c r="B294" s="106" t="s">
        <v>347</v>
      </c>
      <c r="C294" s="107" t="s">
        <v>915</v>
      </c>
      <c r="D294" s="108" t="s">
        <v>916</v>
      </c>
      <c r="E294" s="109">
        <f>IFERROR(INDEX('[3]5.งบทดลอง รพ.'!$D:$D,MATCH(C:C,'[3]5.งบทดลอง รพ.'!B:B,0)),)</f>
        <v>0</v>
      </c>
      <c r="F294" s="109">
        <f>IFERROR(INDEX('[3]5.งบทดลอง รพ.'!$E:$E,MATCH(C:C,'[3]5.งบทดลอง รพ.'!B:B,0)),)</f>
        <v>0</v>
      </c>
      <c r="G294" s="109">
        <f>IFERROR(INDEX('[3]5.งบทดลอง รพ.'!$F:$F,MATCH(C:C,'[3]5.งบทดลอง รพ.'!B:B,0)),)</f>
        <v>0</v>
      </c>
      <c r="H294" s="109">
        <f>IFERROR(INDEX('[3]5.งบทดลอง รพ.'!$G:$G,MATCH(C:C,'[3]5.งบทดลอง รพ.'!B:B,0)),)</f>
        <v>0</v>
      </c>
      <c r="I294" s="109">
        <f>IFERROR(INDEX('[3]5.งบทดลอง รพ.'!$H:$H,MATCH(D:D,'[3]5.งบทดลอง รพ.'!C:C,0)),)</f>
        <v>0</v>
      </c>
      <c r="J294" s="109">
        <f>IFERROR(INDEX('[3]5.งบทดลอง รพ.'!$I:$I,MATCH(C:C,'[3]5.งบทดลอง รพ.'!B:B,0)),)</f>
        <v>0</v>
      </c>
      <c r="K294" s="109">
        <f>IFERROR(INDEX('[3]5.งบทดลอง รพ.'!$J:$J,MATCH(C:C,'[3]5.งบทดลอง รพ.'!B:B,0)),)</f>
        <v>0</v>
      </c>
      <c r="L294" s="109">
        <f>IFERROR(INDEX('[3]5.งบทดลอง รพ.'!$K:$K,MATCH(C:C,'[3]5.งบทดลอง รพ.'!B:B,0)),)</f>
        <v>0</v>
      </c>
      <c r="M294" s="109">
        <f>IFERROR(INDEX('[3]5.งบทดลอง รพ.'!$L:$L,MATCH(C:C,'[3]5.งบทดลอง รพ.'!B:B,0)),)</f>
        <v>0</v>
      </c>
      <c r="N294" s="109">
        <f>IFERROR(INDEX('[3]5.งบทดลอง รพ.'!$M:$M,MATCH(C:C,'[3]5.งบทดลอง รพ.'!B:B,0)),)</f>
        <v>0</v>
      </c>
      <c r="O294" s="109">
        <f>IFERROR(INDEX('[3]5.งบทดลอง รพ.'!$N:$N,MATCH(C:C,'[3]5.งบทดลอง รพ.'!B:B,0)),)</f>
        <v>0</v>
      </c>
      <c r="P294" s="109">
        <f>IFERROR(INDEX('[3]5.งบทดลอง รพ.'!$O:$O,MATCH(C:C,'[3]5.งบทดลอง รพ.'!B:B,0)),)</f>
        <v>0</v>
      </c>
      <c r="Q294" s="109">
        <f>IFERROR(INDEX('[3]5.งบทดลอง รพ.'!$P:$P,MATCH(C:C,'[3]5.งบทดลอง รพ.'!B:B,0)),)</f>
        <v>0</v>
      </c>
      <c r="R294" s="109">
        <f>IFERROR(INDEX('[3]5.งบทดลอง รพ.'!$Q:$Q,MATCH(C:C,'[3]5.งบทดลอง รพ.'!B:B,0)),)</f>
        <v>0</v>
      </c>
      <c r="S294" s="109">
        <f>IFERROR(INDEX('[3]5.งบทดลอง รพ.'!$R:$R,MATCH(C:C,'[3]5.งบทดลอง รพ.'!B:B,0)),)</f>
        <v>0</v>
      </c>
      <c r="T294" s="109">
        <f>IFERROR(INDEX('[3]5.งบทดลอง รพ.'!$S:$S,MATCH(C:C,'[3]5.งบทดลอง รพ.'!B:B,0)),)</f>
        <v>0</v>
      </c>
      <c r="U294" s="109">
        <f>IFERROR(INDEX('[3]5.งบทดลอง รพ.'!$T:$T,MATCH(C:C,'[3]5.งบทดลอง รพ.'!B:B,0)),)</f>
        <v>0</v>
      </c>
      <c r="V294" s="109">
        <f>IFERROR(INDEX('[3]5.งบทดลอง รพ.'!$U:$U,MATCH(C:C,'[3]5.งบทดลอง รพ.'!B:B,0)),)</f>
        <v>0</v>
      </c>
      <c r="W294" s="109">
        <f>IFERROR(INDEX('[3]5.งบทดลอง รพ.'!$V:$V,MATCH(C:C,'[3]5.งบทดลอง รพ.'!B:B,0)),)</f>
        <v>0</v>
      </c>
      <c r="X294" s="109">
        <f>IFERROR(INDEX('[3]5.งบทดลอง รพ.'!$W:$W,MATCH(C:C,'[3]5.งบทดลอง รพ.'!B:B,0)),)</f>
        <v>0</v>
      </c>
      <c r="Y294" s="109">
        <f>IFERROR(INDEX('[3]5.งบทดลอง รพ.'!$X:$X,MATCH(C:C,'[3]5.งบทดลอง รพ.'!B:B,0)),)</f>
        <v>0</v>
      </c>
      <c r="Z294" s="109">
        <f>IFERROR(INDEX('[3]5.งบทดลอง รพ.'!$Y:$Y,MATCH(C:C,'[3]5.งบทดลอง รพ.'!B:B,0)),)</f>
        <v>0</v>
      </c>
      <c r="AA294" s="109">
        <f>IFERROR(INDEX('[3]5.งบทดลอง รพ.'!$Z:$Z,MATCH(C:C,'[3]5.งบทดลอง รพ.'!B:B,0)),)</f>
        <v>0</v>
      </c>
      <c r="AB294" s="109">
        <f>IFERROR(INDEX('[3]5.งบทดลอง รพ.'!$AA:$AA,MATCH(C:C,'[3]5.งบทดลอง รพ.'!B:B,0)),)</f>
        <v>0</v>
      </c>
      <c r="AC294" s="109">
        <f>IFERROR(INDEX('[3]5.งบทดลอง รพ.'!$AB:$AB,MATCH(C:C,'[3]5.งบทดลอง รพ.'!B:B,0)),)</f>
        <v>0</v>
      </c>
      <c r="AD294" s="109">
        <f>IFERROR(INDEX('[3]5.งบทดลอง รพ.'!$AC:$AC,MATCH(C:C,'[3]5.งบทดลอง รพ.'!B:B,0)),)</f>
        <v>0</v>
      </c>
      <c r="AE294" s="109">
        <f>IFERROR(INDEX('[3]5.งบทดลอง รพ.'!$AD:$AD,MATCH(C:C,'[3]5.งบทดลอง รพ.'!B:B,0)),)</f>
        <v>0</v>
      </c>
      <c r="AF294" s="109">
        <f>IFERROR(INDEX('[3]5.งบทดลอง รพ.'!$AE:$AE,MATCH(C:C,'[3]5.งบทดลอง รพ.'!B:B,0)),)</f>
        <v>0</v>
      </c>
      <c r="AG294" s="109">
        <f>IFERROR(INDEX('[3]5.งบทดลอง รพ.'!$AF:$AF,MATCH(C:C,'[3]5.งบทดลอง รพ.'!B:B,0)),)</f>
        <v>0</v>
      </c>
      <c r="AH294" s="109">
        <f>IFERROR(INDEX('[3]5.งบทดลอง รพ.'!$AG:$AG,MATCH(C:C,'[3]5.งบทดลอง รพ.'!B:B,0)),)</f>
        <v>0</v>
      </c>
      <c r="AI294" s="109">
        <f>IFERROR(INDEX('[3]5.งบทดลอง รพ.'!$AH:$AH,MATCH(D:D,'[3]5.งบทดลอง รพ.'!C:C,0)),)</f>
        <v>0</v>
      </c>
      <c r="AJ294" s="109">
        <f>IFERROR(INDEX('[3]5.งบทดลอง รพ.'!$AI:$AI,MATCH(C:C,'[3]5.งบทดลอง รพ.'!B:B,0)),)</f>
        <v>0</v>
      </c>
      <c r="AK294" s="109">
        <f>IFERROR(INDEX('[3]5.งบทดลอง รพ.'!$AJ:$AJ,MATCH(C:C,'[3]5.งบทดลอง รพ.'!B:B,0)),)</f>
        <v>0</v>
      </c>
      <c r="AL294" s="109">
        <f>IFERROR(INDEX('[3]5.งบทดลอง รพ.'!$AK:$AK,MATCH(C:C,'[3]5.งบทดลอง รพ.'!B:B,0)),)</f>
        <v>0</v>
      </c>
      <c r="AM294" s="109">
        <f>IFERROR(INDEX('[3]5.งบทดลอง รพ.'!$AL:$AL,MATCH(C:C,'[3]5.งบทดลอง รพ.'!B:B,0)),)</f>
        <v>0</v>
      </c>
      <c r="AN294" s="109">
        <f>IFERROR(INDEX('[3]5.งบทดลอง รพ.'!$AM:$AM,MATCH(C:C,'[3]5.งบทดลอง รพ.'!B:B,0)),)</f>
        <v>0</v>
      </c>
      <c r="AO294" s="109">
        <f>IFERROR(INDEX('[3]5.งบทดลอง รพ.'!$AN:$AN,MATCH(C:C,'[3]5.งบทดลอง รพ.'!B:B,0)),)</f>
        <v>0</v>
      </c>
      <c r="AP294" s="109">
        <f>IFERROR(INDEX('[3]5.งบทดลอง รพ.'!$AO:$AO,MATCH(C:C,'[3]5.งบทดลอง รพ.'!B:B,0)),)</f>
        <v>0</v>
      </c>
      <c r="AQ294" s="109">
        <f>IFERROR(INDEX('[3]5.งบทดลอง รพ.'!$AP:$AP,MATCH(C:C,'[3]5.งบทดลอง รพ.'!B:B,0)),)</f>
        <v>0</v>
      </c>
      <c r="AR294" s="109">
        <f>IFERROR(INDEX('[3]5.งบทดลอง รพ.'!$AQ:$AQ,MATCH(C:C,'[3]5.งบทดลอง รพ.'!B:B,0)),)</f>
        <v>0</v>
      </c>
      <c r="AS294" s="109">
        <f>IFERROR(INDEX('[3]5.งบทดลอง รพ.'!$AR:$AR,MATCH(C:C,'[3]5.งบทดลอง รพ.'!B:B,0)),)</f>
        <v>0</v>
      </c>
      <c r="AT294" s="109">
        <f>IFERROR(INDEX('[3]5.งบทดลอง รพ.'!$AS:$AS,MATCH(C:C,'[3]5.งบทดลอง รพ.'!B:B,0)),)</f>
        <v>0</v>
      </c>
      <c r="AU294" s="109">
        <f>IFERROR(INDEX('[3]5.งบทดลอง รพ.'!$AT:$AT,MATCH(C:C,'[3]5.งบทดลอง รพ.'!B:B,0)),)</f>
        <v>0</v>
      </c>
      <c r="AV294" s="109">
        <f>IFERROR(INDEX('[3]5.งบทดลอง รพ.'!$AU:$AU,MATCH(C:C,'[3]5.งบทดลอง รพ.'!B:B,0)),)</f>
        <v>0</v>
      </c>
      <c r="AW294" s="109">
        <f>IFERROR(INDEX('[3]5.งบทดลอง รพ.'!$AV:$AV,MATCH(C:C,'[3]5.งบทดลอง รพ.'!B:B,0)),)</f>
        <v>0</v>
      </c>
      <c r="AX294" s="109">
        <f>IFERROR(INDEX('[3]5.งบทดลอง รพ.'!$AW:$AW,MATCH(C:C,'[3]5.งบทดลอง รพ.'!B:B,0)),)</f>
        <v>0</v>
      </c>
      <c r="AY294" s="109">
        <f>IFERROR(INDEX('[3]5.งบทดลอง รพ.'!$AX:$AX,MATCH(C:C,'[3]5.งบทดลอง รพ.'!B:B,0)),)</f>
        <v>0</v>
      </c>
      <c r="AZ294" s="109">
        <f>IFERROR(INDEX('[3]5.งบทดลอง รพ.'!$AY:$AY,MATCH(C:C,'[3]5.งบทดลอง รพ.'!B:B,0)),)</f>
        <v>0</v>
      </c>
      <c r="BA294" s="109">
        <f>IFERROR(INDEX('[3]5.งบทดลอง รพ.'!$AZ:$AZ,MATCH(C:C,'[3]5.งบทดลอง รพ.'!B:B,0)),)</f>
        <v>0</v>
      </c>
      <c r="BB294" s="109">
        <f>IFERROR(INDEX('[3]5.งบทดลอง รพ.'!$BA:$BA,MATCH(C:C,'[3]5.งบทดลอง รพ.'!B:B,0)),)</f>
        <v>0</v>
      </c>
      <c r="BC294" s="109">
        <f>IFERROR(INDEX('[3]5.งบทดลอง รพ.'!$BB:$BB,MATCH(C:C,'[3]5.งบทดลอง รพ.'!B:B,0)),)</f>
        <v>0</v>
      </c>
      <c r="BD294" s="109">
        <f>IFERROR(INDEX('[3]5.งบทดลอง รพ.'!$BC:$BC,MATCH(C:C,'[3]5.งบทดลอง รพ.'!B:B,0)),)</f>
        <v>0</v>
      </c>
      <c r="BE294" s="109">
        <f>IFERROR(INDEX('[3]5.งบทดลอง รพ.'!$BD:$BD,MATCH(C:C,'[3]5.งบทดลอง รพ.'!B:B,0)),)</f>
        <v>0</v>
      </c>
      <c r="BF294" s="109">
        <f>IFERROR(INDEX('[3]5.งบทดลอง รพ.'!$BE:$BE,MATCH(C:C,'[3]5.งบทดลอง รพ.'!B:B,0)),)</f>
        <v>0</v>
      </c>
      <c r="BG294" s="109">
        <f>IFERROR(INDEX('[3]5.งบทดลอง รพ.'!$BF:$BF,MATCH(C:C,'[3]5.งบทดลอง รพ.'!B:B,0)),)</f>
        <v>0</v>
      </c>
      <c r="BH294" s="109">
        <f>IFERROR(INDEX('[3]5.งบทดลอง รพ.'!$BG:$BG,MATCH(C:C,'[3]5.งบทดลอง รพ.'!B:B,0)),)</f>
        <v>0</v>
      </c>
      <c r="BI294" s="109">
        <f>IFERROR(INDEX('[3]5.งบทดลอง รพ.'!$BH:$BH,MATCH(C:C,'[3]5.งบทดลอง รพ.'!B:B,0)),)</f>
        <v>0</v>
      </c>
      <c r="BJ294" s="109">
        <f>IFERROR(INDEX('[3]5.งบทดลอง รพ.'!$BI:$BI,MATCH(C:C,'[3]5.งบทดลอง รพ.'!B:B,0)),)</f>
        <v>30010.37</v>
      </c>
      <c r="BK294" s="109">
        <f>IFERROR(INDEX('[3]5.งบทดลอง รพ.'!$BJ:$BJ,MATCH(C:C,'[3]5.งบทดลอง รพ.'!B:B,0)),)</f>
        <v>0</v>
      </c>
      <c r="BL294" s="109">
        <f>IFERROR(INDEX('[3]5.งบทดลอง รพ.'!$BK:$BK,MATCH(D:D,'[3]5.งบทดลอง รพ.'!C:C,0)),)</f>
        <v>0</v>
      </c>
      <c r="BM294" s="109">
        <f>IFERROR(INDEX('[3]5.งบทดลอง รพ.'!$BL:$BL,MATCH(C:C,'[3]5.งบทดลอง รพ.'!B:B,0)),)</f>
        <v>0</v>
      </c>
      <c r="BN294" s="109">
        <f>IFERROR(INDEX('[3]5.งบทดลอง รพ.'!$BM:$BM,MATCH(C:C,'[3]5.งบทดลอง รพ.'!B:B,0)),)</f>
        <v>0</v>
      </c>
      <c r="BO294" s="109">
        <f>IFERROR(INDEX('[3]5.งบทดลอง รพ.'!$BN:$BN,MATCH(C:C,'[3]5.งบทดลอง รพ.'!B:B,0)),)</f>
        <v>0</v>
      </c>
      <c r="BP294" s="109">
        <f>IFERROR(INDEX('[3]5.งบทดลอง รพ.'!$BO:$BO,MATCH(C:C,'[3]5.งบทดลอง รพ.'!B:B,0)),)</f>
        <v>0</v>
      </c>
      <c r="BQ294" s="109">
        <f>IFERROR(INDEX('[3]5.งบทดลอง รพ.'!$BP:$BP,MATCH(C:C,'[3]5.งบทดลอง รพ.'!B:B,0)),)</f>
        <v>0</v>
      </c>
      <c r="BR294" s="109">
        <f>IFERROR(INDEX('[3]5.งบทดลอง รพ.'!$BQ:$BQ,MATCH(C:C,'[3]5.งบทดลอง รพ.'!B:B,0)),)</f>
        <v>0</v>
      </c>
      <c r="BS294" s="109">
        <f>IFERROR(INDEX('[3]5.งบทดลอง รพ.'!$BR:$BR,MATCH(C:C,'[3]5.งบทดลอง รพ.'!B:B,0)),)</f>
        <v>0</v>
      </c>
      <c r="BT294" s="109">
        <f>IFERROR(INDEX('[3]5.งบทดลอง รพ.'!$BS:$BS,MATCH(C:C,'[3]5.งบทดลอง รพ.'!B:B,0)),)</f>
        <v>0</v>
      </c>
      <c r="BU294" s="109">
        <f>IFERROR(INDEX('[3]5.งบทดลอง รพ.'!$BT:$BT,MATCH(C:C,'[3]5.งบทดลอง รพ.'!B:B,0)),)</f>
        <v>0</v>
      </c>
      <c r="BV294" s="109">
        <f>IFERROR(INDEX('[3]5.งบทดลอง รพ.'!$BU:$BU,MATCH(C:C,'[3]5.งบทดลอง รพ.'!B:B,0)),)</f>
        <v>0</v>
      </c>
      <c r="BW294" s="109">
        <f>IFERROR(INDEX('[3]5.งบทดลอง รพ.'!$BV:$BV,MATCH(C:C,'[3]5.งบทดลอง รพ.'!B:B,0)),)</f>
        <v>0</v>
      </c>
      <c r="BX294" s="109">
        <f>IFERROR(INDEX('[3]5.งบทดลอง รพ.'!$BW:$BW,MATCH(C:C,'[3]5.งบทดลอง รพ.'!B:B,0)),)</f>
        <v>0</v>
      </c>
      <c r="BY294" s="109">
        <f>IFERROR(INDEX('[3]5.งบทดลอง รพ.'!$BX:$BX,MATCH(C:C,'[3]5.งบทดลอง รพ.'!B:B,0)),)</f>
        <v>0</v>
      </c>
      <c r="BZ294" s="110">
        <f t="shared" si="14"/>
        <v>30010.37</v>
      </c>
    </row>
    <row r="295" spans="1:78" ht="21.75" customHeight="1">
      <c r="A295" s="37" t="s">
        <v>197</v>
      </c>
      <c r="B295" s="106" t="s">
        <v>356</v>
      </c>
      <c r="C295" s="107" t="s">
        <v>917</v>
      </c>
      <c r="D295" s="108" t="s">
        <v>918</v>
      </c>
      <c r="E295" s="109">
        <f>IFERROR(INDEX('[3]5.งบทดลอง รพ.'!$D:$D,MATCH(C:C,'[3]5.งบทดลอง รพ.'!B:B,0)),)</f>
        <v>0</v>
      </c>
      <c r="F295" s="109">
        <f>IFERROR(INDEX('[3]5.งบทดลอง รพ.'!$E:$E,MATCH(C:C,'[3]5.งบทดลอง รพ.'!B:B,0)),)</f>
        <v>0</v>
      </c>
      <c r="G295" s="109">
        <f>IFERROR(INDEX('[3]5.งบทดลอง รพ.'!$F:$F,MATCH(C:C,'[3]5.งบทดลอง รพ.'!B:B,0)),)</f>
        <v>0</v>
      </c>
      <c r="H295" s="109">
        <f>IFERROR(INDEX('[3]5.งบทดลอง รพ.'!$G:$G,MATCH(C:C,'[3]5.งบทดลอง รพ.'!B:B,0)),)</f>
        <v>0</v>
      </c>
      <c r="I295" s="109">
        <f>IFERROR(INDEX('[3]5.งบทดลอง รพ.'!$H:$H,MATCH(D:D,'[3]5.งบทดลอง รพ.'!C:C,0)),)</f>
        <v>0</v>
      </c>
      <c r="J295" s="109">
        <f>IFERROR(INDEX('[3]5.งบทดลอง รพ.'!$I:$I,MATCH(C:C,'[3]5.งบทดลอง รพ.'!B:B,0)),)</f>
        <v>0</v>
      </c>
      <c r="K295" s="109">
        <f>IFERROR(INDEX('[3]5.งบทดลอง รพ.'!$J:$J,MATCH(C:C,'[3]5.งบทดลอง รพ.'!B:B,0)),)</f>
        <v>0</v>
      </c>
      <c r="L295" s="109">
        <f>IFERROR(INDEX('[3]5.งบทดลอง รพ.'!$K:$K,MATCH(C:C,'[3]5.งบทดลอง รพ.'!B:B,0)),)</f>
        <v>0</v>
      </c>
      <c r="M295" s="109">
        <f>IFERROR(INDEX('[3]5.งบทดลอง รพ.'!$L:$L,MATCH(C:C,'[3]5.งบทดลอง รพ.'!B:B,0)),)</f>
        <v>0</v>
      </c>
      <c r="N295" s="109">
        <f>IFERROR(INDEX('[3]5.งบทดลอง รพ.'!$M:$M,MATCH(C:C,'[3]5.งบทดลอง รพ.'!B:B,0)),)</f>
        <v>0</v>
      </c>
      <c r="O295" s="109">
        <f>IFERROR(INDEX('[3]5.งบทดลอง รพ.'!$N:$N,MATCH(C:C,'[3]5.งบทดลอง รพ.'!B:B,0)),)</f>
        <v>0</v>
      </c>
      <c r="P295" s="109">
        <f>IFERROR(INDEX('[3]5.งบทดลอง รพ.'!$O:$O,MATCH(C:C,'[3]5.งบทดลอง รพ.'!B:B,0)),)</f>
        <v>0</v>
      </c>
      <c r="Q295" s="109">
        <f>IFERROR(INDEX('[3]5.งบทดลอง รพ.'!$P:$P,MATCH(C:C,'[3]5.งบทดลอง รพ.'!B:B,0)),)</f>
        <v>0</v>
      </c>
      <c r="R295" s="109">
        <f>IFERROR(INDEX('[3]5.งบทดลอง รพ.'!$Q:$Q,MATCH(C:C,'[3]5.งบทดลอง รพ.'!B:B,0)),)</f>
        <v>0</v>
      </c>
      <c r="S295" s="109">
        <f>IFERROR(INDEX('[3]5.งบทดลอง รพ.'!$R:$R,MATCH(C:C,'[3]5.งบทดลอง รพ.'!B:B,0)),)</f>
        <v>0</v>
      </c>
      <c r="T295" s="109">
        <f>IFERROR(INDEX('[3]5.งบทดลอง รพ.'!$S:$S,MATCH(C:C,'[3]5.งบทดลอง รพ.'!B:B,0)),)</f>
        <v>0</v>
      </c>
      <c r="U295" s="109">
        <f>IFERROR(INDEX('[3]5.งบทดลอง รพ.'!$T:$T,MATCH(C:C,'[3]5.งบทดลอง รพ.'!B:B,0)),)</f>
        <v>0</v>
      </c>
      <c r="V295" s="109">
        <f>IFERROR(INDEX('[3]5.งบทดลอง รพ.'!$U:$U,MATCH(C:C,'[3]5.งบทดลอง รพ.'!B:B,0)),)</f>
        <v>181</v>
      </c>
      <c r="W295" s="109">
        <f>IFERROR(INDEX('[3]5.งบทดลอง รพ.'!$V:$V,MATCH(C:C,'[3]5.งบทดลอง รพ.'!B:B,0)),)</f>
        <v>0</v>
      </c>
      <c r="X295" s="109">
        <f>IFERROR(INDEX('[3]5.งบทดลอง รพ.'!$W:$W,MATCH(C:C,'[3]5.งบทดลอง รพ.'!B:B,0)),)</f>
        <v>0</v>
      </c>
      <c r="Y295" s="109">
        <f>IFERROR(INDEX('[3]5.งบทดลอง รพ.'!$X:$X,MATCH(C:C,'[3]5.งบทดลอง รพ.'!B:B,0)),)</f>
        <v>0</v>
      </c>
      <c r="Z295" s="109">
        <f>IFERROR(INDEX('[3]5.งบทดลอง รพ.'!$Y:$Y,MATCH(C:C,'[3]5.งบทดลอง รพ.'!B:B,0)),)</f>
        <v>0</v>
      </c>
      <c r="AA295" s="109">
        <f>IFERROR(INDEX('[3]5.งบทดลอง รพ.'!$Z:$Z,MATCH(C:C,'[3]5.งบทดลอง รพ.'!B:B,0)),)</f>
        <v>1000.78</v>
      </c>
      <c r="AB295" s="109">
        <f>IFERROR(INDEX('[3]5.งบทดลอง รพ.'!$AA:$AA,MATCH(C:C,'[3]5.งบทดลอง รพ.'!B:B,0)),)</f>
        <v>0</v>
      </c>
      <c r="AC295" s="109">
        <f>IFERROR(INDEX('[3]5.งบทดลอง รพ.'!$AB:$AB,MATCH(C:C,'[3]5.งบทดลอง รพ.'!B:B,0)),)</f>
        <v>500</v>
      </c>
      <c r="AD295" s="109">
        <f>IFERROR(INDEX('[3]5.งบทดลอง รพ.'!$AC:$AC,MATCH(C:C,'[3]5.งบทดลอง รพ.'!B:B,0)),)</f>
        <v>0</v>
      </c>
      <c r="AE295" s="109">
        <f>IFERROR(INDEX('[3]5.งบทดลอง รพ.'!$AD:$AD,MATCH(C:C,'[3]5.งบทดลอง รพ.'!B:B,0)),)</f>
        <v>0</v>
      </c>
      <c r="AF295" s="109">
        <f>IFERROR(INDEX('[3]5.งบทดลอง รพ.'!$AE:$AE,MATCH(C:C,'[3]5.งบทดลอง รพ.'!B:B,0)),)</f>
        <v>0</v>
      </c>
      <c r="AG295" s="109">
        <f>IFERROR(INDEX('[3]5.งบทดลอง รพ.'!$AF:$AF,MATCH(C:C,'[3]5.งบทดลอง รพ.'!B:B,0)),)</f>
        <v>0</v>
      </c>
      <c r="AH295" s="109">
        <f>IFERROR(INDEX('[3]5.งบทดลอง รพ.'!$AG:$AG,MATCH(C:C,'[3]5.งบทดลอง รพ.'!B:B,0)),)</f>
        <v>0</v>
      </c>
      <c r="AI295" s="109">
        <f>IFERROR(INDEX('[3]5.งบทดลอง รพ.'!$AH:$AH,MATCH(D:D,'[3]5.งบทดลอง รพ.'!C:C,0)),)</f>
        <v>0</v>
      </c>
      <c r="AJ295" s="109">
        <f>IFERROR(INDEX('[3]5.งบทดลอง รพ.'!$AI:$AI,MATCH(C:C,'[3]5.งบทดลอง รพ.'!B:B,0)),)</f>
        <v>0</v>
      </c>
      <c r="AK295" s="109">
        <f>IFERROR(INDEX('[3]5.งบทดลอง รพ.'!$AJ:$AJ,MATCH(C:C,'[3]5.งบทดลอง รพ.'!B:B,0)),)</f>
        <v>0</v>
      </c>
      <c r="AL295" s="109">
        <f>IFERROR(INDEX('[3]5.งบทดลอง รพ.'!$AK:$AK,MATCH(C:C,'[3]5.งบทดลอง รพ.'!B:B,0)),)</f>
        <v>0</v>
      </c>
      <c r="AM295" s="109">
        <f>IFERROR(INDEX('[3]5.งบทดลอง รพ.'!$AL:$AL,MATCH(C:C,'[3]5.งบทดลอง รพ.'!B:B,0)),)</f>
        <v>0</v>
      </c>
      <c r="AN295" s="109">
        <f>IFERROR(INDEX('[3]5.งบทดลอง รพ.'!$AM:$AM,MATCH(C:C,'[3]5.งบทดลอง รพ.'!B:B,0)),)</f>
        <v>0</v>
      </c>
      <c r="AO295" s="109">
        <f>IFERROR(INDEX('[3]5.งบทดลอง รพ.'!$AN:$AN,MATCH(C:C,'[3]5.งบทดลอง รพ.'!B:B,0)),)</f>
        <v>0</v>
      </c>
      <c r="AP295" s="109">
        <f>IFERROR(INDEX('[3]5.งบทดลอง รพ.'!$AO:$AO,MATCH(C:C,'[3]5.งบทดลอง รพ.'!B:B,0)),)</f>
        <v>0</v>
      </c>
      <c r="AQ295" s="109">
        <f>IFERROR(INDEX('[3]5.งบทดลอง รพ.'!$AP:$AP,MATCH(C:C,'[3]5.งบทดลอง รพ.'!B:B,0)),)</f>
        <v>0</v>
      </c>
      <c r="AR295" s="109">
        <f>IFERROR(INDEX('[3]5.งบทดลอง รพ.'!$AQ:$AQ,MATCH(C:C,'[3]5.งบทดลอง รพ.'!B:B,0)),)</f>
        <v>0</v>
      </c>
      <c r="AS295" s="109">
        <f>IFERROR(INDEX('[3]5.งบทดลอง รพ.'!$AR:$AR,MATCH(C:C,'[3]5.งบทดลอง รพ.'!B:B,0)),)</f>
        <v>0</v>
      </c>
      <c r="AT295" s="109">
        <f>IFERROR(INDEX('[3]5.งบทดลอง รพ.'!$AS:$AS,MATCH(C:C,'[3]5.งบทดลอง รพ.'!B:B,0)),)</f>
        <v>0</v>
      </c>
      <c r="AU295" s="109">
        <f>IFERROR(INDEX('[3]5.งบทดลอง รพ.'!$AT:$AT,MATCH(C:C,'[3]5.งบทดลอง รพ.'!B:B,0)),)</f>
        <v>0</v>
      </c>
      <c r="AV295" s="109">
        <f>IFERROR(INDEX('[3]5.งบทดลอง รพ.'!$AU:$AU,MATCH(C:C,'[3]5.งบทดลอง รพ.'!B:B,0)),)</f>
        <v>0</v>
      </c>
      <c r="AW295" s="109">
        <f>IFERROR(INDEX('[3]5.งบทดลอง รพ.'!$AV:$AV,MATCH(C:C,'[3]5.งบทดลอง รพ.'!B:B,0)),)</f>
        <v>0</v>
      </c>
      <c r="AX295" s="109">
        <f>IFERROR(INDEX('[3]5.งบทดลอง รพ.'!$AW:$AW,MATCH(C:C,'[3]5.งบทดลอง รพ.'!B:B,0)),)</f>
        <v>0</v>
      </c>
      <c r="AY295" s="109">
        <f>IFERROR(INDEX('[3]5.งบทดลอง รพ.'!$AX:$AX,MATCH(C:C,'[3]5.งบทดลอง รพ.'!B:B,0)),)</f>
        <v>0</v>
      </c>
      <c r="AZ295" s="109">
        <f>IFERROR(INDEX('[3]5.งบทดลอง รพ.'!$AY:$AY,MATCH(C:C,'[3]5.งบทดลอง รพ.'!B:B,0)),)</f>
        <v>0</v>
      </c>
      <c r="BA295" s="109">
        <f>IFERROR(INDEX('[3]5.งบทดลอง รพ.'!$AZ:$AZ,MATCH(C:C,'[3]5.งบทดลอง รพ.'!B:B,0)),)</f>
        <v>0</v>
      </c>
      <c r="BB295" s="109">
        <f>IFERROR(INDEX('[3]5.งบทดลอง รพ.'!$BA:$BA,MATCH(C:C,'[3]5.งบทดลอง รพ.'!B:B,0)),)</f>
        <v>0</v>
      </c>
      <c r="BC295" s="109">
        <f>IFERROR(INDEX('[3]5.งบทดลอง รพ.'!$BB:$BB,MATCH(C:C,'[3]5.งบทดลอง รพ.'!B:B,0)),)</f>
        <v>0</v>
      </c>
      <c r="BD295" s="109">
        <f>IFERROR(INDEX('[3]5.งบทดลอง รพ.'!$BC:$BC,MATCH(C:C,'[3]5.งบทดลอง รพ.'!B:B,0)),)</f>
        <v>0</v>
      </c>
      <c r="BE295" s="109">
        <f>IFERROR(INDEX('[3]5.งบทดลอง รพ.'!$BD:$BD,MATCH(C:C,'[3]5.งบทดลอง รพ.'!B:B,0)),)</f>
        <v>0</v>
      </c>
      <c r="BF295" s="109">
        <f>IFERROR(INDEX('[3]5.งบทดลอง รพ.'!$BE:$BE,MATCH(C:C,'[3]5.งบทดลอง รพ.'!B:B,0)),)</f>
        <v>0</v>
      </c>
      <c r="BG295" s="109">
        <f>IFERROR(INDEX('[3]5.งบทดลอง รพ.'!$BF:$BF,MATCH(C:C,'[3]5.งบทดลอง รพ.'!B:B,0)),)</f>
        <v>0</v>
      </c>
      <c r="BH295" s="109">
        <f>IFERROR(INDEX('[3]5.งบทดลอง รพ.'!$BG:$BG,MATCH(C:C,'[3]5.งบทดลอง รพ.'!B:B,0)),)</f>
        <v>0</v>
      </c>
      <c r="BI295" s="109">
        <f>IFERROR(INDEX('[3]5.งบทดลอง รพ.'!$BH:$BH,MATCH(C:C,'[3]5.งบทดลอง รพ.'!B:B,0)),)</f>
        <v>0</v>
      </c>
      <c r="BJ295" s="109">
        <f>IFERROR(INDEX('[3]5.งบทดลอง รพ.'!$BI:$BI,MATCH(C:C,'[3]5.งบทดลอง รพ.'!B:B,0)),)</f>
        <v>104903</v>
      </c>
      <c r="BK295" s="109">
        <f>IFERROR(INDEX('[3]5.งบทดลอง รพ.'!$BJ:$BJ,MATCH(C:C,'[3]5.งบทดลอง รพ.'!B:B,0)),)</f>
        <v>0</v>
      </c>
      <c r="BL295" s="109">
        <f>IFERROR(INDEX('[3]5.งบทดลอง รพ.'!$BK:$BK,MATCH(D:D,'[3]5.งบทดลอง รพ.'!C:C,0)),)</f>
        <v>0</v>
      </c>
      <c r="BM295" s="109">
        <f>IFERROR(INDEX('[3]5.งบทดลอง รพ.'!$BL:$BL,MATCH(C:C,'[3]5.งบทดลอง รพ.'!B:B,0)),)</f>
        <v>0</v>
      </c>
      <c r="BN295" s="109">
        <f>IFERROR(INDEX('[3]5.งบทดลอง รพ.'!$BM:$BM,MATCH(C:C,'[3]5.งบทดลอง รพ.'!B:B,0)),)</f>
        <v>0</v>
      </c>
      <c r="BO295" s="109">
        <f>IFERROR(INDEX('[3]5.งบทดลอง รพ.'!$BN:$BN,MATCH(C:C,'[3]5.งบทดลอง รพ.'!B:B,0)),)</f>
        <v>0</v>
      </c>
      <c r="BP295" s="109">
        <f>IFERROR(INDEX('[3]5.งบทดลอง รพ.'!$BO:$BO,MATCH(C:C,'[3]5.งบทดลอง รพ.'!B:B,0)),)</f>
        <v>0</v>
      </c>
      <c r="BQ295" s="109">
        <f>IFERROR(INDEX('[3]5.งบทดลอง รพ.'!$BP:$BP,MATCH(C:C,'[3]5.งบทดลอง รพ.'!B:B,0)),)</f>
        <v>0</v>
      </c>
      <c r="BR295" s="109">
        <f>IFERROR(INDEX('[3]5.งบทดลอง รพ.'!$BQ:$BQ,MATCH(C:C,'[3]5.งบทดลอง รพ.'!B:B,0)),)</f>
        <v>0</v>
      </c>
      <c r="BS295" s="109">
        <f>IFERROR(INDEX('[3]5.งบทดลอง รพ.'!$BR:$BR,MATCH(C:C,'[3]5.งบทดลอง รพ.'!B:B,0)),)</f>
        <v>0</v>
      </c>
      <c r="BT295" s="109">
        <f>IFERROR(INDEX('[3]5.งบทดลอง รพ.'!$BS:$BS,MATCH(C:C,'[3]5.งบทดลอง รพ.'!B:B,0)),)</f>
        <v>0</v>
      </c>
      <c r="BU295" s="109">
        <f>IFERROR(INDEX('[3]5.งบทดลอง รพ.'!$BT:$BT,MATCH(C:C,'[3]5.งบทดลอง รพ.'!B:B,0)),)</f>
        <v>0</v>
      </c>
      <c r="BV295" s="109">
        <f>IFERROR(INDEX('[3]5.งบทดลอง รพ.'!$BU:$BU,MATCH(C:C,'[3]5.งบทดลอง รพ.'!B:B,0)),)</f>
        <v>0</v>
      </c>
      <c r="BW295" s="109">
        <f>IFERROR(INDEX('[3]5.งบทดลอง รพ.'!$BV:$BV,MATCH(C:C,'[3]5.งบทดลอง รพ.'!B:B,0)),)</f>
        <v>0</v>
      </c>
      <c r="BX295" s="109">
        <f>IFERROR(INDEX('[3]5.งบทดลอง รพ.'!$BW:$BW,MATCH(C:C,'[3]5.งบทดลอง รพ.'!B:B,0)),)</f>
        <v>0</v>
      </c>
      <c r="BY295" s="109">
        <f>IFERROR(INDEX('[3]5.งบทดลอง รพ.'!$BX:$BX,MATCH(C:C,'[3]5.งบทดลอง รพ.'!B:B,0)),)</f>
        <v>0</v>
      </c>
      <c r="BZ295" s="110">
        <f t="shared" si="14"/>
        <v>106584.78</v>
      </c>
    </row>
    <row r="296" spans="1:78" ht="21.75" customHeight="1">
      <c r="A296" s="37" t="s">
        <v>197</v>
      </c>
      <c r="B296" s="106" t="s">
        <v>356</v>
      </c>
      <c r="C296" s="107" t="s">
        <v>919</v>
      </c>
      <c r="D296" s="108" t="s">
        <v>920</v>
      </c>
      <c r="E296" s="109">
        <f>IFERROR(INDEX('[3]5.งบทดลอง รพ.'!$D:$D,MATCH(C:C,'[3]5.งบทดลอง รพ.'!B:B,0)),)</f>
        <v>0</v>
      </c>
      <c r="F296" s="109">
        <f>IFERROR(INDEX('[3]5.งบทดลอง รพ.'!$E:$E,MATCH(C:C,'[3]5.งบทดลอง รพ.'!B:B,0)),)</f>
        <v>0</v>
      </c>
      <c r="G296" s="109">
        <f>IFERROR(INDEX('[3]5.งบทดลอง รพ.'!$F:$F,MATCH(C:C,'[3]5.งบทดลอง รพ.'!B:B,0)),)</f>
        <v>0</v>
      </c>
      <c r="H296" s="109">
        <f>IFERROR(INDEX('[3]5.งบทดลอง รพ.'!$G:$G,MATCH(C:C,'[3]5.งบทดลอง รพ.'!B:B,0)),)</f>
        <v>0</v>
      </c>
      <c r="I296" s="109">
        <f>IFERROR(INDEX('[3]5.งบทดลอง รพ.'!$H:$H,MATCH(D:D,'[3]5.งบทดลอง รพ.'!C:C,0)),)</f>
        <v>0</v>
      </c>
      <c r="J296" s="109">
        <f>IFERROR(INDEX('[3]5.งบทดลอง รพ.'!$I:$I,MATCH(C:C,'[3]5.งบทดลอง รพ.'!B:B,0)),)</f>
        <v>0</v>
      </c>
      <c r="K296" s="109">
        <f>IFERROR(INDEX('[3]5.งบทดลอง รพ.'!$J:$J,MATCH(C:C,'[3]5.งบทดลอง รพ.'!B:B,0)),)</f>
        <v>0</v>
      </c>
      <c r="L296" s="109">
        <f>IFERROR(INDEX('[3]5.งบทดลอง รพ.'!$K:$K,MATCH(C:C,'[3]5.งบทดลอง รพ.'!B:B,0)),)</f>
        <v>0</v>
      </c>
      <c r="M296" s="109">
        <f>IFERROR(INDEX('[3]5.งบทดลอง รพ.'!$L:$L,MATCH(C:C,'[3]5.งบทดลอง รพ.'!B:B,0)),)</f>
        <v>0</v>
      </c>
      <c r="N296" s="109">
        <f>IFERROR(INDEX('[3]5.งบทดลอง รพ.'!$M:$M,MATCH(C:C,'[3]5.งบทดลอง รพ.'!B:B,0)),)</f>
        <v>0</v>
      </c>
      <c r="O296" s="109">
        <f>IFERROR(INDEX('[3]5.งบทดลอง รพ.'!$N:$N,MATCH(C:C,'[3]5.งบทดลอง รพ.'!B:B,0)),)</f>
        <v>0</v>
      </c>
      <c r="P296" s="109">
        <f>IFERROR(INDEX('[3]5.งบทดลอง รพ.'!$O:$O,MATCH(C:C,'[3]5.งบทดลอง รพ.'!B:B,0)),)</f>
        <v>0</v>
      </c>
      <c r="Q296" s="109">
        <f>IFERROR(INDEX('[3]5.งบทดลอง รพ.'!$P:$P,MATCH(C:C,'[3]5.งบทดลอง รพ.'!B:B,0)),)</f>
        <v>0</v>
      </c>
      <c r="R296" s="109">
        <f>IFERROR(INDEX('[3]5.งบทดลอง รพ.'!$Q:$Q,MATCH(C:C,'[3]5.งบทดลอง รพ.'!B:B,0)),)</f>
        <v>0</v>
      </c>
      <c r="S296" s="109">
        <f>IFERROR(INDEX('[3]5.งบทดลอง รพ.'!$R:$R,MATCH(C:C,'[3]5.งบทดลอง รพ.'!B:B,0)),)</f>
        <v>0</v>
      </c>
      <c r="T296" s="109">
        <f>IFERROR(INDEX('[3]5.งบทดลอง รพ.'!$S:$S,MATCH(C:C,'[3]5.งบทดลอง รพ.'!B:B,0)),)</f>
        <v>0</v>
      </c>
      <c r="U296" s="109">
        <f>IFERROR(INDEX('[3]5.งบทดลอง รพ.'!$T:$T,MATCH(C:C,'[3]5.งบทดลอง รพ.'!B:B,0)),)</f>
        <v>0</v>
      </c>
      <c r="V296" s="109">
        <f>IFERROR(INDEX('[3]5.งบทดลอง รพ.'!$U:$U,MATCH(C:C,'[3]5.งบทดลอง รพ.'!B:B,0)),)</f>
        <v>0</v>
      </c>
      <c r="W296" s="109">
        <f>IFERROR(INDEX('[3]5.งบทดลอง รพ.'!$V:$V,MATCH(C:C,'[3]5.งบทดลอง รพ.'!B:B,0)),)</f>
        <v>0</v>
      </c>
      <c r="X296" s="109">
        <f>IFERROR(INDEX('[3]5.งบทดลอง รพ.'!$W:$W,MATCH(C:C,'[3]5.งบทดลอง รพ.'!B:B,0)),)</f>
        <v>0</v>
      </c>
      <c r="Y296" s="109">
        <f>IFERROR(INDEX('[3]5.งบทดลอง รพ.'!$X:$X,MATCH(C:C,'[3]5.งบทดลอง รพ.'!B:B,0)),)</f>
        <v>0</v>
      </c>
      <c r="Z296" s="109">
        <f>IFERROR(INDEX('[3]5.งบทดลอง รพ.'!$Y:$Y,MATCH(C:C,'[3]5.งบทดลอง รพ.'!B:B,0)),)</f>
        <v>0</v>
      </c>
      <c r="AA296" s="109">
        <f>IFERROR(INDEX('[3]5.งบทดลอง รพ.'!$Z:$Z,MATCH(C:C,'[3]5.งบทดลอง รพ.'!B:B,0)),)</f>
        <v>0</v>
      </c>
      <c r="AB296" s="109">
        <f>IFERROR(INDEX('[3]5.งบทดลอง รพ.'!$AA:$AA,MATCH(C:C,'[3]5.งบทดลอง รพ.'!B:B,0)),)</f>
        <v>0</v>
      </c>
      <c r="AC296" s="109">
        <f>IFERROR(INDEX('[3]5.งบทดลอง รพ.'!$AB:$AB,MATCH(C:C,'[3]5.งบทดลอง รพ.'!B:B,0)),)</f>
        <v>0</v>
      </c>
      <c r="AD296" s="109">
        <f>IFERROR(INDEX('[3]5.งบทดลอง รพ.'!$AC:$AC,MATCH(C:C,'[3]5.งบทดลอง รพ.'!B:B,0)),)</f>
        <v>-23804</v>
      </c>
      <c r="AE296" s="109">
        <f>IFERROR(INDEX('[3]5.งบทดลอง รพ.'!$AD:$AD,MATCH(C:C,'[3]5.งบทดลอง รพ.'!B:B,0)),)</f>
        <v>0</v>
      </c>
      <c r="AF296" s="109">
        <f>IFERROR(INDEX('[3]5.งบทดลอง รพ.'!$AE:$AE,MATCH(C:C,'[3]5.งบทดลอง รพ.'!B:B,0)),)</f>
        <v>-117285</v>
      </c>
      <c r="AG296" s="109">
        <f>IFERROR(INDEX('[3]5.งบทดลอง รพ.'!$AF:$AF,MATCH(C:C,'[3]5.งบทดลอง รพ.'!B:B,0)),)</f>
        <v>0</v>
      </c>
      <c r="AH296" s="109">
        <f>IFERROR(INDEX('[3]5.งบทดลอง รพ.'!$AG:$AG,MATCH(C:C,'[3]5.งบทดลอง รพ.'!B:B,0)),)</f>
        <v>0</v>
      </c>
      <c r="AI296" s="109">
        <f>IFERROR(INDEX('[3]5.งบทดลอง รพ.'!$AH:$AH,MATCH(D:D,'[3]5.งบทดลอง รพ.'!C:C,0)),)</f>
        <v>-44867.5</v>
      </c>
      <c r="AJ296" s="109">
        <f>IFERROR(INDEX('[3]5.งบทดลอง รพ.'!$AI:$AI,MATCH(C:C,'[3]5.งบทดลอง รพ.'!B:B,0)),)</f>
        <v>0</v>
      </c>
      <c r="AK296" s="109">
        <f>IFERROR(INDEX('[3]5.งบทดลอง รพ.'!$AJ:$AJ,MATCH(C:C,'[3]5.งบทดลอง รพ.'!B:B,0)),)</f>
        <v>0</v>
      </c>
      <c r="AL296" s="109">
        <f>IFERROR(INDEX('[3]5.งบทดลอง รพ.'!$AK:$AK,MATCH(C:C,'[3]5.งบทดลอง รพ.'!B:B,0)),)</f>
        <v>-81308</v>
      </c>
      <c r="AM296" s="109">
        <f>IFERROR(INDEX('[3]5.งบทดลอง รพ.'!$AL:$AL,MATCH(C:C,'[3]5.งบทดลอง รพ.'!B:B,0)),)</f>
        <v>0</v>
      </c>
      <c r="AN296" s="109">
        <f>IFERROR(INDEX('[3]5.งบทดลอง รพ.'!$AM:$AM,MATCH(C:C,'[3]5.งบทดลอง รพ.'!B:B,0)),)</f>
        <v>0</v>
      </c>
      <c r="AO296" s="109">
        <f>IFERROR(INDEX('[3]5.งบทดลอง รพ.'!$AN:$AN,MATCH(C:C,'[3]5.งบทดลอง รพ.'!B:B,0)),)</f>
        <v>0</v>
      </c>
      <c r="AP296" s="109">
        <f>IFERROR(INDEX('[3]5.งบทดลอง รพ.'!$AO:$AO,MATCH(C:C,'[3]5.งบทดลอง รพ.'!B:B,0)),)</f>
        <v>0</v>
      </c>
      <c r="AQ296" s="109">
        <f>IFERROR(INDEX('[3]5.งบทดลอง รพ.'!$AP:$AP,MATCH(C:C,'[3]5.งบทดลอง รพ.'!B:B,0)),)</f>
        <v>-20271</v>
      </c>
      <c r="AR296" s="109">
        <f>IFERROR(INDEX('[3]5.งบทดลอง รพ.'!$AQ:$AQ,MATCH(C:C,'[3]5.งบทดลอง รพ.'!B:B,0)),)</f>
        <v>-71315.5</v>
      </c>
      <c r="AS296" s="109">
        <f>IFERROR(INDEX('[3]5.งบทดลอง รพ.'!$AR:$AR,MATCH(C:C,'[3]5.งบทดลอง รพ.'!B:B,0)),)</f>
        <v>0</v>
      </c>
      <c r="AT296" s="109">
        <f>IFERROR(INDEX('[3]5.งบทดลอง รพ.'!$AS:$AS,MATCH(C:C,'[3]5.งบทดลอง รพ.'!B:B,0)),)</f>
        <v>0</v>
      </c>
      <c r="AU296" s="109">
        <f>IFERROR(INDEX('[3]5.งบทดลอง รพ.'!$AT:$AT,MATCH(C:C,'[3]5.งบทดลอง รพ.'!B:B,0)),)</f>
        <v>0</v>
      </c>
      <c r="AV296" s="109">
        <f>IFERROR(INDEX('[3]5.งบทดลอง รพ.'!$AU:$AU,MATCH(C:C,'[3]5.งบทดลอง รพ.'!B:B,0)),)</f>
        <v>0</v>
      </c>
      <c r="AW296" s="109">
        <f>IFERROR(INDEX('[3]5.งบทดลอง รพ.'!$AV:$AV,MATCH(C:C,'[3]5.งบทดลอง รพ.'!B:B,0)),)</f>
        <v>0</v>
      </c>
      <c r="AX296" s="109">
        <f>IFERROR(INDEX('[3]5.งบทดลอง รพ.'!$AW:$AW,MATCH(C:C,'[3]5.งบทดลอง รพ.'!B:B,0)),)</f>
        <v>0</v>
      </c>
      <c r="AY296" s="109">
        <f>IFERROR(INDEX('[3]5.งบทดลอง รพ.'!$AX:$AX,MATCH(C:C,'[3]5.งบทดลอง รพ.'!B:B,0)),)</f>
        <v>0</v>
      </c>
      <c r="AZ296" s="109">
        <f>IFERROR(INDEX('[3]5.งบทดลอง รพ.'!$AY:$AY,MATCH(C:C,'[3]5.งบทดลอง รพ.'!B:B,0)),)</f>
        <v>-277853</v>
      </c>
      <c r="BA296" s="109">
        <f>IFERROR(INDEX('[3]5.งบทดลอง รพ.'!$AZ:$AZ,MATCH(C:C,'[3]5.งบทดลอง รพ.'!B:B,0)),)</f>
        <v>0</v>
      </c>
      <c r="BB296" s="109">
        <f>IFERROR(INDEX('[3]5.งบทดลอง รพ.'!$BA:$BA,MATCH(C:C,'[3]5.งบทดลอง รพ.'!B:B,0)),)</f>
        <v>0</v>
      </c>
      <c r="BC296" s="109">
        <f>IFERROR(INDEX('[3]5.งบทดลอง รพ.'!$BB:$BB,MATCH(C:C,'[3]5.งบทดลอง รพ.'!B:B,0)),)</f>
        <v>0</v>
      </c>
      <c r="BD296" s="109">
        <f>IFERROR(INDEX('[3]5.งบทดลอง รพ.'!$BC:$BC,MATCH(C:C,'[3]5.งบทดลอง รพ.'!B:B,0)),)</f>
        <v>0</v>
      </c>
      <c r="BE296" s="109">
        <f>IFERROR(INDEX('[3]5.งบทดลอง รพ.'!$BD:$BD,MATCH(C:C,'[3]5.งบทดลอง รพ.'!B:B,0)),)</f>
        <v>0</v>
      </c>
      <c r="BF296" s="109">
        <f>IFERROR(INDEX('[3]5.งบทดลอง รพ.'!$BE:$BE,MATCH(C:C,'[3]5.งบทดลอง รพ.'!B:B,0)),)</f>
        <v>-15273</v>
      </c>
      <c r="BG296" s="109">
        <f>IFERROR(INDEX('[3]5.งบทดลอง รพ.'!$BF:$BF,MATCH(C:C,'[3]5.งบทดลอง รพ.'!B:B,0)),)</f>
        <v>0</v>
      </c>
      <c r="BH296" s="109">
        <f>IFERROR(INDEX('[3]5.งบทดลอง รพ.'!$BG:$BG,MATCH(C:C,'[3]5.งบทดลอง รพ.'!B:B,0)),)</f>
        <v>0</v>
      </c>
      <c r="BI296" s="109">
        <f>IFERROR(INDEX('[3]5.งบทดลอง รพ.'!$BH:$BH,MATCH(C:C,'[3]5.งบทดลอง รพ.'!B:B,0)),)</f>
        <v>0</v>
      </c>
      <c r="BJ296" s="109">
        <f>IFERROR(INDEX('[3]5.งบทดลอง รพ.'!$BI:$BI,MATCH(C:C,'[3]5.งบทดลอง รพ.'!B:B,0)),)</f>
        <v>-9410.25</v>
      </c>
      <c r="BK296" s="109">
        <f>IFERROR(INDEX('[3]5.งบทดลอง รพ.'!$BJ:$BJ,MATCH(C:C,'[3]5.งบทดลอง รพ.'!B:B,0)),)</f>
        <v>-40624</v>
      </c>
      <c r="BL296" s="109">
        <f>IFERROR(INDEX('[3]5.งบทดลอง รพ.'!$BK:$BK,MATCH(D:D,'[3]5.งบทดลอง รพ.'!C:C,0)),)</f>
        <v>0</v>
      </c>
      <c r="BM296" s="109">
        <f>IFERROR(INDEX('[3]5.งบทดลอง รพ.'!$BL:$BL,MATCH(C:C,'[3]5.งบทดลอง รพ.'!B:B,0)),)</f>
        <v>0</v>
      </c>
      <c r="BN296" s="109">
        <f>IFERROR(INDEX('[3]5.งบทดลอง รพ.'!$BM:$BM,MATCH(C:C,'[3]5.งบทดลอง รพ.'!B:B,0)),)</f>
        <v>0</v>
      </c>
      <c r="BO296" s="109">
        <f>IFERROR(INDEX('[3]5.งบทดลอง รพ.'!$BN:$BN,MATCH(C:C,'[3]5.งบทดลอง รพ.'!B:B,0)),)</f>
        <v>0</v>
      </c>
      <c r="BP296" s="109">
        <f>IFERROR(INDEX('[3]5.งบทดลอง รพ.'!$BO:$BO,MATCH(C:C,'[3]5.งบทดลอง รพ.'!B:B,0)),)</f>
        <v>0</v>
      </c>
      <c r="BQ296" s="109">
        <f>IFERROR(INDEX('[3]5.งบทดลอง รพ.'!$BP:$BP,MATCH(C:C,'[3]5.งบทดลอง รพ.'!B:B,0)),)</f>
        <v>-98207.65</v>
      </c>
      <c r="BR296" s="109">
        <f>IFERROR(INDEX('[3]5.งบทดลอง รพ.'!$BQ:$BQ,MATCH(C:C,'[3]5.งบทดลอง รพ.'!B:B,0)),)</f>
        <v>0</v>
      </c>
      <c r="BS296" s="109">
        <f>IFERROR(INDEX('[3]5.งบทดลอง รพ.'!$BR:$BR,MATCH(C:C,'[3]5.งบทดลอง รพ.'!B:B,0)),)</f>
        <v>0</v>
      </c>
      <c r="BT296" s="109">
        <f>IFERROR(INDEX('[3]5.งบทดลอง รพ.'!$BS:$BS,MATCH(C:C,'[3]5.งบทดลอง รพ.'!B:B,0)),)</f>
        <v>0</v>
      </c>
      <c r="BU296" s="109">
        <f>IFERROR(INDEX('[3]5.งบทดลอง รพ.'!$BT:$BT,MATCH(C:C,'[3]5.งบทดลอง รพ.'!B:B,0)),)</f>
        <v>0</v>
      </c>
      <c r="BV296" s="109">
        <f>IFERROR(INDEX('[3]5.งบทดลอง รพ.'!$BU:$BU,MATCH(C:C,'[3]5.งบทดลอง รพ.'!B:B,0)),)</f>
        <v>0</v>
      </c>
      <c r="BW296" s="109">
        <f>IFERROR(INDEX('[3]5.งบทดลอง รพ.'!$BV:$BV,MATCH(C:C,'[3]5.งบทดลอง รพ.'!B:B,0)),)</f>
        <v>0</v>
      </c>
      <c r="BX296" s="109">
        <f>IFERROR(INDEX('[3]5.งบทดลอง รพ.'!$BW:$BW,MATCH(C:C,'[3]5.งบทดลอง รพ.'!B:B,0)),)</f>
        <v>0</v>
      </c>
      <c r="BY296" s="109">
        <f>IFERROR(INDEX('[3]5.งบทดลอง รพ.'!$BX:$BX,MATCH(C:C,'[3]5.งบทดลอง รพ.'!B:B,0)),)</f>
        <v>0</v>
      </c>
      <c r="BZ296" s="110">
        <f t="shared" si="14"/>
        <v>-800218.9</v>
      </c>
    </row>
    <row r="297" spans="1:78" ht="21.75" customHeight="1">
      <c r="A297" s="37" t="s">
        <v>197</v>
      </c>
      <c r="B297" s="106" t="s">
        <v>356</v>
      </c>
      <c r="C297" s="107" t="s">
        <v>921</v>
      </c>
      <c r="D297" s="108" t="s">
        <v>922</v>
      </c>
      <c r="E297" s="109">
        <f>IFERROR(INDEX('[3]5.งบทดลอง รพ.'!$D:$D,MATCH(C:C,'[3]5.งบทดลอง รพ.'!B:B,0)),)</f>
        <v>0</v>
      </c>
      <c r="F297" s="109">
        <f>IFERROR(INDEX('[3]5.งบทดลอง รพ.'!$E:$E,MATCH(C:C,'[3]5.งบทดลอง รพ.'!B:B,0)),)</f>
        <v>0</v>
      </c>
      <c r="G297" s="109">
        <f>IFERROR(INDEX('[3]5.งบทดลอง รพ.'!$F:$F,MATCH(C:C,'[3]5.งบทดลอง รพ.'!B:B,0)),)</f>
        <v>0</v>
      </c>
      <c r="H297" s="109">
        <f>IFERROR(INDEX('[3]5.งบทดลอง รพ.'!$G:$G,MATCH(C:C,'[3]5.งบทดลอง รพ.'!B:B,0)),)</f>
        <v>0</v>
      </c>
      <c r="I297" s="109">
        <f>IFERROR(INDEX('[3]5.งบทดลอง รพ.'!$H:$H,MATCH(D:D,'[3]5.งบทดลอง รพ.'!C:C,0)),)</f>
        <v>0</v>
      </c>
      <c r="J297" s="109">
        <f>IFERROR(INDEX('[3]5.งบทดลอง รพ.'!$I:$I,MATCH(C:C,'[3]5.งบทดลอง รพ.'!B:B,0)),)</f>
        <v>0</v>
      </c>
      <c r="K297" s="109">
        <f>IFERROR(INDEX('[3]5.งบทดลอง รพ.'!$J:$J,MATCH(C:C,'[3]5.งบทดลอง รพ.'!B:B,0)),)</f>
        <v>0</v>
      </c>
      <c r="L297" s="109">
        <f>IFERROR(INDEX('[3]5.งบทดลอง รพ.'!$K:$K,MATCH(C:C,'[3]5.งบทดลอง รพ.'!B:B,0)),)</f>
        <v>0</v>
      </c>
      <c r="M297" s="109">
        <f>IFERROR(INDEX('[3]5.งบทดลอง รพ.'!$L:$L,MATCH(C:C,'[3]5.งบทดลอง รพ.'!B:B,0)),)</f>
        <v>0</v>
      </c>
      <c r="N297" s="109">
        <f>IFERROR(INDEX('[3]5.งบทดลอง รพ.'!$M:$M,MATCH(C:C,'[3]5.งบทดลอง รพ.'!B:B,0)),)</f>
        <v>0</v>
      </c>
      <c r="O297" s="109">
        <f>IFERROR(INDEX('[3]5.งบทดลอง รพ.'!$N:$N,MATCH(C:C,'[3]5.งบทดลอง รพ.'!B:B,0)),)</f>
        <v>0</v>
      </c>
      <c r="P297" s="109">
        <f>IFERROR(INDEX('[3]5.งบทดลอง รพ.'!$O:$O,MATCH(C:C,'[3]5.งบทดลอง รพ.'!B:B,0)),)</f>
        <v>0</v>
      </c>
      <c r="Q297" s="109">
        <f>IFERROR(INDEX('[3]5.งบทดลอง รพ.'!$P:$P,MATCH(C:C,'[3]5.งบทดลอง รพ.'!B:B,0)),)</f>
        <v>0</v>
      </c>
      <c r="R297" s="109">
        <f>IFERROR(INDEX('[3]5.งบทดลอง รพ.'!$Q:$Q,MATCH(C:C,'[3]5.งบทดลอง รพ.'!B:B,0)),)</f>
        <v>0</v>
      </c>
      <c r="S297" s="109">
        <f>IFERROR(INDEX('[3]5.งบทดลอง รพ.'!$R:$R,MATCH(C:C,'[3]5.งบทดลอง รพ.'!B:B,0)),)</f>
        <v>0</v>
      </c>
      <c r="T297" s="109">
        <f>IFERROR(INDEX('[3]5.งบทดลอง รพ.'!$S:$S,MATCH(C:C,'[3]5.งบทดลอง รพ.'!B:B,0)),)</f>
        <v>0</v>
      </c>
      <c r="U297" s="109">
        <f>IFERROR(INDEX('[3]5.งบทดลอง รพ.'!$T:$T,MATCH(C:C,'[3]5.งบทดลอง รพ.'!B:B,0)),)</f>
        <v>0</v>
      </c>
      <c r="V297" s="109">
        <f>IFERROR(INDEX('[3]5.งบทดลอง รพ.'!$U:$U,MATCH(C:C,'[3]5.งบทดลอง รพ.'!B:B,0)),)</f>
        <v>0</v>
      </c>
      <c r="W297" s="109">
        <f>IFERROR(INDEX('[3]5.งบทดลอง รพ.'!$V:$V,MATCH(C:C,'[3]5.งบทดลอง รพ.'!B:B,0)),)</f>
        <v>0</v>
      </c>
      <c r="X297" s="109">
        <f>IFERROR(INDEX('[3]5.งบทดลอง รพ.'!$W:$W,MATCH(C:C,'[3]5.งบทดลอง รพ.'!B:B,0)),)</f>
        <v>0</v>
      </c>
      <c r="Y297" s="109">
        <f>IFERROR(INDEX('[3]5.งบทดลอง รพ.'!$X:$X,MATCH(C:C,'[3]5.งบทดลอง รพ.'!B:B,0)),)</f>
        <v>0</v>
      </c>
      <c r="Z297" s="109">
        <f>IFERROR(INDEX('[3]5.งบทดลอง รพ.'!$Y:$Y,MATCH(C:C,'[3]5.งบทดลอง รพ.'!B:B,0)),)</f>
        <v>0</v>
      </c>
      <c r="AA297" s="109">
        <f>IFERROR(INDEX('[3]5.งบทดลอง รพ.'!$Z:$Z,MATCH(C:C,'[3]5.งบทดลอง รพ.'!B:B,0)),)</f>
        <v>0</v>
      </c>
      <c r="AB297" s="109">
        <f>IFERROR(INDEX('[3]5.งบทดลอง รพ.'!$AA:$AA,MATCH(C:C,'[3]5.งบทดลอง รพ.'!B:B,0)),)</f>
        <v>0</v>
      </c>
      <c r="AC297" s="109">
        <f>IFERROR(INDEX('[3]5.งบทดลอง รพ.'!$AB:$AB,MATCH(C:C,'[3]5.งบทดลอง รพ.'!B:B,0)),)</f>
        <v>0</v>
      </c>
      <c r="AD297" s="109">
        <f>IFERROR(INDEX('[3]5.งบทดลอง รพ.'!$AC:$AC,MATCH(C:C,'[3]5.งบทดลอง รพ.'!B:B,0)),)</f>
        <v>-83080</v>
      </c>
      <c r="AE297" s="109">
        <f>IFERROR(INDEX('[3]5.งบทดลอง รพ.'!$AD:$AD,MATCH(C:C,'[3]5.งบทดลอง รพ.'!B:B,0)),)</f>
        <v>0</v>
      </c>
      <c r="AF297" s="109">
        <f>IFERROR(INDEX('[3]5.งบทดลอง รพ.'!$AE:$AE,MATCH(C:C,'[3]5.งบทดลอง รพ.'!B:B,0)),)</f>
        <v>-1733813.5</v>
      </c>
      <c r="AG297" s="109">
        <f>IFERROR(INDEX('[3]5.งบทดลอง รพ.'!$AF:$AF,MATCH(C:C,'[3]5.งบทดลอง รพ.'!B:B,0)),)</f>
        <v>0</v>
      </c>
      <c r="AH297" s="109">
        <f>IFERROR(INDEX('[3]5.งบทดลอง รพ.'!$AG:$AG,MATCH(C:C,'[3]5.งบทดลอง รพ.'!B:B,0)),)</f>
        <v>0</v>
      </c>
      <c r="AI297" s="109">
        <f>IFERROR(INDEX('[3]5.งบทดลอง รพ.'!$AH:$AH,MATCH(D:D,'[3]5.งบทดลอง รพ.'!C:C,0)),)</f>
        <v>-85671.37</v>
      </c>
      <c r="AJ297" s="109">
        <f>IFERROR(INDEX('[3]5.งบทดลอง รพ.'!$AI:$AI,MATCH(C:C,'[3]5.งบทดลอง รพ.'!B:B,0)),)</f>
        <v>0</v>
      </c>
      <c r="AK297" s="109">
        <f>IFERROR(INDEX('[3]5.งบทดลอง รพ.'!$AJ:$AJ,MATCH(C:C,'[3]5.งบทดลอง รพ.'!B:B,0)),)</f>
        <v>0</v>
      </c>
      <c r="AL297" s="109">
        <f>IFERROR(INDEX('[3]5.งบทดลอง รพ.'!$AK:$AK,MATCH(C:C,'[3]5.งบทดลอง รพ.'!B:B,0)),)</f>
        <v>-213199.82</v>
      </c>
      <c r="AM297" s="109">
        <f>IFERROR(INDEX('[3]5.งบทดลอง รพ.'!$AL:$AL,MATCH(C:C,'[3]5.งบทดลอง รพ.'!B:B,0)),)</f>
        <v>0</v>
      </c>
      <c r="AN297" s="109">
        <f>IFERROR(INDEX('[3]5.งบทดลอง รพ.'!$AM:$AM,MATCH(C:C,'[3]5.งบทดลอง รพ.'!B:B,0)),)</f>
        <v>0</v>
      </c>
      <c r="AO297" s="109">
        <f>IFERROR(INDEX('[3]5.งบทดลอง รพ.'!$AN:$AN,MATCH(C:C,'[3]5.งบทดลอง รพ.'!B:B,0)),)</f>
        <v>0</v>
      </c>
      <c r="AP297" s="109">
        <f>IFERROR(INDEX('[3]5.งบทดลอง รพ.'!$AO:$AO,MATCH(C:C,'[3]5.งบทดลอง รพ.'!B:B,0)),)</f>
        <v>0</v>
      </c>
      <c r="AQ297" s="109">
        <f>IFERROR(INDEX('[3]5.งบทดลอง รพ.'!$AP:$AP,MATCH(C:C,'[3]5.งบทดลอง รพ.'!B:B,0)),)</f>
        <v>0</v>
      </c>
      <c r="AR297" s="109">
        <f>IFERROR(INDEX('[3]5.งบทดลอง รพ.'!$AQ:$AQ,MATCH(C:C,'[3]5.งบทดลอง รพ.'!B:B,0)),)</f>
        <v>-1164098.8</v>
      </c>
      <c r="AS297" s="109">
        <f>IFERROR(INDEX('[3]5.งบทดลอง รพ.'!$AR:$AR,MATCH(C:C,'[3]5.งบทดลอง รพ.'!B:B,0)),)</f>
        <v>0</v>
      </c>
      <c r="AT297" s="109">
        <f>IFERROR(INDEX('[3]5.งบทดลอง รพ.'!$AS:$AS,MATCH(C:C,'[3]5.งบทดลอง รพ.'!B:B,0)),)</f>
        <v>0</v>
      </c>
      <c r="AU297" s="109">
        <f>IFERROR(INDEX('[3]5.งบทดลอง รพ.'!$AT:$AT,MATCH(C:C,'[3]5.งบทดลอง รพ.'!B:B,0)),)</f>
        <v>0</v>
      </c>
      <c r="AV297" s="109">
        <f>IFERROR(INDEX('[3]5.งบทดลอง รพ.'!$AU:$AU,MATCH(C:C,'[3]5.งบทดลอง รพ.'!B:B,0)),)</f>
        <v>0</v>
      </c>
      <c r="AW297" s="109">
        <f>IFERROR(INDEX('[3]5.งบทดลอง รพ.'!$AV:$AV,MATCH(C:C,'[3]5.งบทดลอง รพ.'!B:B,0)),)</f>
        <v>0</v>
      </c>
      <c r="AX297" s="109">
        <f>IFERROR(INDEX('[3]5.งบทดลอง รพ.'!$AW:$AW,MATCH(C:C,'[3]5.งบทดลอง รพ.'!B:B,0)),)</f>
        <v>0</v>
      </c>
      <c r="AY297" s="109">
        <f>IFERROR(INDEX('[3]5.งบทดลอง รพ.'!$AX:$AX,MATCH(C:C,'[3]5.งบทดลอง รพ.'!B:B,0)),)</f>
        <v>-954545.53</v>
      </c>
      <c r="AZ297" s="109">
        <f>IFERROR(INDEX('[3]5.งบทดลอง รพ.'!$AY:$AY,MATCH(C:C,'[3]5.งบทดลอง รพ.'!B:B,0)),)</f>
        <v>0</v>
      </c>
      <c r="BA297" s="109">
        <f>IFERROR(INDEX('[3]5.งบทดลอง รพ.'!$AZ:$AZ,MATCH(C:C,'[3]5.งบทดลอง รพ.'!B:B,0)),)</f>
        <v>0</v>
      </c>
      <c r="BB297" s="109">
        <f>IFERROR(INDEX('[3]5.งบทดลอง รพ.'!$BA:$BA,MATCH(C:C,'[3]5.งบทดลอง รพ.'!B:B,0)),)</f>
        <v>0</v>
      </c>
      <c r="BC297" s="109">
        <f>IFERROR(INDEX('[3]5.งบทดลอง รพ.'!$BB:$BB,MATCH(C:C,'[3]5.งบทดลอง รพ.'!B:B,0)),)</f>
        <v>0</v>
      </c>
      <c r="BD297" s="109">
        <f>IFERROR(INDEX('[3]5.งบทดลอง รพ.'!$BC:$BC,MATCH(C:C,'[3]5.งบทดลอง รพ.'!B:B,0)),)</f>
        <v>0</v>
      </c>
      <c r="BE297" s="109">
        <f>IFERROR(INDEX('[3]5.งบทดลอง รพ.'!$BD:$BD,MATCH(C:C,'[3]5.งบทดลอง รพ.'!B:B,0)),)</f>
        <v>0</v>
      </c>
      <c r="BF297" s="109">
        <f>IFERROR(INDEX('[3]5.งบทดลอง รพ.'!$BE:$BE,MATCH(C:C,'[3]5.งบทดลอง รพ.'!B:B,0)),)</f>
        <v>0</v>
      </c>
      <c r="BG297" s="109">
        <f>IFERROR(INDEX('[3]5.งบทดลอง รพ.'!$BF:$BF,MATCH(C:C,'[3]5.งบทดลอง รพ.'!B:B,0)),)</f>
        <v>0</v>
      </c>
      <c r="BH297" s="109">
        <f>IFERROR(INDEX('[3]5.งบทดลอง รพ.'!$BG:$BG,MATCH(C:C,'[3]5.งบทดลอง รพ.'!B:B,0)),)</f>
        <v>0</v>
      </c>
      <c r="BI297" s="109">
        <f>IFERROR(INDEX('[3]5.งบทดลอง รพ.'!$BH:$BH,MATCH(C:C,'[3]5.งบทดลอง รพ.'!B:B,0)),)</f>
        <v>0</v>
      </c>
      <c r="BJ297" s="109">
        <f>IFERROR(INDEX('[3]5.งบทดลอง รพ.'!$BI:$BI,MATCH(C:C,'[3]5.งบทดลอง รพ.'!B:B,0)),)</f>
        <v>-24522.5</v>
      </c>
      <c r="BK297" s="109">
        <f>IFERROR(INDEX('[3]5.งบทดลอง รพ.'!$BJ:$BJ,MATCH(C:C,'[3]5.งบทดลอง รพ.'!B:B,0)),)</f>
        <v>-314434</v>
      </c>
      <c r="BL297" s="109">
        <f>IFERROR(INDEX('[3]5.งบทดลอง รพ.'!$BK:$BK,MATCH(D:D,'[3]5.งบทดลอง รพ.'!C:C,0)),)</f>
        <v>0</v>
      </c>
      <c r="BM297" s="109">
        <f>IFERROR(INDEX('[3]5.งบทดลอง รพ.'!$BL:$BL,MATCH(C:C,'[3]5.งบทดลอง รพ.'!B:B,0)),)</f>
        <v>0</v>
      </c>
      <c r="BN297" s="109">
        <f>IFERROR(INDEX('[3]5.งบทดลอง รพ.'!$BM:$BM,MATCH(C:C,'[3]5.งบทดลอง รพ.'!B:B,0)),)</f>
        <v>0</v>
      </c>
      <c r="BO297" s="109">
        <f>IFERROR(INDEX('[3]5.งบทดลอง รพ.'!$BN:$BN,MATCH(C:C,'[3]5.งบทดลอง รพ.'!B:B,0)),)</f>
        <v>0</v>
      </c>
      <c r="BP297" s="109">
        <f>IFERROR(INDEX('[3]5.งบทดลอง รพ.'!$BO:$BO,MATCH(C:C,'[3]5.งบทดลอง รพ.'!B:B,0)),)</f>
        <v>0</v>
      </c>
      <c r="BQ297" s="109">
        <f>IFERROR(INDEX('[3]5.งบทดลอง รพ.'!$BP:$BP,MATCH(C:C,'[3]5.งบทดลอง รพ.'!B:B,0)),)</f>
        <v>-1351981.35</v>
      </c>
      <c r="BR297" s="109">
        <f>IFERROR(INDEX('[3]5.งบทดลอง รพ.'!$BQ:$BQ,MATCH(C:C,'[3]5.งบทดลอง รพ.'!B:B,0)),)</f>
        <v>0</v>
      </c>
      <c r="BS297" s="109">
        <f>IFERROR(INDEX('[3]5.งบทดลอง รพ.'!$BR:$BR,MATCH(C:C,'[3]5.งบทดลอง รพ.'!B:B,0)),)</f>
        <v>0</v>
      </c>
      <c r="BT297" s="109">
        <f>IFERROR(INDEX('[3]5.งบทดลอง รพ.'!$BS:$BS,MATCH(C:C,'[3]5.งบทดลอง รพ.'!B:B,0)),)</f>
        <v>0</v>
      </c>
      <c r="BU297" s="109">
        <f>IFERROR(INDEX('[3]5.งบทดลอง รพ.'!$BT:$BT,MATCH(C:C,'[3]5.งบทดลอง รพ.'!B:B,0)),)</f>
        <v>0</v>
      </c>
      <c r="BV297" s="109">
        <f>IFERROR(INDEX('[3]5.งบทดลอง รพ.'!$BU:$BU,MATCH(C:C,'[3]5.งบทดลอง รพ.'!B:B,0)),)</f>
        <v>0</v>
      </c>
      <c r="BW297" s="109">
        <f>IFERROR(INDEX('[3]5.งบทดลอง รพ.'!$BV:$BV,MATCH(C:C,'[3]5.งบทดลอง รพ.'!B:B,0)),)</f>
        <v>0</v>
      </c>
      <c r="BX297" s="109">
        <f>IFERROR(INDEX('[3]5.งบทดลอง รพ.'!$BW:$BW,MATCH(C:C,'[3]5.งบทดลอง รพ.'!B:B,0)),)</f>
        <v>0</v>
      </c>
      <c r="BY297" s="109">
        <f>IFERROR(INDEX('[3]5.งบทดลอง รพ.'!$BX:$BX,MATCH(C:C,'[3]5.งบทดลอง รพ.'!B:B,0)),)</f>
        <v>0</v>
      </c>
      <c r="BZ297" s="110">
        <f t="shared" si="14"/>
        <v>-5925346.870000001</v>
      </c>
    </row>
    <row r="298" spans="1:78" ht="21.75" customHeight="1">
      <c r="A298" s="37" t="s">
        <v>197</v>
      </c>
      <c r="B298" s="106" t="s">
        <v>356</v>
      </c>
      <c r="C298" s="107" t="s">
        <v>923</v>
      </c>
      <c r="D298" s="108" t="s">
        <v>924</v>
      </c>
      <c r="E298" s="109">
        <f>IFERROR(INDEX('[3]5.งบทดลอง รพ.'!$D:$D,MATCH(C:C,'[3]5.งบทดลอง รพ.'!B:B,0)),)</f>
        <v>-108185.3</v>
      </c>
      <c r="F298" s="109">
        <f>IFERROR(INDEX('[3]5.งบทดลอง รพ.'!$E:$E,MATCH(C:C,'[3]5.งบทดลอง รพ.'!B:B,0)),)</f>
        <v>0</v>
      </c>
      <c r="G298" s="109">
        <f>IFERROR(INDEX('[3]5.งบทดลอง รพ.'!$F:$F,MATCH(C:C,'[3]5.งบทดลอง รพ.'!B:B,0)),)</f>
        <v>0</v>
      </c>
      <c r="H298" s="109">
        <f>IFERROR(INDEX('[3]5.งบทดลอง รพ.'!$G:$G,MATCH(C:C,'[3]5.งบทดลอง รพ.'!B:B,0)),)</f>
        <v>0</v>
      </c>
      <c r="I298" s="109">
        <f>IFERROR(INDEX('[3]5.งบทดลอง รพ.'!$H:$H,MATCH(D:D,'[3]5.งบทดลอง รพ.'!C:C,0)),)</f>
        <v>0</v>
      </c>
      <c r="J298" s="109">
        <f>IFERROR(INDEX('[3]5.งบทดลอง รพ.'!$I:$I,MATCH(C:C,'[3]5.งบทดลอง รพ.'!B:B,0)),)</f>
        <v>0</v>
      </c>
      <c r="K298" s="109">
        <f>IFERROR(INDEX('[3]5.งบทดลอง รพ.'!$J:$J,MATCH(C:C,'[3]5.งบทดลอง รพ.'!B:B,0)),)</f>
        <v>0</v>
      </c>
      <c r="L298" s="109">
        <f>IFERROR(INDEX('[3]5.งบทดลอง รพ.'!$K:$K,MATCH(C:C,'[3]5.งบทดลอง รพ.'!B:B,0)),)</f>
        <v>-15769.9</v>
      </c>
      <c r="M298" s="109">
        <f>IFERROR(INDEX('[3]5.งบทดลอง รพ.'!$L:$L,MATCH(C:C,'[3]5.งบทดลอง รพ.'!B:B,0)),)</f>
        <v>0</v>
      </c>
      <c r="N298" s="109">
        <f>IFERROR(INDEX('[3]5.งบทดลอง รพ.'!$M:$M,MATCH(C:C,'[3]5.งบทดลอง รพ.'!B:B,0)),)</f>
        <v>-28956.97</v>
      </c>
      <c r="O298" s="109">
        <f>IFERROR(INDEX('[3]5.งบทดลอง รพ.'!$N:$N,MATCH(C:C,'[3]5.งบทดลอง รพ.'!B:B,0)),)</f>
        <v>0</v>
      </c>
      <c r="P298" s="109">
        <f>IFERROR(INDEX('[3]5.งบทดลอง รพ.'!$O:$O,MATCH(C:C,'[3]5.งบทดลอง รพ.'!B:B,0)),)</f>
        <v>0</v>
      </c>
      <c r="Q298" s="109">
        <f>IFERROR(INDEX('[3]5.งบทดลอง รพ.'!$P:$P,MATCH(C:C,'[3]5.งบทดลอง รพ.'!B:B,0)),)</f>
        <v>0</v>
      </c>
      <c r="R298" s="109">
        <f>IFERROR(INDEX('[3]5.งบทดลอง รพ.'!$Q:$Q,MATCH(C:C,'[3]5.งบทดลอง รพ.'!B:B,0)),)</f>
        <v>-7352.4</v>
      </c>
      <c r="S298" s="109">
        <f>IFERROR(INDEX('[3]5.งบทดลอง รพ.'!$R:$R,MATCH(C:C,'[3]5.งบทดลอง รพ.'!B:B,0)),)</f>
        <v>0</v>
      </c>
      <c r="T298" s="109">
        <f>IFERROR(INDEX('[3]5.งบทดลอง รพ.'!$S:$S,MATCH(C:C,'[3]5.งบทดลอง รพ.'!B:B,0)),)</f>
        <v>0</v>
      </c>
      <c r="U298" s="109">
        <f>IFERROR(INDEX('[3]5.งบทดลอง รพ.'!$T:$T,MATCH(C:C,'[3]5.งบทดลอง รพ.'!B:B,0)),)</f>
        <v>0</v>
      </c>
      <c r="V298" s="109">
        <f>IFERROR(INDEX('[3]5.งบทดลอง รพ.'!$U:$U,MATCH(C:C,'[3]5.งบทดลอง รพ.'!B:B,0)),)</f>
        <v>0</v>
      </c>
      <c r="W298" s="109">
        <f>IFERROR(INDEX('[3]5.งบทดลอง รพ.'!$V:$V,MATCH(C:C,'[3]5.งบทดลอง รพ.'!B:B,0)),)</f>
        <v>-105270.35</v>
      </c>
      <c r="X298" s="109">
        <f>IFERROR(INDEX('[3]5.งบทดลอง รพ.'!$W:$W,MATCH(C:C,'[3]5.งบทดลอง รพ.'!B:B,0)),)</f>
        <v>-23367.72</v>
      </c>
      <c r="Y298" s="109">
        <f>IFERROR(INDEX('[3]5.งบทดลอง รพ.'!$X:$X,MATCH(C:C,'[3]5.งบทดลอง รพ.'!B:B,0)),)</f>
        <v>0</v>
      </c>
      <c r="Z298" s="109">
        <f>IFERROR(INDEX('[3]5.งบทดลอง รพ.'!$Y:$Y,MATCH(C:C,'[3]5.งบทดลอง รพ.'!B:B,0)),)</f>
        <v>0</v>
      </c>
      <c r="AA298" s="109">
        <f>IFERROR(INDEX('[3]5.งบทดลอง รพ.'!$Z:$Z,MATCH(C:C,'[3]5.งบทดลอง รพ.'!B:B,0)),)</f>
        <v>0</v>
      </c>
      <c r="AB298" s="109">
        <f>IFERROR(INDEX('[3]5.งบทดลอง รพ.'!$AA:$AA,MATCH(C:C,'[3]5.งบทดลอง รพ.'!B:B,0)),)</f>
        <v>0</v>
      </c>
      <c r="AC298" s="109">
        <f>IFERROR(INDEX('[3]5.งบทดลอง รพ.'!$AB:$AB,MATCH(C:C,'[3]5.งบทดลอง รพ.'!B:B,0)),)</f>
        <v>0</v>
      </c>
      <c r="AD298" s="109">
        <f>IFERROR(INDEX('[3]5.งบทดลอง รพ.'!$AC:$AC,MATCH(C:C,'[3]5.งบทดลอง รพ.'!B:B,0)),)</f>
        <v>0</v>
      </c>
      <c r="AE298" s="109">
        <f>IFERROR(INDEX('[3]5.งบทดลอง รพ.'!$AD:$AD,MATCH(C:C,'[3]5.งบทดลอง รพ.'!B:B,0)),)</f>
        <v>0</v>
      </c>
      <c r="AF298" s="109">
        <f>IFERROR(INDEX('[3]5.งบทดลอง รพ.'!$AE:$AE,MATCH(C:C,'[3]5.งบทดลอง รพ.'!B:B,0)),)</f>
        <v>-937299.96</v>
      </c>
      <c r="AG298" s="109">
        <f>IFERROR(INDEX('[3]5.งบทดลอง รพ.'!$AF:$AF,MATCH(C:C,'[3]5.งบทดลอง รพ.'!B:B,0)),)</f>
        <v>-34319.480000000003</v>
      </c>
      <c r="AH298" s="109">
        <f>IFERROR(INDEX('[3]5.งบทดลอง รพ.'!$AG:$AG,MATCH(C:C,'[3]5.งบทดลอง รพ.'!B:B,0)),)</f>
        <v>0</v>
      </c>
      <c r="AI298" s="109">
        <f>IFERROR(INDEX('[3]5.งบทดลอง รพ.'!$AH:$AH,MATCH(D:D,'[3]5.งบทดลอง รพ.'!C:C,0)),)</f>
        <v>0</v>
      </c>
      <c r="AJ298" s="109">
        <f>IFERROR(INDEX('[3]5.งบทดลอง รพ.'!$AI:$AI,MATCH(C:C,'[3]5.งบทดลอง รพ.'!B:B,0)),)</f>
        <v>0</v>
      </c>
      <c r="AK298" s="109">
        <f>IFERROR(INDEX('[3]5.งบทดลอง รพ.'!$AJ:$AJ,MATCH(C:C,'[3]5.งบทดลอง รพ.'!B:B,0)),)</f>
        <v>0</v>
      </c>
      <c r="AL298" s="109">
        <f>IFERROR(INDEX('[3]5.งบทดลอง รพ.'!$AK:$AK,MATCH(C:C,'[3]5.งบทดลอง รพ.'!B:B,0)),)</f>
        <v>0</v>
      </c>
      <c r="AM298" s="109">
        <f>IFERROR(INDEX('[3]5.งบทดลอง รพ.'!$AL:$AL,MATCH(C:C,'[3]5.งบทดลอง รพ.'!B:B,0)),)</f>
        <v>-4459.2</v>
      </c>
      <c r="AN298" s="109">
        <f>IFERROR(INDEX('[3]5.งบทดลอง รพ.'!$AM:$AM,MATCH(C:C,'[3]5.งบทดลอง รพ.'!B:B,0)),)</f>
        <v>-46594.61</v>
      </c>
      <c r="AO298" s="109">
        <f>IFERROR(INDEX('[3]5.งบทดลอง รพ.'!$AN:$AN,MATCH(C:C,'[3]5.งบทดลอง รพ.'!B:B,0)),)</f>
        <v>0</v>
      </c>
      <c r="AP298" s="109">
        <f>IFERROR(INDEX('[3]5.งบทดลอง รพ.'!$AO:$AO,MATCH(C:C,'[3]5.งบทดลอง รพ.'!B:B,0)),)</f>
        <v>0</v>
      </c>
      <c r="AQ298" s="109">
        <f>IFERROR(INDEX('[3]5.งบทดลอง รพ.'!$AP:$AP,MATCH(C:C,'[3]5.งบทดลอง รพ.'!B:B,0)),)</f>
        <v>0</v>
      </c>
      <c r="AR298" s="109">
        <f>IFERROR(INDEX('[3]5.งบทดลอง รพ.'!$AQ:$AQ,MATCH(C:C,'[3]5.งบทดลอง รพ.'!B:B,0)),)</f>
        <v>0</v>
      </c>
      <c r="AS298" s="109">
        <f>IFERROR(INDEX('[3]5.งบทดลอง รพ.'!$AR:$AR,MATCH(C:C,'[3]5.งบทดลอง รพ.'!B:B,0)),)</f>
        <v>0</v>
      </c>
      <c r="AT298" s="109">
        <f>IFERROR(INDEX('[3]5.งบทดลอง รพ.'!$AS:$AS,MATCH(C:C,'[3]5.งบทดลอง รพ.'!B:B,0)),)</f>
        <v>0</v>
      </c>
      <c r="AU298" s="109">
        <f>IFERROR(INDEX('[3]5.งบทดลอง รพ.'!$AT:$AT,MATCH(C:C,'[3]5.งบทดลอง รพ.'!B:B,0)),)</f>
        <v>0</v>
      </c>
      <c r="AV298" s="109">
        <f>IFERROR(INDEX('[3]5.งบทดลอง รพ.'!$AU:$AU,MATCH(C:C,'[3]5.งบทดลอง รพ.'!B:B,0)),)</f>
        <v>0</v>
      </c>
      <c r="AW298" s="109">
        <f>IFERROR(INDEX('[3]5.งบทดลอง รพ.'!$AV:$AV,MATCH(C:C,'[3]5.งบทดลอง รพ.'!B:B,0)),)</f>
        <v>0</v>
      </c>
      <c r="AX298" s="109">
        <f>IFERROR(INDEX('[3]5.งบทดลอง รพ.'!$AW:$AW,MATCH(C:C,'[3]5.งบทดลอง รพ.'!B:B,0)),)</f>
        <v>0</v>
      </c>
      <c r="AY298" s="109">
        <f>IFERROR(INDEX('[3]5.งบทดลอง รพ.'!$AX:$AX,MATCH(C:C,'[3]5.งบทดลอง รพ.'!B:B,0)),)</f>
        <v>0</v>
      </c>
      <c r="AZ298" s="109">
        <f>IFERROR(INDEX('[3]5.งบทดลอง รพ.'!$AY:$AY,MATCH(C:C,'[3]5.งบทดลอง รพ.'!B:B,0)),)</f>
        <v>0</v>
      </c>
      <c r="BA298" s="109">
        <f>IFERROR(INDEX('[3]5.งบทดลอง รพ.'!$AZ:$AZ,MATCH(C:C,'[3]5.งบทดลอง รพ.'!B:B,0)),)</f>
        <v>0</v>
      </c>
      <c r="BB298" s="109">
        <f>IFERROR(INDEX('[3]5.งบทดลอง รพ.'!$BA:$BA,MATCH(C:C,'[3]5.งบทดลอง รพ.'!B:B,0)),)</f>
        <v>0</v>
      </c>
      <c r="BC298" s="109">
        <f>IFERROR(INDEX('[3]5.งบทดลอง รพ.'!$BB:$BB,MATCH(C:C,'[3]5.งบทดลอง รพ.'!B:B,0)),)</f>
        <v>0</v>
      </c>
      <c r="BD298" s="109">
        <f>IFERROR(INDEX('[3]5.งบทดลอง รพ.'!$BC:$BC,MATCH(C:C,'[3]5.งบทดลอง รพ.'!B:B,0)),)</f>
        <v>0</v>
      </c>
      <c r="BE298" s="109">
        <f>IFERROR(INDEX('[3]5.งบทดลอง รพ.'!$BD:$BD,MATCH(C:C,'[3]5.งบทดลอง รพ.'!B:B,0)),)</f>
        <v>0</v>
      </c>
      <c r="BF298" s="109">
        <f>IFERROR(INDEX('[3]5.งบทดลอง รพ.'!$BE:$BE,MATCH(C:C,'[3]5.งบทดลอง รพ.'!B:B,0)),)</f>
        <v>0</v>
      </c>
      <c r="BG298" s="109">
        <f>IFERROR(INDEX('[3]5.งบทดลอง รพ.'!$BF:$BF,MATCH(C:C,'[3]5.งบทดลอง รพ.'!B:B,0)),)</f>
        <v>0</v>
      </c>
      <c r="BH298" s="109">
        <f>IFERROR(INDEX('[3]5.งบทดลอง รพ.'!$BG:$BG,MATCH(C:C,'[3]5.งบทดลอง รพ.'!B:B,0)),)</f>
        <v>0</v>
      </c>
      <c r="BI298" s="109">
        <f>IFERROR(INDEX('[3]5.งบทดลอง รพ.'!$BH:$BH,MATCH(C:C,'[3]5.งบทดลอง รพ.'!B:B,0)),)</f>
        <v>0</v>
      </c>
      <c r="BJ298" s="109">
        <f>IFERROR(INDEX('[3]5.งบทดลอง รพ.'!$BI:$BI,MATCH(C:C,'[3]5.งบทดลอง รพ.'!B:B,0)),)</f>
        <v>0</v>
      </c>
      <c r="BK298" s="109">
        <f>IFERROR(INDEX('[3]5.งบทดลอง รพ.'!$BJ:$BJ,MATCH(C:C,'[3]5.งบทดลอง รพ.'!B:B,0)),)</f>
        <v>0</v>
      </c>
      <c r="BL298" s="109">
        <f>IFERROR(INDEX('[3]5.งบทดลอง รพ.'!$BK:$BK,MATCH(D:D,'[3]5.งบทดลอง รพ.'!C:C,0)),)</f>
        <v>0</v>
      </c>
      <c r="BM298" s="109">
        <f>IFERROR(INDEX('[3]5.งบทดลอง รพ.'!$BL:$BL,MATCH(C:C,'[3]5.งบทดลอง รพ.'!B:B,0)),)</f>
        <v>0</v>
      </c>
      <c r="BN298" s="109">
        <f>IFERROR(INDEX('[3]5.งบทดลอง รพ.'!$BM:$BM,MATCH(C:C,'[3]5.งบทดลอง รพ.'!B:B,0)),)</f>
        <v>0</v>
      </c>
      <c r="BO298" s="109">
        <f>IFERROR(INDEX('[3]5.งบทดลอง รพ.'!$BN:$BN,MATCH(C:C,'[3]5.งบทดลอง รพ.'!B:B,0)),)</f>
        <v>0</v>
      </c>
      <c r="BP298" s="109">
        <f>IFERROR(INDEX('[3]5.งบทดลอง รพ.'!$BO:$BO,MATCH(C:C,'[3]5.งบทดลอง รพ.'!B:B,0)),)</f>
        <v>0</v>
      </c>
      <c r="BQ298" s="109">
        <f>IFERROR(INDEX('[3]5.งบทดลอง รพ.'!$BP:$BP,MATCH(C:C,'[3]5.งบทดลอง รพ.'!B:B,0)),)</f>
        <v>0</v>
      </c>
      <c r="BR298" s="109">
        <f>IFERROR(INDEX('[3]5.งบทดลอง รพ.'!$BQ:$BQ,MATCH(C:C,'[3]5.งบทดลอง รพ.'!B:B,0)),)</f>
        <v>0</v>
      </c>
      <c r="BS298" s="109">
        <f>IFERROR(INDEX('[3]5.งบทดลอง รพ.'!$BR:$BR,MATCH(C:C,'[3]5.งบทดลอง รพ.'!B:B,0)),)</f>
        <v>0</v>
      </c>
      <c r="BT298" s="109">
        <f>IFERROR(INDEX('[3]5.งบทดลอง รพ.'!$BS:$BS,MATCH(C:C,'[3]5.งบทดลอง รพ.'!B:B,0)),)</f>
        <v>-5184.8999999999996</v>
      </c>
      <c r="BU298" s="109">
        <f>IFERROR(INDEX('[3]5.งบทดลอง รพ.'!$BT:$BT,MATCH(C:C,'[3]5.งบทดลอง รพ.'!B:B,0)),)</f>
        <v>0</v>
      </c>
      <c r="BV298" s="109">
        <f>IFERROR(INDEX('[3]5.งบทดลอง รพ.'!$BU:$BU,MATCH(C:C,'[3]5.งบทดลอง รพ.'!B:B,0)),)</f>
        <v>0</v>
      </c>
      <c r="BW298" s="109">
        <f>IFERROR(INDEX('[3]5.งบทดลอง รพ.'!$BV:$BV,MATCH(C:C,'[3]5.งบทดลอง รพ.'!B:B,0)),)</f>
        <v>0</v>
      </c>
      <c r="BX298" s="109">
        <f>IFERROR(INDEX('[3]5.งบทดลอง รพ.'!$BW:$BW,MATCH(C:C,'[3]5.งบทดลอง รพ.'!B:B,0)),)</f>
        <v>0</v>
      </c>
      <c r="BY298" s="109">
        <f>IFERROR(INDEX('[3]5.งบทดลอง รพ.'!$BX:$BX,MATCH(C:C,'[3]5.งบทดลอง รพ.'!B:B,0)),)</f>
        <v>0</v>
      </c>
      <c r="BZ298" s="110">
        <f t="shared" si="14"/>
        <v>-1316760.79</v>
      </c>
    </row>
    <row r="299" spans="1:78" ht="21.75" customHeight="1">
      <c r="A299" s="37" t="s">
        <v>197</v>
      </c>
      <c r="B299" s="106" t="s">
        <v>356</v>
      </c>
      <c r="C299" s="107" t="s">
        <v>925</v>
      </c>
      <c r="D299" s="108" t="s">
        <v>926</v>
      </c>
      <c r="E299" s="109">
        <f>IFERROR(INDEX('[3]5.งบทดลอง รพ.'!$D:$D,MATCH(C:C,'[3]5.งบทดลอง รพ.'!B:B,0)),)</f>
        <v>0</v>
      </c>
      <c r="F299" s="109">
        <f>IFERROR(INDEX('[3]5.งบทดลอง รพ.'!$E:$E,MATCH(C:C,'[3]5.งบทดลอง รพ.'!B:B,0)),)</f>
        <v>0</v>
      </c>
      <c r="G299" s="109">
        <f>IFERROR(INDEX('[3]5.งบทดลอง รพ.'!$F:$F,MATCH(C:C,'[3]5.งบทดลอง รพ.'!B:B,0)),)</f>
        <v>0</v>
      </c>
      <c r="H299" s="109">
        <f>IFERROR(INDEX('[3]5.งบทดลอง รพ.'!$G:$G,MATCH(C:C,'[3]5.งบทดลอง รพ.'!B:B,0)),)</f>
        <v>0</v>
      </c>
      <c r="I299" s="109">
        <f>IFERROR(INDEX('[3]5.งบทดลอง รพ.'!$H:$H,MATCH(D:D,'[3]5.งบทดลอง รพ.'!C:C,0)),)</f>
        <v>0</v>
      </c>
      <c r="J299" s="109">
        <f>IFERROR(INDEX('[3]5.งบทดลอง รพ.'!$I:$I,MATCH(C:C,'[3]5.งบทดลอง รพ.'!B:B,0)),)</f>
        <v>0</v>
      </c>
      <c r="K299" s="109">
        <f>IFERROR(INDEX('[3]5.งบทดลอง รพ.'!$J:$J,MATCH(C:C,'[3]5.งบทดลอง รพ.'!B:B,0)),)</f>
        <v>0</v>
      </c>
      <c r="L299" s="109">
        <f>IFERROR(INDEX('[3]5.งบทดลอง รพ.'!$K:$K,MATCH(C:C,'[3]5.งบทดลอง รพ.'!B:B,0)),)</f>
        <v>0</v>
      </c>
      <c r="M299" s="109">
        <f>IFERROR(INDEX('[3]5.งบทดลอง รพ.'!$L:$L,MATCH(C:C,'[3]5.งบทดลอง รพ.'!B:B,0)),)</f>
        <v>0</v>
      </c>
      <c r="N299" s="109">
        <f>IFERROR(INDEX('[3]5.งบทดลอง รพ.'!$M:$M,MATCH(C:C,'[3]5.งบทดลอง รพ.'!B:B,0)),)</f>
        <v>3915.97</v>
      </c>
      <c r="O299" s="109">
        <f>IFERROR(INDEX('[3]5.งบทดลอง รพ.'!$N:$N,MATCH(C:C,'[3]5.งบทดลอง รพ.'!B:B,0)),)</f>
        <v>0</v>
      </c>
      <c r="P299" s="109">
        <f>IFERROR(INDEX('[3]5.งบทดลอง รพ.'!$O:$O,MATCH(C:C,'[3]5.งบทดลอง รพ.'!B:B,0)),)</f>
        <v>0</v>
      </c>
      <c r="Q299" s="109">
        <f>IFERROR(INDEX('[3]5.งบทดลอง รพ.'!$P:$P,MATCH(C:C,'[3]5.งบทดลอง รพ.'!B:B,0)),)</f>
        <v>0</v>
      </c>
      <c r="R299" s="109">
        <f>IFERROR(INDEX('[3]5.งบทดลอง รพ.'!$Q:$Q,MATCH(C:C,'[3]5.งบทดลอง รพ.'!B:B,0)),)</f>
        <v>0</v>
      </c>
      <c r="S299" s="109">
        <f>IFERROR(INDEX('[3]5.งบทดลอง รพ.'!$R:$R,MATCH(C:C,'[3]5.งบทดลอง รพ.'!B:B,0)),)</f>
        <v>0</v>
      </c>
      <c r="T299" s="109">
        <f>IFERROR(INDEX('[3]5.งบทดลอง รพ.'!$S:$S,MATCH(C:C,'[3]5.งบทดลอง รพ.'!B:B,0)),)</f>
        <v>0</v>
      </c>
      <c r="U299" s="109">
        <f>IFERROR(INDEX('[3]5.งบทดลอง รพ.'!$T:$T,MATCH(C:C,'[3]5.งบทดลอง รพ.'!B:B,0)),)</f>
        <v>0</v>
      </c>
      <c r="V299" s="109">
        <f>IFERROR(INDEX('[3]5.งบทดลอง รพ.'!$U:$U,MATCH(C:C,'[3]5.งบทดลอง รพ.'!B:B,0)),)</f>
        <v>0</v>
      </c>
      <c r="W299" s="109">
        <f>IFERROR(INDEX('[3]5.งบทดลอง รพ.'!$V:$V,MATCH(C:C,'[3]5.งบทดลอง รพ.'!B:B,0)),)</f>
        <v>0</v>
      </c>
      <c r="X299" s="109">
        <f>IFERROR(INDEX('[3]5.งบทดลอง รพ.'!$W:$W,MATCH(C:C,'[3]5.งบทดลอง รพ.'!B:B,0)),)</f>
        <v>16690.68</v>
      </c>
      <c r="Y299" s="109">
        <f>IFERROR(INDEX('[3]5.งบทดลอง รพ.'!$X:$X,MATCH(C:C,'[3]5.งบทดลอง รพ.'!B:B,0)),)</f>
        <v>0</v>
      </c>
      <c r="Z299" s="109">
        <f>IFERROR(INDEX('[3]5.งบทดลอง รพ.'!$Y:$Y,MATCH(C:C,'[3]5.งบทดลอง รพ.'!B:B,0)),)</f>
        <v>0</v>
      </c>
      <c r="AA299" s="109">
        <f>IFERROR(INDEX('[3]5.งบทดลอง รพ.'!$Z:$Z,MATCH(C:C,'[3]5.งบทดลอง รพ.'!B:B,0)),)</f>
        <v>39437.599999999999</v>
      </c>
      <c r="AB299" s="109">
        <f>IFERROR(INDEX('[3]5.งบทดลอง รพ.'!$AA:$AA,MATCH(C:C,'[3]5.งบทดลอง รพ.'!B:B,0)),)</f>
        <v>0</v>
      </c>
      <c r="AC299" s="109">
        <f>IFERROR(INDEX('[3]5.งบทดลอง รพ.'!$AB:$AB,MATCH(C:C,'[3]5.งบทดลอง รพ.'!B:B,0)),)</f>
        <v>0</v>
      </c>
      <c r="AD299" s="109">
        <f>IFERROR(INDEX('[3]5.งบทดลอง รพ.'!$AC:$AC,MATCH(C:C,'[3]5.งบทดลอง รพ.'!B:B,0)),)</f>
        <v>0</v>
      </c>
      <c r="AE299" s="109">
        <f>IFERROR(INDEX('[3]5.งบทดลอง รพ.'!$AD:$AD,MATCH(C:C,'[3]5.งบทดลอง รพ.'!B:B,0)),)</f>
        <v>0</v>
      </c>
      <c r="AF299" s="109">
        <f>IFERROR(INDEX('[3]5.งบทดลอง รพ.'!$AE:$AE,MATCH(C:C,'[3]5.งบทดลอง รพ.'!B:B,0)),)</f>
        <v>23105.41</v>
      </c>
      <c r="AG299" s="109">
        <f>IFERROR(INDEX('[3]5.งบทดลอง รพ.'!$AF:$AF,MATCH(C:C,'[3]5.งบทดลอง รพ.'!B:B,0)),)</f>
        <v>0</v>
      </c>
      <c r="AH299" s="109">
        <f>IFERROR(INDEX('[3]5.งบทดลอง รพ.'!$AG:$AG,MATCH(C:C,'[3]5.งบทดลอง รพ.'!B:B,0)),)</f>
        <v>0</v>
      </c>
      <c r="AI299" s="109">
        <f>IFERROR(INDEX('[3]5.งบทดลอง รพ.'!$AH:$AH,MATCH(D:D,'[3]5.งบทดลอง รพ.'!C:C,0)),)</f>
        <v>0</v>
      </c>
      <c r="AJ299" s="109">
        <f>IFERROR(INDEX('[3]5.งบทดลอง รพ.'!$AI:$AI,MATCH(C:C,'[3]5.งบทดลอง รพ.'!B:B,0)),)</f>
        <v>0</v>
      </c>
      <c r="AK299" s="109">
        <f>IFERROR(INDEX('[3]5.งบทดลอง รพ.'!$AJ:$AJ,MATCH(C:C,'[3]5.งบทดลอง รพ.'!B:B,0)),)</f>
        <v>0</v>
      </c>
      <c r="AL299" s="109">
        <f>IFERROR(INDEX('[3]5.งบทดลอง รพ.'!$AK:$AK,MATCH(C:C,'[3]5.งบทดลอง รพ.'!B:B,0)),)</f>
        <v>0</v>
      </c>
      <c r="AM299" s="109">
        <f>IFERROR(INDEX('[3]5.งบทดลอง รพ.'!$AL:$AL,MATCH(C:C,'[3]5.งบทดลอง รพ.'!B:B,0)),)</f>
        <v>6306.73</v>
      </c>
      <c r="AN299" s="109">
        <f>IFERROR(INDEX('[3]5.งบทดลอง รพ.'!$AM:$AM,MATCH(C:C,'[3]5.งบทดลอง รพ.'!B:B,0)),)</f>
        <v>8792.68</v>
      </c>
      <c r="AO299" s="109">
        <f>IFERROR(INDEX('[3]5.งบทดลอง รพ.'!$AN:$AN,MATCH(C:C,'[3]5.งบทดลอง รพ.'!B:B,0)),)</f>
        <v>0</v>
      </c>
      <c r="AP299" s="109">
        <f>IFERROR(INDEX('[3]5.งบทดลอง รพ.'!$AO:$AO,MATCH(C:C,'[3]5.งบทดลอง รพ.'!B:B,0)),)</f>
        <v>0</v>
      </c>
      <c r="AQ299" s="109">
        <f>IFERROR(INDEX('[3]5.งบทดลอง รพ.'!$AP:$AP,MATCH(C:C,'[3]5.งบทดลอง รพ.'!B:B,0)),)</f>
        <v>11913.4</v>
      </c>
      <c r="AR299" s="109">
        <f>IFERROR(INDEX('[3]5.งบทดลอง รพ.'!$AQ:$AQ,MATCH(C:C,'[3]5.งบทดลอง รพ.'!B:B,0)),)</f>
        <v>0</v>
      </c>
      <c r="AS299" s="109">
        <f>IFERROR(INDEX('[3]5.งบทดลอง รพ.'!$AR:$AR,MATCH(C:C,'[3]5.งบทดลอง รพ.'!B:B,0)),)</f>
        <v>0</v>
      </c>
      <c r="AT299" s="109">
        <f>IFERROR(INDEX('[3]5.งบทดลอง รพ.'!$AS:$AS,MATCH(C:C,'[3]5.งบทดลอง รพ.'!B:B,0)),)</f>
        <v>31703.45</v>
      </c>
      <c r="AU299" s="109">
        <f>IFERROR(INDEX('[3]5.งบทดลอง รพ.'!$AT:$AT,MATCH(C:C,'[3]5.งบทดลอง รพ.'!B:B,0)),)</f>
        <v>0</v>
      </c>
      <c r="AV299" s="109">
        <f>IFERROR(INDEX('[3]5.งบทดลอง รพ.'!$AU:$AU,MATCH(C:C,'[3]5.งบทดลอง รพ.'!B:B,0)),)</f>
        <v>0</v>
      </c>
      <c r="AW299" s="109">
        <f>IFERROR(INDEX('[3]5.งบทดลอง รพ.'!$AV:$AV,MATCH(C:C,'[3]5.งบทดลอง รพ.'!B:B,0)),)</f>
        <v>0</v>
      </c>
      <c r="AX299" s="109">
        <f>IFERROR(INDEX('[3]5.งบทดลอง รพ.'!$AW:$AW,MATCH(C:C,'[3]5.งบทดลอง รพ.'!B:B,0)),)</f>
        <v>0</v>
      </c>
      <c r="AY299" s="109">
        <f>IFERROR(INDEX('[3]5.งบทดลอง รพ.'!$AX:$AX,MATCH(C:C,'[3]5.งบทดลอง รพ.'!B:B,0)),)</f>
        <v>0</v>
      </c>
      <c r="AZ299" s="109">
        <f>IFERROR(INDEX('[3]5.งบทดลอง รพ.'!$AY:$AY,MATCH(C:C,'[3]5.งบทดลอง รพ.'!B:B,0)),)</f>
        <v>0</v>
      </c>
      <c r="BA299" s="109">
        <f>IFERROR(INDEX('[3]5.งบทดลอง รพ.'!$AZ:$AZ,MATCH(C:C,'[3]5.งบทดลอง รพ.'!B:B,0)),)</f>
        <v>0</v>
      </c>
      <c r="BB299" s="109">
        <f>IFERROR(INDEX('[3]5.งบทดลอง รพ.'!$BA:$BA,MATCH(C:C,'[3]5.งบทดลอง รพ.'!B:B,0)),)</f>
        <v>0</v>
      </c>
      <c r="BC299" s="109">
        <f>IFERROR(INDEX('[3]5.งบทดลอง รพ.'!$BB:$BB,MATCH(C:C,'[3]5.งบทดลอง รพ.'!B:B,0)),)</f>
        <v>0</v>
      </c>
      <c r="BD299" s="109">
        <f>IFERROR(INDEX('[3]5.งบทดลอง รพ.'!$BC:$BC,MATCH(C:C,'[3]5.งบทดลอง รพ.'!B:B,0)),)</f>
        <v>0</v>
      </c>
      <c r="BE299" s="109">
        <f>IFERROR(INDEX('[3]5.งบทดลอง รพ.'!$BD:$BD,MATCH(C:C,'[3]5.งบทดลอง รพ.'!B:B,0)),)</f>
        <v>0</v>
      </c>
      <c r="BF299" s="109">
        <f>IFERROR(INDEX('[3]5.งบทดลอง รพ.'!$BE:$BE,MATCH(C:C,'[3]5.งบทดลอง รพ.'!B:B,0)),)</f>
        <v>0</v>
      </c>
      <c r="BG299" s="109">
        <f>IFERROR(INDEX('[3]5.งบทดลอง รพ.'!$BF:$BF,MATCH(C:C,'[3]5.งบทดลอง รพ.'!B:B,0)),)</f>
        <v>0</v>
      </c>
      <c r="BH299" s="109">
        <f>IFERROR(INDEX('[3]5.งบทดลอง รพ.'!$BG:$BG,MATCH(C:C,'[3]5.งบทดลอง รพ.'!B:B,0)),)</f>
        <v>0</v>
      </c>
      <c r="BI299" s="109">
        <f>IFERROR(INDEX('[3]5.งบทดลอง รพ.'!$BH:$BH,MATCH(C:C,'[3]5.งบทดลอง รพ.'!B:B,0)),)</f>
        <v>0</v>
      </c>
      <c r="BJ299" s="109">
        <f>IFERROR(INDEX('[3]5.งบทดลอง รพ.'!$BI:$BI,MATCH(C:C,'[3]5.งบทดลอง รพ.'!B:B,0)),)</f>
        <v>0</v>
      </c>
      <c r="BK299" s="109">
        <f>IFERROR(INDEX('[3]5.งบทดลอง รพ.'!$BJ:$BJ,MATCH(C:C,'[3]5.งบทดลอง รพ.'!B:B,0)),)</f>
        <v>0</v>
      </c>
      <c r="BL299" s="109">
        <f>IFERROR(INDEX('[3]5.งบทดลอง รพ.'!$BK:$BK,MATCH(D:D,'[3]5.งบทดลอง รพ.'!C:C,0)),)</f>
        <v>0</v>
      </c>
      <c r="BM299" s="109">
        <f>IFERROR(INDEX('[3]5.งบทดลอง รพ.'!$BL:$BL,MATCH(C:C,'[3]5.งบทดลอง รพ.'!B:B,0)),)</f>
        <v>0</v>
      </c>
      <c r="BN299" s="109">
        <f>IFERROR(INDEX('[3]5.งบทดลอง รพ.'!$BM:$BM,MATCH(C:C,'[3]5.งบทดลอง รพ.'!B:B,0)),)</f>
        <v>0</v>
      </c>
      <c r="BO299" s="109">
        <f>IFERROR(INDEX('[3]5.งบทดลอง รพ.'!$BN:$BN,MATCH(C:C,'[3]5.งบทดลอง รพ.'!B:B,0)),)</f>
        <v>0</v>
      </c>
      <c r="BP299" s="109">
        <f>IFERROR(INDEX('[3]5.งบทดลอง รพ.'!$BO:$BO,MATCH(C:C,'[3]5.งบทดลอง รพ.'!B:B,0)),)</f>
        <v>0</v>
      </c>
      <c r="BQ299" s="109">
        <f>IFERROR(INDEX('[3]5.งบทดลอง รพ.'!$BP:$BP,MATCH(C:C,'[3]5.งบทดลอง รพ.'!B:B,0)),)</f>
        <v>0</v>
      </c>
      <c r="BR299" s="109">
        <f>IFERROR(INDEX('[3]5.งบทดลอง รพ.'!$BQ:$BQ,MATCH(C:C,'[3]5.งบทดลอง รพ.'!B:B,0)),)</f>
        <v>0</v>
      </c>
      <c r="BS299" s="109">
        <f>IFERROR(INDEX('[3]5.งบทดลอง รพ.'!$BR:$BR,MATCH(C:C,'[3]5.งบทดลอง รพ.'!B:B,0)),)</f>
        <v>0</v>
      </c>
      <c r="BT299" s="109">
        <f>IFERROR(INDEX('[3]5.งบทดลอง รพ.'!$BS:$BS,MATCH(C:C,'[3]5.งบทดลอง รพ.'!B:B,0)),)</f>
        <v>0</v>
      </c>
      <c r="BU299" s="109">
        <f>IFERROR(INDEX('[3]5.งบทดลอง รพ.'!$BT:$BT,MATCH(C:C,'[3]5.งบทดลอง รพ.'!B:B,0)),)</f>
        <v>0</v>
      </c>
      <c r="BV299" s="109">
        <f>IFERROR(INDEX('[3]5.งบทดลอง รพ.'!$BU:$BU,MATCH(C:C,'[3]5.งบทดลอง รพ.'!B:B,0)),)</f>
        <v>0</v>
      </c>
      <c r="BW299" s="109">
        <f>IFERROR(INDEX('[3]5.งบทดลอง รพ.'!$BV:$BV,MATCH(C:C,'[3]5.งบทดลอง รพ.'!B:B,0)),)</f>
        <v>0</v>
      </c>
      <c r="BX299" s="109">
        <f>IFERROR(INDEX('[3]5.งบทดลอง รพ.'!$BW:$BW,MATCH(C:C,'[3]5.งบทดลอง รพ.'!B:B,0)),)</f>
        <v>0</v>
      </c>
      <c r="BY299" s="109">
        <f>IFERROR(INDEX('[3]5.งบทดลอง รพ.'!$BX:$BX,MATCH(C:C,'[3]5.งบทดลอง รพ.'!B:B,0)),)</f>
        <v>0</v>
      </c>
      <c r="BZ299" s="110">
        <f t="shared" si="14"/>
        <v>141865.92000000001</v>
      </c>
    </row>
    <row r="300" spans="1:78" ht="21.75" customHeight="1">
      <c r="A300" s="37" t="s">
        <v>197</v>
      </c>
      <c r="B300" s="106" t="s">
        <v>356</v>
      </c>
      <c r="C300" s="107" t="s">
        <v>927</v>
      </c>
      <c r="D300" s="108" t="s">
        <v>928</v>
      </c>
      <c r="E300" s="109">
        <f>IFERROR(INDEX('[3]5.งบทดลอง รพ.'!$D:$D,MATCH(C:C,'[3]5.งบทดลอง รพ.'!B:B,0)),)</f>
        <v>0</v>
      </c>
      <c r="F300" s="109">
        <f>IFERROR(INDEX('[3]5.งบทดลอง รพ.'!$E:$E,MATCH(C:C,'[3]5.งบทดลอง รพ.'!B:B,0)),)</f>
        <v>0</v>
      </c>
      <c r="G300" s="109">
        <f>IFERROR(INDEX('[3]5.งบทดลอง รพ.'!$F:$F,MATCH(C:C,'[3]5.งบทดลอง รพ.'!B:B,0)),)</f>
        <v>0</v>
      </c>
      <c r="H300" s="109">
        <f>IFERROR(INDEX('[3]5.งบทดลอง รพ.'!$G:$G,MATCH(C:C,'[3]5.งบทดลอง รพ.'!B:B,0)),)</f>
        <v>0</v>
      </c>
      <c r="I300" s="109">
        <f>IFERROR(INDEX('[3]5.งบทดลอง รพ.'!$H:$H,MATCH(D:D,'[3]5.งบทดลอง รพ.'!C:C,0)),)</f>
        <v>0</v>
      </c>
      <c r="J300" s="109">
        <f>IFERROR(INDEX('[3]5.งบทดลอง รพ.'!$I:$I,MATCH(C:C,'[3]5.งบทดลอง รพ.'!B:B,0)),)</f>
        <v>0</v>
      </c>
      <c r="K300" s="109">
        <f>IFERROR(INDEX('[3]5.งบทดลอง รพ.'!$J:$J,MATCH(C:C,'[3]5.งบทดลอง รพ.'!B:B,0)),)</f>
        <v>0</v>
      </c>
      <c r="L300" s="109">
        <f>IFERROR(INDEX('[3]5.งบทดลอง รพ.'!$K:$K,MATCH(C:C,'[3]5.งบทดลอง รพ.'!B:B,0)),)</f>
        <v>0</v>
      </c>
      <c r="M300" s="109">
        <f>IFERROR(INDEX('[3]5.งบทดลอง รพ.'!$L:$L,MATCH(C:C,'[3]5.งบทดลอง รพ.'!B:B,0)),)</f>
        <v>0</v>
      </c>
      <c r="N300" s="109">
        <f>IFERROR(INDEX('[3]5.งบทดลอง รพ.'!$M:$M,MATCH(C:C,'[3]5.งบทดลอง รพ.'!B:B,0)),)</f>
        <v>-1740</v>
      </c>
      <c r="O300" s="109">
        <f>IFERROR(INDEX('[3]5.งบทดลอง รพ.'!$N:$N,MATCH(C:C,'[3]5.งบทดลอง รพ.'!B:B,0)),)</f>
        <v>-135</v>
      </c>
      <c r="P300" s="109">
        <f>IFERROR(INDEX('[3]5.งบทดลอง รพ.'!$O:$O,MATCH(C:C,'[3]5.งบทดลอง รพ.'!B:B,0)),)</f>
        <v>0</v>
      </c>
      <c r="Q300" s="109">
        <f>IFERROR(INDEX('[3]5.งบทดลอง รพ.'!$P:$P,MATCH(C:C,'[3]5.งบทดลอง รพ.'!B:B,0)),)</f>
        <v>0</v>
      </c>
      <c r="R300" s="109">
        <f>IFERROR(INDEX('[3]5.งบทดลอง รพ.'!$Q:$Q,MATCH(C:C,'[3]5.งบทดลอง รพ.'!B:B,0)),)</f>
        <v>0</v>
      </c>
      <c r="S300" s="109">
        <f>IFERROR(INDEX('[3]5.งบทดลอง รพ.'!$R:$R,MATCH(C:C,'[3]5.งบทดลอง รพ.'!B:B,0)),)</f>
        <v>0</v>
      </c>
      <c r="T300" s="109">
        <f>IFERROR(INDEX('[3]5.งบทดลอง รพ.'!$S:$S,MATCH(C:C,'[3]5.งบทดลอง รพ.'!B:B,0)),)</f>
        <v>0</v>
      </c>
      <c r="U300" s="109">
        <f>IFERROR(INDEX('[3]5.งบทดลอง รพ.'!$T:$T,MATCH(C:C,'[3]5.งบทดลอง รพ.'!B:B,0)),)</f>
        <v>0</v>
      </c>
      <c r="V300" s="109">
        <f>IFERROR(INDEX('[3]5.งบทดลอง รพ.'!$U:$U,MATCH(C:C,'[3]5.งบทดลอง รพ.'!B:B,0)),)</f>
        <v>0</v>
      </c>
      <c r="W300" s="109">
        <f>IFERROR(INDEX('[3]5.งบทดลอง รพ.'!$V:$V,MATCH(C:C,'[3]5.งบทดลอง รพ.'!B:B,0)),)</f>
        <v>-22553</v>
      </c>
      <c r="X300" s="109">
        <f>IFERROR(INDEX('[3]5.งบทดลอง รพ.'!$W:$W,MATCH(C:C,'[3]5.งบทดลอง รพ.'!B:B,0)),)</f>
        <v>-15709.5</v>
      </c>
      <c r="Y300" s="109">
        <f>IFERROR(INDEX('[3]5.งบทดลอง รพ.'!$X:$X,MATCH(C:C,'[3]5.งบทดลอง รพ.'!B:B,0)),)</f>
        <v>0</v>
      </c>
      <c r="Z300" s="109">
        <f>IFERROR(INDEX('[3]5.งบทดลอง รพ.'!$Y:$Y,MATCH(C:C,'[3]5.งบทดลอง รพ.'!B:B,0)),)</f>
        <v>0</v>
      </c>
      <c r="AA300" s="109">
        <f>IFERROR(INDEX('[3]5.งบทดลอง รพ.'!$Z:$Z,MATCH(C:C,'[3]5.งบทดลอง รพ.'!B:B,0)),)</f>
        <v>0</v>
      </c>
      <c r="AB300" s="109">
        <f>IFERROR(INDEX('[3]5.งบทดลอง รพ.'!$AA:$AA,MATCH(C:C,'[3]5.งบทดลอง รพ.'!B:B,0)),)</f>
        <v>0</v>
      </c>
      <c r="AC300" s="109">
        <f>IFERROR(INDEX('[3]5.งบทดลอง รพ.'!$AB:$AB,MATCH(C:C,'[3]5.งบทดลอง รพ.'!B:B,0)),)</f>
        <v>0</v>
      </c>
      <c r="AD300" s="109">
        <f>IFERROR(INDEX('[3]5.งบทดลอง รพ.'!$AC:$AC,MATCH(C:C,'[3]5.งบทดลอง รพ.'!B:B,0)),)</f>
        <v>0</v>
      </c>
      <c r="AE300" s="109">
        <f>IFERROR(INDEX('[3]5.งบทดลอง รพ.'!$AD:$AD,MATCH(C:C,'[3]5.งบทดลอง รพ.'!B:B,0)),)</f>
        <v>0</v>
      </c>
      <c r="AF300" s="109">
        <f>IFERROR(INDEX('[3]5.งบทดลอง รพ.'!$AE:$AE,MATCH(C:C,'[3]5.งบทดลอง รพ.'!B:B,0)),)</f>
        <v>0</v>
      </c>
      <c r="AG300" s="109">
        <f>IFERROR(INDEX('[3]5.งบทดลอง รพ.'!$AF:$AF,MATCH(C:C,'[3]5.งบทดลอง รพ.'!B:B,0)),)</f>
        <v>-15119.68</v>
      </c>
      <c r="AH300" s="109">
        <f>IFERROR(INDEX('[3]5.งบทดลอง รพ.'!$AG:$AG,MATCH(C:C,'[3]5.งบทดลอง รพ.'!B:B,0)),)</f>
        <v>0</v>
      </c>
      <c r="AI300" s="109">
        <f>IFERROR(INDEX('[3]5.งบทดลอง รพ.'!$AH:$AH,MATCH(D:D,'[3]5.งบทดลอง รพ.'!C:C,0)),)</f>
        <v>0</v>
      </c>
      <c r="AJ300" s="109">
        <f>IFERROR(INDEX('[3]5.งบทดลอง รพ.'!$AI:$AI,MATCH(C:C,'[3]5.งบทดลอง รพ.'!B:B,0)),)</f>
        <v>0</v>
      </c>
      <c r="AK300" s="109">
        <f>IFERROR(INDEX('[3]5.งบทดลอง รพ.'!$AJ:$AJ,MATCH(C:C,'[3]5.งบทดลอง รพ.'!B:B,0)),)</f>
        <v>-306953</v>
      </c>
      <c r="AL300" s="109">
        <f>IFERROR(INDEX('[3]5.งบทดลอง รพ.'!$AK:$AK,MATCH(C:C,'[3]5.งบทดลอง รพ.'!B:B,0)),)</f>
        <v>0</v>
      </c>
      <c r="AM300" s="109">
        <f>IFERROR(INDEX('[3]5.งบทดลอง รพ.'!$AL:$AL,MATCH(C:C,'[3]5.งบทดลอง รพ.'!B:B,0)),)</f>
        <v>-5105</v>
      </c>
      <c r="AN300" s="109">
        <f>IFERROR(INDEX('[3]5.งบทดลอง รพ.'!$AM:$AM,MATCH(C:C,'[3]5.งบทดลอง รพ.'!B:B,0)),)</f>
        <v>-9671</v>
      </c>
      <c r="AO300" s="109">
        <f>IFERROR(INDEX('[3]5.งบทดลอง รพ.'!$AN:$AN,MATCH(C:C,'[3]5.งบทดลอง รพ.'!B:B,0)),)</f>
        <v>-10165</v>
      </c>
      <c r="AP300" s="109">
        <f>IFERROR(INDEX('[3]5.งบทดลอง รพ.'!$AO:$AO,MATCH(C:C,'[3]5.งบทดลอง รพ.'!B:B,0)),)</f>
        <v>-2187</v>
      </c>
      <c r="AQ300" s="109">
        <f>IFERROR(INDEX('[3]5.งบทดลอง รพ.'!$AP:$AP,MATCH(C:C,'[3]5.งบทดลอง รพ.'!B:B,0)),)</f>
        <v>0</v>
      </c>
      <c r="AR300" s="109">
        <f>IFERROR(INDEX('[3]5.งบทดลอง รพ.'!$AQ:$AQ,MATCH(C:C,'[3]5.งบทดลอง รพ.'!B:B,0)),)</f>
        <v>-1875</v>
      </c>
      <c r="AS300" s="109">
        <f>IFERROR(INDEX('[3]5.งบทดลอง รพ.'!$AR:$AR,MATCH(C:C,'[3]5.งบทดลอง รพ.'!B:B,0)),)</f>
        <v>-2716224.95</v>
      </c>
      <c r="AT300" s="109">
        <f>IFERROR(INDEX('[3]5.งบทดลอง รพ.'!$AS:$AS,MATCH(C:C,'[3]5.งบทดลอง รพ.'!B:B,0)),)</f>
        <v>0</v>
      </c>
      <c r="AU300" s="109">
        <f>IFERROR(INDEX('[3]5.งบทดลอง รพ.'!$AT:$AT,MATCH(C:C,'[3]5.งบทดลอง รพ.'!B:B,0)),)</f>
        <v>0</v>
      </c>
      <c r="AV300" s="109">
        <f>IFERROR(INDEX('[3]5.งบทดลอง รพ.'!$AU:$AU,MATCH(C:C,'[3]5.งบทดลอง รพ.'!B:B,0)),)</f>
        <v>0</v>
      </c>
      <c r="AW300" s="109">
        <f>IFERROR(INDEX('[3]5.งบทดลอง รพ.'!$AV:$AV,MATCH(C:C,'[3]5.งบทดลอง รพ.'!B:B,0)),)</f>
        <v>0</v>
      </c>
      <c r="AX300" s="109">
        <f>IFERROR(INDEX('[3]5.งบทดลอง รพ.'!$AW:$AW,MATCH(C:C,'[3]5.งบทดลอง รพ.'!B:B,0)),)</f>
        <v>0</v>
      </c>
      <c r="AY300" s="109">
        <f>IFERROR(INDEX('[3]5.งบทดลอง รพ.'!$AX:$AX,MATCH(C:C,'[3]5.งบทดลอง รพ.'!B:B,0)),)</f>
        <v>0</v>
      </c>
      <c r="AZ300" s="109">
        <f>IFERROR(INDEX('[3]5.งบทดลอง รพ.'!$AY:$AY,MATCH(C:C,'[3]5.งบทดลอง รพ.'!B:B,0)),)</f>
        <v>0</v>
      </c>
      <c r="BA300" s="109">
        <f>IFERROR(INDEX('[3]5.งบทดลอง รพ.'!$AZ:$AZ,MATCH(C:C,'[3]5.งบทดลอง รพ.'!B:B,0)),)</f>
        <v>0</v>
      </c>
      <c r="BB300" s="109">
        <f>IFERROR(INDEX('[3]5.งบทดลอง รพ.'!$BA:$BA,MATCH(C:C,'[3]5.งบทดลอง รพ.'!B:B,0)),)</f>
        <v>0</v>
      </c>
      <c r="BC300" s="109">
        <f>IFERROR(INDEX('[3]5.งบทดลอง รพ.'!$BB:$BB,MATCH(C:C,'[3]5.งบทดลอง รพ.'!B:B,0)),)</f>
        <v>0</v>
      </c>
      <c r="BD300" s="109">
        <f>IFERROR(INDEX('[3]5.งบทดลอง รพ.'!$BC:$BC,MATCH(C:C,'[3]5.งบทดลอง รพ.'!B:B,0)),)</f>
        <v>0</v>
      </c>
      <c r="BE300" s="109">
        <f>IFERROR(INDEX('[3]5.งบทดลอง รพ.'!$BD:$BD,MATCH(C:C,'[3]5.งบทดลอง รพ.'!B:B,0)),)</f>
        <v>0</v>
      </c>
      <c r="BF300" s="109">
        <f>IFERROR(INDEX('[3]5.งบทดลอง รพ.'!$BE:$BE,MATCH(C:C,'[3]5.งบทดลอง รพ.'!B:B,0)),)</f>
        <v>0</v>
      </c>
      <c r="BG300" s="109">
        <f>IFERROR(INDEX('[3]5.งบทดลอง รพ.'!$BF:$BF,MATCH(C:C,'[3]5.งบทดลอง รพ.'!B:B,0)),)</f>
        <v>0</v>
      </c>
      <c r="BH300" s="109">
        <f>IFERROR(INDEX('[3]5.งบทดลอง รพ.'!$BG:$BG,MATCH(C:C,'[3]5.งบทดลอง รพ.'!B:B,0)),)</f>
        <v>0</v>
      </c>
      <c r="BI300" s="109">
        <f>IFERROR(INDEX('[3]5.งบทดลอง รพ.'!$BH:$BH,MATCH(C:C,'[3]5.งบทดลอง รพ.'!B:B,0)),)</f>
        <v>0</v>
      </c>
      <c r="BJ300" s="109">
        <f>IFERROR(INDEX('[3]5.งบทดลอง รพ.'!$BI:$BI,MATCH(C:C,'[3]5.งบทดลอง รพ.'!B:B,0)),)</f>
        <v>0</v>
      </c>
      <c r="BK300" s="109">
        <f>IFERROR(INDEX('[3]5.งบทดลอง รพ.'!$BJ:$BJ,MATCH(C:C,'[3]5.งบทดลอง รพ.'!B:B,0)),)</f>
        <v>0</v>
      </c>
      <c r="BL300" s="109">
        <f>IFERROR(INDEX('[3]5.งบทดลอง รพ.'!$BK:$BK,MATCH(D:D,'[3]5.งบทดลอง รพ.'!C:C,0)),)</f>
        <v>0</v>
      </c>
      <c r="BM300" s="109">
        <f>IFERROR(INDEX('[3]5.งบทดลอง รพ.'!$BL:$BL,MATCH(C:C,'[3]5.งบทดลอง รพ.'!B:B,0)),)</f>
        <v>0</v>
      </c>
      <c r="BN300" s="109">
        <f>IFERROR(INDEX('[3]5.งบทดลอง รพ.'!$BM:$BM,MATCH(C:C,'[3]5.งบทดลอง รพ.'!B:B,0)),)</f>
        <v>-8302</v>
      </c>
      <c r="BO300" s="109">
        <f>IFERROR(INDEX('[3]5.งบทดลอง รพ.'!$BN:$BN,MATCH(C:C,'[3]5.งบทดลอง รพ.'!B:B,0)),)</f>
        <v>0</v>
      </c>
      <c r="BP300" s="109">
        <f>IFERROR(INDEX('[3]5.งบทดลอง รพ.'!$BO:$BO,MATCH(C:C,'[3]5.งบทดลอง รพ.'!B:B,0)),)</f>
        <v>0</v>
      </c>
      <c r="BQ300" s="109">
        <f>IFERROR(INDEX('[3]5.งบทดลอง รพ.'!$BP:$BP,MATCH(C:C,'[3]5.งบทดลอง รพ.'!B:B,0)),)</f>
        <v>0</v>
      </c>
      <c r="BR300" s="109">
        <f>IFERROR(INDEX('[3]5.งบทดลอง รพ.'!$BQ:$BQ,MATCH(C:C,'[3]5.งบทดลอง รพ.'!B:B,0)),)</f>
        <v>0</v>
      </c>
      <c r="BS300" s="109">
        <f>IFERROR(INDEX('[3]5.งบทดลอง รพ.'!$BR:$BR,MATCH(C:C,'[3]5.งบทดลอง รพ.'!B:B,0)),)</f>
        <v>0</v>
      </c>
      <c r="BT300" s="109">
        <f>IFERROR(INDEX('[3]5.งบทดลอง รพ.'!$BS:$BS,MATCH(C:C,'[3]5.งบทดลอง รพ.'!B:B,0)),)</f>
        <v>0</v>
      </c>
      <c r="BU300" s="109">
        <f>IFERROR(INDEX('[3]5.งบทดลอง รพ.'!$BT:$BT,MATCH(C:C,'[3]5.งบทดลอง รพ.'!B:B,0)),)</f>
        <v>0</v>
      </c>
      <c r="BV300" s="109">
        <f>IFERROR(INDEX('[3]5.งบทดลอง รพ.'!$BU:$BU,MATCH(C:C,'[3]5.งบทดลอง รพ.'!B:B,0)),)</f>
        <v>0</v>
      </c>
      <c r="BW300" s="109">
        <f>IFERROR(INDEX('[3]5.งบทดลอง รพ.'!$BV:$BV,MATCH(C:C,'[3]5.งบทดลอง รพ.'!B:B,0)),)</f>
        <v>0</v>
      </c>
      <c r="BX300" s="109">
        <f>IFERROR(INDEX('[3]5.งบทดลอง รพ.'!$BW:$BW,MATCH(C:C,'[3]5.งบทดลอง รพ.'!B:B,0)),)</f>
        <v>0</v>
      </c>
      <c r="BY300" s="109">
        <f>IFERROR(INDEX('[3]5.งบทดลอง รพ.'!$BX:$BX,MATCH(C:C,'[3]5.งบทดลอง รพ.'!B:B,0)),)</f>
        <v>0</v>
      </c>
      <c r="BZ300" s="110">
        <f t="shared" si="14"/>
        <v>-3115740.1300000004</v>
      </c>
    </row>
    <row r="301" spans="1:78" ht="21.75" customHeight="1">
      <c r="A301" s="37" t="s">
        <v>197</v>
      </c>
      <c r="B301" s="106" t="s">
        <v>356</v>
      </c>
      <c r="C301" s="107" t="s">
        <v>929</v>
      </c>
      <c r="D301" s="108" t="s">
        <v>930</v>
      </c>
      <c r="E301" s="109">
        <f>IFERROR(INDEX('[3]5.งบทดลอง รพ.'!$D:$D,MATCH(C:C,'[3]5.งบทดลอง รพ.'!B:B,0)),)</f>
        <v>0</v>
      </c>
      <c r="F301" s="109">
        <f>IFERROR(INDEX('[3]5.งบทดลอง รพ.'!$E:$E,MATCH(C:C,'[3]5.งบทดลอง รพ.'!B:B,0)),)</f>
        <v>0</v>
      </c>
      <c r="G301" s="109">
        <f>IFERROR(INDEX('[3]5.งบทดลอง รพ.'!$F:$F,MATCH(C:C,'[3]5.งบทดลอง รพ.'!B:B,0)),)</f>
        <v>0</v>
      </c>
      <c r="H301" s="109">
        <f>IFERROR(INDEX('[3]5.งบทดลอง รพ.'!$G:$G,MATCH(C:C,'[3]5.งบทดลอง รพ.'!B:B,0)),)</f>
        <v>0</v>
      </c>
      <c r="I301" s="109">
        <f>IFERROR(INDEX('[3]5.งบทดลอง รพ.'!$H:$H,MATCH(D:D,'[3]5.งบทดลอง รพ.'!C:C,0)),)</f>
        <v>0</v>
      </c>
      <c r="J301" s="109">
        <f>IFERROR(INDEX('[3]5.งบทดลอง รพ.'!$I:$I,MATCH(C:C,'[3]5.งบทดลอง รพ.'!B:B,0)),)</f>
        <v>0</v>
      </c>
      <c r="K301" s="109">
        <f>IFERROR(INDEX('[3]5.งบทดลอง รพ.'!$J:$J,MATCH(C:C,'[3]5.งบทดลอง รพ.'!B:B,0)),)</f>
        <v>0</v>
      </c>
      <c r="L301" s="109">
        <f>IFERROR(INDEX('[3]5.งบทดลอง รพ.'!$K:$K,MATCH(C:C,'[3]5.งบทดลอง รพ.'!B:B,0)),)</f>
        <v>0</v>
      </c>
      <c r="M301" s="109">
        <f>IFERROR(INDEX('[3]5.งบทดลอง รพ.'!$L:$L,MATCH(C:C,'[3]5.งบทดลอง รพ.'!B:B,0)),)</f>
        <v>0</v>
      </c>
      <c r="N301" s="109">
        <f>IFERROR(INDEX('[3]5.งบทดลอง รพ.'!$M:$M,MATCH(C:C,'[3]5.งบทดลอง รพ.'!B:B,0)),)</f>
        <v>0</v>
      </c>
      <c r="O301" s="109">
        <f>IFERROR(INDEX('[3]5.งบทดลอง รพ.'!$N:$N,MATCH(C:C,'[3]5.งบทดลอง รพ.'!B:B,0)),)</f>
        <v>0</v>
      </c>
      <c r="P301" s="109">
        <f>IFERROR(INDEX('[3]5.งบทดลอง รพ.'!$O:$O,MATCH(C:C,'[3]5.งบทดลอง รพ.'!B:B,0)),)</f>
        <v>0</v>
      </c>
      <c r="Q301" s="109">
        <f>IFERROR(INDEX('[3]5.งบทดลอง รพ.'!$P:$P,MATCH(C:C,'[3]5.งบทดลอง รพ.'!B:B,0)),)</f>
        <v>0</v>
      </c>
      <c r="R301" s="109">
        <f>IFERROR(INDEX('[3]5.งบทดลอง รพ.'!$Q:$Q,MATCH(C:C,'[3]5.งบทดลอง รพ.'!B:B,0)),)</f>
        <v>0</v>
      </c>
      <c r="S301" s="109">
        <f>IFERROR(INDEX('[3]5.งบทดลอง รพ.'!$R:$R,MATCH(C:C,'[3]5.งบทดลอง รพ.'!B:B,0)),)</f>
        <v>0</v>
      </c>
      <c r="T301" s="109">
        <f>IFERROR(INDEX('[3]5.งบทดลอง รพ.'!$S:$S,MATCH(C:C,'[3]5.งบทดลอง รพ.'!B:B,0)),)</f>
        <v>0</v>
      </c>
      <c r="U301" s="109">
        <f>IFERROR(INDEX('[3]5.งบทดลอง รพ.'!$T:$T,MATCH(C:C,'[3]5.งบทดลอง รพ.'!B:B,0)),)</f>
        <v>0</v>
      </c>
      <c r="V301" s="109">
        <f>IFERROR(INDEX('[3]5.งบทดลอง รพ.'!$U:$U,MATCH(C:C,'[3]5.งบทดลอง รพ.'!B:B,0)),)</f>
        <v>0</v>
      </c>
      <c r="W301" s="109">
        <f>IFERROR(INDEX('[3]5.งบทดลอง รพ.'!$V:$V,MATCH(C:C,'[3]5.งบทดลอง รพ.'!B:B,0)),)</f>
        <v>0</v>
      </c>
      <c r="X301" s="109">
        <f>IFERROR(INDEX('[3]5.งบทดลอง รพ.'!$W:$W,MATCH(C:C,'[3]5.งบทดลอง รพ.'!B:B,0)),)</f>
        <v>0</v>
      </c>
      <c r="Y301" s="109">
        <f>IFERROR(INDEX('[3]5.งบทดลอง รพ.'!$X:$X,MATCH(C:C,'[3]5.งบทดลอง รพ.'!B:B,0)),)</f>
        <v>0</v>
      </c>
      <c r="Z301" s="109">
        <f>IFERROR(INDEX('[3]5.งบทดลอง รพ.'!$Y:$Y,MATCH(C:C,'[3]5.งบทดลอง รพ.'!B:B,0)),)</f>
        <v>0</v>
      </c>
      <c r="AA301" s="109">
        <f>IFERROR(INDEX('[3]5.งบทดลอง รพ.'!$Z:$Z,MATCH(C:C,'[3]5.งบทดลอง รพ.'!B:B,0)),)</f>
        <v>0</v>
      </c>
      <c r="AB301" s="109">
        <f>IFERROR(INDEX('[3]5.งบทดลอง รพ.'!$AA:$AA,MATCH(C:C,'[3]5.งบทดลอง รพ.'!B:B,0)),)</f>
        <v>0</v>
      </c>
      <c r="AC301" s="109">
        <f>IFERROR(INDEX('[3]5.งบทดลอง รพ.'!$AB:$AB,MATCH(C:C,'[3]5.งบทดลอง รพ.'!B:B,0)),)</f>
        <v>0</v>
      </c>
      <c r="AD301" s="109">
        <f>IFERROR(INDEX('[3]5.งบทดลอง รพ.'!$AC:$AC,MATCH(C:C,'[3]5.งบทดลอง รพ.'!B:B,0)),)</f>
        <v>0</v>
      </c>
      <c r="AE301" s="109">
        <f>IFERROR(INDEX('[3]5.งบทดลอง รพ.'!$AD:$AD,MATCH(C:C,'[3]5.งบทดลอง รพ.'!B:B,0)),)</f>
        <v>0</v>
      </c>
      <c r="AF301" s="109">
        <f>IFERROR(INDEX('[3]5.งบทดลอง รพ.'!$AE:$AE,MATCH(C:C,'[3]5.งบทดลอง รพ.'!B:B,0)),)</f>
        <v>0</v>
      </c>
      <c r="AG301" s="109">
        <f>IFERROR(INDEX('[3]5.งบทดลอง รพ.'!$AF:$AF,MATCH(C:C,'[3]5.งบทดลอง รพ.'!B:B,0)),)</f>
        <v>0</v>
      </c>
      <c r="AH301" s="109">
        <f>IFERROR(INDEX('[3]5.งบทดลอง รพ.'!$AG:$AG,MATCH(C:C,'[3]5.งบทดลอง รพ.'!B:B,0)),)</f>
        <v>0</v>
      </c>
      <c r="AI301" s="109">
        <f>IFERROR(INDEX('[3]5.งบทดลอง รพ.'!$AH:$AH,MATCH(D:D,'[3]5.งบทดลอง รพ.'!C:C,0)),)</f>
        <v>176946</v>
      </c>
      <c r="AJ301" s="109">
        <f>IFERROR(INDEX('[3]5.งบทดลอง รพ.'!$AI:$AI,MATCH(C:C,'[3]5.งบทดลอง รพ.'!B:B,0)),)</f>
        <v>0</v>
      </c>
      <c r="AK301" s="109">
        <f>IFERROR(INDEX('[3]5.งบทดลอง รพ.'!$AJ:$AJ,MATCH(C:C,'[3]5.งบทดลอง รพ.'!B:B,0)),)</f>
        <v>0</v>
      </c>
      <c r="AL301" s="109">
        <f>IFERROR(INDEX('[3]5.งบทดลอง รพ.'!$AK:$AK,MATCH(C:C,'[3]5.งบทดลอง รพ.'!B:B,0)),)</f>
        <v>0</v>
      </c>
      <c r="AM301" s="109">
        <f>IFERROR(INDEX('[3]5.งบทดลอง รพ.'!$AL:$AL,MATCH(C:C,'[3]5.งบทดลอง รพ.'!B:B,0)),)</f>
        <v>0</v>
      </c>
      <c r="AN301" s="109">
        <f>IFERROR(INDEX('[3]5.งบทดลอง รพ.'!$AM:$AM,MATCH(C:C,'[3]5.งบทดลอง รพ.'!B:B,0)),)</f>
        <v>0</v>
      </c>
      <c r="AO301" s="109">
        <f>IFERROR(INDEX('[3]5.งบทดลอง รพ.'!$AN:$AN,MATCH(C:C,'[3]5.งบทดลอง รพ.'!B:B,0)),)</f>
        <v>0</v>
      </c>
      <c r="AP301" s="109">
        <f>IFERROR(INDEX('[3]5.งบทดลอง รพ.'!$AO:$AO,MATCH(C:C,'[3]5.งบทดลอง รพ.'!B:B,0)),)</f>
        <v>0</v>
      </c>
      <c r="AQ301" s="109">
        <f>IFERROR(INDEX('[3]5.งบทดลอง รพ.'!$AP:$AP,MATCH(C:C,'[3]5.งบทดลอง รพ.'!B:B,0)),)</f>
        <v>13000</v>
      </c>
      <c r="AR301" s="109">
        <f>IFERROR(INDEX('[3]5.งบทดลอง รพ.'!$AQ:$AQ,MATCH(C:C,'[3]5.งบทดลอง รพ.'!B:B,0)),)</f>
        <v>0</v>
      </c>
      <c r="AS301" s="109">
        <f>IFERROR(INDEX('[3]5.งบทดลอง รพ.'!$AR:$AR,MATCH(C:C,'[3]5.งบทดลอง รพ.'!B:B,0)),)</f>
        <v>0</v>
      </c>
      <c r="AT301" s="109">
        <f>IFERROR(INDEX('[3]5.งบทดลอง รพ.'!$AS:$AS,MATCH(C:C,'[3]5.งบทดลอง รพ.'!B:B,0)),)</f>
        <v>0</v>
      </c>
      <c r="AU301" s="109">
        <f>IFERROR(INDEX('[3]5.งบทดลอง รพ.'!$AT:$AT,MATCH(C:C,'[3]5.งบทดลอง รพ.'!B:B,0)),)</f>
        <v>0</v>
      </c>
      <c r="AV301" s="109">
        <f>IFERROR(INDEX('[3]5.งบทดลอง รพ.'!$AU:$AU,MATCH(C:C,'[3]5.งบทดลอง รพ.'!B:B,0)),)</f>
        <v>0</v>
      </c>
      <c r="AW301" s="109">
        <f>IFERROR(INDEX('[3]5.งบทดลอง รพ.'!$AV:$AV,MATCH(C:C,'[3]5.งบทดลอง รพ.'!B:B,0)),)</f>
        <v>0</v>
      </c>
      <c r="AX301" s="109">
        <f>IFERROR(INDEX('[3]5.งบทดลอง รพ.'!$AW:$AW,MATCH(C:C,'[3]5.งบทดลอง รพ.'!B:B,0)),)</f>
        <v>0</v>
      </c>
      <c r="AY301" s="109">
        <f>IFERROR(INDEX('[3]5.งบทดลอง รพ.'!$AX:$AX,MATCH(C:C,'[3]5.งบทดลอง รพ.'!B:B,0)),)</f>
        <v>0</v>
      </c>
      <c r="AZ301" s="109">
        <f>IFERROR(INDEX('[3]5.งบทดลอง รพ.'!$AY:$AY,MATCH(C:C,'[3]5.งบทดลอง รพ.'!B:B,0)),)</f>
        <v>0</v>
      </c>
      <c r="BA301" s="109">
        <f>IFERROR(INDEX('[3]5.งบทดลอง รพ.'!$AZ:$AZ,MATCH(C:C,'[3]5.งบทดลอง รพ.'!B:B,0)),)</f>
        <v>0</v>
      </c>
      <c r="BB301" s="109">
        <f>IFERROR(INDEX('[3]5.งบทดลอง รพ.'!$BA:$BA,MATCH(C:C,'[3]5.งบทดลอง รพ.'!B:B,0)),)</f>
        <v>0</v>
      </c>
      <c r="BC301" s="109">
        <f>IFERROR(INDEX('[3]5.งบทดลอง รพ.'!$BB:$BB,MATCH(C:C,'[3]5.งบทดลอง รพ.'!B:B,0)),)</f>
        <v>0</v>
      </c>
      <c r="BD301" s="109">
        <f>IFERROR(INDEX('[3]5.งบทดลอง รพ.'!$BC:$BC,MATCH(C:C,'[3]5.งบทดลอง รพ.'!B:B,0)),)</f>
        <v>0</v>
      </c>
      <c r="BE301" s="109">
        <f>IFERROR(INDEX('[3]5.งบทดลอง รพ.'!$BD:$BD,MATCH(C:C,'[3]5.งบทดลอง รพ.'!B:B,0)),)</f>
        <v>0</v>
      </c>
      <c r="BF301" s="109">
        <f>IFERROR(INDEX('[3]5.งบทดลอง รพ.'!$BE:$BE,MATCH(C:C,'[3]5.งบทดลอง รพ.'!B:B,0)),)</f>
        <v>0</v>
      </c>
      <c r="BG301" s="109">
        <f>IFERROR(INDEX('[3]5.งบทดลอง รพ.'!$BF:$BF,MATCH(C:C,'[3]5.งบทดลอง รพ.'!B:B,0)),)</f>
        <v>0</v>
      </c>
      <c r="BH301" s="109">
        <f>IFERROR(INDEX('[3]5.งบทดลอง รพ.'!$BG:$BG,MATCH(C:C,'[3]5.งบทดลอง รพ.'!B:B,0)),)</f>
        <v>0</v>
      </c>
      <c r="BI301" s="109">
        <f>IFERROR(INDEX('[3]5.งบทดลอง รพ.'!$BH:$BH,MATCH(C:C,'[3]5.งบทดลอง รพ.'!B:B,0)),)</f>
        <v>0</v>
      </c>
      <c r="BJ301" s="109">
        <f>IFERROR(INDEX('[3]5.งบทดลอง รพ.'!$BI:$BI,MATCH(C:C,'[3]5.งบทดลอง รพ.'!B:B,0)),)</f>
        <v>0</v>
      </c>
      <c r="BK301" s="109">
        <f>IFERROR(INDEX('[3]5.งบทดลอง รพ.'!$BJ:$BJ,MATCH(C:C,'[3]5.งบทดลอง รพ.'!B:B,0)),)</f>
        <v>0</v>
      </c>
      <c r="BL301" s="109">
        <f>IFERROR(INDEX('[3]5.งบทดลอง รพ.'!$BK:$BK,MATCH(D:D,'[3]5.งบทดลอง รพ.'!C:C,0)),)</f>
        <v>0</v>
      </c>
      <c r="BM301" s="109">
        <f>IFERROR(INDEX('[3]5.งบทดลอง รพ.'!$BL:$BL,MATCH(C:C,'[3]5.งบทดลอง รพ.'!B:B,0)),)</f>
        <v>0</v>
      </c>
      <c r="BN301" s="109">
        <f>IFERROR(INDEX('[3]5.งบทดลอง รพ.'!$BM:$BM,MATCH(C:C,'[3]5.งบทดลอง รพ.'!B:B,0)),)</f>
        <v>0</v>
      </c>
      <c r="BO301" s="109">
        <f>IFERROR(INDEX('[3]5.งบทดลอง รพ.'!$BN:$BN,MATCH(C:C,'[3]5.งบทดลอง รพ.'!B:B,0)),)</f>
        <v>0</v>
      </c>
      <c r="BP301" s="109">
        <f>IFERROR(INDEX('[3]5.งบทดลอง รพ.'!$BO:$BO,MATCH(C:C,'[3]5.งบทดลอง รพ.'!B:B,0)),)</f>
        <v>0</v>
      </c>
      <c r="BQ301" s="109">
        <f>IFERROR(INDEX('[3]5.งบทดลอง รพ.'!$BP:$BP,MATCH(C:C,'[3]5.งบทดลอง รพ.'!B:B,0)),)</f>
        <v>0</v>
      </c>
      <c r="BR301" s="109">
        <f>IFERROR(INDEX('[3]5.งบทดลอง รพ.'!$BQ:$BQ,MATCH(C:C,'[3]5.งบทดลอง รพ.'!B:B,0)),)</f>
        <v>0</v>
      </c>
      <c r="BS301" s="109">
        <f>IFERROR(INDEX('[3]5.งบทดลอง รพ.'!$BR:$BR,MATCH(C:C,'[3]5.งบทดลอง รพ.'!B:B,0)),)</f>
        <v>0</v>
      </c>
      <c r="BT301" s="109">
        <f>IFERROR(INDEX('[3]5.งบทดลอง รพ.'!$BS:$BS,MATCH(C:C,'[3]5.งบทดลอง รพ.'!B:B,0)),)</f>
        <v>0</v>
      </c>
      <c r="BU301" s="109">
        <f>IFERROR(INDEX('[3]5.งบทดลอง รพ.'!$BT:$BT,MATCH(C:C,'[3]5.งบทดลอง รพ.'!B:B,0)),)</f>
        <v>0</v>
      </c>
      <c r="BV301" s="109">
        <f>IFERROR(INDEX('[3]5.งบทดลอง รพ.'!$BU:$BU,MATCH(C:C,'[3]5.งบทดลอง รพ.'!B:B,0)),)</f>
        <v>0</v>
      </c>
      <c r="BW301" s="109">
        <f>IFERROR(INDEX('[3]5.งบทดลอง รพ.'!$BV:$BV,MATCH(C:C,'[3]5.งบทดลอง รพ.'!B:B,0)),)</f>
        <v>0</v>
      </c>
      <c r="BX301" s="109">
        <f>IFERROR(INDEX('[3]5.งบทดลอง รพ.'!$BW:$BW,MATCH(C:C,'[3]5.งบทดลอง รพ.'!B:B,0)),)</f>
        <v>0</v>
      </c>
      <c r="BY301" s="109">
        <f>IFERROR(INDEX('[3]5.งบทดลอง รพ.'!$BX:$BX,MATCH(C:C,'[3]5.งบทดลอง รพ.'!B:B,0)),)</f>
        <v>0</v>
      </c>
      <c r="BZ301" s="110">
        <f t="shared" si="14"/>
        <v>189946</v>
      </c>
    </row>
    <row r="302" spans="1:78" ht="21.75" customHeight="1">
      <c r="A302" s="37" t="s">
        <v>197</v>
      </c>
      <c r="B302" s="106" t="s">
        <v>356</v>
      </c>
      <c r="C302" s="107" t="s">
        <v>931</v>
      </c>
      <c r="D302" s="108" t="s">
        <v>932</v>
      </c>
      <c r="E302" s="109">
        <f>IFERROR(INDEX('[3]5.งบทดลอง รพ.'!$D:$D,MATCH(C:C,'[3]5.งบทดลอง รพ.'!B:B,0)),)</f>
        <v>0</v>
      </c>
      <c r="F302" s="109">
        <f>IFERROR(INDEX('[3]5.งบทดลอง รพ.'!$E:$E,MATCH(C:C,'[3]5.งบทดลอง รพ.'!B:B,0)),)</f>
        <v>0</v>
      </c>
      <c r="G302" s="109">
        <f>IFERROR(INDEX('[3]5.งบทดลอง รพ.'!$F:$F,MATCH(C:C,'[3]5.งบทดลอง รพ.'!B:B,0)),)</f>
        <v>0</v>
      </c>
      <c r="H302" s="109">
        <f>IFERROR(INDEX('[3]5.งบทดลอง รพ.'!$G:$G,MATCH(C:C,'[3]5.งบทดลอง รพ.'!B:B,0)),)</f>
        <v>0</v>
      </c>
      <c r="I302" s="109">
        <f>IFERROR(INDEX('[3]5.งบทดลอง รพ.'!$H:$H,MATCH(D:D,'[3]5.งบทดลอง รพ.'!C:C,0)),)</f>
        <v>0</v>
      </c>
      <c r="J302" s="109">
        <f>IFERROR(INDEX('[3]5.งบทดลอง รพ.'!$I:$I,MATCH(C:C,'[3]5.งบทดลอง รพ.'!B:B,0)),)</f>
        <v>0</v>
      </c>
      <c r="K302" s="109">
        <f>IFERROR(INDEX('[3]5.งบทดลอง รพ.'!$J:$J,MATCH(C:C,'[3]5.งบทดลอง รพ.'!B:B,0)),)</f>
        <v>0</v>
      </c>
      <c r="L302" s="109">
        <f>IFERROR(INDEX('[3]5.งบทดลอง รพ.'!$K:$K,MATCH(C:C,'[3]5.งบทดลอง รพ.'!B:B,0)),)</f>
        <v>0</v>
      </c>
      <c r="M302" s="109">
        <f>IFERROR(INDEX('[3]5.งบทดลอง รพ.'!$L:$L,MATCH(C:C,'[3]5.งบทดลอง รพ.'!B:B,0)),)</f>
        <v>0</v>
      </c>
      <c r="N302" s="109">
        <f>IFERROR(INDEX('[3]5.งบทดลอง รพ.'!$M:$M,MATCH(C:C,'[3]5.งบทดลอง รพ.'!B:B,0)),)</f>
        <v>0</v>
      </c>
      <c r="O302" s="109">
        <f>IFERROR(INDEX('[3]5.งบทดลอง รพ.'!$N:$N,MATCH(C:C,'[3]5.งบทดลอง รพ.'!B:B,0)),)</f>
        <v>0</v>
      </c>
      <c r="P302" s="109">
        <f>IFERROR(INDEX('[3]5.งบทดลอง รพ.'!$O:$O,MATCH(C:C,'[3]5.งบทดลอง รพ.'!B:B,0)),)</f>
        <v>0</v>
      </c>
      <c r="Q302" s="109">
        <f>IFERROR(INDEX('[3]5.งบทดลอง รพ.'!$P:$P,MATCH(C:C,'[3]5.งบทดลอง รพ.'!B:B,0)),)</f>
        <v>0</v>
      </c>
      <c r="R302" s="109">
        <f>IFERROR(INDEX('[3]5.งบทดลอง รพ.'!$Q:$Q,MATCH(C:C,'[3]5.งบทดลอง รพ.'!B:B,0)),)</f>
        <v>0</v>
      </c>
      <c r="S302" s="109">
        <f>IFERROR(INDEX('[3]5.งบทดลอง รพ.'!$R:$R,MATCH(C:C,'[3]5.งบทดลอง รพ.'!B:B,0)),)</f>
        <v>0</v>
      </c>
      <c r="T302" s="109">
        <f>IFERROR(INDEX('[3]5.งบทดลอง รพ.'!$S:$S,MATCH(C:C,'[3]5.งบทดลอง รพ.'!B:B,0)),)</f>
        <v>0</v>
      </c>
      <c r="U302" s="109">
        <f>IFERROR(INDEX('[3]5.งบทดลอง รพ.'!$T:$T,MATCH(C:C,'[3]5.งบทดลอง รพ.'!B:B,0)),)</f>
        <v>0</v>
      </c>
      <c r="V302" s="109">
        <f>IFERROR(INDEX('[3]5.งบทดลอง รพ.'!$U:$U,MATCH(C:C,'[3]5.งบทดลอง รพ.'!B:B,0)),)</f>
        <v>0</v>
      </c>
      <c r="W302" s="109">
        <f>IFERROR(INDEX('[3]5.งบทดลอง รพ.'!$V:$V,MATCH(C:C,'[3]5.งบทดลอง รพ.'!B:B,0)),)</f>
        <v>0</v>
      </c>
      <c r="X302" s="109">
        <f>IFERROR(INDEX('[3]5.งบทดลอง รพ.'!$W:$W,MATCH(C:C,'[3]5.งบทดลอง รพ.'!B:B,0)),)</f>
        <v>0</v>
      </c>
      <c r="Y302" s="109">
        <f>IFERROR(INDEX('[3]5.งบทดลอง รพ.'!$X:$X,MATCH(C:C,'[3]5.งบทดลอง รพ.'!B:B,0)),)</f>
        <v>0</v>
      </c>
      <c r="Z302" s="109">
        <f>IFERROR(INDEX('[3]5.งบทดลอง รพ.'!$Y:$Y,MATCH(C:C,'[3]5.งบทดลอง รพ.'!B:B,0)),)</f>
        <v>0</v>
      </c>
      <c r="AA302" s="109">
        <f>IFERROR(INDEX('[3]5.งบทดลอง รพ.'!$Z:$Z,MATCH(C:C,'[3]5.งบทดลอง รพ.'!B:B,0)),)</f>
        <v>0</v>
      </c>
      <c r="AB302" s="109">
        <f>IFERROR(INDEX('[3]5.งบทดลอง รพ.'!$AA:$AA,MATCH(C:C,'[3]5.งบทดลอง รพ.'!B:B,0)),)</f>
        <v>0</v>
      </c>
      <c r="AC302" s="109">
        <f>IFERROR(INDEX('[3]5.งบทดลอง รพ.'!$AB:$AB,MATCH(C:C,'[3]5.งบทดลอง รพ.'!B:B,0)),)</f>
        <v>0</v>
      </c>
      <c r="AD302" s="109">
        <f>IFERROR(INDEX('[3]5.งบทดลอง รพ.'!$AC:$AC,MATCH(C:C,'[3]5.งบทดลอง รพ.'!B:B,0)),)</f>
        <v>0</v>
      </c>
      <c r="AE302" s="109">
        <f>IFERROR(INDEX('[3]5.งบทดลอง รพ.'!$AD:$AD,MATCH(C:C,'[3]5.งบทดลอง รพ.'!B:B,0)),)</f>
        <v>0</v>
      </c>
      <c r="AF302" s="109">
        <f>IFERROR(INDEX('[3]5.งบทดลอง รพ.'!$AE:$AE,MATCH(C:C,'[3]5.งบทดลอง รพ.'!B:B,0)),)</f>
        <v>0</v>
      </c>
      <c r="AG302" s="109">
        <f>IFERROR(INDEX('[3]5.งบทดลอง รพ.'!$AF:$AF,MATCH(C:C,'[3]5.งบทดลอง รพ.'!B:B,0)),)</f>
        <v>0</v>
      </c>
      <c r="AH302" s="109">
        <f>IFERROR(INDEX('[3]5.งบทดลอง รพ.'!$AG:$AG,MATCH(C:C,'[3]5.งบทดลอง รพ.'!B:B,0)),)</f>
        <v>0</v>
      </c>
      <c r="AI302" s="109">
        <f>IFERROR(INDEX('[3]5.งบทดลอง รพ.'!$AH:$AH,MATCH(D:D,'[3]5.งบทดลอง รพ.'!C:C,0)),)</f>
        <v>0</v>
      </c>
      <c r="AJ302" s="109">
        <f>IFERROR(INDEX('[3]5.งบทดลอง รพ.'!$AI:$AI,MATCH(C:C,'[3]5.งบทดลอง รพ.'!B:B,0)),)</f>
        <v>0</v>
      </c>
      <c r="AK302" s="109">
        <f>IFERROR(INDEX('[3]5.งบทดลอง รพ.'!$AJ:$AJ,MATCH(C:C,'[3]5.งบทดลอง รพ.'!B:B,0)),)</f>
        <v>0</v>
      </c>
      <c r="AL302" s="109">
        <f>IFERROR(INDEX('[3]5.งบทดลอง รพ.'!$AK:$AK,MATCH(C:C,'[3]5.งบทดลอง รพ.'!B:B,0)),)</f>
        <v>0</v>
      </c>
      <c r="AM302" s="109">
        <f>IFERROR(INDEX('[3]5.งบทดลอง รพ.'!$AL:$AL,MATCH(C:C,'[3]5.งบทดลอง รพ.'!B:B,0)),)</f>
        <v>0</v>
      </c>
      <c r="AN302" s="109">
        <f>IFERROR(INDEX('[3]5.งบทดลอง รพ.'!$AM:$AM,MATCH(C:C,'[3]5.งบทดลอง รพ.'!B:B,0)),)</f>
        <v>0</v>
      </c>
      <c r="AO302" s="109">
        <f>IFERROR(INDEX('[3]5.งบทดลอง รพ.'!$AN:$AN,MATCH(C:C,'[3]5.งบทดลอง รพ.'!B:B,0)),)</f>
        <v>0</v>
      </c>
      <c r="AP302" s="109">
        <f>IFERROR(INDEX('[3]5.งบทดลอง รพ.'!$AO:$AO,MATCH(C:C,'[3]5.งบทดลอง รพ.'!B:B,0)),)</f>
        <v>0</v>
      </c>
      <c r="AQ302" s="109">
        <f>IFERROR(INDEX('[3]5.งบทดลอง รพ.'!$AP:$AP,MATCH(C:C,'[3]5.งบทดลอง รพ.'!B:B,0)),)</f>
        <v>0</v>
      </c>
      <c r="AR302" s="109">
        <f>IFERROR(INDEX('[3]5.งบทดลอง รพ.'!$AQ:$AQ,MATCH(C:C,'[3]5.งบทดลอง รพ.'!B:B,0)),)</f>
        <v>0</v>
      </c>
      <c r="AS302" s="109">
        <f>IFERROR(INDEX('[3]5.งบทดลอง รพ.'!$AR:$AR,MATCH(C:C,'[3]5.งบทดลอง รพ.'!B:B,0)),)</f>
        <v>0</v>
      </c>
      <c r="AT302" s="109">
        <f>IFERROR(INDEX('[3]5.งบทดลอง รพ.'!$AS:$AS,MATCH(C:C,'[3]5.งบทดลอง รพ.'!B:B,0)),)</f>
        <v>0</v>
      </c>
      <c r="AU302" s="109">
        <f>IFERROR(INDEX('[3]5.งบทดลอง รพ.'!$AT:$AT,MATCH(C:C,'[3]5.งบทดลอง รพ.'!B:B,0)),)</f>
        <v>0</v>
      </c>
      <c r="AV302" s="109">
        <f>IFERROR(INDEX('[3]5.งบทดลอง รพ.'!$AU:$AU,MATCH(C:C,'[3]5.งบทดลอง รพ.'!B:B,0)),)</f>
        <v>0</v>
      </c>
      <c r="AW302" s="109">
        <f>IFERROR(INDEX('[3]5.งบทดลอง รพ.'!$AV:$AV,MATCH(C:C,'[3]5.งบทดลอง รพ.'!B:B,0)),)</f>
        <v>0</v>
      </c>
      <c r="AX302" s="109">
        <f>IFERROR(INDEX('[3]5.งบทดลอง รพ.'!$AW:$AW,MATCH(C:C,'[3]5.งบทดลอง รพ.'!B:B,0)),)</f>
        <v>0</v>
      </c>
      <c r="AY302" s="109">
        <f>IFERROR(INDEX('[3]5.งบทดลอง รพ.'!$AX:$AX,MATCH(C:C,'[3]5.งบทดลอง รพ.'!B:B,0)),)</f>
        <v>0</v>
      </c>
      <c r="AZ302" s="109">
        <f>IFERROR(INDEX('[3]5.งบทดลอง รพ.'!$AY:$AY,MATCH(C:C,'[3]5.งบทดลอง รพ.'!B:B,0)),)</f>
        <v>0</v>
      </c>
      <c r="BA302" s="109">
        <f>IFERROR(INDEX('[3]5.งบทดลอง รพ.'!$AZ:$AZ,MATCH(C:C,'[3]5.งบทดลอง รพ.'!B:B,0)),)</f>
        <v>0</v>
      </c>
      <c r="BB302" s="109">
        <f>IFERROR(INDEX('[3]5.งบทดลอง รพ.'!$BA:$BA,MATCH(C:C,'[3]5.งบทดลอง รพ.'!B:B,0)),)</f>
        <v>0</v>
      </c>
      <c r="BC302" s="109">
        <f>IFERROR(INDEX('[3]5.งบทดลอง รพ.'!$BB:$BB,MATCH(C:C,'[3]5.งบทดลอง รพ.'!B:B,0)),)</f>
        <v>0</v>
      </c>
      <c r="BD302" s="109">
        <f>IFERROR(INDEX('[3]5.งบทดลอง รพ.'!$BC:$BC,MATCH(C:C,'[3]5.งบทดลอง รพ.'!B:B,0)),)</f>
        <v>0</v>
      </c>
      <c r="BE302" s="109">
        <f>IFERROR(INDEX('[3]5.งบทดลอง รพ.'!$BD:$BD,MATCH(C:C,'[3]5.งบทดลอง รพ.'!B:B,0)),)</f>
        <v>0</v>
      </c>
      <c r="BF302" s="109">
        <f>IFERROR(INDEX('[3]5.งบทดลอง รพ.'!$BE:$BE,MATCH(C:C,'[3]5.งบทดลอง รพ.'!B:B,0)),)</f>
        <v>0</v>
      </c>
      <c r="BG302" s="109">
        <f>IFERROR(INDEX('[3]5.งบทดลอง รพ.'!$BF:$BF,MATCH(C:C,'[3]5.งบทดลอง รพ.'!B:B,0)),)</f>
        <v>0</v>
      </c>
      <c r="BH302" s="109">
        <f>IFERROR(INDEX('[3]5.งบทดลอง รพ.'!$BG:$BG,MATCH(C:C,'[3]5.งบทดลอง รพ.'!B:B,0)),)</f>
        <v>0</v>
      </c>
      <c r="BI302" s="109">
        <f>IFERROR(INDEX('[3]5.งบทดลอง รพ.'!$BH:$BH,MATCH(C:C,'[3]5.งบทดลอง รพ.'!B:B,0)),)</f>
        <v>0</v>
      </c>
      <c r="BJ302" s="109">
        <f>IFERROR(INDEX('[3]5.งบทดลอง รพ.'!$BI:$BI,MATCH(C:C,'[3]5.งบทดลอง รพ.'!B:B,0)),)</f>
        <v>0</v>
      </c>
      <c r="BK302" s="109">
        <f>IFERROR(INDEX('[3]5.งบทดลอง รพ.'!$BJ:$BJ,MATCH(C:C,'[3]5.งบทดลอง รพ.'!B:B,0)),)</f>
        <v>0</v>
      </c>
      <c r="BL302" s="109">
        <f>IFERROR(INDEX('[3]5.งบทดลอง รพ.'!$BK:$BK,MATCH(D:D,'[3]5.งบทดลอง รพ.'!C:C,0)),)</f>
        <v>0</v>
      </c>
      <c r="BM302" s="109">
        <f>IFERROR(INDEX('[3]5.งบทดลอง รพ.'!$BL:$BL,MATCH(C:C,'[3]5.งบทดลอง รพ.'!B:B,0)),)</f>
        <v>0</v>
      </c>
      <c r="BN302" s="109">
        <f>IFERROR(INDEX('[3]5.งบทดลอง รพ.'!$BM:$BM,MATCH(C:C,'[3]5.งบทดลอง รพ.'!B:B,0)),)</f>
        <v>0</v>
      </c>
      <c r="BO302" s="109">
        <f>IFERROR(INDEX('[3]5.งบทดลอง รพ.'!$BN:$BN,MATCH(C:C,'[3]5.งบทดลอง รพ.'!B:B,0)),)</f>
        <v>0</v>
      </c>
      <c r="BP302" s="109">
        <f>IFERROR(INDEX('[3]5.งบทดลอง รพ.'!$BO:$BO,MATCH(C:C,'[3]5.งบทดลอง รพ.'!B:B,0)),)</f>
        <v>0</v>
      </c>
      <c r="BQ302" s="109">
        <f>IFERROR(INDEX('[3]5.งบทดลอง รพ.'!$BP:$BP,MATCH(C:C,'[3]5.งบทดลอง รพ.'!B:B,0)),)</f>
        <v>0</v>
      </c>
      <c r="BR302" s="109">
        <f>IFERROR(INDEX('[3]5.งบทดลอง รพ.'!$BQ:$BQ,MATCH(C:C,'[3]5.งบทดลอง รพ.'!B:B,0)),)</f>
        <v>0</v>
      </c>
      <c r="BS302" s="109">
        <f>IFERROR(INDEX('[3]5.งบทดลอง รพ.'!$BR:$BR,MATCH(C:C,'[3]5.งบทดลอง รพ.'!B:B,0)),)</f>
        <v>0</v>
      </c>
      <c r="BT302" s="109">
        <f>IFERROR(INDEX('[3]5.งบทดลอง รพ.'!$BS:$BS,MATCH(C:C,'[3]5.งบทดลอง รพ.'!B:B,0)),)</f>
        <v>0</v>
      </c>
      <c r="BU302" s="109">
        <f>IFERROR(INDEX('[3]5.งบทดลอง รพ.'!$BT:$BT,MATCH(C:C,'[3]5.งบทดลอง รพ.'!B:B,0)),)</f>
        <v>0</v>
      </c>
      <c r="BV302" s="109">
        <f>IFERROR(INDEX('[3]5.งบทดลอง รพ.'!$BU:$BU,MATCH(C:C,'[3]5.งบทดลอง รพ.'!B:B,0)),)</f>
        <v>0</v>
      </c>
      <c r="BW302" s="109">
        <f>IFERROR(INDEX('[3]5.งบทดลอง รพ.'!$BV:$BV,MATCH(C:C,'[3]5.งบทดลอง รพ.'!B:B,0)),)</f>
        <v>0</v>
      </c>
      <c r="BX302" s="109">
        <f>IFERROR(INDEX('[3]5.งบทดลอง รพ.'!$BW:$BW,MATCH(C:C,'[3]5.งบทดลอง รพ.'!B:B,0)),)</f>
        <v>0</v>
      </c>
      <c r="BY302" s="109">
        <f>IFERROR(INDEX('[3]5.งบทดลอง รพ.'!$BX:$BX,MATCH(C:C,'[3]5.งบทดลอง รพ.'!B:B,0)),)</f>
        <v>0</v>
      </c>
      <c r="BZ302" s="110">
        <f t="shared" si="14"/>
        <v>0</v>
      </c>
    </row>
    <row r="303" spans="1:78" ht="21.75" customHeight="1">
      <c r="A303" s="37" t="s">
        <v>197</v>
      </c>
      <c r="B303" s="106" t="s">
        <v>356</v>
      </c>
      <c r="C303" s="107" t="s">
        <v>933</v>
      </c>
      <c r="D303" s="108" t="s">
        <v>934</v>
      </c>
      <c r="E303" s="109">
        <f>IFERROR(INDEX('[3]5.งบทดลอง รพ.'!$D:$D,MATCH(C:C,'[3]5.งบทดลอง รพ.'!B:B,0)),)</f>
        <v>0</v>
      </c>
      <c r="F303" s="109">
        <f>IFERROR(INDEX('[3]5.งบทดลอง รพ.'!$E:$E,MATCH(C:C,'[3]5.งบทดลอง รพ.'!B:B,0)),)</f>
        <v>0</v>
      </c>
      <c r="G303" s="109">
        <f>IFERROR(INDEX('[3]5.งบทดลอง รพ.'!$F:$F,MATCH(C:C,'[3]5.งบทดลอง รพ.'!B:B,0)),)</f>
        <v>0</v>
      </c>
      <c r="H303" s="109">
        <f>IFERROR(INDEX('[3]5.งบทดลอง รพ.'!$G:$G,MATCH(C:C,'[3]5.งบทดลอง รพ.'!B:B,0)),)</f>
        <v>0</v>
      </c>
      <c r="I303" s="109">
        <f>IFERROR(INDEX('[3]5.งบทดลอง รพ.'!$H:$H,MATCH(D:D,'[3]5.งบทดลอง รพ.'!C:C,0)),)</f>
        <v>0</v>
      </c>
      <c r="J303" s="109">
        <f>IFERROR(INDEX('[3]5.งบทดลอง รพ.'!$I:$I,MATCH(C:C,'[3]5.งบทดลอง รพ.'!B:B,0)),)</f>
        <v>0</v>
      </c>
      <c r="K303" s="109">
        <f>IFERROR(INDEX('[3]5.งบทดลอง รพ.'!$J:$J,MATCH(C:C,'[3]5.งบทดลอง รพ.'!B:B,0)),)</f>
        <v>0</v>
      </c>
      <c r="L303" s="109">
        <f>IFERROR(INDEX('[3]5.งบทดลอง รพ.'!$K:$K,MATCH(C:C,'[3]5.งบทดลอง รพ.'!B:B,0)),)</f>
        <v>0</v>
      </c>
      <c r="M303" s="109">
        <f>IFERROR(INDEX('[3]5.งบทดลอง รพ.'!$L:$L,MATCH(C:C,'[3]5.งบทดลอง รพ.'!B:B,0)),)</f>
        <v>0</v>
      </c>
      <c r="N303" s="109">
        <f>IFERROR(INDEX('[3]5.งบทดลอง รพ.'!$M:$M,MATCH(C:C,'[3]5.งบทดลอง รพ.'!B:B,0)),)</f>
        <v>0</v>
      </c>
      <c r="O303" s="109">
        <f>IFERROR(INDEX('[3]5.งบทดลอง รพ.'!$N:$N,MATCH(C:C,'[3]5.งบทดลอง รพ.'!B:B,0)),)</f>
        <v>0</v>
      </c>
      <c r="P303" s="109">
        <f>IFERROR(INDEX('[3]5.งบทดลอง รพ.'!$O:$O,MATCH(C:C,'[3]5.งบทดลอง รพ.'!B:B,0)),)</f>
        <v>0</v>
      </c>
      <c r="Q303" s="109">
        <f>IFERROR(INDEX('[3]5.งบทดลอง รพ.'!$P:$P,MATCH(C:C,'[3]5.งบทดลอง รพ.'!B:B,0)),)</f>
        <v>0</v>
      </c>
      <c r="R303" s="109">
        <f>IFERROR(INDEX('[3]5.งบทดลอง รพ.'!$Q:$Q,MATCH(C:C,'[3]5.งบทดลอง รพ.'!B:B,0)),)</f>
        <v>0</v>
      </c>
      <c r="S303" s="109">
        <f>IFERROR(INDEX('[3]5.งบทดลอง รพ.'!$R:$R,MATCH(C:C,'[3]5.งบทดลอง รพ.'!B:B,0)),)</f>
        <v>0</v>
      </c>
      <c r="T303" s="109">
        <f>IFERROR(INDEX('[3]5.งบทดลอง รพ.'!$S:$S,MATCH(C:C,'[3]5.งบทดลอง รพ.'!B:B,0)),)</f>
        <v>0</v>
      </c>
      <c r="U303" s="109">
        <f>IFERROR(INDEX('[3]5.งบทดลอง รพ.'!$T:$T,MATCH(C:C,'[3]5.งบทดลอง รพ.'!B:B,0)),)</f>
        <v>0</v>
      </c>
      <c r="V303" s="109">
        <f>IFERROR(INDEX('[3]5.งบทดลอง รพ.'!$U:$U,MATCH(C:C,'[3]5.งบทดลอง รพ.'!B:B,0)),)</f>
        <v>0</v>
      </c>
      <c r="W303" s="109">
        <f>IFERROR(INDEX('[3]5.งบทดลอง รพ.'!$V:$V,MATCH(C:C,'[3]5.งบทดลอง รพ.'!B:B,0)),)</f>
        <v>0</v>
      </c>
      <c r="X303" s="109">
        <f>IFERROR(INDEX('[3]5.งบทดลอง รพ.'!$W:$W,MATCH(C:C,'[3]5.งบทดลอง รพ.'!B:B,0)),)</f>
        <v>994.5</v>
      </c>
      <c r="Y303" s="109">
        <f>IFERROR(INDEX('[3]5.งบทดลอง รพ.'!$X:$X,MATCH(C:C,'[3]5.งบทดลอง รพ.'!B:B,0)),)</f>
        <v>0</v>
      </c>
      <c r="Z303" s="109">
        <f>IFERROR(INDEX('[3]5.งบทดลอง รพ.'!$Y:$Y,MATCH(C:C,'[3]5.งบทดลอง รพ.'!B:B,0)),)</f>
        <v>0</v>
      </c>
      <c r="AA303" s="109">
        <f>IFERROR(INDEX('[3]5.งบทดลอง รพ.'!$Z:$Z,MATCH(C:C,'[3]5.งบทดลอง รพ.'!B:B,0)),)</f>
        <v>18086</v>
      </c>
      <c r="AB303" s="109">
        <f>IFERROR(INDEX('[3]5.งบทดลอง รพ.'!$AA:$AA,MATCH(C:C,'[3]5.งบทดลอง รพ.'!B:B,0)),)</f>
        <v>0</v>
      </c>
      <c r="AC303" s="109">
        <f>IFERROR(INDEX('[3]5.งบทดลอง รพ.'!$AB:$AB,MATCH(C:C,'[3]5.งบทดลอง รพ.'!B:B,0)),)</f>
        <v>0</v>
      </c>
      <c r="AD303" s="109">
        <f>IFERROR(INDEX('[3]5.งบทดลอง รพ.'!$AC:$AC,MATCH(C:C,'[3]5.งบทดลอง รพ.'!B:B,0)),)</f>
        <v>0</v>
      </c>
      <c r="AE303" s="109">
        <f>IFERROR(INDEX('[3]5.งบทดลอง รพ.'!$AD:$AD,MATCH(C:C,'[3]5.งบทดลอง รพ.'!B:B,0)),)</f>
        <v>0</v>
      </c>
      <c r="AF303" s="109">
        <f>IFERROR(INDEX('[3]5.งบทดลอง รพ.'!$AE:$AE,MATCH(C:C,'[3]5.งบทดลอง รพ.'!B:B,0)),)</f>
        <v>0</v>
      </c>
      <c r="AG303" s="109">
        <f>IFERROR(INDEX('[3]5.งบทดลอง รพ.'!$AF:$AF,MATCH(C:C,'[3]5.งบทดลอง รพ.'!B:B,0)),)</f>
        <v>0</v>
      </c>
      <c r="AH303" s="109">
        <f>IFERROR(INDEX('[3]5.งบทดลอง รพ.'!$AG:$AG,MATCH(C:C,'[3]5.งบทดลอง รพ.'!B:B,0)),)</f>
        <v>0</v>
      </c>
      <c r="AI303" s="109">
        <f>IFERROR(INDEX('[3]5.งบทดลอง รพ.'!$AH:$AH,MATCH(D:D,'[3]5.งบทดลอง รพ.'!C:C,0)),)</f>
        <v>0</v>
      </c>
      <c r="AJ303" s="109">
        <f>IFERROR(INDEX('[3]5.งบทดลอง รพ.'!$AI:$AI,MATCH(C:C,'[3]5.งบทดลอง รพ.'!B:B,0)),)</f>
        <v>0</v>
      </c>
      <c r="AK303" s="109">
        <f>IFERROR(INDEX('[3]5.งบทดลอง รพ.'!$AJ:$AJ,MATCH(C:C,'[3]5.งบทดลอง รพ.'!B:B,0)),)</f>
        <v>0</v>
      </c>
      <c r="AL303" s="109">
        <f>IFERROR(INDEX('[3]5.งบทดลอง รพ.'!$AK:$AK,MATCH(C:C,'[3]5.งบทดลอง รพ.'!B:B,0)),)</f>
        <v>0</v>
      </c>
      <c r="AM303" s="109">
        <f>IFERROR(INDEX('[3]5.งบทดลอง รพ.'!$AL:$AL,MATCH(C:C,'[3]5.งบทดลอง รพ.'!B:B,0)),)</f>
        <v>0</v>
      </c>
      <c r="AN303" s="109">
        <f>IFERROR(INDEX('[3]5.งบทดลอง รพ.'!$AM:$AM,MATCH(C:C,'[3]5.งบทดลอง รพ.'!B:B,0)),)</f>
        <v>0</v>
      </c>
      <c r="AO303" s="109">
        <f>IFERROR(INDEX('[3]5.งบทดลอง รพ.'!$AN:$AN,MATCH(C:C,'[3]5.งบทดลอง รพ.'!B:B,0)),)</f>
        <v>0</v>
      </c>
      <c r="AP303" s="109">
        <f>IFERROR(INDEX('[3]5.งบทดลอง รพ.'!$AO:$AO,MATCH(C:C,'[3]5.งบทดลอง รพ.'!B:B,0)),)</f>
        <v>0</v>
      </c>
      <c r="AQ303" s="109">
        <f>IFERROR(INDEX('[3]5.งบทดลอง รพ.'!$AP:$AP,MATCH(C:C,'[3]5.งบทดลอง รพ.'!B:B,0)),)</f>
        <v>0</v>
      </c>
      <c r="AR303" s="109">
        <f>IFERROR(INDEX('[3]5.งบทดลอง รพ.'!$AQ:$AQ,MATCH(C:C,'[3]5.งบทดลอง รพ.'!B:B,0)),)</f>
        <v>0</v>
      </c>
      <c r="AS303" s="109">
        <f>IFERROR(INDEX('[3]5.งบทดลอง รพ.'!$AR:$AR,MATCH(C:C,'[3]5.งบทดลอง รพ.'!B:B,0)),)</f>
        <v>0</v>
      </c>
      <c r="AT303" s="109">
        <f>IFERROR(INDEX('[3]5.งบทดลอง รพ.'!$AS:$AS,MATCH(C:C,'[3]5.งบทดลอง รพ.'!B:B,0)),)</f>
        <v>1388</v>
      </c>
      <c r="AU303" s="109">
        <f>IFERROR(INDEX('[3]5.งบทดลอง รพ.'!$AT:$AT,MATCH(C:C,'[3]5.งบทดลอง รพ.'!B:B,0)),)</f>
        <v>0</v>
      </c>
      <c r="AV303" s="109">
        <f>IFERROR(INDEX('[3]5.งบทดลอง รพ.'!$AU:$AU,MATCH(C:C,'[3]5.งบทดลอง รพ.'!B:B,0)),)</f>
        <v>0</v>
      </c>
      <c r="AW303" s="109">
        <f>IFERROR(INDEX('[3]5.งบทดลอง รพ.'!$AV:$AV,MATCH(C:C,'[3]5.งบทดลอง รพ.'!B:B,0)),)</f>
        <v>0</v>
      </c>
      <c r="AX303" s="109">
        <f>IFERROR(INDEX('[3]5.งบทดลอง รพ.'!$AW:$AW,MATCH(C:C,'[3]5.งบทดลอง รพ.'!B:B,0)),)</f>
        <v>0</v>
      </c>
      <c r="AY303" s="109">
        <f>IFERROR(INDEX('[3]5.งบทดลอง รพ.'!$AX:$AX,MATCH(C:C,'[3]5.งบทดลอง รพ.'!B:B,0)),)</f>
        <v>0</v>
      </c>
      <c r="AZ303" s="109">
        <f>IFERROR(INDEX('[3]5.งบทดลอง รพ.'!$AY:$AY,MATCH(C:C,'[3]5.งบทดลอง รพ.'!B:B,0)),)</f>
        <v>0</v>
      </c>
      <c r="BA303" s="109">
        <f>IFERROR(INDEX('[3]5.งบทดลอง รพ.'!$AZ:$AZ,MATCH(C:C,'[3]5.งบทดลอง รพ.'!B:B,0)),)</f>
        <v>0</v>
      </c>
      <c r="BB303" s="109">
        <f>IFERROR(INDEX('[3]5.งบทดลอง รพ.'!$BA:$BA,MATCH(C:C,'[3]5.งบทดลอง รพ.'!B:B,0)),)</f>
        <v>0</v>
      </c>
      <c r="BC303" s="109">
        <f>IFERROR(INDEX('[3]5.งบทดลอง รพ.'!$BB:$BB,MATCH(C:C,'[3]5.งบทดลอง รพ.'!B:B,0)),)</f>
        <v>0</v>
      </c>
      <c r="BD303" s="109">
        <f>IFERROR(INDEX('[3]5.งบทดลอง รพ.'!$BC:$BC,MATCH(C:C,'[3]5.งบทดลอง รพ.'!B:B,0)),)</f>
        <v>0</v>
      </c>
      <c r="BE303" s="109">
        <f>IFERROR(INDEX('[3]5.งบทดลอง รพ.'!$BD:$BD,MATCH(C:C,'[3]5.งบทดลอง รพ.'!B:B,0)),)</f>
        <v>0</v>
      </c>
      <c r="BF303" s="109">
        <f>IFERROR(INDEX('[3]5.งบทดลอง รพ.'!$BE:$BE,MATCH(C:C,'[3]5.งบทดลอง รพ.'!B:B,0)),)</f>
        <v>0</v>
      </c>
      <c r="BG303" s="109">
        <f>IFERROR(INDEX('[3]5.งบทดลอง รพ.'!$BF:$BF,MATCH(C:C,'[3]5.งบทดลอง รพ.'!B:B,0)),)</f>
        <v>0</v>
      </c>
      <c r="BH303" s="109">
        <f>IFERROR(INDEX('[3]5.งบทดลอง รพ.'!$BG:$BG,MATCH(C:C,'[3]5.งบทดลอง รพ.'!B:B,0)),)</f>
        <v>0</v>
      </c>
      <c r="BI303" s="109">
        <f>IFERROR(INDEX('[3]5.งบทดลอง รพ.'!$BH:$BH,MATCH(C:C,'[3]5.งบทดลอง รพ.'!B:B,0)),)</f>
        <v>0</v>
      </c>
      <c r="BJ303" s="109">
        <f>IFERROR(INDEX('[3]5.งบทดลอง รพ.'!$BI:$BI,MATCH(C:C,'[3]5.งบทดลอง รพ.'!B:B,0)),)</f>
        <v>0</v>
      </c>
      <c r="BK303" s="109">
        <f>IFERROR(INDEX('[3]5.งบทดลอง รพ.'!$BJ:$BJ,MATCH(C:C,'[3]5.งบทดลอง รพ.'!B:B,0)),)</f>
        <v>0</v>
      </c>
      <c r="BL303" s="109">
        <f>IFERROR(INDEX('[3]5.งบทดลอง รพ.'!$BK:$BK,MATCH(D:D,'[3]5.งบทดลอง รพ.'!C:C,0)),)</f>
        <v>0</v>
      </c>
      <c r="BM303" s="109">
        <f>IFERROR(INDEX('[3]5.งบทดลอง รพ.'!$BL:$BL,MATCH(C:C,'[3]5.งบทดลอง รพ.'!B:B,0)),)</f>
        <v>0</v>
      </c>
      <c r="BN303" s="109">
        <f>IFERROR(INDEX('[3]5.งบทดลอง รพ.'!$BM:$BM,MATCH(C:C,'[3]5.งบทดลอง รพ.'!B:B,0)),)</f>
        <v>0</v>
      </c>
      <c r="BO303" s="109">
        <f>IFERROR(INDEX('[3]5.งบทดลอง รพ.'!$BN:$BN,MATCH(C:C,'[3]5.งบทดลอง รพ.'!B:B,0)),)</f>
        <v>0</v>
      </c>
      <c r="BP303" s="109">
        <f>IFERROR(INDEX('[3]5.งบทดลอง รพ.'!$BO:$BO,MATCH(C:C,'[3]5.งบทดลอง รพ.'!B:B,0)),)</f>
        <v>0</v>
      </c>
      <c r="BQ303" s="109">
        <f>IFERROR(INDEX('[3]5.งบทดลอง รพ.'!$BP:$BP,MATCH(C:C,'[3]5.งบทดลอง รพ.'!B:B,0)),)</f>
        <v>0</v>
      </c>
      <c r="BR303" s="109">
        <f>IFERROR(INDEX('[3]5.งบทดลอง รพ.'!$BQ:$BQ,MATCH(C:C,'[3]5.งบทดลอง รพ.'!B:B,0)),)</f>
        <v>0</v>
      </c>
      <c r="BS303" s="109">
        <f>IFERROR(INDEX('[3]5.งบทดลอง รพ.'!$BR:$BR,MATCH(C:C,'[3]5.งบทดลอง รพ.'!B:B,0)),)</f>
        <v>0</v>
      </c>
      <c r="BT303" s="109">
        <f>IFERROR(INDEX('[3]5.งบทดลอง รพ.'!$BS:$BS,MATCH(C:C,'[3]5.งบทดลอง รพ.'!B:B,0)),)</f>
        <v>0</v>
      </c>
      <c r="BU303" s="109">
        <f>IFERROR(INDEX('[3]5.งบทดลอง รพ.'!$BT:$BT,MATCH(C:C,'[3]5.งบทดลอง รพ.'!B:B,0)),)</f>
        <v>30329.200000000001</v>
      </c>
      <c r="BV303" s="109">
        <f>IFERROR(INDEX('[3]5.งบทดลอง รพ.'!$BU:$BU,MATCH(C:C,'[3]5.งบทดลอง รพ.'!B:B,0)),)</f>
        <v>220</v>
      </c>
      <c r="BW303" s="109">
        <f>IFERROR(INDEX('[3]5.งบทดลอง รพ.'!$BV:$BV,MATCH(C:C,'[3]5.งบทดลอง รพ.'!B:B,0)),)</f>
        <v>0</v>
      </c>
      <c r="BX303" s="109">
        <f>IFERROR(INDEX('[3]5.งบทดลอง รพ.'!$BW:$BW,MATCH(C:C,'[3]5.งบทดลอง รพ.'!B:B,0)),)</f>
        <v>0</v>
      </c>
      <c r="BY303" s="109">
        <f>IFERROR(INDEX('[3]5.งบทดลอง รพ.'!$BX:$BX,MATCH(C:C,'[3]5.งบทดลอง รพ.'!B:B,0)),)</f>
        <v>0</v>
      </c>
      <c r="BZ303" s="110">
        <f t="shared" si="14"/>
        <v>51017.7</v>
      </c>
    </row>
    <row r="304" spans="1:78" ht="21.75" customHeight="1">
      <c r="A304" s="37" t="s">
        <v>197</v>
      </c>
      <c r="B304" s="106" t="s">
        <v>365</v>
      </c>
      <c r="C304" s="107" t="s">
        <v>935</v>
      </c>
      <c r="D304" s="108" t="s">
        <v>936</v>
      </c>
      <c r="E304" s="109">
        <f>IFERROR(INDEX('[3]5.งบทดลอง รพ.'!$D:$D,MATCH(C:C,'[3]5.งบทดลอง รพ.'!B:B,0)),)</f>
        <v>0</v>
      </c>
      <c r="F304" s="109">
        <f>IFERROR(INDEX('[3]5.งบทดลอง รพ.'!$E:$E,MATCH(C:C,'[3]5.งบทดลอง รพ.'!B:B,0)),)</f>
        <v>0</v>
      </c>
      <c r="G304" s="109">
        <f>IFERROR(INDEX('[3]5.งบทดลอง รพ.'!$F:$F,MATCH(C:C,'[3]5.งบทดลอง รพ.'!B:B,0)),)</f>
        <v>0</v>
      </c>
      <c r="H304" s="109">
        <f>IFERROR(INDEX('[3]5.งบทดลอง รพ.'!$G:$G,MATCH(C:C,'[3]5.งบทดลอง รพ.'!B:B,0)),)</f>
        <v>0</v>
      </c>
      <c r="I304" s="109">
        <f>IFERROR(INDEX('[3]5.งบทดลอง รพ.'!$H:$H,MATCH(D:D,'[3]5.งบทดลอง รพ.'!C:C,0)),)</f>
        <v>0</v>
      </c>
      <c r="J304" s="109">
        <f>IFERROR(INDEX('[3]5.งบทดลอง รพ.'!$I:$I,MATCH(C:C,'[3]5.งบทดลอง รพ.'!B:B,0)),)</f>
        <v>0</v>
      </c>
      <c r="K304" s="109">
        <f>IFERROR(INDEX('[3]5.งบทดลอง รพ.'!$J:$J,MATCH(C:C,'[3]5.งบทดลอง รพ.'!B:B,0)),)</f>
        <v>0</v>
      </c>
      <c r="L304" s="109">
        <f>IFERROR(INDEX('[3]5.งบทดลอง รพ.'!$K:$K,MATCH(C:C,'[3]5.งบทดลอง รพ.'!B:B,0)),)</f>
        <v>0</v>
      </c>
      <c r="M304" s="109">
        <f>IFERROR(INDEX('[3]5.งบทดลอง รพ.'!$L:$L,MATCH(C:C,'[3]5.งบทดลอง รพ.'!B:B,0)),)</f>
        <v>0</v>
      </c>
      <c r="N304" s="109">
        <f>IFERROR(INDEX('[3]5.งบทดลอง รพ.'!$M:$M,MATCH(C:C,'[3]5.งบทดลอง รพ.'!B:B,0)),)</f>
        <v>0</v>
      </c>
      <c r="O304" s="109">
        <f>IFERROR(INDEX('[3]5.งบทดลอง รพ.'!$N:$N,MATCH(C:C,'[3]5.งบทดลอง รพ.'!B:B,0)),)</f>
        <v>0</v>
      </c>
      <c r="P304" s="109">
        <f>IFERROR(INDEX('[3]5.งบทดลอง รพ.'!$O:$O,MATCH(C:C,'[3]5.งบทดลอง รพ.'!B:B,0)),)</f>
        <v>0</v>
      </c>
      <c r="Q304" s="109">
        <f>IFERROR(INDEX('[3]5.งบทดลอง รพ.'!$P:$P,MATCH(C:C,'[3]5.งบทดลอง รพ.'!B:B,0)),)</f>
        <v>0</v>
      </c>
      <c r="R304" s="109">
        <f>IFERROR(INDEX('[3]5.งบทดลอง รพ.'!$Q:$Q,MATCH(C:C,'[3]5.งบทดลอง รพ.'!B:B,0)),)</f>
        <v>0</v>
      </c>
      <c r="S304" s="109">
        <f>IFERROR(INDEX('[3]5.งบทดลอง รพ.'!$R:$R,MATCH(C:C,'[3]5.งบทดลอง รพ.'!B:B,0)),)</f>
        <v>0</v>
      </c>
      <c r="T304" s="109">
        <f>IFERROR(INDEX('[3]5.งบทดลอง รพ.'!$S:$S,MATCH(C:C,'[3]5.งบทดลอง รพ.'!B:B,0)),)</f>
        <v>0</v>
      </c>
      <c r="U304" s="109">
        <f>IFERROR(INDEX('[3]5.งบทดลอง รพ.'!$T:$T,MATCH(C:C,'[3]5.งบทดลอง รพ.'!B:B,0)),)</f>
        <v>0</v>
      </c>
      <c r="V304" s="109">
        <f>IFERROR(INDEX('[3]5.งบทดลอง รพ.'!$U:$U,MATCH(C:C,'[3]5.งบทดลอง รพ.'!B:B,0)),)</f>
        <v>0</v>
      </c>
      <c r="W304" s="109">
        <f>IFERROR(INDEX('[3]5.งบทดลอง รพ.'!$V:$V,MATCH(C:C,'[3]5.งบทดลอง รพ.'!B:B,0)),)</f>
        <v>0</v>
      </c>
      <c r="X304" s="109">
        <f>IFERROR(INDEX('[3]5.งบทดลอง รพ.'!$W:$W,MATCH(C:C,'[3]5.งบทดลอง รพ.'!B:B,0)),)</f>
        <v>0</v>
      </c>
      <c r="Y304" s="109">
        <f>IFERROR(INDEX('[3]5.งบทดลอง รพ.'!$X:$X,MATCH(C:C,'[3]5.งบทดลอง รพ.'!B:B,0)),)</f>
        <v>0</v>
      </c>
      <c r="Z304" s="109">
        <f>IFERROR(INDEX('[3]5.งบทดลอง รพ.'!$Y:$Y,MATCH(C:C,'[3]5.งบทดลอง รพ.'!B:B,0)),)</f>
        <v>0</v>
      </c>
      <c r="AA304" s="109">
        <f>IFERROR(INDEX('[3]5.งบทดลอง รพ.'!$Z:$Z,MATCH(C:C,'[3]5.งบทดลอง รพ.'!B:B,0)),)</f>
        <v>0</v>
      </c>
      <c r="AB304" s="109">
        <f>IFERROR(INDEX('[3]5.งบทดลอง รพ.'!$AA:$AA,MATCH(C:C,'[3]5.งบทดลอง รพ.'!B:B,0)),)</f>
        <v>0</v>
      </c>
      <c r="AC304" s="109">
        <f>IFERROR(INDEX('[3]5.งบทดลอง รพ.'!$AB:$AB,MATCH(C:C,'[3]5.งบทดลอง รพ.'!B:B,0)),)</f>
        <v>0</v>
      </c>
      <c r="AD304" s="109">
        <f>IFERROR(INDEX('[3]5.งบทดลอง รพ.'!$AC:$AC,MATCH(C:C,'[3]5.งบทดลอง รพ.'!B:B,0)),)</f>
        <v>0</v>
      </c>
      <c r="AE304" s="109">
        <f>IFERROR(INDEX('[3]5.งบทดลอง รพ.'!$AD:$AD,MATCH(C:C,'[3]5.งบทดลอง รพ.'!B:B,0)),)</f>
        <v>0</v>
      </c>
      <c r="AF304" s="109">
        <f>IFERROR(INDEX('[3]5.งบทดลอง รพ.'!$AE:$AE,MATCH(C:C,'[3]5.งบทดลอง รพ.'!B:B,0)),)</f>
        <v>0</v>
      </c>
      <c r="AG304" s="109">
        <f>IFERROR(INDEX('[3]5.งบทดลอง รพ.'!$AF:$AF,MATCH(C:C,'[3]5.งบทดลอง รพ.'!B:B,0)),)</f>
        <v>0</v>
      </c>
      <c r="AH304" s="109">
        <f>IFERROR(INDEX('[3]5.งบทดลอง รพ.'!$AG:$AG,MATCH(C:C,'[3]5.งบทดลอง รพ.'!B:B,0)),)</f>
        <v>0</v>
      </c>
      <c r="AI304" s="109">
        <f>IFERROR(INDEX('[3]5.งบทดลอง รพ.'!$AH:$AH,MATCH(D:D,'[3]5.งบทดลอง รพ.'!C:C,0)),)</f>
        <v>0</v>
      </c>
      <c r="AJ304" s="109">
        <f>IFERROR(INDEX('[3]5.งบทดลอง รพ.'!$AI:$AI,MATCH(C:C,'[3]5.งบทดลอง รพ.'!B:B,0)),)</f>
        <v>0</v>
      </c>
      <c r="AK304" s="109">
        <f>IFERROR(INDEX('[3]5.งบทดลอง รพ.'!$AJ:$AJ,MATCH(C:C,'[3]5.งบทดลอง รพ.'!B:B,0)),)</f>
        <v>0</v>
      </c>
      <c r="AL304" s="109">
        <f>IFERROR(INDEX('[3]5.งบทดลอง รพ.'!$AK:$AK,MATCH(C:C,'[3]5.งบทดลอง รพ.'!B:B,0)),)</f>
        <v>0</v>
      </c>
      <c r="AM304" s="109">
        <f>IFERROR(INDEX('[3]5.งบทดลอง รพ.'!$AL:$AL,MATCH(C:C,'[3]5.งบทดลอง รพ.'!B:B,0)),)</f>
        <v>0</v>
      </c>
      <c r="AN304" s="109">
        <f>IFERROR(INDEX('[3]5.งบทดลอง รพ.'!$AM:$AM,MATCH(C:C,'[3]5.งบทดลอง รพ.'!B:B,0)),)</f>
        <v>0</v>
      </c>
      <c r="AO304" s="109">
        <f>IFERROR(INDEX('[3]5.งบทดลอง รพ.'!$AN:$AN,MATCH(C:C,'[3]5.งบทดลอง รพ.'!B:B,0)),)</f>
        <v>0</v>
      </c>
      <c r="AP304" s="109">
        <f>IFERROR(INDEX('[3]5.งบทดลอง รพ.'!$AO:$AO,MATCH(C:C,'[3]5.งบทดลอง รพ.'!B:B,0)),)</f>
        <v>0</v>
      </c>
      <c r="AQ304" s="109">
        <f>IFERROR(INDEX('[3]5.งบทดลอง รพ.'!$AP:$AP,MATCH(C:C,'[3]5.งบทดลอง รพ.'!B:B,0)),)</f>
        <v>20</v>
      </c>
      <c r="AR304" s="109">
        <f>IFERROR(INDEX('[3]5.งบทดลอง รพ.'!$AQ:$AQ,MATCH(C:C,'[3]5.งบทดลอง รพ.'!B:B,0)),)</f>
        <v>0</v>
      </c>
      <c r="AS304" s="109">
        <f>IFERROR(INDEX('[3]5.งบทดลอง รพ.'!$AR:$AR,MATCH(C:C,'[3]5.งบทดลอง รพ.'!B:B,0)),)</f>
        <v>0</v>
      </c>
      <c r="AT304" s="109">
        <f>IFERROR(INDEX('[3]5.งบทดลอง รพ.'!$AS:$AS,MATCH(C:C,'[3]5.งบทดลอง รพ.'!B:B,0)),)</f>
        <v>0</v>
      </c>
      <c r="AU304" s="109">
        <f>IFERROR(INDEX('[3]5.งบทดลอง รพ.'!$AT:$AT,MATCH(C:C,'[3]5.งบทดลอง รพ.'!B:B,0)),)</f>
        <v>0</v>
      </c>
      <c r="AV304" s="109">
        <f>IFERROR(INDEX('[3]5.งบทดลอง รพ.'!$AU:$AU,MATCH(C:C,'[3]5.งบทดลอง รพ.'!B:B,0)),)</f>
        <v>0</v>
      </c>
      <c r="AW304" s="109">
        <f>IFERROR(INDEX('[3]5.งบทดลอง รพ.'!$AV:$AV,MATCH(C:C,'[3]5.งบทดลอง รพ.'!B:B,0)),)</f>
        <v>0</v>
      </c>
      <c r="AX304" s="109">
        <f>IFERROR(INDEX('[3]5.งบทดลอง รพ.'!$AW:$AW,MATCH(C:C,'[3]5.งบทดลอง รพ.'!B:B,0)),)</f>
        <v>0</v>
      </c>
      <c r="AY304" s="109">
        <f>IFERROR(INDEX('[3]5.งบทดลอง รพ.'!$AX:$AX,MATCH(C:C,'[3]5.งบทดลอง รพ.'!B:B,0)),)</f>
        <v>0</v>
      </c>
      <c r="AZ304" s="109">
        <f>IFERROR(INDEX('[3]5.งบทดลอง รพ.'!$AY:$AY,MATCH(C:C,'[3]5.งบทดลอง รพ.'!B:B,0)),)</f>
        <v>0</v>
      </c>
      <c r="BA304" s="109">
        <f>IFERROR(INDEX('[3]5.งบทดลอง รพ.'!$AZ:$AZ,MATCH(C:C,'[3]5.งบทดลอง รพ.'!B:B,0)),)</f>
        <v>0</v>
      </c>
      <c r="BB304" s="109">
        <f>IFERROR(INDEX('[3]5.งบทดลอง รพ.'!$BA:$BA,MATCH(C:C,'[3]5.งบทดลอง รพ.'!B:B,0)),)</f>
        <v>0</v>
      </c>
      <c r="BC304" s="109">
        <f>IFERROR(INDEX('[3]5.งบทดลอง รพ.'!$BB:$BB,MATCH(C:C,'[3]5.งบทดลอง รพ.'!B:B,0)),)</f>
        <v>0</v>
      </c>
      <c r="BD304" s="109">
        <f>IFERROR(INDEX('[3]5.งบทดลอง รพ.'!$BC:$BC,MATCH(C:C,'[3]5.งบทดลอง รพ.'!B:B,0)),)</f>
        <v>0</v>
      </c>
      <c r="BE304" s="109">
        <f>IFERROR(INDEX('[3]5.งบทดลอง รพ.'!$BD:$BD,MATCH(C:C,'[3]5.งบทดลอง รพ.'!B:B,0)),)</f>
        <v>0</v>
      </c>
      <c r="BF304" s="109">
        <f>IFERROR(INDEX('[3]5.งบทดลอง รพ.'!$BE:$BE,MATCH(C:C,'[3]5.งบทดลอง รพ.'!B:B,0)),)</f>
        <v>0</v>
      </c>
      <c r="BG304" s="109">
        <f>IFERROR(INDEX('[3]5.งบทดลอง รพ.'!$BF:$BF,MATCH(C:C,'[3]5.งบทดลอง รพ.'!B:B,0)),)</f>
        <v>0</v>
      </c>
      <c r="BH304" s="109">
        <f>IFERROR(INDEX('[3]5.งบทดลอง รพ.'!$BG:$BG,MATCH(C:C,'[3]5.งบทดลอง รพ.'!B:B,0)),)</f>
        <v>0</v>
      </c>
      <c r="BI304" s="109">
        <f>IFERROR(INDEX('[3]5.งบทดลอง รพ.'!$BH:$BH,MATCH(C:C,'[3]5.งบทดลอง รพ.'!B:B,0)),)</f>
        <v>0</v>
      </c>
      <c r="BJ304" s="109">
        <f>IFERROR(INDEX('[3]5.งบทดลอง รพ.'!$BI:$BI,MATCH(C:C,'[3]5.งบทดลอง รพ.'!B:B,0)),)</f>
        <v>0</v>
      </c>
      <c r="BK304" s="109">
        <f>IFERROR(INDEX('[3]5.งบทดลอง รพ.'!$BJ:$BJ,MATCH(C:C,'[3]5.งบทดลอง รพ.'!B:B,0)),)</f>
        <v>0</v>
      </c>
      <c r="BL304" s="109">
        <f>IFERROR(INDEX('[3]5.งบทดลอง รพ.'!$BK:$BK,MATCH(D:D,'[3]5.งบทดลอง รพ.'!C:C,0)),)</f>
        <v>0</v>
      </c>
      <c r="BM304" s="109">
        <f>IFERROR(INDEX('[3]5.งบทดลอง รพ.'!$BL:$BL,MATCH(C:C,'[3]5.งบทดลอง รพ.'!B:B,0)),)</f>
        <v>0</v>
      </c>
      <c r="BN304" s="109">
        <f>IFERROR(INDEX('[3]5.งบทดลอง รพ.'!$BM:$BM,MATCH(C:C,'[3]5.งบทดลอง รพ.'!B:B,0)),)</f>
        <v>0</v>
      </c>
      <c r="BO304" s="109">
        <f>IFERROR(INDEX('[3]5.งบทดลอง รพ.'!$BN:$BN,MATCH(C:C,'[3]5.งบทดลอง รพ.'!B:B,0)),)</f>
        <v>0</v>
      </c>
      <c r="BP304" s="109">
        <f>IFERROR(INDEX('[3]5.งบทดลอง รพ.'!$BO:$BO,MATCH(C:C,'[3]5.งบทดลอง รพ.'!B:B,0)),)</f>
        <v>0</v>
      </c>
      <c r="BQ304" s="109">
        <f>IFERROR(INDEX('[3]5.งบทดลอง รพ.'!$BP:$BP,MATCH(C:C,'[3]5.งบทดลอง รพ.'!B:B,0)),)</f>
        <v>0</v>
      </c>
      <c r="BR304" s="109">
        <f>IFERROR(INDEX('[3]5.งบทดลอง รพ.'!$BQ:$BQ,MATCH(C:C,'[3]5.งบทดลอง รพ.'!B:B,0)),)</f>
        <v>0</v>
      </c>
      <c r="BS304" s="109">
        <f>IFERROR(INDEX('[3]5.งบทดลอง รพ.'!$BR:$BR,MATCH(C:C,'[3]5.งบทดลอง รพ.'!B:B,0)),)</f>
        <v>0</v>
      </c>
      <c r="BT304" s="109">
        <f>IFERROR(INDEX('[3]5.งบทดลอง รพ.'!$BS:$BS,MATCH(C:C,'[3]5.งบทดลอง รพ.'!B:B,0)),)</f>
        <v>16900</v>
      </c>
      <c r="BU304" s="109">
        <f>IFERROR(INDEX('[3]5.งบทดลอง รพ.'!$BT:$BT,MATCH(C:C,'[3]5.งบทดลอง รพ.'!B:B,0)),)</f>
        <v>0</v>
      </c>
      <c r="BV304" s="109">
        <f>IFERROR(INDEX('[3]5.งบทดลอง รพ.'!$BU:$BU,MATCH(C:C,'[3]5.งบทดลอง รพ.'!B:B,0)),)</f>
        <v>0</v>
      </c>
      <c r="BW304" s="109">
        <f>IFERROR(INDEX('[3]5.งบทดลอง รพ.'!$BV:$BV,MATCH(C:C,'[3]5.งบทดลอง รพ.'!B:B,0)),)</f>
        <v>0</v>
      </c>
      <c r="BX304" s="109">
        <f>IFERROR(INDEX('[3]5.งบทดลอง รพ.'!$BW:$BW,MATCH(C:C,'[3]5.งบทดลอง รพ.'!B:B,0)),)</f>
        <v>0</v>
      </c>
      <c r="BY304" s="109">
        <f>IFERROR(INDEX('[3]5.งบทดลอง รพ.'!$BX:$BX,MATCH(C:C,'[3]5.งบทดลอง รพ.'!B:B,0)),)</f>
        <v>0</v>
      </c>
      <c r="BZ304" s="110">
        <f t="shared" si="14"/>
        <v>16920</v>
      </c>
    </row>
    <row r="305" spans="1:78" ht="21.75" customHeight="1">
      <c r="A305" s="37" t="s">
        <v>197</v>
      </c>
      <c r="B305" s="106" t="s">
        <v>365</v>
      </c>
      <c r="C305" s="107" t="s">
        <v>937</v>
      </c>
      <c r="D305" s="108" t="s">
        <v>938</v>
      </c>
      <c r="E305" s="109">
        <f>IFERROR(INDEX('[3]5.งบทดลอง รพ.'!$D:$D,MATCH(C:C,'[3]5.งบทดลอง รพ.'!B:B,0)),)</f>
        <v>0</v>
      </c>
      <c r="F305" s="109">
        <f>IFERROR(INDEX('[3]5.งบทดลอง รพ.'!$E:$E,MATCH(C:C,'[3]5.งบทดลอง รพ.'!B:B,0)),)</f>
        <v>0</v>
      </c>
      <c r="G305" s="109">
        <f>IFERROR(INDEX('[3]5.งบทดลอง รพ.'!$F:$F,MATCH(C:C,'[3]5.งบทดลอง รพ.'!B:B,0)),)</f>
        <v>0</v>
      </c>
      <c r="H305" s="109">
        <f>IFERROR(INDEX('[3]5.งบทดลอง รพ.'!$G:$G,MATCH(C:C,'[3]5.งบทดลอง รพ.'!B:B,0)),)</f>
        <v>0</v>
      </c>
      <c r="I305" s="109">
        <f>IFERROR(INDEX('[3]5.งบทดลอง รพ.'!$H:$H,MATCH(D:D,'[3]5.งบทดลอง รพ.'!C:C,0)),)</f>
        <v>0</v>
      </c>
      <c r="J305" s="109">
        <f>IFERROR(INDEX('[3]5.งบทดลอง รพ.'!$I:$I,MATCH(C:C,'[3]5.งบทดลอง รพ.'!B:B,0)),)</f>
        <v>0</v>
      </c>
      <c r="K305" s="109">
        <f>IFERROR(INDEX('[3]5.งบทดลอง รพ.'!$J:$J,MATCH(C:C,'[3]5.งบทดลอง รพ.'!B:B,0)),)</f>
        <v>0</v>
      </c>
      <c r="L305" s="109">
        <f>IFERROR(INDEX('[3]5.งบทดลอง รพ.'!$K:$K,MATCH(C:C,'[3]5.งบทดลอง รพ.'!B:B,0)),)</f>
        <v>0</v>
      </c>
      <c r="M305" s="109">
        <f>IFERROR(INDEX('[3]5.งบทดลอง รพ.'!$L:$L,MATCH(C:C,'[3]5.งบทดลอง รพ.'!B:B,0)),)</f>
        <v>0</v>
      </c>
      <c r="N305" s="109">
        <f>IFERROR(INDEX('[3]5.งบทดลอง รพ.'!$M:$M,MATCH(C:C,'[3]5.งบทดลอง รพ.'!B:B,0)),)</f>
        <v>0</v>
      </c>
      <c r="O305" s="109">
        <f>IFERROR(INDEX('[3]5.งบทดลอง รพ.'!$N:$N,MATCH(C:C,'[3]5.งบทดลอง รพ.'!B:B,0)),)</f>
        <v>0</v>
      </c>
      <c r="P305" s="109">
        <f>IFERROR(INDEX('[3]5.งบทดลอง รพ.'!$O:$O,MATCH(C:C,'[3]5.งบทดลอง รพ.'!B:B,0)),)</f>
        <v>0</v>
      </c>
      <c r="Q305" s="109">
        <f>IFERROR(INDEX('[3]5.งบทดลอง รพ.'!$P:$P,MATCH(C:C,'[3]5.งบทดลอง รพ.'!B:B,0)),)</f>
        <v>42100</v>
      </c>
      <c r="R305" s="109">
        <f>IFERROR(INDEX('[3]5.งบทดลอง รพ.'!$Q:$Q,MATCH(C:C,'[3]5.งบทดลอง รพ.'!B:B,0)),)</f>
        <v>0</v>
      </c>
      <c r="S305" s="109">
        <f>IFERROR(INDEX('[3]5.งบทดลอง รพ.'!$R:$R,MATCH(C:C,'[3]5.งบทดลอง รพ.'!B:B,0)),)</f>
        <v>0</v>
      </c>
      <c r="T305" s="109">
        <f>IFERROR(INDEX('[3]5.งบทดลอง รพ.'!$S:$S,MATCH(C:C,'[3]5.งบทดลอง รพ.'!B:B,0)),)</f>
        <v>0</v>
      </c>
      <c r="U305" s="109">
        <f>IFERROR(INDEX('[3]5.งบทดลอง รพ.'!$T:$T,MATCH(C:C,'[3]5.งบทดลอง รพ.'!B:B,0)),)</f>
        <v>0</v>
      </c>
      <c r="V305" s="109">
        <f>IFERROR(INDEX('[3]5.งบทดลอง รพ.'!$U:$U,MATCH(C:C,'[3]5.งบทดลอง รพ.'!B:B,0)),)</f>
        <v>0</v>
      </c>
      <c r="W305" s="109">
        <f>IFERROR(INDEX('[3]5.งบทดลอง รพ.'!$V:$V,MATCH(C:C,'[3]5.งบทดลอง รพ.'!B:B,0)),)</f>
        <v>0</v>
      </c>
      <c r="X305" s="109">
        <f>IFERROR(INDEX('[3]5.งบทดลอง รพ.'!$W:$W,MATCH(C:C,'[3]5.งบทดลอง รพ.'!B:B,0)),)</f>
        <v>0</v>
      </c>
      <c r="Y305" s="109">
        <f>IFERROR(INDEX('[3]5.งบทดลอง รพ.'!$X:$X,MATCH(C:C,'[3]5.งบทดลอง รพ.'!B:B,0)),)</f>
        <v>0</v>
      </c>
      <c r="Z305" s="109">
        <f>IFERROR(INDEX('[3]5.งบทดลอง รพ.'!$Y:$Y,MATCH(C:C,'[3]5.งบทดลอง รพ.'!B:B,0)),)</f>
        <v>0</v>
      </c>
      <c r="AA305" s="109">
        <f>IFERROR(INDEX('[3]5.งบทดลอง รพ.'!$Z:$Z,MATCH(C:C,'[3]5.งบทดลอง รพ.'!B:B,0)),)</f>
        <v>0</v>
      </c>
      <c r="AB305" s="109">
        <f>IFERROR(INDEX('[3]5.งบทดลอง รพ.'!$AA:$AA,MATCH(C:C,'[3]5.งบทดลอง รพ.'!B:B,0)),)</f>
        <v>0</v>
      </c>
      <c r="AC305" s="109">
        <f>IFERROR(INDEX('[3]5.งบทดลอง รพ.'!$AB:$AB,MATCH(C:C,'[3]5.งบทดลอง รพ.'!B:B,0)),)</f>
        <v>0</v>
      </c>
      <c r="AD305" s="109">
        <f>IFERROR(INDEX('[3]5.งบทดลอง รพ.'!$AC:$AC,MATCH(C:C,'[3]5.งบทดลอง รพ.'!B:B,0)),)</f>
        <v>0</v>
      </c>
      <c r="AE305" s="109">
        <f>IFERROR(INDEX('[3]5.งบทดลอง รพ.'!$AD:$AD,MATCH(C:C,'[3]5.งบทดลอง รพ.'!B:B,0)),)</f>
        <v>0</v>
      </c>
      <c r="AF305" s="109">
        <f>IFERROR(INDEX('[3]5.งบทดลอง รพ.'!$AE:$AE,MATCH(C:C,'[3]5.งบทดลอง รพ.'!B:B,0)),)</f>
        <v>0</v>
      </c>
      <c r="AG305" s="109">
        <f>IFERROR(INDEX('[3]5.งบทดลอง รพ.'!$AF:$AF,MATCH(C:C,'[3]5.งบทดลอง รพ.'!B:B,0)),)</f>
        <v>0</v>
      </c>
      <c r="AH305" s="109">
        <f>IFERROR(INDEX('[3]5.งบทดลอง รพ.'!$AG:$AG,MATCH(C:C,'[3]5.งบทดลอง รพ.'!B:B,0)),)</f>
        <v>0</v>
      </c>
      <c r="AI305" s="109">
        <f>IFERROR(INDEX('[3]5.งบทดลอง รพ.'!$AH:$AH,MATCH(D:D,'[3]5.งบทดลอง รพ.'!C:C,0)),)</f>
        <v>0</v>
      </c>
      <c r="AJ305" s="109">
        <f>IFERROR(INDEX('[3]5.งบทดลอง รพ.'!$AI:$AI,MATCH(C:C,'[3]5.งบทดลอง รพ.'!B:B,0)),)</f>
        <v>0</v>
      </c>
      <c r="AK305" s="109">
        <f>IFERROR(INDEX('[3]5.งบทดลอง รพ.'!$AJ:$AJ,MATCH(C:C,'[3]5.งบทดลอง รพ.'!B:B,0)),)</f>
        <v>0</v>
      </c>
      <c r="AL305" s="109">
        <f>IFERROR(INDEX('[3]5.งบทดลอง รพ.'!$AK:$AK,MATCH(C:C,'[3]5.งบทดลอง รพ.'!B:B,0)),)</f>
        <v>0</v>
      </c>
      <c r="AM305" s="109">
        <f>IFERROR(INDEX('[3]5.งบทดลอง รพ.'!$AL:$AL,MATCH(C:C,'[3]5.งบทดลอง รพ.'!B:B,0)),)</f>
        <v>0</v>
      </c>
      <c r="AN305" s="109">
        <f>IFERROR(INDEX('[3]5.งบทดลอง รพ.'!$AM:$AM,MATCH(C:C,'[3]5.งบทดลอง รพ.'!B:B,0)),)</f>
        <v>0</v>
      </c>
      <c r="AO305" s="109">
        <f>IFERROR(INDEX('[3]5.งบทดลอง รพ.'!$AN:$AN,MATCH(C:C,'[3]5.งบทดลอง รพ.'!B:B,0)),)</f>
        <v>0</v>
      </c>
      <c r="AP305" s="109">
        <f>IFERROR(INDEX('[3]5.งบทดลอง รพ.'!$AO:$AO,MATCH(C:C,'[3]5.งบทดลอง รพ.'!B:B,0)),)</f>
        <v>0</v>
      </c>
      <c r="AQ305" s="109">
        <f>IFERROR(INDEX('[3]5.งบทดลอง รพ.'!$AP:$AP,MATCH(C:C,'[3]5.งบทดลอง รพ.'!B:B,0)),)</f>
        <v>0</v>
      </c>
      <c r="AR305" s="109">
        <f>IFERROR(INDEX('[3]5.งบทดลอง รพ.'!$AQ:$AQ,MATCH(C:C,'[3]5.งบทดลอง รพ.'!B:B,0)),)</f>
        <v>0</v>
      </c>
      <c r="AS305" s="109">
        <f>IFERROR(INDEX('[3]5.งบทดลอง รพ.'!$AR:$AR,MATCH(C:C,'[3]5.งบทดลอง รพ.'!B:B,0)),)</f>
        <v>0</v>
      </c>
      <c r="AT305" s="109">
        <f>IFERROR(INDEX('[3]5.งบทดลอง รพ.'!$AS:$AS,MATCH(C:C,'[3]5.งบทดลอง รพ.'!B:B,0)),)</f>
        <v>0</v>
      </c>
      <c r="AU305" s="109">
        <f>IFERROR(INDEX('[3]5.งบทดลอง รพ.'!$AT:$AT,MATCH(C:C,'[3]5.งบทดลอง รพ.'!B:B,0)),)</f>
        <v>0</v>
      </c>
      <c r="AV305" s="109">
        <f>IFERROR(INDEX('[3]5.งบทดลอง รพ.'!$AU:$AU,MATCH(C:C,'[3]5.งบทดลอง รพ.'!B:B,0)),)</f>
        <v>0</v>
      </c>
      <c r="AW305" s="109">
        <f>IFERROR(INDEX('[3]5.งบทดลอง รพ.'!$AV:$AV,MATCH(C:C,'[3]5.งบทดลอง รพ.'!B:B,0)),)</f>
        <v>0</v>
      </c>
      <c r="AX305" s="109">
        <f>IFERROR(INDEX('[3]5.งบทดลอง รพ.'!$AW:$AW,MATCH(C:C,'[3]5.งบทดลอง รพ.'!B:B,0)),)</f>
        <v>0</v>
      </c>
      <c r="AY305" s="109">
        <f>IFERROR(INDEX('[3]5.งบทดลอง รพ.'!$AX:$AX,MATCH(C:C,'[3]5.งบทดลอง รพ.'!B:B,0)),)</f>
        <v>0</v>
      </c>
      <c r="AZ305" s="109">
        <f>IFERROR(INDEX('[3]5.งบทดลอง รพ.'!$AY:$AY,MATCH(C:C,'[3]5.งบทดลอง รพ.'!B:B,0)),)</f>
        <v>0</v>
      </c>
      <c r="BA305" s="109">
        <f>IFERROR(INDEX('[3]5.งบทดลอง รพ.'!$AZ:$AZ,MATCH(C:C,'[3]5.งบทดลอง รพ.'!B:B,0)),)</f>
        <v>0</v>
      </c>
      <c r="BB305" s="109">
        <f>IFERROR(INDEX('[3]5.งบทดลอง รพ.'!$BA:$BA,MATCH(C:C,'[3]5.งบทดลอง รพ.'!B:B,0)),)</f>
        <v>0</v>
      </c>
      <c r="BC305" s="109">
        <f>IFERROR(INDEX('[3]5.งบทดลอง รพ.'!$BB:$BB,MATCH(C:C,'[3]5.งบทดลอง รพ.'!B:B,0)),)</f>
        <v>0</v>
      </c>
      <c r="BD305" s="109">
        <f>IFERROR(INDEX('[3]5.งบทดลอง รพ.'!$BC:$BC,MATCH(C:C,'[3]5.งบทดลอง รพ.'!B:B,0)),)</f>
        <v>0</v>
      </c>
      <c r="BE305" s="109">
        <f>IFERROR(INDEX('[3]5.งบทดลอง รพ.'!$BD:$BD,MATCH(C:C,'[3]5.งบทดลอง รพ.'!B:B,0)),)</f>
        <v>0</v>
      </c>
      <c r="BF305" s="109">
        <f>IFERROR(INDEX('[3]5.งบทดลอง รพ.'!$BE:$BE,MATCH(C:C,'[3]5.งบทดลอง รพ.'!B:B,0)),)</f>
        <v>0</v>
      </c>
      <c r="BG305" s="109">
        <f>IFERROR(INDEX('[3]5.งบทดลอง รพ.'!$BF:$BF,MATCH(C:C,'[3]5.งบทดลอง รพ.'!B:B,0)),)</f>
        <v>0</v>
      </c>
      <c r="BH305" s="109">
        <f>IFERROR(INDEX('[3]5.งบทดลอง รพ.'!$BG:$BG,MATCH(C:C,'[3]5.งบทดลอง รพ.'!B:B,0)),)</f>
        <v>0</v>
      </c>
      <c r="BI305" s="109">
        <f>IFERROR(INDEX('[3]5.งบทดลอง รพ.'!$BH:$BH,MATCH(C:C,'[3]5.งบทดลอง รพ.'!B:B,0)),)</f>
        <v>0</v>
      </c>
      <c r="BJ305" s="109">
        <f>IFERROR(INDEX('[3]5.งบทดลอง รพ.'!$BI:$BI,MATCH(C:C,'[3]5.งบทดลอง รพ.'!B:B,0)),)</f>
        <v>0</v>
      </c>
      <c r="BK305" s="109">
        <f>IFERROR(INDEX('[3]5.งบทดลอง รพ.'!$BJ:$BJ,MATCH(C:C,'[3]5.งบทดลอง รพ.'!B:B,0)),)</f>
        <v>0</v>
      </c>
      <c r="BL305" s="109">
        <f>IFERROR(INDEX('[3]5.งบทดลอง รพ.'!$BK:$BK,MATCH(D:D,'[3]5.งบทดลอง รพ.'!C:C,0)),)</f>
        <v>0</v>
      </c>
      <c r="BM305" s="109">
        <f>IFERROR(INDEX('[3]5.งบทดลอง รพ.'!$BL:$BL,MATCH(C:C,'[3]5.งบทดลอง รพ.'!B:B,0)),)</f>
        <v>0</v>
      </c>
      <c r="BN305" s="109">
        <f>IFERROR(INDEX('[3]5.งบทดลอง รพ.'!$BM:$BM,MATCH(C:C,'[3]5.งบทดลอง รพ.'!B:B,0)),)</f>
        <v>0</v>
      </c>
      <c r="BO305" s="109">
        <f>IFERROR(INDEX('[3]5.งบทดลอง รพ.'!$BN:$BN,MATCH(C:C,'[3]5.งบทดลอง รพ.'!B:B,0)),)</f>
        <v>0</v>
      </c>
      <c r="BP305" s="109">
        <f>IFERROR(INDEX('[3]5.งบทดลอง รพ.'!$BO:$BO,MATCH(C:C,'[3]5.งบทดลอง รพ.'!B:B,0)),)</f>
        <v>0</v>
      </c>
      <c r="BQ305" s="109">
        <f>IFERROR(INDEX('[3]5.งบทดลอง รพ.'!$BP:$BP,MATCH(C:C,'[3]5.งบทดลอง รพ.'!B:B,0)),)</f>
        <v>0</v>
      </c>
      <c r="BR305" s="109">
        <f>IFERROR(INDEX('[3]5.งบทดลอง รพ.'!$BQ:$BQ,MATCH(C:C,'[3]5.งบทดลอง รพ.'!B:B,0)),)</f>
        <v>0</v>
      </c>
      <c r="BS305" s="109">
        <f>IFERROR(INDEX('[3]5.งบทดลอง รพ.'!$BR:$BR,MATCH(C:C,'[3]5.งบทดลอง รพ.'!B:B,0)),)</f>
        <v>0</v>
      </c>
      <c r="BT305" s="109">
        <f>IFERROR(INDEX('[3]5.งบทดลอง รพ.'!$BS:$BS,MATCH(C:C,'[3]5.งบทดลอง รพ.'!B:B,0)),)</f>
        <v>0</v>
      </c>
      <c r="BU305" s="109">
        <f>IFERROR(INDEX('[3]5.งบทดลอง รพ.'!$BT:$BT,MATCH(C:C,'[3]5.งบทดลอง รพ.'!B:B,0)),)</f>
        <v>0</v>
      </c>
      <c r="BV305" s="109">
        <f>IFERROR(INDEX('[3]5.งบทดลอง รพ.'!$BU:$BU,MATCH(C:C,'[3]5.งบทดลอง รพ.'!B:B,0)),)</f>
        <v>0</v>
      </c>
      <c r="BW305" s="109">
        <f>IFERROR(INDEX('[3]5.งบทดลอง รพ.'!$BV:$BV,MATCH(C:C,'[3]5.งบทดลอง รพ.'!B:B,0)),)</f>
        <v>0</v>
      </c>
      <c r="BX305" s="109">
        <f>IFERROR(INDEX('[3]5.งบทดลอง รพ.'!$BW:$BW,MATCH(C:C,'[3]5.งบทดลอง รพ.'!B:B,0)),)</f>
        <v>0</v>
      </c>
      <c r="BY305" s="109">
        <f>IFERROR(INDEX('[3]5.งบทดลอง รพ.'!$BX:$BX,MATCH(C:C,'[3]5.งบทดลอง รพ.'!B:B,0)),)</f>
        <v>0</v>
      </c>
      <c r="BZ305" s="110">
        <f t="shared" si="14"/>
        <v>42100</v>
      </c>
    </row>
    <row r="306" spans="1:78" ht="21.75" customHeight="1">
      <c r="A306" s="37" t="s">
        <v>197</v>
      </c>
      <c r="B306" s="106" t="s">
        <v>365</v>
      </c>
      <c r="C306" s="107" t="s">
        <v>939</v>
      </c>
      <c r="D306" s="108" t="s">
        <v>940</v>
      </c>
      <c r="E306" s="109">
        <f>IFERROR(INDEX('[3]5.งบทดลอง รพ.'!$D:$D,MATCH(C:C,'[3]5.งบทดลอง รพ.'!B:B,0)),)</f>
        <v>0</v>
      </c>
      <c r="F306" s="109">
        <f>IFERROR(INDEX('[3]5.งบทดลอง รพ.'!$E:$E,MATCH(C:C,'[3]5.งบทดลอง รพ.'!B:B,0)),)</f>
        <v>0</v>
      </c>
      <c r="G306" s="109">
        <f>IFERROR(INDEX('[3]5.งบทดลอง รพ.'!$F:$F,MATCH(C:C,'[3]5.งบทดลอง รพ.'!B:B,0)),)</f>
        <v>0</v>
      </c>
      <c r="H306" s="109">
        <f>IFERROR(INDEX('[3]5.งบทดลอง รพ.'!$G:$G,MATCH(C:C,'[3]5.งบทดลอง รพ.'!B:B,0)),)</f>
        <v>0</v>
      </c>
      <c r="I306" s="109">
        <f>IFERROR(INDEX('[3]5.งบทดลอง รพ.'!$H:$H,MATCH(D:D,'[3]5.งบทดลอง รพ.'!C:C,0)),)</f>
        <v>0</v>
      </c>
      <c r="J306" s="109">
        <f>IFERROR(INDEX('[3]5.งบทดลอง รพ.'!$I:$I,MATCH(C:C,'[3]5.งบทดลอง รพ.'!B:B,0)),)</f>
        <v>0</v>
      </c>
      <c r="K306" s="109">
        <f>IFERROR(INDEX('[3]5.งบทดลอง รพ.'!$J:$J,MATCH(C:C,'[3]5.งบทดลอง รพ.'!B:B,0)),)</f>
        <v>0</v>
      </c>
      <c r="L306" s="109">
        <f>IFERROR(INDEX('[3]5.งบทดลอง รพ.'!$K:$K,MATCH(C:C,'[3]5.งบทดลอง รพ.'!B:B,0)),)</f>
        <v>0</v>
      </c>
      <c r="M306" s="109">
        <f>IFERROR(INDEX('[3]5.งบทดลอง รพ.'!$L:$L,MATCH(C:C,'[3]5.งบทดลอง รพ.'!B:B,0)),)</f>
        <v>0</v>
      </c>
      <c r="N306" s="109">
        <f>IFERROR(INDEX('[3]5.งบทดลอง รพ.'!$M:$M,MATCH(C:C,'[3]5.งบทดลอง รพ.'!B:B,0)),)</f>
        <v>0</v>
      </c>
      <c r="O306" s="109">
        <f>IFERROR(INDEX('[3]5.งบทดลอง รพ.'!$N:$N,MATCH(C:C,'[3]5.งบทดลอง รพ.'!B:B,0)),)</f>
        <v>0</v>
      </c>
      <c r="P306" s="109">
        <f>IFERROR(INDEX('[3]5.งบทดลอง รพ.'!$O:$O,MATCH(C:C,'[3]5.งบทดลอง รพ.'!B:B,0)),)</f>
        <v>0</v>
      </c>
      <c r="Q306" s="109">
        <f>IFERROR(INDEX('[3]5.งบทดลอง รพ.'!$P:$P,MATCH(C:C,'[3]5.งบทดลอง รพ.'!B:B,0)),)</f>
        <v>58890</v>
      </c>
      <c r="R306" s="109">
        <f>IFERROR(INDEX('[3]5.งบทดลอง รพ.'!$Q:$Q,MATCH(C:C,'[3]5.งบทดลอง รพ.'!B:B,0)),)</f>
        <v>0</v>
      </c>
      <c r="S306" s="109">
        <f>IFERROR(INDEX('[3]5.งบทดลอง รพ.'!$R:$R,MATCH(C:C,'[3]5.งบทดลอง รพ.'!B:B,0)),)</f>
        <v>0</v>
      </c>
      <c r="T306" s="109">
        <f>IFERROR(INDEX('[3]5.งบทดลอง รพ.'!$S:$S,MATCH(C:C,'[3]5.งบทดลอง รพ.'!B:B,0)),)</f>
        <v>0</v>
      </c>
      <c r="U306" s="109">
        <f>IFERROR(INDEX('[3]5.งบทดลอง รพ.'!$T:$T,MATCH(C:C,'[3]5.งบทดลอง รพ.'!B:B,0)),)</f>
        <v>0</v>
      </c>
      <c r="V306" s="109">
        <f>IFERROR(INDEX('[3]5.งบทดลอง รพ.'!$U:$U,MATCH(C:C,'[3]5.งบทดลอง รพ.'!B:B,0)),)</f>
        <v>0</v>
      </c>
      <c r="W306" s="109">
        <f>IFERROR(INDEX('[3]5.งบทดลอง รพ.'!$V:$V,MATCH(C:C,'[3]5.งบทดลอง รพ.'!B:B,0)),)</f>
        <v>0</v>
      </c>
      <c r="X306" s="109">
        <f>IFERROR(INDEX('[3]5.งบทดลอง รพ.'!$W:$W,MATCH(C:C,'[3]5.งบทดลอง รพ.'!B:B,0)),)</f>
        <v>0</v>
      </c>
      <c r="Y306" s="109">
        <f>IFERROR(INDEX('[3]5.งบทดลอง รพ.'!$X:$X,MATCH(C:C,'[3]5.งบทดลอง รพ.'!B:B,0)),)</f>
        <v>0</v>
      </c>
      <c r="Z306" s="109">
        <f>IFERROR(INDEX('[3]5.งบทดลอง รพ.'!$Y:$Y,MATCH(C:C,'[3]5.งบทดลอง รพ.'!B:B,0)),)</f>
        <v>0</v>
      </c>
      <c r="AA306" s="109">
        <f>IFERROR(INDEX('[3]5.งบทดลอง รพ.'!$Z:$Z,MATCH(C:C,'[3]5.งบทดลอง รพ.'!B:B,0)),)</f>
        <v>0</v>
      </c>
      <c r="AB306" s="109">
        <f>IFERROR(INDEX('[3]5.งบทดลอง รพ.'!$AA:$AA,MATCH(C:C,'[3]5.งบทดลอง รพ.'!B:B,0)),)</f>
        <v>0</v>
      </c>
      <c r="AC306" s="109">
        <f>IFERROR(INDEX('[3]5.งบทดลอง รพ.'!$AB:$AB,MATCH(C:C,'[3]5.งบทดลอง รพ.'!B:B,0)),)</f>
        <v>0</v>
      </c>
      <c r="AD306" s="109">
        <f>IFERROR(INDEX('[3]5.งบทดลอง รพ.'!$AC:$AC,MATCH(C:C,'[3]5.งบทดลอง รพ.'!B:B,0)),)</f>
        <v>0</v>
      </c>
      <c r="AE306" s="109">
        <f>IFERROR(INDEX('[3]5.งบทดลอง รพ.'!$AD:$AD,MATCH(C:C,'[3]5.งบทดลอง รพ.'!B:B,0)),)</f>
        <v>0</v>
      </c>
      <c r="AF306" s="109">
        <f>IFERROR(INDEX('[3]5.งบทดลอง รพ.'!$AE:$AE,MATCH(C:C,'[3]5.งบทดลอง รพ.'!B:B,0)),)</f>
        <v>0</v>
      </c>
      <c r="AG306" s="109">
        <f>IFERROR(INDEX('[3]5.งบทดลอง รพ.'!$AF:$AF,MATCH(C:C,'[3]5.งบทดลอง รพ.'!B:B,0)),)</f>
        <v>0</v>
      </c>
      <c r="AH306" s="109">
        <f>IFERROR(INDEX('[3]5.งบทดลอง รพ.'!$AG:$AG,MATCH(C:C,'[3]5.งบทดลอง รพ.'!B:B,0)),)</f>
        <v>0</v>
      </c>
      <c r="AI306" s="109">
        <f>IFERROR(INDEX('[3]5.งบทดลอง รพ.'!$AH:$AH,MATCH(D:D,'[3]5.งบทดลอง รพ.'!C:C,0)),)</f>
        <v>0</v>
      </c>
      <c r="AJ306" s="109">
        <f>IFERROR(INDEX('[3]5.งบทดลอง รพ.'!$AI:$AI,MATCH(C:C,'[3]5.งบทดลอง รพ.'!B:B,0)),)</f>
        <v>0</v>
      </c>
      <c r="AK306" s="109">
        <f>IFERROR(INDEX('[3]5.งบทดลอง รพ.'!$AJ:$AJ,MATCH(C:C,'[3]5.งบทดลอง รพ.'!B:B,0)),)</f>
        <v>0</v>
      </c>
      <c r="AL306" s="109">
        <f>IFERROR(INDEX('[3]5.งบทดลอง รพ.'!$AK:$AK,MATCH(C:C,'[3]5.งบทดลอง รพ.'!B:B,0)),)</f>
        <v>0</v>
      </c>
      <c r="AM306" s="109">
        <f>IFERROR(INDEX('[3]5.งบทดลอง รพ.'!$AL:$AL,MATCH(C:C,'[3]5.งบทดลอง รพ.'!B:B,0)),)</f>
        <v>0</v>
      </c>
      <c r="AN306" s="109">
        <f>IFERROR(INDEX('[3]5.งบทดลอง รพ.'!$AM:$AM,MATCH(C:C,'[3]5.งบทดลอง รพ.'!B:B,0)),)</f>
        <v>0</v>
      </c>
      <c r="AO306" s="109">
        <f>IFERROR(INDEX('[3]5.งบทดลอง รพ.'!$AN:$AN,MATCH(C:C,'[3]5.งบทดลอง รพ.'!B:B,0)),)</f>
        <v>0</v>
      </c>
      <c r="AP306" s="109">
        <f>IFERROR(INDEX('[3]5.งบทดลอง รพ.'!$AO:$AO,MATCH(C:C,'[3]5.งบทดลอง รพ.'!B:B,0)),)</f>
        <v>0</v>
      </c>
      <c r="AQ306" s="109">
        <f>IFERROR(INDEX('[3]5.งบทดลอง รพ.'!$AP:$AP,MATCH(C:C,'[3]5.งบทดลอง รพ.'!B:B,0)),)</f>
        <v>0</v>
      </c>
      <c r="AR306" s="109">
        <f>IFERROR(INDEX('[3]5.งบทดลอง รพ.'!$AQ:$AQ,MATCH(C:C,'[3]5.งบทดลอง รพ.'!B:B,0)),)</f>
        <v>0</v>
      </c>
      <c r="AS306" s="109">
        <f>IFERROR(INDEX('[3]5.งบทดลอง รพ.'!$AR:$AR,MATCH(C:C,'[3]5.งบทดลอง รพ.'!B:B,0)),)</f>
        <v>0</v>
      </c>
      <c r="AT306" s="109">
        <f>IFERROR(INDEX('[3]5.งบทดลอง รพ.'!$AS:$AS,MATCH(C:C,'[3]5.งบทดลอง รพ.'!B:B,0)),)</f>
        <v>0</v>
      </c>
      <c r="AU306" s="109">
        <f>IFERROR(INDEX('[3]5.งบทดลอง รพ.'!$AT:$AT,MATCH(C:C,'[3]5.งบทดลอง รพ.'!B:B,0)),)</f>
        <v>0</v>
      </c>
      <c r="AV306" s="109">
        <f>IFERROR(INDEX('[3]5.งบทดลอง รพ.'!$AU:$AU,MATCH(C:C,'[3]5.งบทดลอง รพ.'!B:B,0)),)</f>
        <v>0</v>
      </c>
      <c r="AW306" s="109">
        <f>IFERROR(INDEX('[3]5.งบทดลอง รพ.'!$AV:$AV,MATCH(C:C,'[3]5.งบทดลอง รพ.'!B:B,0)),)</f>
        <v>0</v>
      </c>
      <c r="AX306" s="109">
        <f>IFERROR(INDEX('[3]5.งบทดลอง รพ.'!$AW:$AW,MATCH(C:C,'[3]5.งบทดลอง รพ.'!B:B,0)),)</f>
        <v>0</v>
      </c>
      <c r="AY306" s="109">
        <f>IFERROR(INDEX('[3]5.งบทดลอง รพ.'!$AX:$AX,MATCH(C:C,'[3]5.งบทดลอง รพ.'!B:B,0)),)</f>
        <v>0</v>
      </c>
      <c r="AZ306" s="109">
        <f>IFERROR(INDEX('[3]5.งบทดลอง รพ.'!$AY:$AY,MATCH(C:C,'[3]5.งบทดลอง รพ.'!B:B,0)),)</f>
        <v>0</v>
      </c>
      <c r="BA306" s="109">
        <f>IFERROR(INDEX('[3]5.งบทดลอง รพ.'!$AZ:$AZ,MATCH(C:C,'[3]5.งบทดลอง รพ.'!B:B,0)),)</f>
        <v>0</v>
      </c>
      <c r="BB306" s="109">
        <f>IFERROR(INDEX('[3]5.งบทดลอง รพ.'!$BA:$BA,MATCH(C:C,'[3]5.งบทดลอง รพ.'!B:B,0)),)</f>
        <v>0</v>
      </c>
      <c r="BC306" s="109">
        <f>IFERROR(INDEX('[3]5.งบทดลอง รพ.'!$BB:$BB,MATCH(C:C,'[3]5.งบทดลอง รพ.'!B:B,0)),)</f>
        <v>0</v>
      </c>
      <c r="BD306" s="109">
        <f>IFERROR(INDEX('[3]5.งบทดลอง รพ.'!$BC:$BC,MATCH(C:C,'[3]5.งบทดลอง รพ.'!B:B,0)),)</f>
        <v>0</v>
      </c>
      <c r="BE306" s="109">
        <f>IFERROR(INDEX('[3]5.งบทดลอง รพ.'!$BD:$BD,MATCH(C:C,'[3]5.งบทดลอง รพ.'!B:B,0)),)</f>
        <v>0</v>
      </c>
      <c r="BF306" s="109">
        <f>IFERROR(INDEX('[3]5.งบทดลอง รพ.'!$BE:$BE,MATCH(C:C,'[3]5.งบทดลอง รพ.'!B:B,0)),)</f>
        <v>0</v>
      </c>
      <c r="BG306" s="109">
        <f>IFERROR(INDEX('[3]5.งบทดลอง รพ.'!$BF:$BF,MATCH(C:C,'[3]5.งบทดลอง รพ.'!B:B,0)),)</f>
        <v>0</v>
      </c>
      <c r="BH306" s="109">
        <f>IFERROR(INDEX('[3]5.งบทดลอง รพ.'!$BG:$BG,MATCH(C:C,'[3]5.งบทดลอง รพ.'!B:B,0)),)</f>
        <v>0</v>
      </c>
      <c r="BI306" s="109">
        <f>IFERROR(INDEX('[3]5.งบทดลอง รพ.'!$BH:$BH,MATCH(C:C,'[3]5.งบทดลอง รพ.'!B:B,0)),)</f>
        <v>0</v>
      </c>
      <c r="BJ306" s="109">
        <f>IFERROR(INDEX('[3]5.งบทดลอง รพ.'!$BI:$BI,MATCH(C:C,'[3]5.งบทดลอง รพ.'!B:B,0)),)</f>
        <v>0</v>
      </c>
      <c r="BK306" s="109">
        <f>IFERROR(INDEX('[3]5.งบทดลอง รพ.'!$BJ:$BJ,MATCH(C:C,'[3]5.งบทดลอง รพ.'!B:B,0)),)</f>
        <v>0</v>
      </c>
      <c r="BL306" s="109">
        <f>IFERROR(INDEX('[3]5.งบทดลอง รพ.'!$BK:$BK,MATCH(D:D,'[3]5.งบทดลอง รพ.'!C:C,0)),)</f>
        <v>0</v>
      </c>
      <c r="BM306" s="109">
        <f>IFERROR(INDEX('[3]5.งบทดลอง รพ.'!$BL:$BL,MATCH(C:C,'[3]5.งบทดลอง รพ.'!B:B,0)),)</f>
        <v>0</v>
      </c>
      <c r="BN306" s="109">
        <f>IFERROR(INDEX('[3]5.งบทดลอง รพ.'!$BM:$BM,MATCH(C:C,'[3]5.งบทดลอง รพ.'!B:B,0)),)</f>
        <v>0</v>
      </c>
      <c r="BO306" s="109">
        <f>IFERROR(INDEX('[3]5.งบทดลอง รพ.'!$BN:$BN,MATCH(C:C,'[3]5.งบทดลอง รพ.'!B:B,0)),)</f>
        <v>0</v>
      </c>
      <c r="BP306" s="109">
        <f>IFERROR(INDEX('[3]5.งบทดลอง รพ.'!$BO:$BO,MATCH(C:C,'[3]5.งบทดลอง รพ.'!B:B,0)),)</f>
        <v>0</v>
      </c>
      <c r="BQ306" s="109">
        <f>IFERROR(INDEX('[3]5.งบทดลอง รพ.'!$BP:$BP,MATCH(C:C,'[3]5.งบทดลอง รพ.'!B:B,0)),)</f>
        <v>0</v>
      </c>
      <c r="BR306" s="109">
        <f>IFERROR(INDEX('[3]5.งบทดลอง รพ.'!$BQ:$BQ,MATCH(C:C,'[3]5.งบทดลอง รพ.'!B:B,0)),)</f>
        <v>0</v>
      </c>
      <c r="BS306" s="109">
        <f>IFERROR(INDEX('[3]5.งบทดลอง รพ.'!$BR:$BR,MATCH(C:C,'[3]5.งบทดลอง รพ.'!B:B,0)),)</f>
        <v>0</v>
      </c>
      <c r="BT306" s="109">
        <f>IFERROR(INDEX('[3]5.งบทดลอง รพ.'!$BS:$BS,MATCH(C:C,'[3]5.งบทดลอง รพ.'!B:B,0)),)</f>
        <v>0</v>
      </c>
      <c r="BU306" s="109">
        <f>IFERROR(INDEX('[3]5.งบทดลอง รพ.'!$BT:$BT,MATCH(C:C,'[3]5.งบทดลอง รพ.'!B:B,0)),)</f>
        <v>0</v>
      </c>
      <c r="BV306" s="109">
        <f>IFERROR(INDEX('[3]5.งบทดลอง รพ.'!$BU:$BU,MATCH(C:C,'[3]5.งบทดลอง รพ.'!B:B,0)),)</f>
        <v>0</v>
      </c>
      <c r="BW306" s="109">
        <f>IFERROR(INDEX('[3]5.งบทดลอง รพ.'!$BV:$BV,MATCH(C:C,'[3]5.งบทดลอง รพ.'!B:B,0)),)</f>
        <v>0</v>
      </c>
      <c r="BX306" s="109">
        <f>IFERROR(INDEX('[3]5.งบทดลอง รพ.'!$BW:$BW,MATCH(C:C,'[3]5.งบทดลอง รพ.'!B:B,0)),)</f>
        <v>0</v>
      </c>
      <c r="BY306" s="109">
        <f>IFERROR(INDEX('[3]5.งบทดลอง รพ.'!$BX:$BX,MATCH(C:C,'[3]5.งบทดลอง รพ.'!B:B,0)),)</f>
        <v>0</v>
      </c>
      <c r="BZ306" s="110">
        <f t="shared" si="14"/>
        <v>58890</v>
      </c>
    </row>
    <row r="307" spans="1:78" ht="21.75" customHeight="1">
      <c r="A307" s="37" t="s">
        <v>197</v>
      </c>
      <c r="B307" s="106" t="s">
        <v>365</v>
      </c>
      <c r="C307" s="107" t="s">
        <v>941</v>
      </c>
      <c r="D307" s="108" t="s">
        <v>942</v>
      </c>
      <c r="E307" s="109">
        <f>IFERROR(INDEX('[3]5.งบทดลอง รพ.'!$D:$D,MATCH(C:C,'[3]5.งบทดลอง รพ.'!B:B,0)),)</f>
        <v>0</v>
      </c>
      <c r="F307" s="109">
        <f>IFERROR(INDEX('[3]5.งบทดลอง รพ.'!$E:$E,MATCH(C:C,'[3]5.งบทดลอง รพ.'!B:B,0)),)</f>
        <v>0</v>
      </c>
      <c r="G307" s="109">
        <f>IFERROR(INDEX('[3]5.งบทดลอง รพ.'!$F:$F,MATCH(C:C,'[3]5.งบทดลอง รพ.'!B:B,0)),)</f>
        <v>0</v>
      </c>
      <c r="H307" s="109">
        <f>IFERROR(INDEX('[3]5.งบทดลอง รพ.'!$G:$G,MATCH(C:C,'[3]5.งบทดลอง รพ.'!B:B,0)),)</f>
        <v>0</v>
      </c>
      <c r="I307" s="109">
        <f>IFERROR(INDEX('[3]5.งบทดลอง รพ.'!$H:$H,MATCH(D:D,'[3]5.งบทดลอง รพ.'!C:C,0)),)</f>
        <v>0</v>
      </c>
      <c r="J307" s="109">
        <f>IFERROR(INDEX('[3]5.งบทดลอง รพ.'!$I:$I,MATCH(C:C,'[3]5.งบทดลอง รพ.'!B:B,0)),)</f>
        <v>0</v>
      </c>
      <c r="K307" s="109">
        <f>IFERROR(INDEX('[3]5.งบทดลอง รพ.'!$J:$J,MATCH(C:C,'[3]5.งบทดลอง รพ.'!B:B,0)),)</f>
        <v>0</v>
      </c>
      <c r="L307" s="109">
        <f>IFERROR(INDEX('[3]5.งบทดลอง รพ.'!$K:$K,MATCH(C:C,'[3]5.งบทดลอง รพ.'!B:B,0)),)</f>
        <v>0</v>
      </c>
      <c r="M307" s="109">
        <f>IFERROR(INDEX('[3]5.งบทดลอง รพ.'!$L:$L,MATCH(C:C,'[3]5.งบทดลอง รพ.'!B:B,0)),)</f>
        <v>0</v>
      </c>
      <c r="N307" s="109">
        <f>IFERROR(INDEX('[3]5.งบทดลอง รพ.'!$M:$M,MATCH(C:C,'[3]5.งบทดลอง รพ.'!B:B,0)),)</f>
        <v>0</v>
      </c>
      <c r="O307" s="109">
        <f>IFERROR(INDEX('[3]5.งบทดลอง รพ.'!$N:$N,MATCH(C:C,'[3]5.งบทดลอง รพ.'!B:B,0)),)</f>
        <v>0</v>
      </c>
      <c r="P307" s="109">
        <f>IFERROR(INDEX('[3]5.งบทดลอง รพ.'!$O:$O,MATCH(C:C,'[3]5.งบทดลอง รพ.'!B:B,0)),)</f>
        <v>0</v>
      </c>
      <c r="Q307" s="109">
        <f>IFERROR(INDEX('[3]5.งบทดลอง รพ.'!$P:$P,MATCH(C:C,'[3]5.งบทดลอง รพ.'!B:B,0)),)</f>
        <v>4980</v>
      </c>
      <c r="R307" s="109">
        <f>IFERROR(INDEX('[3]5.งบทดลอง รพ.'!$Q:$Q,MATCH(C:C,'[3]5.งบทดลอง รพ.'!B:B,0)),)</f>
        <v>0</v>
      </c>
      <c r="S307" s="109">
        <f>IFERROR(INDEX('[3]5.งบทดลอง รพ.'!$R:$R,MATCH(C:C,'[3]5.งบทดลอง รพ.'!B:B,0)),)</f>
        <v>0</v>
      </c>
      <c r="T307" s="109">
        <f>IFERROR(INDEX('[3]5.งบทดลอง รพ.'!$S:$S,MATCH(C:C,'[3]5.งบทดลอง รพ.'!B:B,0)),)</f>
        <v>0</v>
      </c>
      <c r="U307" s="109">
        <f>IFERROR(INDEX('[3]5.งบทดลอง รพ.'!$T:$T,MATCH(C:C,'[3]5.งบทดลอง รพ.'!B:B,0)),)</f>
        <v>0</v>
      </c>
      <c r="V307" s="109">
        <f>IFERROR(INDEX('[3]5.งบทดลอง รพ.'!$U:$U,MATCH(C:C,'[3]5.งบทดลอง รพ.'!B:B,0)),)</f>
        <v>0</v>
      </c>
      <c r="W307" s="109">
        <f>IFERROR(INDEX('[3]5.งบทดลอง รพ.'!$V:$V,MATCH(C:C,'[3]5.งบทดลอง รพ.'!B:B,0)),)</f>
        <v>0</v>
      </c>
      <c r="X307" s="109">
        <f>IFERROR(INDEX('[3]5.งบทดลอง รพ.'!$W:$W,MATCH(C:C,'[3]5.งบทดลอง รพ.'!B:B,0)),)</f>
        <v>0</v>
      </c>
      <c r="Y307" s="109">
        <f>IFERROR(INDEX('[3]5.งบทดลอง รพ.'!$X:$X,MATCH(C:C,'[3]5.งบทดลอง รพ.'!B:B,0)),)</f>
        <v>0</v>
      </c>
      <c r="Z307" s="109">
        <f>IFERROR(INDEX('[3]5.งบทดลอง รพ.'!$Y:$Y,MATCH(C:C,'[3]5.งบทดลอง รพ.'!B:B,0)),)</f>
        <v>0</v>
      </c>
      <c r="AA307" s="109">
        <f>IFERROR(INDEX('[3]5.งบทดลอง รพ.'!$Z:$Z,MATCH(C:C,'[3]5.งบทดลอง รพ.'!B:B,0)),)</f>
        <v>0</v>
      </c>
      <c r="AB307" s="109">
        <f>IFERROR(INDEX('[3]5.งบทดลอง รพ.'!$AA:$AA,MATCH(C:C,'[3]5.งบทดลอง รพ.'!B:B,0)),)</f>
        <v>0</v>
      </c>
      <c r="AC307" s="109">
        <f>IFERROR(INDEX('[3]5.งบทดลอง รพ.'!$AB:$AB,MATCH(C:C,'[3]5.งบทดลอง รพ.'!B:B,0)),)</f>
        <v>0</v>
      </c>
      <c r="AD307" s="109">
        <f>IFERROR(INDEX('[3]5.งบทดลอง รพ.'!$AC:$AC,MATCH(C:C,'[3]5.งบทดลอง รพ.'!B:B,0)),)</f>
        <v>0</v>
      </c>
      <c r="AE307" s="109">
        <f>IFERROR(INDEX('[3]5.งบทดลอง รพ.'!$AD:$AD,MATCH(C:C,'[3]5.งบทดลอง รพ.'!B:B,0)),)</f>
        <v>0</v>
      </c>
      <c r="AF307" s="109">
        <f>IFERROR(INDEX('[3]5.งบทดลอง รพ.'!$AE:$AE,MATCH(C:C,'[3]5.งบทดลอง รพ.'!B:B,0)),)</f>
        <v>0</v>
      </c>
      <c r="AG307" s="109">
        <f>IFERROR(INDEX('[3]5.งบทดลอง รพ.'!$AF:$AF,MATCH(C:C,'[3]5.งบทดลอง รพ.'!B:B,0)),)</f>
        <v>0</v>
      </c>
      <c r="AH307" s="109">
        <f>IFERROR(INDEX('[3]5.งบทดลอง รพ.'!$AG:$AG,MATCH(C:C,'[3]5.งบทดลอง รพ.'!B:B,0)),)</f>
        <v>0</v>
      </c>
      <c r="AI307" s="109">
        <f>IFERROR(INDEX('[3]5.งบทดลอง รพ.'!$AH:$AH,MATCH(D:D,'[3]5.งบทดลอง รพ.'!C:C,0)),)</f>
        <v>0</v>
      </c>
      <c r="AJ307" s="109">
        <f>IFERROR(INDEX('[3]5.งบทดลอง รพ.'!$AI:$AI,MATCH(C:C,'[3]5.งบทดลอง รพ.'!B:B,0)),)</f>
        <v>0</v>
      </c>
      <c r="AK307" s="109">
        <f>IFERROR(INDEX('[3]5.งบทดลอง รพ.'!$AJ:$AJ,MATCH(C:C,'[3]5.งบทดลอง รพ.'!B:B,0)),)</f>
        <v>0</v>
      </c>
      <c r="AL307" s="109">
        <f>IFERROR(INDEX('[3]5.งบทดลอง รพ.'!$AK:$AK,MATCH(C:C,'[3]5.งบทดลอง รพ.'!B:B,0)),)</f>
        <v>0</v>
      </c>
      <c r="AM307" s="109">
        <f>IFERROR(INDEX('[3]5.งบทดลอง รพ.'!$AL:$AL,MATCH(C:C,'[3]5.งบทดลอง รพ.'!B:B,0)),)</f>
        <v>0</v>
      </c>
      <c r="AN307" s="109">
        <f>IFERROR(INDEX('[3]5.งบทดลอง รพ.'!$AM:$AM,MATCH(C:C,'[3]5.งบทดลอง รพ.'!B:B,0)),)</f>
        <v>0</v>
      </c>
      <c r="AO307" s="109">
        <f>IFERROR(INDEX('[3]5.งบทดลอง รพ.'!$AN:$AN,MATCH(C:C,'[3]5.งบทดลอง รพ.'!B:B,0)),)</f>
        <v>0</v>
      </c>
      <c r="AP307" s="109">
        <f>IFERROR(INDEX('[3]5.งบทดลอง รพ.'!$AO:$AO,MATCH(C:C,'[3]5.งบทดลอง รพ.'!B:B,0)),)</f>
        <v>0</v>
      </c>
      <c r="AQ307" s="109">
        <f>IFERROR(INDEX('[3]5.งบทดลอง รพ.'!$AP:$AP,MATCH(C:C,'[3]5.งบทดลอง รพ.'!B:B,0)),)</f>
        <v>137080</v>
      </c>
      <c r="AR307" s="109">
        <f>IFERROR(INDEX('[3]5.งบทดลอง รพ.'!$AQ:$AQ,MATCH(C:C,'[3]5.งบทดลอง รพ.'!B:B,0)),)</f>
        <v>0</v>
      </c>
      <c r="AS307" s="109">
        <f>IFERROR(INDEX('[3]5.งบทดลอง รพ.'!$AR:$AR,MATCH(C:C,'[3]5.งบทดลอง รพ.'!B:B,0)),)</f>
        <v>0</v>
      </c>
      <c r="AT307" s="109">
        <f>IFERROR(INDEX('[3]5.งบทดลอง รพ.'!$AS:$AS,MATCH(C:C,'[3]5.งบทดลอง รพ.'!B:B,0)),)</f>
        <v>0</v>
      </c>
      <c r="AU307" s="109">
        <f>IFERROR(INDEX('[3]5.งบทดลอง รพ.'!$AT:$AT,MATCH(C:C,'[3]5.งบทดลอง รพ.'!B:B,0)),)</f>
        <v>0</v>
      </c>
      <c r="AV307" s="109">
        <f>IFERROR(INDEX('[3]5.งบทดลอง รพ.'!$AU:$AU,MATCH(C:C,'[3]5.งบทดลอง รพ.'!B:B,0)),)</f>
        <v>0</v>
      </c>
      <c r="AW307" s="109">
        <f>IFERROR(INDEX('[3]5.งบทดลอง รพ.'!$AV:$AV,MATCH(C:C,'[3]5.งบทดลอง รพ.'!B:B,0)),)</f>
        <v>0</v>
      </c>
      <c r="AX307" s="109">
        <f>IFERROR(INDEX('[3]5.งบทดลอง รพ.'!$AW:$AW,MATCH(C:C,'[3]5.งบทดลอง รพ.'!B:B,0)),)</f>
        <v>0</v>
      </c>
      <c r="AY307" s="109">
        <f>IFERROR(INDEX('[3]5.งบทดลอง รพ.'!$AX:$AX,MATCH(C:C,'[3]5.งบทดลอง รพ.'!B:B,0)),)</f>
        <v>0</v>
      </c>
      <c r="AZ307" s="109">
        <f>IFERROR(INDEX('[3]5.งบทดลอง รพ.'!$AY:$AY,MATCH(C:C,'[3]5.งบทดลอง รพ.'!B:B,0)),)</f>
        <v>0</v>
      </c>
      <c r="BA307" s="109">
        <f>IFERROR(INDEX('[3]5.งบทดลอง รพ.'!$AZ:$AZ,MATCH(C:C,'[3]5.งบทดลอง รพ.'!B:B,0)),)</f>
        <v>0</v>
      </c>
      <c r="BB307" s="109">
        <f>IFERROR(INDEX('[3]5.งบทดลอง รพ.'!$BA:$BA,MATCH(C:C,'[3]5.งบทดลอง รพ.'!B:B,0)),)</f>
        <v>0</v>
      </c>
      <c r="BC307" s="109">
        <f>IFERROR(INDEX('[3]5.งบทดลอง รพ.'!$BB:$BB,MATCH(C:C,'[3]5.งบทดลอง รพ.'!B:B,0)),)</f>
        <v>0</v>
      </c>
      <c r="BD307" s="109">
        <f>IFERROR(INDEX('[3]5.งบทดลอง รพ.'!$BC:$BC,MATCH(C:C,'[3]5.งบทดลอง รพ.'!B:B,0)),)</f>
        <v>0</v>
      </c>
      <c r="BE307" s="109">
        <f>IFERROR(INDEX('[3]5.งบทดลอง รพ.'!$BD:$BD,MATCH(C:C,'[3]5.งบทดลอง รพ.'!B:B,0)),)</f>
        <v>0</v>
      </c>
      <c r="BF307" s="109">
        <f>IFERROR(INDEX('[3]5.งบทดลอง รพ.'!$BE:$BE,MATCH(C:C,'[3]5.งบทดลอง รพ.'!B:B,0)),)</f>
        <v>0</v>
      </c>
      <c r="BG307" s="109">
        <f>IFERROR(INDEX('[3]5.งบทดลอง รพ.'!$BF:$BF,MATCH(C:C,'[3]5.งบทดลอง รพ.'!B:B,0)),)</f>
        <v>0</v>
      </c>
      <c r="BH307" s="109">
        <f>IFERROR(INDEX('[3]5.งบทดลอง รพ.'!$BG:$BG,MATCH(C:C,'[3]5.งบทดลอง รพ.'!B:B,0)),)</f>
        <v>0</v>
      </c>
      <c r="BI307" s="109">
        <f>IFERROR(INDEX('[3]5.งบทดลอง รพ.'!$BH:$BH,MATCH(C:C,'[3]5.งบทดลอง รพ.'!B:B,0)),)</f>
        <v>0</v>
      </c>
      <c r="BJ307" s="109">
        <f>IFERROR(INDEX('[3]5.งบทดลอง รพ.'!$BI:$BI,MATCH(C:C,'[3]5.งบทดลอง รพ.'!B:B,0)),)</f>
        <v>0</v>
      </c>
      <c r="BK307" s="109">
        <f>IFERROR(INDEX('[3]5.งบทดลอง รพ.'!$BJ:$BJ,MATCH(C:C,'[3]5.งบทดลอง รพ.'!B:B,0)),)</f>
        <v>0</v>
      </c>
      <c r="BL307" s="109">
        <f>IFERROR(INDEX('[3]5.งบทดลอง รพ.'!$BK:$BK,MATCH(D:D,'[3]5.งบทดลอง รพ.'!C:C,0)),)</f>
        <v>0</v>
      </c>
      <c r="BM307" s="109">
        <f>IFERROR(INDEX('[3]5.งบทดลอง รพ.'!$BL:$BL,MATCH(C:C,'[3]5.งบทดลอง รพ.'!B:B,0)),)</f>
        <v>0</v>
      </c>
      <c r="BN307" s="109">
        <f>IFERROR(INDEX('[3]5.งบทดลอง รพ.'!$BM:$BM,MATCH(C:C,'[3]5.งบทดลอง รพ.'!B:B,0)),)</f>
        <v>0</v>
      </c>
      <c r="BO307" s="109">
        <f>IFERROR(INDEX('[3]5.งบทดลอง รพ.'!$BN:$BN,MATCH(C:C,'[3]5.งบทดลอง รพ.'!B:B,0)),)</f>
        <v>0</v>
      </c>
      <c r="BP307" s="109">
        <f>IFERROR(INDEX('[3]5.งบทดลอง รพ.'!$BO:$BO,MATCH(C:C,'[3]5.งบทดลอง รพ.'!B:B,0)),)</f>
        <v>0</v>
      </c>
      <c r="BQ307" s="109">
        <f>IFERROR(INDEX('[3]5.งบทดลอง รพ.'!$BP:$BP,MATCH(C:C,'[3]5.งบทดลอง รพ.'!B:B,0)),)</f>
        <v>0</v>
      </c>
      <c r="BR307" s="109">
        <f>IFERROR(INDEX('[3]5.งบทดลอง รพ.'!$BQ:$BQ,MATCH(C:C,'[3]5.งบทดลอง รพ.'!B:B,0)),)</f>
        <v>0</v>
      </c>
      <c r="BS307" s="109">
        <f>IFERROR(INDEX('[3]5.งบทดลอง รพ.'!$BR:$BR,MATCH(C:C,'[3]5.งบทดลอง รพ.'!B:B,0)),)</f>
        <v>0</v>
      </c>
      <c r="BT307" s="109">
        <f>IFERROR(INDEX('[3]5.งบทดลอง รพ.'!$BS:$BS,MATCH(C:C,'[3]5.งบทดลอง รพ.'!B:B,0)),)</f>
        <v>0</v>
      </c>
      <c r="BU307" s="109">
        <f>IFERROR(INDEX('[3]5.งบทดลอง รพ.'!$BT:$BT,MATCH(C:C,'[3]5.งบทดลอง รพ.'!B:B,0)),)</f>
        <v>0</v>
      </c>
      <c r="BV307" s="109">
        <f>IFERROR(INDEX('[3]5.งบทดลอง รพ.'!$BU:$BU,MATCH(C:C,'[3]5.งบทดลอง รพ.'!B:B,0)),)</f>
        <v>0</v>
      </c>
      <c r="BW307" s="109">
        <f>IFERROR(INDEX('[3]5.งบทดลอง รพ.'!$BV:$BV,MATCH(C:C,'[3]5.งบทดลอง รพ.'!B:B,0)),)</f>
        <v>0</v>
      </c>
      <c r="BX307" s="109">
        <f>IFERROR(INDEX('[3]5.งบทดลอง รพ.'!$BW:$BW,MATCH(C:C,'[3]5.งบทดลอง รพ.'!B:B,0)),)</f>
        <v>0</v>
      </c>
      <c r="BY307" s="109">
        <f>IFERROR(INDEX('[3]5.งบทดลอง รพ.'!$BX:$BX,MATCH(C:C,'[3]5.งบทดลอง รพ.'!B:B,0)),)</f>
        <v>0</v>
      </c>
      <c r="BZ307" s="110">
        <f t="shared" si="14"/>
        <v>142060</v>
      </c>
    </row>
    <row r="308" spans="1:78" ht="21.75" customHeight="1">
      <c r="A308" s="37" t="s">
        <v>197</v>
      </c>
      <c r="B308" s="106" t="s">
        <v>365</v>
      </c>
      <c r="C308" s="107" t="s">
        <v>943</v>
      </c>
      <c r="D308" s="108" t="s">
        <v>944</v>
      </c>
      <c r="E308" s="109">
        <f>IFERROR(INDEX('[3]5.งบทดลอง รพ.'!$D:$D,MATCH(C:C,'[3]5.งบทดลอง รพ.'!B:B,0)),)</f>
        <v>1650080</v>
      </c>
      <c r="F308" s="109">
        <f>IFERROR(INDEX('[3]5.งบทดลอง รพ.'!$E:$E,MATCH(C:C,'[3]5.งบทดลอง รพ.'!B:B,0)),)</f>
        <v>0</v>
      </c>
      <c r="G308" s="109">
        <f>IFERROR(INDEX('[3]5.งบทดลอง รพ.'!$F:$F,MATCH(C:C,'[3]5.งบทดลอง รพ.'!B:B,0)),)</f>
        <v>0</v>
      </c>
      <c r="H308" s="109">
        <f>IFERROR(INDEX('[3]5.งบทดลอง รพ.'!$G:$G,MATCH(C:C,'[3]5.งบทดลอง รพ.'!B:B,0)),)</f>
        <v>0</v>
      </c>
      <c r="I308" s="109">
        <f>IFERROR(INDEX('[3]5.งบทดลอง รพ.'!$H:$H,MATCH(D:D,'[3]5.งบทดลอง รพ.'!C:C,0)),)</f>
        <v>0</v>
      </c>
      <c r="J308" s="109">
        <f>IFERROR(INDEX('[3]5.งบทดลอง รพ.'!$I:$I,MATCH(C:C,'[3]5.งบทดลอง รพ.'!B:B,0)),)</f>
        <v>0</v>
      </c>
      <c r="K308" s="109">
        <f>IFERROR(INDEX('[3]5.งบทดลอง รพ.'!$J:$J,MATCH(C:C,'[3]5.งบทดลอง รพ.'!B:B,0)),)</f>
        <v>60125</v>
      </c>
      <c r="L308" s="109">
        <f>IFERROR(INDEX('[3]5.งบทดลอง รพ.'!$K:$K,MATCH(C:C,'[3]5.งบทดลอง รพ.'!B:B,0)),)</f>
        <v>0</v>
      </c>
      <c r="M308" s="109">
        <f>IFERROR(INDEX('[3]5.งบทดลอง รพ.'!$L:$L,MATCH(C:C,'[3]5.งบทดลอง รพ.'!B:B,0)),)</f>
        <v>0</v>
      </c>
      <c r="N308" s="109">
        <f>IFERROR(INDEX('[3]5.งบทดลอง รพ.'!$M:$M,MATCH(C:C,'[3]5.งบทดลอง รพ.'!B:B,0)),)</f>
        <v>140800</v>
      </c>
      <c r="O308" s="109">
        <f>IFERROR(INDEX('[3]5.งบทดลอง รพ.'!$N:$N,MATCH(C:C,'[3]5.งบทดลอง รพ.'!B:B,0)),)</f>
        <v>0</v>
      </c>
      <c r="P308" s="109">
        <f>IFERROR(INDEX('[3]5.งบทดลอง รพ.'!$O:$O,MATCH(C:C,'[3]5.งบทดลอง รพ.'!B:B,0)),)</f>
        <v>0</v>
      </c>
      <c r="Q308" s="109">
        <f>IFERROR(INDEX('[3]5.งบทดลอง รพ.'!$P:$P,MATCH(C:C,'[3]5.งบทดลอง รพ.'!B:B,0)),)</f>
        <v>0</v>
      </c>
      <c r="R308" s="109">
        <f>IFERROR(INDEX('[3]5.งบทดลอง รพ.'!$Q:$Q,MATCH(C:C,'[3]5.งบทดลอง รพ.'!B:B,0)),)</f>
        <v>0</v>
      </c>
      <c r="S308" s="109">
        <f>IFERROR(INDEX('[3]5.งบทดลอง รพ.'!$R:$R,MATCH(C:C,'[3]5.งบทดลอง รพ.'!B:B,0)),)</f>
        <v>0</v>
      </c>
      <c r="T308" s="109">
        <f>IFERROR(INDEX('[3]5.งบทดลอง รพ.'!$S:$S,MATCH(C:C,'[3]5.งบทดลอง รพ.'!B:B,0)),)</f>
        <v>0</v>
      </c>
      <c r="U308" s="109">
        <f>IFERROR(INDEX('[3]5.งบทดลอง รพ.'!$T:$T,MATCH(C:C,'[3]5.งบทดลอง รพ.'!B:B,0)),)</f>
        <v>0</v>
      </c>
      <c r="V308" s="109">
        <f>IFERROR(INDEX('[3]5.งบทดลอง รพ.'!$U:$U,MATCH(C:C,'[3]5.งบทดลอง รพ.'!B:B,0)),)</f>
        <v>0</v>
      </c>
      <c r="W308" s="109">
        <f>IFERROR(INDEX('[3]5.งบทดลอง รพ.'!$V:$V,MATCH(C:C,'[3]5.งบทดลอง รพ.'!B:B,0)),)</f>
        <v>0</v>
      </c>
      <c r="X308" s="109">
        <f>IFERROR(INDEX('[3]5.งบทดลอง รพ.'!$W:$W,MATCH(C:C,'[3]5.งบทดลอง รพ.'!B:B,0)),)</f>
        <v>0</v>
      </c>
      <c r="Y308" s="109">
        <f>IFERROR(INDEX('[3]5.งบทดลอง รพ.'!$X:$X,MATCH(C:C,'[3]5.งบทดลอง รพ.'!B:B,0)),)</f>
        <v>0</v>
      </c>
      <c r="Z308" s="109">
        <f>IFERROR(INDEX('[3]5.งบทดลอง รพ.'!$Y:$Y,MATCH(C:C,'[3]5.งบทดลอง รพ.'!B:B,0)),)</f>
        <v>0</v>
      </c>
      <c r="AA308" s="109">
        <f>IFERROR(INDEX('[3]5.งบทดลอง รพ.'!$Z:$Z,MATCH(C:C,'[3]5.งบทดลอง รพ.'!B:B,0)),)</f>
        <v>0</v>
      </c>
      <c r="AB308" s="109">
        <f>IFERROR(INDEX('[3]5.งบทดลอง รพ.'!$AA:$AA,MATCH(C:C,'[3]5.งบทดลอง รพ.'!B:B,0)),)</f>
        <v>0</v>
      </c>
      <c r="AC308" s="109">
        <f>IFERROR(INDEX('[3]5.งบทดลอง รพ.'!$AB:$AB,MATCH(C:C,'[3]5.งบทดลอง รพ.'!B:B,0)),)</f>
        <v>0</v>
      </c>
      <c r="AD308" s="109">
        <f>IFERROR(INDEX('[3]5.งบทดลอง รพ.'!$AC:$AC,MATCH(C:C,'[3]5.งบทดลอง รพ.'!B:B,0)),)</f>
        <v>3400</v>
      </c>
      <c r="AE308" s="109">
        <f>IFERROR(INDEX('[3]5.งบทดลอง รพ.'!$AD:$AD,MATCH(C:C,'[3]5.งบทดลอง รพ.'!B:B,0)),)</f>
        <v>0</v>
      </c>
      <c r="AF308" s="109">
        <f>IFERROR(INDEX('[3]5.งบทดลอง รพ.'!$AE:$AE,MATCH(C:C,'[3]5.งบทดลอง รพ.'!B:B,0)),)</f>
        <v>0</v>
      </c>
      <c r="AG308" s="109">
        <f>IFERROR(INDEX('[3]5.งบทดลอง รพ.'!$AF:$AF,MATCH(C:C,'[3]5.งบทดลอง รพ.'!B:B,0)),)</f>
        <v>0</v>
      </c>
      <c r="AH308" s="109">
        <f>IFERROR(INDEX('[3]5.งบทดลอง รพ.'!$AG:$AG,MATCH(C:C,'[3]5.งบทดลอง รพ.'!B:B,0)),)</f>
        <v>0</v>
      </c>
      <c r="AI308" s="109">
        <f>IFERROR(INDEX('[3]5.งบทดลอง รพ.'!$AH:$AH,MATCH(D:D,'[3]5.งบทดลอง รพ.'!C:C,0)),)</f>
        <v>0</v>
      </c>
      <c r="AJ308" s="109">
        <f>IFERROR(INDEX('[3]5.งบทดลอง รพ.'!$AI:$AI,MATCH(C:C,'[3]5.งบทดลอง รพ.'!B:B,0)),)</f>
        <v>2000</v>
      </c>
      <c r="AK308" s="109">
        <f>IFERROR(INDEX('[3]5.งบทดลอง รพ.'!$AJ:$AJ,MATCH(C:C,'[3]5.งบทดลอง รพ.'!B:B,0)),)</f>
        <v>0</v>
      </c>
      <c r="AL308" s="109">
        <f>IFERROR(INDEX('[3]5.งบทดลอง รพ.'!$AK:$AK,MATCH(C:C,'[3]5.งบทดลอง รพ.'!B:B,0)),)</f>
        <v>0</v>
      </c>
      <c r="AM308" s="109">
        <f>IFERROR(INDEX('[3]5.งบทดลอง รพ.'!$AL:$AL,MATCH(C:C,'[3]5.งบทดลอง รพ.'!B:B,0)),)</f>
        <v>0</v>
      </c>
      <c r="AN308" s="109">
        <f>IFERROR(INDEX('[3]5.งบทดลอง รพ.'!$AM:$AM,MATCH(C:C,'[3]5.งบทดลอง รพ.'!B:B,0)),)</f>
        <v>0</v>
      </c>
      <c r="AO308" s="109">
        <f>IFERROR(INDEX('[3]5.งบทดลอง รพ.'!$AN:$AN,MATCH(C:C,'[3]5.งบทดลอง รพ.'!B:B,0)),)</f>
        <v>0</v>
      </c>
      <c r="AP308" s="109">
        <f>IFERROR(INDEX('[3]5.งบทดลอง รพ.'!$AO:$AO,MATCH(C:C,'[3]5.งบทดลอง รพ.'!B:B,0)),)</f>
        <v>0</v>
      </c>
      <c r="AQ308" s="109">
        <f>IFERROR(INDEX('[3]5.งบทดลอง รพ.'!$AP:$AP,MATCH(C:C,'[3]5.งบทดลอง รพ.'!B:B,0)),)</f>
        <v>0</v>
      </c>
      <c r="AR308" s="109">
        <f>IFERROR(INDEX('[3]5.งบทดลอง รพ.'!$AQ:$AQ,MATCH(C:C,'[3]5.งบทดลอง รพ.'!B:B,0)),)</f>
        <v>0</v>
      </c>
      <c r="AS308" s="109">
        <f>IFERROR(INDEX('[3]5.งบทดลอง รพ.'!$AR:$AR,MATCH(C:C,'[3]5.งบทดลอง รพ.'!B:B,0)),)</f>
        <v>0</v>
      </c>
      <c r="AT308" s="109">
        <f>IFERROR(INDEX('[3]5.งบทดลอง รพ.'!$AS:$AS,MATCH(C:C,'[3]5.งบทดลอง รพ.'!B:B,0)),)</f>
        <v>0</v>
      </c>
      <c r="AU308" s="109">
        <f>IFERROR(INDEX('[3]5.งบทดลอง รพ.'!$AT:$AT,MATCH(C:C,'[3]5.งบทดลอง รพ.'!B:B,0)),)</f>
        <v>0</v>
      </c>
      <c r="AV308" s="109">
        <f>IFERROR(INDEX('[3]5.งบทดลอง รพ.'!$AU:$AU,MATCH(C:C,'[3]5.งบทดลอง รพ.'!B:B,0)),)</f>
        <v>0</v>
      </c>
      <c r="AW308" s="109">
        <f>IFERROR(INDEX('[3]5.งบทดลอง รพ.'!$AV:$AV,MATCH(C:C,'[3]5.งบทดลอง รพ.'!B:B,0)),)</f>
        <v>0</v>
      </c>
      <c r="AX308" s="109">
        <f>IFERROR(INDEX('[3]5.งบทดลอง รพ.'!$AW:$AW,MATCH(C:C,'[3]5.งบทดลอง รพ.'!B:B,0)),)</f>
        <v>0</v>
      </c>
      <c r="AY308" s="109">
        <f>IFERROR(INDEX('[3]5.งบทดลอง รพ.'!$AX:$AX,MATCH(C:C,'[3]5.งบทดลอง รพ.'!B:B,0)),)</f>
        <v>0</v>
      </c>
      <c r="AZ308" s="109">
        <f>IFERROR(INDEX('[3]5.งบทดลอง รพ.'!$AY:$AY,MATCH(C:C,'[3]5.งบทดลอง รพ.'!B:B,0)),)</f>
        <v>0</v>
      </c>
      <c r="BA308" s="109">
        <f>IFERROR(INDEX('[3]5.งบทดลอง รพ.'!$AZ:$AZ,MATCH(C:C,'[3]5.งบทดลอง รพ.'!B:B,0)),)</f>
        <v>0</v>
      </c>
      <c r="BB308" s="109">
        <f>IFERROR(INDEX('[3]5.งบทดลอง รพ.'!$BA:$BA,MATCH(C:C,'[3]5.งบทดลอง รพ.'!B:B,0)),)</f>
        <v>0</v>
      </c>
      <c r="BC308" s="109">
        <f>IFERROR(INDEX('[3]5.งบทดลอง รพ.'!$BB:$BB,MATCH(C:C,'[3]5.งบทดลอง รพ.'!B:B,0)),)</f>
        <v>0</v>
      </c>
      <c r="BD308" s="109">
        <f>IFERROR(INDEX('[3]5.งบทดลอง รพ.'!$BC:$BC,MATCH(C:C,'[3]5.งบทดลอง รพ.'!B:B,0)),)</f>
        <v>0</v>
      </c>
      <c r="BE308" s="109">
        <f>IFERROR(INDEX('[3]5.งบทดลอง รพ.'!$BD:$BD,MATCH(C:C,'[3]5.งบทดลอง รพ.'!B:B,0)),)</f>
        <v>0</v>
      </c>
      <c r="BF308" s="109">
        <f>IFERROR(INDEX('[3]5.งบทดลอง รพ.'!$BE:$BE,MATCH(C:C,'[3]5.งบทดลอง รพ.'!B:B,0)),)</f>
        <v>0</v>
      </c>
      <c r="BG308" s="109">
        <f>IFERROR(INDEX('[3]5.งบทดลอง รพ.'!$BF:$BF,MATCH(C:C,'[3]5.งบทดลอง รพ.'!B:B,0)),)</f>
        <v>0</v>
      </c>
      <c r="BH308" s="109">
        <f>IFERROR(INDEX('[3]5.งบทดลอง รพ.'!$BG:$BG,MATCH(C:C,'[3]5.งบทดลอง รพ.'!B:B,0)),)</f>
        <v>0</v>
      </c>
      <c r="BI308" s="109">
        <f>IFERROR(INDEX('[3]5.งบทดลอง รพ.'!$BH:$BH,MATCH(C:C,'[3]5.งบทดลอง รพ.'!B:B,0)),)</f>
        <v>0</v>
      </c>
      <c r="BJ308" s="109">
        <f>IFERROR(INDEX('[3]5.งบทดลอง รพ.'!$BI:$BI,MATCH(C:C,'[3]5.งบทดลอง รพ.'!B:B,0)),)</f>
        <v>0</v>
      </c>
      <c r="BK308" s="109">
        <f>IFERROR(INDEX('[3]5.งบทดลอง รพ.'!$BJ:$BJ,MATCH(C:C,'[3]5.งบทดลอง รพ.'!B:B,0)),)</f>
        <v>0</v>
      </c>
      <c r="BL308" s="109">
        <f>IFERROR(INDEX('[3]5.งบทดลอง รพ.'!$BK:$BK,MATCH(D:D,'[3]5.งบทดลอง รพ.'!C:C,0)),)</f>
        <v>0</v>
      </c>
      <c r="BM308" s="109">
        <f>IFERROR(INDEX('[3]5.งบทดลอง รพ.'!$BL:$BL,MATCH(C:C,'[3]5.งบทดลอง รพ.'!B:B,0)),)</f>
        <v>0</v>
      </c>
      <c r="BN308" s="109">
        <f>IFERROR(INDEX('[3]5.งบทดลอง รพ.'!$BM:$BM,MATCH(C:C,'[3]5.งบทดลอง รพ.'!B:B,0)),)</f>
        <v>0</v>
      </c>
      <c r="BO308" s="109">
        <f>IFERROR(INDEX('[3]5.งบทดลอง รพ.'!$BN:$BN,MATCH(C:C,'[3]5.งบทดลอง รพ.'!B:B,0)),)</f>
        <v>0</v>
      </c>
      <c r="BP308" s="109">
        <f>IFERROR(INDEX('[3]5.งบทดลอง รพ.'!$BO:$BO,MATCH(C:C,'[3]5.งบทดลอง รพ.'!B:B,0)),)</f>
        <v>0</v>
      </c>
      <c r="BQ308" s="109">
        <f>IFERROR(INDEX('[3]5.งบทดลอง รพ.'!$BP:$BP,MATCH(C:C,'[3]5.งบทดลอง รพ.'!B:B,0)),)</f>
        <v>0</v>
      </c>
      <c r="BR308" s="109">
        <f>IFERROR(INDEX('[3]5.งบทดลอง รพ.'!$BQ:$BQ,MATCH(C:C,'[3]5.งบทดลอง รพ.'!B:B,0)),)</f>
        <v>0</v>
      </c>
      <c r="BS308" s="109">
        <f>IFERROR(INDEX('[3]5.งบทดลอง รพ.'!$BR:$BR,MATCH(C:C,'[3]5.งบทดลอง รพ.'!B:B,0)),)</f>
        <v>0</v>
      </c>
      <c r="BT308" s="109">
        <f>IFERROR(INDEX('[3]5.งบทดลอง รพ.'!$BS:$BS,MATCH(C:C,'[3]5.งบทดลอง รพ.'!B:B,0)),)</f>
        <v>0</v>
      </c>
      <c r="BU308" s="109">
        <f>IFERROR(INDEX('[3]5.งบทดลอง รพ.'!$BT:$BT,MATCH(C:C,'[3]5.งบทดลอง รพ.'!B:B,0)),)</f>
        <v>0</v>
      </c>
      <c r="BV308" s="109">
        <f>IFERROR(INDEX('[3]5.งบทดลอง รพ.'!$BU:$BU,MATCH(C:C,'[3]5.งบทดลอง รพ.'!B:B,0)),)</f>
        <v>0</v>
      </c>
      <c r="BW308" s="109">
        <f>IFERROR(INDEX('[3]5.งบทดลอง รพ.'!$BV:$BV,MATCH(C:C,'[3]5.งบทดลอง รพ.'!B:B,0)),)</f>
        <v>0</v>
      </c>
      <c r="BX308" s="109">
        <f>IFERROR(INDEX('[3]5.งบทดลอง รพ.'!$BW:$BW,MATCH(C:C,'[3]5.งบทดลอง รพ.'!B:B,0)),)</f>
        <v>0</v>
      </c>
      <c r="BY308" s="109">
        <f>IFERROR(INDEX('[3]5.งบทดลอง รพ.'!$BX:$BX,MATCH(C:C,'[3]5.งบทดลอง รพ.'!B:B,0)),)</f>
        <v>0</v>
      </c>
      <c r="BZ308" s="110">
        <f t="shared" si="14"/>
        <v>1856405</v>
      </c>
    </row>
    <row r="309" spans="1:78" ht="21.75" customHeight="1">
      <c r="A309" s="37" t="s">
        <v>197</v>
      </c>
      <c r="B309" s="106" t="s">
        <v>365</v>
      </c>
      <c r="C309" s="107" t="s">
        <v>945</v>
      </c>
      <c r="D309" s="108" t="s">
        <v>946</v>
      </c>
      <c r="E309" s="109">
        <f>IFERROR(INDEX('[3]5.งบทดลอง รพ.'!$D:$D,MATCH(C:C,'[3]5.งบทดลอง รพ.'!B:B,0)),)</f>
        <v>16650160</v>
      </c>
      <c r="F309" s="109">
        <f>IFERROR(INDEX('[3]5.งบทดลอง รพ.'!$E:$E,MATCH(C:C,'[3]5.งบทดลอง รพ.'!B:B,0)),)</f>
        <v>0</v>
      </c>
      <c r="G309" s="109">
        <f>IFERROR(INDEX('[3]5.งบทดลอง รพ.'!$F:$F,MATCH(C:C,'[3]5.งบทดลอง รพ.'!B:B,0)),)</f>
        <v>741650</v>
      </c>
      <c r="H309" s="109">
        <f>IFERROR(INDEX('[3]5.งบทดลอง รพ.'!$G:$G,MATCH(C:C,'[3]5.งบทดลอง รพ.'!B:B,0)),)</f>
        <v>0</v>
      </c>
      <c r="I309" s="109">
        <f>IFERROR(INDEX('[3]5.งบทดลอง รพ.'!$H:$H,MATCH(D:D,'[3]5.งบทดลอง รพ.'!C:C,0)),)</f>
        <v>156400</v>
      </c>
      <c r="J309" s="109">
        <f>IFERROR(INDEX('[3]5.งบทดลอง รพ.'!$I:$I,MATCH(C:C,'[3]5.งบทดลอง รพ.'!B:B,0)),)</f>
        <v>0</v>
      </c>
      <c r="K309" s="109">
        <f>IFERROR(INDEX('[3]5.งบทดลอง รพ.'!$J:$J,MATCH(C:C,'[3]5.งบทดลอง รพ.'!B:B,0)),)</f>
        <v>312070</v>
      </c>
      <c r="L309" s="109">
        <f>IFERROR(INDEX('[3]5.งบทดลอง รพ.'!$K:$K,MATCH(C:C,'[3]5.งบทดลอง รพ.'!B:B,0)),)</f>
        <v>0</v>
      </c>
      <c r="M309" s="109">
        <f>IFERROR(INDEX('[3]5.งบทดลอง รพ.'!$L:$L,MATCH(C:C,'[3]5.งบทดลอง รพ.'!B:B,0)),)</f>
        <v>0</v>
      </c>
      <c r="N309" s="109">
        <f>IFERROR(INDEX('[3]5.งบทดลอง รพ.'!$M:$M,MATCH(C:C,'[3]5.งบทดลอง รพ.'!B:B,0)),)</f>
        <v>9521800</v>
      </c>
      <c r="O309" s="109">
        <f>IFERROR(INDEX('[3]5.งบทดลอง รพ.'!$N:$N,MATCH(C:C,'[3]5.งบทดลอง รพ.'!B:B,0)),)</f>
        <v>5630</v>
      </c>
      <c r="P309" s="109">
        <f>IFERROR(INDEX('[3]5.งบทดลอง รพ.'!$O:$O,MATCH(C:C,'[3]5.งบทดลอง รพ.'!B:B,0)),)</f>
        <v>0</v>
      </c>
      <c r="Q309" s="109">
        <f>IFERROR(INDEX('[3]5.งบทดลอง รพ.'!$P:$P,MATCH(C:C,'[3]5.งบทดลอง รพ.'!B:B,0)),)</f>
        <v>0</v>
      </c>
      <c r="R309" s="109">
        <f>IFERROR(INDEX('[3]5.งบทดลอง รพ.'!$Q:$Q,MATCH(C:C,'[3]5.งบทดลอง รพ.'!B:B,0)),)</f>
        <v>1030730</v>
      </c>
      <c r="S309" s="109">
        <f>IFERROR(INDEX('[3]5.งบทดลอง รพ.'!$R:$R,MATCH(C:C,'[3]5.งบทดลอง รพ.'!B:B,0)),)</f>
        <v>0</v>
      </c>
      <c r="T309" s="109">
        <f>IFERROR(INDEX('[3]5.งบทดลอง รพ.'!$S:$S,MATCH(C:C,'[3]5.งบทดลอง รพ.'!B:B,0)),)</f>
        <v>0</v>
      </c>
      <c r="U309" s="109">
        <f>IFERROR(INDEX('[3]5.งบทดลอง รพ.'!$T:$T,MATCH(C:C,'[3]5.งบทดลอง รพ.'!B:B,0)),)</f>
        <v>0</v>
      </c>
      <c r="V309" s="109">
        <f>IFERROR(INDEX('[3]5.งบทดลอง รพ.'!$U:$U,MATCH(C:C,'[3]5.งบทดลอง รพ.'!B:B,0)),)</f>
        <v>0</v>
      </c>
      <c r="W309" s="109">
        <f>IFERROR(INDEX('[3]5.งบทดลอง รพ.'!$V:$V,MATCH(C:C,'[3]5.งบทดลอง รพ.'!B:B,0)),)</f>
        <v>423910</v>
      </c>
      <c r="X309" s="109">
        <f>IFERROR(INDEX('[3]5.งบทดลอง รพ.'!$W:$W,MATCH(C:C,'[3]5.งบทดลอง รพ.'!B:B,0)),)</f>
        <v>0</v>
      </c>
      <c r="Y309" s="109">
        <f>IFERROR(INDEX('[3]5.งบทดลอง รพ.'!$X:$X,MATCH(C:C,'[3]5.งบทดลอง รพ.'!B:B,0)),)</f>
        <v>380</v>
      </c>
      <c r="Z309" s="109">
        <f>IFERROR(INDEX('[3]5.งบทดลอง รพ.'!$Y:$Y,MATCH(C:C,'[3]5.งบทดลอง รพ.'!B:B,0)),)</f>
        <v>0</v>
      </c>
      <c r="AA309" s="109">
        <f>IFERROR(INDEX('[3]5.งบทดลอง รพ.'!$Z:$Z,MATCH(C:C,'[3]5.งบทดลอง รพ.'!B:B,0)),)</f>
        <v>0</v>
      </c>
      <c r="AB309" s="109">
        <f>IFERROR(INDEX('[3]5.งบทดลอง รพ.'!$AA:$AA,MATCH(C:C,'[3]5.งบทดลอง รพ.'!B:B,0)),)</f>
        <v>0</v>
      </c>
      <c r="AC309" s="109">
        <f>IFERROR(INDEX('[3]5.งบทดลอง รพ.'!$AB:$AB,MATCH(C:C,'[3]5.งบทดลอง รพ.'!B:B,0)),)</f>
        <v>0</v>
      </c>
      <c r="AD309" s="109">
        <f>IFERROR(INDEX('[3]5.งบทดลอง รพ.'!$AC:$AC,MATCH(C:C,'[3]5.งบทดลอง รพ.'!B:B,0)),)</f>
        <v>0</v>
      </c>
      <c r="AE309" s="109">
        <f>IFERROR(INDEX('[3]5.งบทดลอง รพ.'!$AD:$AD,MATCH(C:C,'[3]5.งบทดลอง รพ.'!B:B,0)),)</f>
        <v>8200</v>
      </c>
      <c r="AF309" s="109">
        <f>IFERROR(INDEX('[3]5.งบทดลอง รพ.'!$AE:$AE,MATCH(C:C,'[3]5.งบทดลอง รพ.'!B:B,0)),)</f>
        <v>5649711.5999999996</v>
      </c>
      <c r="AG309" s="109">
        <f>IFERROR(INDEX('[3]5.งบทดลอง รพ.'!$AF:$AF,MATCH(C:C,'[3]5.งบทดลอง รพ.'!B:B,0)),)</f>
        <v>0</v>
      </c>
      <c r="AH309" s="109">
        <f>IFERROR(INDEX('[3]5.งบทดลอง รพ.'!$AG:$AG,MATCH(C:C,'[3]5.งบทดลอง รพ.'!B:B,0)),)</f>
        <v>0</v>
      </c>
      <c r="AI309" s="109">
        <f>IFERROR(INDEX('[3]5.งบทดลอง รพ.'!$AH:$AH,MATCH(D:D,'[3]5.งบทดลอง รพ.'!C:C,0)),)</f>
        <v>0</v>
      </c>
      <c r="AJ309" s="109">
        <f>IFERROR(INDEX('[3]5.งบทดลอง รพ.'!$AI:$AI,MATCH(C:C,'[3]5.งบทดลอง รพ.'!B:B,0)),)</f>
        <v>0</v>
      </c>
      <c r="AK309" s="109">
        <f>IFERROR(INDEX('[3]5.งบทดลอง รพ.'!$AJ:$AJ,MATCH(C:C,'[3]5.งบทดลอง รพ.'!B:B,0)),)</f>
        <v>0</v>
      </c>
      <c r="AL309" s="109">
        <f>IFERROR(INDEX('[3]5.งบทดลอง รพ.'!$AK:$AK,MATCH(C:C,'[3]5.งบทดลอง รพ.'!B:B,0)),)</f>
        <v>0</v>
      </c>
      <c r="AM309" s="109">
        <f>IFERROR(INDEX('[3]5.งบทดลอง รพ.'!$AL:$AL,MATCH(C:C,'[3]5.งบทดลอง รพ.'!B:B,0)),)</f>
        <v>0</v>
      </c>
      <c r="AN309" s="109">
        <f>IFERROR(INDEX('[3]5.งบทดลอง รพ.'!$AM:$AM,MATCH(C:C,'[3]5.งบทดลอง รพ.'!B:B,0)),)</f>
        <v>0</v>
      </c>
      <c r="AO309" s="109">
        <f>IFERROR(INDEX('[3]5.งบทดลอง รพ.'!$AN:$AN,MATCH(C:C,'[3]5.งบทดลอง รพ.'!B:B,0)),)</f>
        <v>0</v>
      </c>
      <c r="AP309" s="109">
        <f>IFERROR(INDEX('[3]5.งบทดลอง รพ.'!$AO:$AO,MATCH(C:C,'[3]5.งบทดลอง รพ.'!B:B,0)),)</f>
        <v>0</v>
      </c>
      <c r="AQ309" s="109">
        <f>IFERROR(INDEX('[3]5.งบทดลอง รพ.'!$AP:$AP,MATCH(C:C,'[3]5.งบทดลอง รพ.'!B:B,0)),)</f>
        <v>0</v>
      </c>
      <c r="AR309" s="109">
        <f>IFERROR(INDEX('[3]5.งบทดลอง รพ.'!$AQ:$AQ,MATCH(C:C,'[3]5.งบทดลอง รพ.'!B:B,0)),)</f>
        <v>260100</v>
      </c>
      <c r="AS309" s="109">
        <f>IFERROR(INDEX('[3]5.งบทดลอง รพ.'!$AR:$AR,MATCH(C:C,'[3]5.งบทดลอง รพ.'!B:B,0)),)</f>
        <v>0</v>
      </c>
      <c r="AT309" s="109">
        <f>IFERROR(INDEX('[3]5.งบทดลอง รพ.'!$AS:$AS,MATCH(C:C,'[3]5.งบทดลอง รพ.'!B:B,0)),)</f>
        <v>0</v>
      </c>
      <c r="AU309" s="109">
        <f>IFERROR(INDEX('[3]5.งบทดลอง รพ.'!$AT:$AT,MATCH(C:C,'[3]5.งบทดลอง รพ.'!B:B,0)),)</f>
        <v>0</v>
      </c>
      <c r="AV309" s="109">
        <f>IFERROR(INDEX('[3]5.งบทดลอง รพ.'!$AU:$AU,MATCH(C:C,'[3]5.งบทดลอง รพ.'!B:B,0)),)</f>
        <v>0</v>
      </c>
      <c r="AW309" s="109">
        <f>IFERROR(INDEX('[3]5.งบทดลอง รพ.'!$AV:$AV,MATCH(C:C,'[3]5.งบทดลอง รพ.'!B:B,0)),)</f>
        <v>0</v>
      </c>
      <c r="AX309" s="109">
        <f>IFERROR(INDEX('[3]5.งบทดลอง รพ.'!$AW:$AW,MATCH(C:C,'[3]5.งบทดลอง รพ.'!B:B,0)),)</f>
        <v>0</v>
      </c>
      <c r="AY309" s="109">
        <f>IFERROR(INDEX('[3]5.งบทดลอง รพ.'!$AX:$AX,MATCH(C:C,'[3]5.งบทดลอง รพ.'!B:B,0)),)</f>
        <v>1763260</v>
      </c>
      <c r="AZ309" s="109">
        <f>IFERROR(INDEX('[3]5.งบทดลอง รพ.'!$AY:$AY,MATCH(C:C,'[3]5.งบทดลอง รพ.'!B:B,0)),)</f>
        <v>0</v>
      </c>
      <c r="BA309" s="109">
        <f>IFERROR(INDEX('[3]5.งบทดลอง รพ.'!$AZ:$AZ,MATCH(C:C,'[3]5.งบทดลอง รพ.'!B:B,0)),)</f>
        <v>0</v>
      </c>
      <c r="BB309" s="109">
        <f>IFERROR(INDEX('[3]5.งบทดลอง รพ.'!$BA:$BA,MATCH(C:C,'[3]5.งบทดลอง รพ.'!B:B,0)),)</f>
        <v>0</v>
      </c>
      <c r="BC309" s="109">
        <f>IFERROR(INDEX('[3]5.งบทดลอง รพ.'!$BB:$BB,MATCH(C:C,'[3]5.งบทดลอง รพ.'!B:B,0)),)</f>
        <v>0</v>
      </c>
      <c r="BD309" s="109">
        <f>IFERROR(INDEX('[3]5.งบทดลอง รพ.'!$BC:$BC,MATCH(C:C,'[3]5.งบทดลอง รพ.'!B:B,0)),)</f>
        <v>0</v>
      </c>
      <c r="BE309" s="109">
        <f>IFERROR(INDEX('[3]5.งบทดลอง รพ.'!$BD:$BD,MATCH(C:C,'[3]5.งบทดลอง รพ.'!B:B,0)),)</f>
        <v>0</v>
      </c>
      <c r="BF309" s="109">
        <f>IFERROR(INDEX('[3]5.งบทดลอง รพ.'!$BE:$BE,MATCH(C:C,'[3]5.งบทดลอง รพ.'!B:B,0)),)</f>
        <v>0</v>
      </c>
      <c r="BG309" s="109">
        <f>IFERROR(INDEX('[3]5.งบทดลอง รพ.'!$BF:$BF,MATCH(C:C,'[3]5.งบทดลอง รพ.'!B:B,0)),)</f>
        <v>0</v>
      </c>
      <c r="BH309" s="109">
        <f>IFERROR(INDEX('[3]5.งบทดลอง รพ.'!$BG:$BG,MATCH(C:C,'[3]5.งบทดลอง รพ.'!B:B,0)),)</f>
        <v>0</v>
      </c>
      <c r="BI309" s="109">
        <f>IFERROR(INDEX('[3]5.งบทดลอง รพ.'!$BH:$BH,MATCH(C:C,'[3]5.งบทดลอง รพ.'!B:B,0)),)</f>
        <v>0</v>
      </c>
      <c r="BJ309" s="109">
        <f>IFERROR(INDEX('[3]5.งบทดลอง รพ.'!$BI:$BI,MATCH(C:C,'[3]5.งบทดลอง รพ.'!B:B,0)),)</f>
        <v>43200</v>
      </c>
      <c r="BK309" s="109">
        <f>IFERROR(INDEX('[3]5.งบทดลอง รพ.'!$BJ:$BJ,MATCH(C:C,'[3]5.งบทดลอง รพ.'!B:B,0)),)</f>
        <v>0</v>
      </c>
      <c r="BL309" s="109">
        <f>IFERROR(INDEX('[3]5.งบทดลอง รพ.'!$BK:$BK,MATCH(D:D,'[3]5.งบทดลอง รพ.'!C:C,0)),)</f>
        <v>0</v>
      </c>
      <c r="BM309" s="109">
        <f>IFERROR(INDEX('[3]5.งบทดลอง รพ.'!$BL:$BL,MATCH(C:C,'[3]5.งบทดลอง รพ.'!B:B,0)),)</f>
        <v>0</v>
      </c>
      <c r="BN309" s="109">
        <f>IFERROR(INDEX('[3]5.งบทดลอง รพ.'!$BM:$BM,MATCH(C:C,'[3]5.งบทดลอง รพ.'!B:B,0)),)</f>
        <v>0</v>
      </c>
      <c r="BO309" s="109">
        <f>IFERROR(INDEX('[3]5.งบทดลอง รพ.'!$BN:$BN,MATCH(C:C,'[3]5.งบทดลอง รพ.'!B:B,0)),)</f>
        <v>0</v>
      </c>
      <c r="BP309" s="109">
        <f>IFERROR(INDEX('[3]5.งบทดลอง รพ.'!$BO:$BO,MATCH(C:C,'[3]5.งบทดลอง รพ.'!B:B,0)),)</f>
        <v>0</v>
      </c>
      <c r="BQ309" s="109">
        <f>IFERROR(INDEX('[3]5.งบทดลอง รพ.'!$BP:$BP,MATCH(C:C,'[3]5.งบทดลอง รพ.'!B:B,0)),)</f>
        <v>3150</v>
      </c>
      <c r="BR309" s="109">
        <f>IFERROR(INDEX('[3]5.งบทดลอง รพ.'!$BQ:$BQ,MATCH(C:C,'[3]5.งบทดลอง รพ.'!B:B,0)),)</f>
        <v>1200</v>
      </c>
      <c r="BS309" s="109">
        <f>IFERROR(INDEX('[3]5.งบทดลอง รพ.'!$BR:$BR,MATCH(C:C,'[3]5.งบทดลอง รพ.'!B:B,0)),)</f>
        <v>965700</v>
      </c>
      <c r="BT309" s="109">
        <f>IFERROR(INDEX('[3]5.งบทดลอง รพ.'!$BS:$BS,MATCH(C:C,'[3]5.งบทดลอง รพ.'!B:B,0)),)</f>
        <v>0</v>
      </c>
      <c r="BU309" s="109">
        <f>IFERROR(INDEX('[3]5.งบทดลอง รพ.'!$BT:$BT,MATCH(C:C,'[3]5.งบทดลอง รพ.'!B:B,0)),)</f>
        <v>0</v>
      </c>
      <c r="BV309" s="109">
        <f>IFERROR(INDEX('[3]5.งบทดลอง รพ.'!$BU:$BU,MATCH(C:C,'[3]5.งบทดลอง รพ.'!B:B,0)),)</f>
        <v>1935200</v>
      </c>
      <c r="BW309" s="109">
        <f>IFERROR(INDEX('[3]5.งบทดลอง รพ.'!$BV:$BV,MATCH(C:C,'[3]5.งบทดลอง รพ.'!B:B,0)),)</f>
        <v>0</v>
      </c>
      <c r="BX309" s="109">
        <f>IFERROR(INDEX('[3]5.งบทดลอง รพ.'!$BW:$BW,MATCH(C:C,'[3]5.งบทดลอง รพ.'!B:B,0)),)</f>
        <v>0</v>
      </c>
      <c r="BY309" s="109">
        <f>IFERROR(INDEX('[3]5.งบทดลอง รพ.'!$BX:$BX,MATCH(C:C,'[3]5.งบทดลอง รพ.'!B:B,0)),)</f>
        <v>0</v>
      </c>
      <c r="BZ309" s="110">
        <f t="shared" si="14"/>
        <v>39472451.600000001</v>
      </c>
    </row>
    <row r="310" spans="1:78" ht="21.75" customHeight="1">
      <c r="A310" s="37" t="s">
        <v>197</v>
      </c>
      <c r="B310" s="106" t="s">
        <v>365</v>
      </c>
      <c r="C310" s="107" t="s">
        <v>947</v>
      </c>
      <c r="D310" s="108" t="s">
        <v>948</v>
      </c>
      <c r="E310" s="109">
        <f>IFERROR(INDEX('[3]5.งบทดลอง รพ.'!$D:$D,MATCH(C:C,'[3]5.งบทดลอง รพ.'!B:B,0)),)</f>
        <v>0</v>
      </c>
      <c r="F310" s="109">
        <f>IFERROR(INDEX('[3]5.งบทดลอง รพ.'!$E:$E,MATCH(C:C,'[3]5.งบทดลอง รพ.'!B:B,0)),)</f>
        <v>24906.2</v>
      </c>
      <c r="G310" s="109">
        <f>IFERROR(INDEX('[3]5.งบทดลอง รพ.'!$F:$F,MATCH(C:C,'[3]5.งบทดลอง รพ.'!B:B,0)),)</f>
        <v>111030</v>
      </c>
      <c r="H310" s="109">
        <f>IFERROR(INDEX('[3]5.งบทดลอง รพ.'!$G:$G,MATCH(C:C,'[3]5.งบทดลอง รพ.'!B:B,0)),)</f>
        <v>0</v>
      </c>
      <c r="I310" s="109">
        <f>IFERROR(INDEX('[3]5.งบทดลอง รพ.'!$H:$H,MATCH(D:D,'[3]5.งบทดลอง รพ.'!C:C,0)),)</f>
        <v>0</v>
      </c>
      <c r="J310" s="109">
        <f>IFERROR(INDEX('[3]5.งบทดลอง รพ.'!$I:$I,MATCH(C:C,'[3]5.งบทดลอง รพ.'!B:B,0)),)</f>
        <v>0</v>
      </c>
      <c r="K310" s="109">
        <f>IFERROR(INDEX('[3]5.งบทดลอง รพ.'!$J:$J,MATCH(C:C,'[3]5.งบทดลอง รพ.'!B:B,0)),)</f>
        <v>0</v>
      </c>
      <c r="L310" s="109">
        <f>IFERROR(INDEX('[3]5.งบทดลอง รพ.'!$K:$K,MATCH(C:C,'[3]5.งบทดลอง รพ.'!B:B,0)),)</f>
        <v>1060111.92</v>
      </c>
      <c r="M310" s="109">
        <f>IFERROR(INDEX('[3]5.งบทดลอง รพ.'!$L:$L,MATCH(C:C,'[3]5.งบทดลอง รพ.'!B:B,0)),)</f>
        <v>124845.2</v>
      </c>
      <c r="N310" s="109">
        <f>IFERROR(INDEX('[3]5.งบทดลอง รพ.'!$M:$M,MATCH(C:C,'[3]5.งบทดลอง รพ.'!B:B,0)),)</f>
        <v>27090</v>
      </c>
      <c r="O310" s="109">
        <f>IFERROR(INDEX('[3]5.งบทดลอง รพ.'!$N:$N,MATCH(C:C,'[3]5.งบทดลอง รพ.'!B:B,0)),)</f>
        <v>189649.17</v>
      </c>
      <c r="P310" s="109">
        <f>IFERROR(INDEX('[3]5.งบทดลอง รพ.'!$O:$O,MATCH(C:C,'[3]5.งบทดลอง รพ.'!B:B,0)),)</f>
        <v>86800</v>
      </c>
      <c r="Q310" s="109">
        <f>IFERROR(INDEX('[3]5.งบทดลอง รพ.'!$P:$P,MATCH(C:C,'[3]5.งบทดลอง รพ.'!B:B,0)),)</f>
        <v>0</v>
      </c>
      <c r="R310" s="109">
        <f>IFERROR(INDEX('[3]5.งบทดลอง รพ.'!$Q:$Q,MATCH(C:C,'[3]5.งบทดลอง รพ.'!B:B,0)),)</f>
        <v>925558.56</v>
      </c>
      <c r="S310" s="109">
        <f>IFERROR(INDEX('[3]5.งบทดลอง รพ.'!$R:$R,MATCH(C:C,'[3]5.งบทดลอง รพ.'!B:B,0)),)</f>
        <v>0</v>
      </c>
      <c r="T310" s="109">
        <f>IFERROR(INDEX('[3]5.งบทดลอง รพ.'!$S:$S,MATCH(C:C,'[3]5.งบทดลอง รพ.'!B:B,0)),)</f>
        <v>0</v>
      </c>
      <c r="U310" s="109">
        <f>IFERROR(INDEX('[3]5.งบทดลอง รพ.'!$T:$T,MATCH(C:C,'[3]5.งบทดลอง รพ.'!B:B,0)),)</f>
        <v>8560</v>
      </c>
      <c r="V310" s="109">
        <f>IFERROR(INDEX('[3]5.งบทดลอง รพ.'!$U:$U,MATCH(C:C,'[3]5.งบทดลอง รพ.'!B:B,0)),)</f>
        <v>0</v>
      </c>
      <c r="W310" s="109">
        <f>IFERROR(INDEX('[3]5.งบทดลอง รพ.'!$V:$V,MATCH(C:C,'[3]5.งบทดลอง รพ.'!B:B,0)),)</f>
        <v>7841598.6399999997</v>
      </c>
      <c r="X310" s="109">
        <f>IFERROR(INDEX('[3]5.งบทดลอง รพ.'!$W:$W,MATCH(C:C,'[3]5.งบทดลอง รพ.'!B:B,0)),)</f>
        <v>785965.68</v>
      </c>
      <c r="Y310" s="109">
        <f>IFERROR(INDEX('[3]5.งบทดลอง รพ.'!$X:$X,MATCH(C:C,'[3]5.งบทดลอง รพ.'!B:B,0)),)</f>
        <v>488529.39</v>
      </c>
      <c r="Z310" s="109">
        <f>IFERROR(INDEX('[3]5.งบทดลอง รพ.'!$Y:$Y,MATCH(C:C,'[3]5.งบทดลอง รพ.'!B:B,0)),)</f>
        <v>662142.71</v>
      </c>
      <c r="AA310" s="109">
        <f>IFERROR(INDEX('[3]5.งบทดลอง รพ.'!$Z:$Z,MATCH(C:C,'[3]5.งบทดลอง รพ.'!B:B,0)),)</f>
        <v>185243.61</v>
      </c>
      <c r="AB310" s="109">
        <f>IFERROR(INDEX('[3]5.งบทดลอง รพ.'!$AA:$AA,MATCH(C:C,'[3]5.งบทดลอง รพ.'!B:B,0)),)</f>
        <v>0</v>
      </c>
      <c r="AC310" s="109">
        <f>IFERROR(INDEX('[3]5.งบทดลอง รพ.'!$AB:$AB,MATCH(C:C,'[3]5.งบทดลอง รพ.'!B:B,0)),)</f>
        <v>40095.97</v>
      </c>
      <c r="AD310" s="109">
        <f>IFERROR(INDEX('[3]5.งบทดลอง รพ.'!$AC:$AC,MATCH(C:C,'[3]5.งบทดลอง รพ.'!B:B,0)),)</f>
        <v>0</v>
      </c>
      <c r="AE310" s="109">
        <f>IFERROR(INDEX('[3]5.งบทดลอง รพ.'!$AD:$AD,MATCH(C:C,'[3]5.งบทดลอง รพ.'!B:B,0)),)</f>
        <v>0</v>
      </c>
      <c r="AF310" s="109">
        <f>IFERROR(INDEX('[3]5.งบทดลอง รพ.'!$AE:$AE,MATCH(C:C,'[3]5.งบทดลอง รพ.'!B:B,0)),)</f>
        <v>0</v>
      </c>
      <c r="AG310" s="109">
        <f>IFERROR(INDEX('[3]5.งบทดลอง รพ.'!$AF:$AF,MATCH(C:C,'[3]5.งบทดลอง รพ.'!B:B,0)),)</f>
        <v>0</v>
      </c>
      <c r="AH310" s="109">
        <f>IFERROR(INDEX('[3]5.งบทดลอง รพ.'!$AG:$AG,MATCH(C:C,'[3]5.งบทดลอง รพ.'!B:B,0)),)</f>
        <v>0</v>
      </c>
      <c r="AI310" s="109">
        <f>IFERROR(INDEX('[3]5.งบทดลอง รพ.'!$AH:$AH,MATCH(D:D,'[3]5.งบทดลอง รพ.'!C:C,0)),)</f>
        <v>0</v>
      </c>
      <c r="AJ310" s="109">
        <f>IFERROR(INDEX('[3]5.งบทดลอง รพ.'!$AI:$AI,MATCH(C:C,'[3]5.งบทดลอง รพ.'!B:B,0)),)</f>
        <v>0</v>
      </c>
      <c r="AK310" s="109">
        <f>IFERROR(INDEX('[3]5.งบทดลอง รพ.'!$AJ:$AJ,MATCH(C:C,'[3]5.งบทดลอง รพ.'!B:B,0)),)</f>
        <v>11980.28</v>
      </c>
      <c r="AL310" s="109">
        <f>IFERROR(INDEX('[3]5.งบทดลอง รพ.'!$AK:$AK,MATCH(C:C,'[3]5.งบทดลอง รพ.'!B:B,0)),)</f>
        <v>0</v>
      </c>
      <c r="AM310" s="109">
        <f>IFERROR(INDEX('[3]5.งบทดลอง รพ.'!$AL:$AL,MATCH(C:C,'[3]5.งบทดลอง รพ.'!B:B,0)),)</f>
        <v>0</v>
      </c>
      <c r="AN310" s="109">
        <f>IFERROR(INDEX('[3]5.งบทดลอง รพ.'!$AM:$AM,MATCH(C:C,'[3]5.งบทดลอง รพ.'!B:B,0)),)</f>
        <v>9750928.7599999998</v>
      </c>
      <c r="AO310" s="109">
        <f>IFERROR(INDEX('[3]5.งบทดลอง รพ.'!$AN:$AN,MATCH(C:C,'[3]5.งบทดลอง รพ.'!B:B,0)),)</f>
        <v>0</v>
      </c>
      <c r="AP310" s="109">
        <f>IFERROR(INDEX('[3]5.งบทดลอง รพ.'!$AO:$AO,MATCH(C:C,'[3]5.งบทดลอง รพ.'!B:B,0)),)</f>
        <v>0</v>
      </c>
      <c r="AQ310" s="109">
        <f>IFERROR(INDEX('[3]5.งบทดลอง รพ.'!$AP:$AP,MATCH(C:C,'[3]5.งบทดลอง รพ.'!B:B,0)),)</f>
        <v>0</v>
      </c>
      <c r="AR310" s="109">
        <f>IFERROR(INDEX('[3]5.งบทดลอง รพ.'!$AQ:$AQ,MATCH(C:C,'[3]5.งบทดลอง รพ.'!B:B,0)),)</f>
        <v>0</v>
      </c>
      <c r="AS310" s="109">
        <f>IFERROR(INDEX('[3]5.งบทดลอง รพ.'!$AR:$AR,MATCH(C:C,'[3]5.งบทดลอง รพ.'!B:B,0)),)</f>
        <v>0</v>
      </c>
      <c r="AT310" s="109">
        <f>IFERROR(INDEX('[3]5.งบทดลอง รพ.'!$AS:$AS,MATCH(C:C,'[3]5.งบทดลอง รพ.'!B:B,0)),)</f>
        <v>0</v>
      </c>
      <c r="AU310" s="109">
        <f>IFERROR(INDEX('[3]5.งบทดลอง รพ.'!$AT:$AT,MATCH(C:C,'[3]5.งบทดลอง รพ.'!B:B,0)),)</f>
        <v>0</v>
      </c>
      <c r="AV310" s="109">
        <f>IFERROR(INDEX('[3]5.งบทดลอง รพ.'!$AU:$AU,MATCH(C:C,'[3]5.งบทดลอง รพ.'!B:B,0)),)</f>
        <v>0</v>
      </c>
      <c r="AW310" s="109">
        <f>IFERROR(INDEX('[3]5.งบทดลอง รพ.'!$AV:$AV,MATCH(C:C,'[3]5.งบทดลอง รพ.'!B:B,0)),)</f>
        <v>0</v>
      </c>
      <c r="AX310" s="109">
        <f>IFERROR(INDEX('[3]5.งบทดลอง รพ.'!$AW:$AW,MATCH(C:C,'[3]5.งบทดลอง รพ.'!B:B,0)),)</f>
        <v>0</v>
      </c>
      <c r="AY310" s="109">
        <f>IFERROR(INDEX('[3]5.งบทดลอง รพ.'!$AX:$AX,MATCH(C:C,'[3]5.งบทดลอง รพ.'!B:B,0)),)</f>
        <v>7879710.2999999998</v>
      </c>
      <c r="AZ310" s="109">
        <f>IFERROR(INDEX('[3]5.งบทดลอง รพ.'!$AY:$AY,MATCH(C:C,'[3]5.งบทดลอง รพ.'!B:B,0)),)</f>
        <v>0</v>
      </c>
      <c r="BA310" s="109">
        <f>IFERROR(INDEX('[3]5.งบทดลอง รพ.'!$AZ:$AZ,MATCH(C:C,'[3]5.งบทดลอง รพ.'!B:B,0)),)</f>
        <v>0</v>
      </c>
      <c r="BB310" s="109">
        <f>IFERROR(INDEX('[3]5.งบทดลอง รพ.'!$BA:$BA,MATCH(C:C,'[3]5.งบทดลอง รพ.'!B:B,0)),)</f>
        <v>3000750.06</v>
      </c>
      <c r="BC310" s="109">
        <f>IFERROR(INDEX('[3]5.งบทดลอง รพ.'!$BB:$BB,MATCH(C:C,'[3]5.งบทดลอง รพ.'!B:B,0)),)</f>
        <v>0</v>
      </c>
      <c r="BD310" s="109">
        <f>IFERROR(INDEX('[3]5.งบทดลอง รพ.'!$BC:$BC,MATCH(C:C,'[3]5.งบทดลอง รพ.'!B:B,0)),)</f>
        <v>0</v>
      </c>
      <c r="BE310" s="109">
        <f>IFERROR(INDEX('[3]5.งบทดลอง รพ.'!$BD:$BD,MATCH(C:C,'[3]5.งบทดลอง รพ.'!B:B,0)),)</f>
        <v>0</v>
      </c>
      <c r="BF310" s="109">
        <f>IFERROR(INDEX('[3]5.งบทดลอง รพ.'!$BE:$BE,MATCH(C:C,'[3]5.งบทดลอง รพ.'!B:B,0)),)</f>
        <v>0</v>
      </c>
      <c r="BG310" s="109">
        <f>IFERROR(INDEX('[3]5.งบทดลอง รพ.'!$BF:$BF,MATCH(C:C,'[3]5.งบทดลอง รพ.'!B:B,0)),)</f>
        <v>0</v>
      </c>
      <c r="BH310" s="109">
        <f>IFERROR(INDEX('[3]5.งบทดลอง รพ.'!$BG:$BG,MATCH(C:C,'[3]5.งบทดลอง รพ.'!B:B,0)),)</f>
        <v>0</v>
      </c>
      <c r="BI310" s="109">
        <f>IFERROR(INDEX('[3]5.งบทดลอง รพ.'!$BH:$BH,MATCH(C:C,'[3]5.งบทดลอง รพ.'!B:B,0)),)</f>
        <v>0</v>
      </c>
      <c r="BJ310" s="109">
        <f>IFERROR(INDEX('[3]5.งบทดลอง รพ.'!$BI:$BI,MATCH(C:C,'[3]5.งบทดลอง รพ.'!B:B,0)),)</f>
        <v>21322395.219999999</v>
      </c>
      <c r="BK310" s="109">
        <f>IFERROR(INDEX('[3]5.งบทดลอง รพ.'!$BJ:$BJ,MATCH(C:C,'[3]5.งบทดลอง รพ.'!B:B,0)),)</f>
        <v>0</v>
      </c>
      <c r="BL310" s="109">
        <f>IFERROR(INDEX('[3]5.งบทดลอง รพ.'!$BK:$BK,MATCH(D:D,'[3]5.งบทดลอง รพ.'!C:C,0)),)</f>
        <v>185865.41</v>
      </c>
      <c r="BM310" s="109">
        <f>IFERROR(INDEX('[3]5.งบทดลอง รพ.'!$BL:$BL,MATCH(C:C,'[3]5.งบทดลอง รพ.'!B:B,0)),)</f>
        <v>2327.1999999999998</v>
      </c>
      <c r="BN310" s="109">
        <f>IFERROR(INDEX('[3]5.งบทดลอง รพ.'!$BM:$BM,MATCH(C:C,'[3]5.งบทดลอง รพ.'!B:B,0)),)</f>
        <v>0</v>
      </c>
      <c r="BO310" s="109">
        <f>IFERROR(INDEX('[3]5.งบทดลอง รพ.'!$BN:$BN,MATCH(C:C,'[3]5.งบทดลอง รพ.'!B:B,0)),)</f>
        <v>265402.83</v>
      </c>
      <c r="BP310" s="109">
        <f>IFERROR(INDEX('[3]5.งบทดลอง รพ.'!$BO:$BO,MATCH(C:C,'[3]5.งบทดลอง รพ.'!B:B,0)),)</f>
        <v>0</v>
      </c>
      <c r="BQ310" s="109">
        <f>IFERROR(INDEX('[3]5.งบทดลอง รพ.'!$BP:$BP,MATCH(C:C,'[3]5.งบทดลอง รพ.'!B:B,0)),)</f>
        <v>259329.66</v>
      </c>
      <c r="BR310" s="109">
        <f>IFERROR(INDEX('[3]5.งบทดลอง รพ.'!$BQ:$BQ,MATCH(C:C,'[3]5.งบทดลอง รพ.'!B:B,0)),)</f>
        <v>0</v>
      </c>
      <c r="BS310" s="109">
        <f>IFERROR(INDEX('[3]5.งบทดลอง รพ.'!$BR:$BR,MATCH(C:C,'[3]5.งบทดลอง รพ.'!B:B,0)),)</f>
        <v>367889.01</v>
      </c>
      <c r="BT310" s="109">
        <f>IFERROR(INDEX('[3]5.งบทดลอง รพ.'!$BS:$BS,MATCH(C:C,'[3]5.งบทดลอง รพ.'!B:B,0)),)</f>
        <v>0</v>
      </c>
      <c r="BU310" s="109">
        <f>IFERROR(INDEX('[3]5.งบทดลอง รพ.'!$BT:$BT,MATCH(C:C,'[3]5.งบทดลอง รพ.'!B:B,0)),)</f>
        <v>0</v>
      </c>
      <c r="BV310" s="109">
        <f>IFERROR(INDEX('[3]5.งบทดลอง รพ.'!$BU:$BU,MATCH(C:C,'[3]5.งบทดลอง รพ.'!B:B,0)),)</f>
        <v>69025</v>
      </c>
      <c r="BW310" s="109">
        <f>IFERROR(INDEX('[3]5.งบทดลอง รพ.'!$BV:$BV,MATCH(C:C,'[3]5.งบทดลอง รพ.'!B:B,0)),)</f>
        <v>365.7</v>
      </c>
      <c r="BX310" s="109">
        <f>IFERROR(INDEX('[3]5.งบทดลอง รพ.'!$BW:$BW,MATCH(C:C,'[3]5.งบทดลอง รพ.'!B:B,0)),)</f>
        <v>0</v>
      </c>
      <c r="BY310" s="109">
        <f>IFERROR(INDEX('[3]5.งบทดลอง รพ.'!$BX:$BX,MATCH(C:C,'[3]5.งบทดลอง รพ.'!B:B,0)),)</f>
        <v>50945.85</v>
      </c>
      <c r="BZ310" s="110">
        <f t="shared" si="14"/>
        <v>55729042.329999991</v>
      </c>
    </row>
    <row r="311" spans="1:78" ht="21.75" customHeight="1">
      <c r="A311" s="37" t="s">
        <v>197</v>
      </c>
      <c r="B311" s="106" t="s">
        <v>365</v>
      </c>
      <c r="C311" s="107" t="s">
        <v>949</v>
      </c>
      <c r="D311" s="108" t="s">
        <v>950</v>
      </c>
      <c r="E311" s="109">
        <f>IFERROR(INDEX('[3]5.งบทดลอง รพ.'!$D:$D,MATCH(C:C,'[3]5.งบทดลอง รพ.'!B:B,0)),)</f>
        <v>0</v>
      </c>
      <c r="F311" s="109">
        <f>IFERROR(INDEX('[3]5.งบทดลอง รพ.'!$E:$E,MATCH(C:C,'[3]5.งบทดลอง รพ.'!B:B,0)),)</f>
        <v>0</v>
      </c>
      <c r="G311" s="109">
        <f>IFERROR(INDEX('[3]5.งบทดลอง รพ.'!$F:$F,MATCH(C:C,'[3]5.งบทดลอง รพ.'!B:B,0)),)</f>
        <v>0</v>
      </c>
      <c r="H311" s="109">
        <f>IFERROR(INDEX('[3]5.งบทดลอง รพ.'!$G:$G,MATCH(C:C,'[3]5.งบทดลอง รพ.'!B:B,0)),)</f>
        <v>0</v>
      </c>
      <c r="I311" s="109">
        <f>IFERROR(INDEX('[3]5.งบทดลอง รพ.'!$H:$H,MATCH(D:D,'[3]5.งบทดลอง รพ.'!C:C,0)),)</f>
        <v>0</v>
      </c>
      <c r="J311" s="109">
        <f>IFERROR(INDEX('[3]5.งบทดลอง รพ.'!$I:$I,MATCH(C:C,'[3]5.งบทดลอง รพ.'!B:B,0)),)</f>
        <v>0</v>
      </c>
      <c r="K311" s="109">
        <f>IFERROR(INDEX('[3]5.งบทดลอง รพ.'!$J:$J,MATCH(C:C,'[3]5.งบทดลอง รพ.'!B:B,0)),)</f>
        <v>0</v>
      </c>
      <c r="L311" s="109">
        <f>IFERROR(INDEX('[3]5.งบทดลอง รพ.'!$K:$K,MATCH(C:C,'[3]5.งบทดลอง รพ.'!B:B,0)),)</f>
        <v>0</v>
      </c>
      <c r="M311" s="109">
        <f>IFERROR(INDEX('[3]5.งบทดลอง รพ.'!$L:$L,MATCH(C:C,'[3]5.งบทดลอง รพ.'!B:B,0)),)</f>
        <v>0</v>
      </c>
      <c r="N311" s="109">
        <f>IFERROR(INDEX('[3]5.งบทดลอง รพ.'!$M:$M,MATCH(C:C,'[3]5.งบทดลอง รพ.'!B:B,0)),)</f>
        <v>-10</v>
      </c>
      <c r="O311" s="109">
        <f>IFERROR(INDEX('[3]5.งบทดลอง รพ.'!$N:$N,MATCH(C:C,'[3]5.งบทดลอง รพ.'!B:B,0)),)</f>
        <v>0</v>
      </c>
      <c r="P311" s="109">
        <f>IFERROR(INDEX('[3]5.งบทดลอง รพ.'!$O:$O,MATCH(C:C,'[3]5.งบทดลอง รพ.'!B:B,0)),)</f>
        <v>0</v>
      </c>
      <c r="Q311" s="109">
        <f>IFERROR(INDEX('[3]5.งบทดลอง รพ.'!$P:$P,MATCH(C:C,'[3]5.งบทดลอง รพ.'!B:B,0)),)</f>
        <v>0</v>
      </c>
      <c r="R311" s="109">
        <f>IFERROR(INDEX('[3]5.งบทดลอง รพ.'!$Q:$Q,MATCH(C:C,'[3]5.งบทดลอง รพ.'!B:B,0)),)</f>
        <v>0</v>
      </c>
      <c r="S311" s="109">
        <f>IFERROR(INDEX('[3]5.งบทดลอง รพ.'!$R:$R,MATCH(C:C,'[3]5.งบทดลอง รพ.'!B:B,0)),)</f>
        <v>0</v>
      </c>
      <c r="T311" s="109">
        <f>IFERROR(INDEX('[3]5.งบทดลอง รพ.'!$S:$S,MATCH(C:C,'[3]5.งบทดลอง รพ.'!B:B,0)),)</f>
        <v>0</v>
      </c>
      <c r="U311" s="109">
        <f>IFERROR(INDEX('[3]5.งบทดลอง รพ.'!$T:$T,MATCH(C:C,'[3]5.งบทดลอง รพ.'!B:B,0)),)</f>
        <v>0</v>
      </c>
      <c r="V311" s="109">
        <f>IFERROR(INDEX('[3]5.งบทดลอง รพ.'!$U:$U,MATCH(C:C,'[3]5.งบทดลอง รพ.'!B:B,0)),)</f>
        <v>0</v>
      </c>
      <c r="W311" s="109">
        <f>IFERROR(INDEX('[3]5.งบทดลอง รพ.'!$V:$V,MATCH(C:C,'[3]5.งบทดลอง รพ.'!B:B,0)),)</f>
        <v>-3964.75</v>
      </c>
      <c r="X311" s="109">
        <f>IFERROR(INDEX('[3]5.งบทดลอง รพ.'!$W:$W,MATCH(C:C,'[3]5.งบทดลอง รพ.'!B:B,0)),)</f>
        <v>0</v>
      </c>
      <c r="Y311" s="109">
        <f>IFERROR(INDEX('[3]5.งบทดลอง รพ.'!$X:$X,MATCH(C:C,'[3]5.งบทดลอง รพ.'!B:B,0)),)</f>
        <v>0</v>
      </c>
      <c r="Z311" s="109">
        <f>IFERROR(INDEX('[3]5.งบทดลอง รพ.'!$Y:$Y,MATCH(C:C,'[3]5.งบทดลอง รพ.'!B:B,0)),)</f>
        <v>0</v>
      </c>
      <c r="AA311" s="109">
        <f>IFERROR(INDEX('[3]5.งบทดลอง รพ.'!$Z:$Z,MATCH(C:C,'[3]5.งบทดลอง รพ.'!B:B,0)),)</f>
        <v>0</v>
      </c>
      <c r="AB311" s="109">
        <f>IFERROR(INDEX('[3]5.งบทดลอง รพ.'!$AA:$AA,MATCH(C:C,'[3]5.งบทดลอง รพ.'!B:B,0)),)</f>
        <v>0</v>
      </c>
      <c r="AC311" s="109">
        <f>IFERROR(INDEX('[3]5.งบทดลอง รพ.'!$AB:$AB,MATCH(C:C,'[3]5.งบทดลอง รพ.'!B:B,0)),)</f>
        <v>0</v>
      </c>
      <c r="AD311" s="109">
        <f>IFERROR(INDEX('[3]5.งบทดลอง รพ.'!$AC:$AC,MATCH(C:C,'[3]5.งบทดลอง รพ.'!B:B,0)),)</f>
        <v>0</v>
      </c>
      <c r="AE311" s="109">
        <f>IFERROR(INDEX('[3]5.งบทดลอง รพ.'!$AD:$AD,MATCH(C:C,'[3]5.งบทดลอง รพ.'!B:B,0)),)</f>
        <v>0</v>
      </c>
      <c r="AF311" s="109">
        <f>IFERROR(INDEX('[3]5.งบทดลอง รพ.'!$AE:$AE,MATCH(C:C,'[3]5.งบทดลอง รพ.'!B:B,0)),)</f>
        <v>-35040.5</v>
      </c>
      <c r="AG311" s="109">
        <f>IFERROR(INDEX('[3]5.งบทดลอง รพ.'!$AF:$AF,MATCH(C:C,'[3]5.งบทดลอง รพ.'!B:B,0)),)</f>
        <v>0</v>
      </c>
      <c r="AH311" s="109">
        <f>IFERROR(INDEX('[3]5.งบทดลอง รพ.'!$AG:$AG,MATCH(C:C,'[3]5.งบทดลอง รพ.'!B:B,0)),)</f>
        <v>0</v>
      </c>
      <c r="AI311" s="109">
        <f>IFERROR(INDEX('[3]5.งบทดลอง รพ.'!$AH:$AH,MATCH(D:D,'[3]5.งบทดลอง รพ.'!C:C,0)),)</f>
        <v>0</v>
      </c>
      <c r="AJ311" s="109">
        <f>IFERROR(INDEX('[3]5.งบทดลอง รพ.'!$AI:$AI,MATCH(C:C,'[3]5.งบทดลอง รพ.'!B:B,0)),)</f>
        <v>0</v>
      </c>
      <c r="AK311" s="109">
        <f>IFERROR(INDEX('[3]5.งบทดลอง รพ.'!$AJ:$AJ,MATCH(C:C,'[3]5.งบทดลอง รพ.'!B:B,0)),)</f>
        <v>0</v>
      </c>
      <c r="AL311" s="109">
        <f>IFERROR(INDEX('[3]5.งบทดลอง รพ.'!$AK:$AK,MATCH(C:C,'[3]5.งบทดลอง รพ.'!B:B,0)),)</f>
        <v>0</v>
      </c>
      <c r="AM311" s="109">
        <f>IFERROR(INDEX('[3]5.งบทดลอง รพ.'!$AL:$AL,MATCH(C:C,'[3]5.งบทดลอง รพ.'!B:B,0)),)</f>
        <v>0</v>
      </c>
      <c r="AN311" s="109">
        <f>IFERROR(INDEX('[3]5.งบทดลอง รพ.'!$AM:$AM,MATCH(C:C,'[3]5.งบทดลอง รพ.'!B:B,0)),)</f>
        <v>0</v>
      </c>
      <c r="AO311" s="109">
        <f>IFERROR(INDEX('[3]5.งบทดลอง รพ.'!$AN:$AN,MATCH(C:C,'[3]5.งบทดลอง รพ.'!B:B,0)),)</f>
        <v>0</v>
      </c>
      <c r="AP311" s="109">
        <f>IFERROR(INDEX('[3]5.งบทดลอง รพ.'!$AO:$AO,MATCH(C:C,'[3]5.งบทดลอง รพ.'!B:B,0)),)</f>
        <v>-800</v>
      </c>
      <c r="AQ311" s="109">
        <f>IFERROR(INDEX('[3]5.งบทดลอง รพ.'!$AP:$AP,MATCH(C:C,'[3]5.งบทดลอง รพ.'!B:B,0)),)</f>
        <v>0</v>
      </c>
      <c r="AR311" s="109">
        <f>IFERROR(INDEX('[3]5.งบทดลอง รพ.'!$AQ:$AQ,MATCH(C:C,'[3]5.งบทดลอง รพ.'!B:B,0)),)</f>
        <v>-25566.25</v>
      </c>
      <c r="AS311" s="109">
        <f>IFERROR(INDEX('[3]5.งบทดลอง รพ.'!$AR:$AR,MATCH(C:C,'[3]5.งบทดลอง รพ.'!B:B,0)),)</f>
        <v>0</v>
      </c>
      <c r="AT311" s="109">
        <f>IFERROR(INDEX('[3]5.งบทดลอง รพ.'!$AS:$AS,MATCH(C:C,'[3]5.งบทดลอง รพ.'!B:B,0)),)</f>
        <v>0</v>
      </c>
      <c r="AU311" s="109">
        <f>IFERROR(INDEX('[3]5.งบทดลอง รพ.'!$AT:$AT,MATCH(C:C,'[3]5.งบทดลอง รพ.'!B:B,0)),)</f>
        <v>0</v>
      </c>
      <c r="AV311" s="109">
        <f>IFERROR(INDEX('[3]5.งบทดลอง รพ.'!$AU:$AU,MATCH(C:C,'[3]5.งบทดลอง รพ.'!B:B,0)),)</f>
        <v>0</v>
      </c>
      <c r="AW311" s="109">
        <f>IFERROR(INDEX('[3]5.งบทดลอง รพ.'!$AV:$AV,MATCH(C:C,'[3]5.งบทดลอง รพ.'!B:B,0)),)</f>
        <v>0</v>
      </c>
      <c r="AX311" s="109">
        <f>IFERROR(INDEX('[3]5.งบทดลอง รพ.'!$AW:$AW,MATCH(C:C,'[3]5.งบทดลอง รพ.'!B:B,0)),)</f>
        <v>-9376</v>
      </c>
      <c r="AY311" s="109">
        <f>IFERROR(INDEX('[3]5.งบทดลอง รพ.'!$AX:$AX,MATCH(C:C,'[3]5.งบทดลอง รพ.'!B:B,0)),)</f>
        <v>0</v>
      </c>
      <c r="AZ311" s="109">
        <f>IFERROR(INDEX('[3]5.งบทดลอง รพ.'!$AY:$AY,MATCH(C:C,'[3]5.งบทดลอง รพ.'!B:B,0)),)</f>
        <v>0</v>
      </c>
      <c r="BA311" s="109">
        <f>IFERROR(INDEX('[3]5.งบทดลอง รพ.'!$AZ:$AZ,MATCH(C:C,'[3]5.งบทดลอง รพ.'!B:B,0)),)</f>
        <v>0</v>
      </c>
      <c r="BB311" s="109">
        <f>IFERROR(INDEX('[3]5.งบทดลอง รพ.'!$BA:$BA,MATCH(C:C,'[3]5.งบทดลอง รพ.'!B:B,0)),)</f>
        <v>0</v>
      </c>
      <c r="BC311" s="109">
        <f>IFERROR(INDEX('[3]5.งบทดลอง รพ.'!$BB:$BB,MATCH(C:C,'[3]5.งบทดลอง รพ.'!B:B,0)),)</f>
        <v>0</v>
      </c>
      <c r="BD311" s="109">
        <f>IFERROR(INDEX('[3]5.งบทดลอง รพ.'!$BC:$BC,MATCH(C:C,'[3]5.งบทดลอง รพ.'!B:B,0)),)</f>
        <v>0</v>
      </c>
      <c r="BE311" s="109">
        <f>IFERROR(INDEX('[3]5.งบทดลอง รพ.'!$BD:$BD,MATCH(C:C,'[3]5.งบทดลอง รพ.'!B:B,0)),)</f>
        <v>0</v>
      </c>
      <c r="BF311" s="109">
        <f>IFERROR(INDEX('[3]5.งบทดลอง รพ.'!$BE:$BE,MATCH(C:C,'[3]5.งบทดลอง รพ.'!B:B,0)),)</f>
        <v>0</v>
      </c>
      <c r="BG311" s="109">
        <f>IFERROR(INDEX('[3]5.งบทดลอง รพ.'!$BF:$BF,MATCH(C:C,'[3]5.งบทดลอง รพ.'!B:B,0)),)</f>
        <v>0</v>
      </c>
      <c r="BH311" s="109">
        <f>IFERROR(INDEX('[3]5.งบทดลอง รพ.'!$BG:$BG,MATCH(C:C,'[3]5.งบทดลอง รพ.'!B:B,0)),)</f>
        <v>0</v>
      </c>
      <c r="BI311" s="109">
        <f>IFERROR(INDEX('[3]5.งบทดลอง รพ.'!$BH:$BH,MATCH(C:C,'[3]5.งบทดลอง รพ.'!B:B,0)),)</f>
        <v>0</v>
      </c>
      <c r="BJ311" s="109">
        <f>IFERROR(INDEX('[3]5.งบทดลอง รพ.'!$BI:$BI,MATCH(C:C,'[3]5.งบทดลอง รพ.'!B:B,0)),)</f>
        <v>0</v>
      </c>
      <c r="BK311" s="109">
        <f>IFERROR(INDEX('[3]5.งบทดลอง รพ.'!$BJ:$BJ,MATCH(C:C,'[3]5.งบทดลอง รพ.'!B:B,0)),)</f>
        <v>0</v>
      </c>
      <c r="BL311" s="109">
        <f>IFERROR(INDEX('[3]5.งบทดลอง รพ.'!$BK:$BK,MATCH(D:D,'[3]5.งบทดลอง รพ.'!C:C,0)),)</f>
        <v>0</v>
      </c>
      <c r="BM311" s="109">
        <f>IFERROR(INDEX('[3]5.งบทดลอง รพ.'!$BL:$BL,MATCH(C:C,'[3]5.งบทดลอง รพ.'!B:B,0)),)</f>
        <v>0</v>
      </c>
      <c r="BN311" s="109">
        <f>IFERROR(INDEX('[3]5.งบทดลอง รพ.'!$BM:$BM,MATCH(C:C,'[3]5.งบทดลอง รพ.'!B:B,0)),)</f>
        <v>0</v>
      </c>
      <c r="BO311" s="109">
        <f>IFERROR(INDEX('[3]5.งบทดลอง รพ.'!$BN:$BN,MATCH(C:C,'[3]5.งบทดลอง รพ.'!B:B,0)),)</f>
        <v>0</v>
      </c>
      <c r="BP311" s="109">
        <f>IFERROR(INDEX('[3]5.งบทดลอง รพ.'!$BO:$BO,MATCH(C:C,'[3]5.งบทดลอง รพ.'!B:B,0)),)</f>
        <v>0</v>
      </c>
      <c r="BQ311" s="109">
        <f>IFERROR(INDEX('[3]5.งบทดลอง รพ.'!$BP:$BP,MATCH(C:C,'[3]5.งบทดลอง รพ.'!B:B,0)),)</f>
        <v>0</v>
      </c>
      <c r="BR311" s="109">
        <f>IFERROR(INDEX('[3]5.งบทดลอง รพ.'!$BQ:$BQ,MATCH(C:C,'[3]5.งบทดลอง รพ.'!B:B,0)),)</f>
        <v>0</v>
      </c>
      <c r="BS311" s="109">
        <f>IFERROR(INDEX('[3]5.งบทดลอง รพ.'!$BR:$BR,MATCH(C:C,'[3]5.งบทดลอง รพ.'!B:B,0)),)</f>
        <v>0</v>
      </c>
      <c r="BT311" s="109">
        <f>IFERROR(INDEX('[3]5.งบทดลอง รพ.'!$BS:$BS,MATCH(C:C,'[3]5.งบทดลอง รพ.'!B:B,0)),)</f>
        <v>0</v>
      </c>
      <c r="BU311" s="109">
        <f>IFERROR(INDEX('[3]5.งบทดลอง รพ.'!$BT:$BT,MATCH(C:C,'[3]5.งบทดลอง รพ.'!B:B,0)),)</f>
        <v>0</v>
      </c>
      <c r="BV311" s="109">
        <f>IFERROR(INDEX('[3]5.งบทดลอง รพ.'!$BU:$BU,MATCH(C:C,'[3]5.งบทดลอง รพ.'!B:B,0)),)</f>
        <v>0</v>
      </c>
      <c r="BW311" s="109">
        <f>IFERROR(INDEX('[3]5.งบทดลอง รพ.'!$BV:$BV,MATCH(C:C,'[3]5.งบทดลอง รพ.'!B:B,0)),)</f>
        <v>0</v>
      </c>
      <c r="BX311" s="109">
        <f>IFERROR(INDEX('[3]5.งบทดลอง รพ.'!$BW:$BW,MATCH(C:C,'[3]5.งบทดลอง รพ.'!B:B,0)),)</f>
        <v>0</v>
      </c>
      <c r="BY311" s="109">
        <f>IFERROR(INDEX('[3]5.งบทดลอง รพ.'!$BX:$BX,MATCH(C:C,'[3]5.งบทดลอง รพ.'!B:B,0)),)</f>
        <v>0</v>
      </c>
      <c r="BZ311" s="110">
        <f t="shared" si="14"/>
        <v>-74757.5</v>
      </c>
    </row>
    <row r="312" spans="1:78" ht="21.75" customHeight="1">
      <c r="A312" s="37" t="s">
        <v>197</v>
      </c>
      <c r="B312" s="106" t="s">
        <v>365</v>
      </c>
      <c r="C312" s="107" t="s">
        <v>951</v>
      </c>
      <c r="D312" s="108" t="s">
        <v>952</v>
      </c>
      <c r="E312" s="109">
        <f>IFERROR(INDEX('[3]5.งบทดลอง รพ.'!$D:$D,MATCH(C:C,'[3]5.งบทดลอง รพ.'!B:B,0)),)</f>
        <v>0</v>
      </c>
      <c r="F312" s="109">
        <f>IFERROR(INDEX('[3]5.งบทดลอง รพ.'!$E:$E,MATCH(C:C,'[3]5.งบทดลอง รพ.'!B:B,0)),)</f>
        <v>0</v>
      </c>
      <c r="G312" s="109">
        <f>IFERROR(INDEX('[3]5.งบทดลอง รพ.'!$F:$F,MATCH(C:C,'[3]5.งบทดลอง รพ.'!B:B,0)),)</f>
        <v>0</v>
      </c>
      <c r="H312" s="109">
        <f>IFERROR(INDEX('[3]5.งบทดลอง รพ.'!$G:$G,MATCH(C:C,'[3]5.งบทดลอง รพ.'!B:B,0)),)</f>
        <v>0</v>
      </c>
      <c r="I312" s="109">
        <f>IFERROR(INDEX('[3]5.งบทดลอง รพ.'!$H:$H,MATCH(D:D,'[3]5.งบทดลอง รพ.'!C:C,0)),)</f>
        <v>0</v>
      </c>
      <c r="J312" s="109">
        <f>IFERROR(INDEX('[3]5.งบทดลอง รพ.'!$I:$I,MATCH(C:C,'[3]5.งบทดลอง รพ.'!B:B,0)),)</f>
        <v>0</v>
      </c>
      <c r="K312" s="109">
        <f>IFERROR(INDEX('[3]5.งบทดลอง รพ.'!$J:$J,MATCH(C:C,'[3]5.งบทดลอง รพ.'!B:B,0)),)</f>
        <v>0</v>
      </c>
      <c r="L312" s="109">
        <f>IFERROR(INDEX('[3]5.งบทดลอง รพ.'!$K:$K,MATCH(C:C,'[3]5.งบทดลอง รพ.'!B:B,0)),)</f>
        <v>-5348744.75</v>
      </c>
      <c r="M312" s="109">
        <f>IFERROR(INDEX('[3]5.งบทดลอง รพ.'!$L:$L,MATCH(C:C,'[3]5.งบทดลอง รพ.'!B:B,0)),)</f>
        <v>0</v>
      </c>
      <c r="N312" s="109">
        <f>IFERROR(INDEX('[3]5.งบทดลอง รพ.'!$M:$M,MATCH(C:C,'[3]5.งบทดลอง รพ.'!B:B,0)),)</f>
        <v>-2279.15</v>
      </c>
      <c r="O312" s="109">
        <f>IFERROR(INDEX('[3]5.งบทดลอง รพ.'!$N:$N,MATCH(C:C,'[3]5.งบทดลอง รพ.'!B:B,0)),)</f>
        <v>0</v>
      </c>
      <c r="P312" s="109">
        <f>IFERROR(INDEX('[3]5.งบทดลอง รพ.'!$O:$O,MATCH(C:C,'[3]5.งบทดลอง รพ.'!B:B,0)),)</f>
        <v>0</v>
      </c>
      <c r="Q312" s="109">
        <f>IFERROR(INDEX('[3]5.งบทดลอง รพ.'!$P:$P,MATCH(C:C,'[3]5.งบทดลอง รพ.'!B:B,0)),)</f>
        <v>0</v>
      </c>
      <c r="R312" s="109">
        <f>IFERROR(INDEX('[3]5.งบทดลอง รพ.'!$Q:$Q,MATCH(C:C,'[3]5.งบทดลอง รพ.'!B:B,0)),)</f>
        <v>-7113.88</v>
      </c>
      <c r="S312" s="109">
        <f>IFERROR(INDEX('[3]5.งบทดลอง รพ.'!$R:$R,MATCH(C:C,'[3]5.งบทดลอง รพ.'!B:B,0)),)</f>
        <v>0</v>
      </c>
      <c r="T312" s="109">
        <f>IFERROR(INDEX('[3]5.งบทดลอง รพ.'!$S:$S,MATCH(C:C,'[3]5.งบทดลอง รพ.'!B:B,0)),)</f>
        <v>0</v>
      </c>
      <c r="U312" s="109">
        <f>IFERROR(INDEX('[3]5.งบทดลอง รพ.'!$T:$T,MATCH(C:C,'[3]5.งบทดลอง รพ.'!B:B,0)),)</f>
        <v>0</v>
      </c>
      <c r="V312" s="109">
        <f>IFERROR(INDEX('[3]5.งบทดลอง รพ.'!$U:$U,MATCH(C:C,'[3]5.งบทดลอง รพ.'!B:B,0)),)</f>
        <v>0</v>
      </c>
      <c r="W312" s="109">
        <f>IFERROR(INDEX('[3]5.งบทดลอง รพ.'!$V:$V,MATCH(C:C,'[3]5.งบทดลอง รพ.'!B:B,0)),)</f>
        <v>0</v>
      </c>
      <c r="X312" s="109">
        <f>IFERROR(INDEX('[3]5.งบทดลอง รพ.'!$W:$W,MATCH(C:C,'[3]5.งบทดลอง รพ.'!B:B,0)),)</f>
        <v>-294960</v>
      </c>
      <c r="Y312" s="109">
        <f>IFERROR(INDEX('[3]5.งบทดลอง รพ.'!$X:$X,MATCH(C:C,'[3]5.งบทดลอง รพ.'!B:B,0)),)</f>
        <v>0</v>
      </c>
      <c r="Z312" s="109">
        <f>IFERROR(INDEX('[3]5.งบทดลอง รพ.'!$Y:$Y,MATCH(C:C,'[3]5.งบทดลอง รพ.'!B:B,0)),)</f>
        <v>0</v>
      </c>
      <c r="AA312" s="109">
        <f>IFERROR(INDEX('[3]5.งบทดลอง รพ.'!$Z:$Z,MATCH(C:C,'[3]5.งบทดลอง รพ.'!B:B,0)),)</f>
        <v>0</v>
      </c>
      <c r="AB312" s="109">
        <f>IFERROR(INDEX('[3]5.งบทดลอง รพ.'!$AA:$AA,MATCH(C:C,'[3]5.งบทดลอง รพ.'!B:B,0)),)</f>
        <v>0</v>
      </c>
      <c r="AC312" s="109">
        <f>IFERROR(INDEX('[3]5.งบทดลอง รพ.'!$AB:$AB,MATCH(C:C,'[3]5.งบทดลอง รพ.'!B:B,0)),)</f>
        <v>0</v>
      </c>
      <c r="AD312" s="109">
        <f>IFERROR(INDEX('[3]5.งบทดลอง รพ.'!$AC:$AC,MATCH(C:C,'[3]5.งบทดลอง รพ.'!B:B,0)),)</f>
        <v>0</v>
      </c>
      <c r="AE312" s="109">
        <f>IFERROR(INDEX('[3]5.งบทดลอง รพ.'!$AD:$AD,MATCH(C:C,'[3]5.งบทดลอง รพ.'!B:B,0)),)</f>
        <v>0</v>
      </c>
      <c r="AF312" s="109">
        <f>IFERROR(INDEX('[3]5.งบทดลอง รพ.'!$AE:$AE,MATCH(C:C,'[3]5.งบทดลอง รพ.'!B:B,0)),)</f>
        <v>0</v>
      </c>
      <c r="AG312" s="109">
        <f>IFERROR(INDEX('[3]5.งบทดลอง รพ.'!$AF:$AF,MATCH(C:C,'[3]5.งบทดลอง รพ.'!B:B,0)),)</f>
        <v>0</v>
      </c>
      <c r="AH312" s="109">
        <f>IFERROR(INDEX('[3]5.งบทดลอง รพ.'!$AG:$AG,MATCH(C:C,'[3]5.งบทดลอง รพ.'!B:B,0)),)</f>
        <v>0</v>
      </c>
      <c r="AI312" s="109">
        <f>IFERROR(INDEX('[3]5.งบทดลอง รพ.'!$AH:$AH,MATCH(D:D,'[3]5.งบทดลอง รพ.'!C:C,0)),)</f>
        <v>0</v>
      </c>
      <c r="AJ312" s="109">
        <f>IFERROR(INDEX('[3]5.งบทดลอง รพ.'!$AI:$AI,MATCH(C:C,'[3]5.งบทดลอง รพ.'!B:B,0)),)</f>
        <v>-8426.9599999999991</v>
      </c>
      <c r="AK312" s="109">
        <f>IFERROR(INDEX('[3]5.งบทดลอง รพ.'!$AJ:$AJ,MATCH(C:C,'[3]5.งบทดลอง รพ.'!B:B,0)),)</f>
        <v>0</v>
      </c>
      <c r="AL312" s="109">
        <f>IFERROR(INDEX('[3]5.งบทดลอง รพ.'!$AK:$AK,MATCH(C:C,'[3]5.งบทดลอง รพ.'!B:B,0)),)</f>
        <v>0</v>
      </c>
      <c r="AM312" s="109">
        <f>IFERROR(INDEX('[3]5.งบทดลอง รพ.'!$AL:$AL,MATCH(C:C,'[3]5.งบทดลอง รพ.'!B:B,0)),)</f>
        <v>0</v>
      </c>
      <c r="AN312" s="109">
        <f>IFERROR(INDEX('[3]5.งบทดลอง รพ.'!$AM:$AM,MATCH(C:C,'[3]5.งบทดลอง รพ.'!B:B,0)),)</f>
        <v>0</v>
      </c>
      <c r="AO312" s="109">
        <f>IFERROR(INDEX('[3]5.งบทดลอง รพ.'!$AN:$AN,MATCH(C:C,'[3]5.งบทดลอง รพ.'!B:B,0)),)</f>
        <v>0</v>
      </c>
      <c r="AP312" s="109">
        <f>IFERROR(INDEX('[3]5.งบทดลอง รพ.'!$AO:$AO,MATCH(C:C,'[3]5.งบทดลอง รพ.'!B:B,0)),)</f>
        <v>0</v>
      </c>
      <c r="AQ312" s="109">
        <f>IFERROR(INDEX('[3]5.งบทดลอง รพ.'!$AP:$AP,MATCH(C:C,'[3]5.งบทดลอง รพ.'!B:B,0)),)</f>
        <v>0</v>
      </c>
      <c r="AR312" s="109">
        <f>IFERROR(INDEX('[3]5.งบทดลอง รพ.'!$AQ:$AQ,MATCH(C:C,'[3]5.งบทดลอง รพ.'!B:B,0)),)</f>
        <v>0</v>
      </c>
      <c r="AS312" s="109">
        <f>IFERROR(INDEX('[3]5.งบทดลอง รพ.'!$AR:$AR,MATCH(C:C,'[3]5.งบทดลอง รพ.'!B:B,0)),)</f>
        <v>-190</v>
      </c>
      <c r="AT312" s="109">
        <f>IFERROR(INDEX('[3]5.งบทดลอง รพ.'!$AS:$AS,MATCH(C:C,'[3]5.งบทดลอง รพ.'!B:B,0)),)</f>
        <v>0</v>
      </c>
      <c r="AU312" s="109">
        <f>IFERROR(INDEX('[3]5.งบทดลอง รพ.'!$AT:$AT,MATCH(C:C,'[3]5.งบทดลอง รพ.'!B:B,0)),)</f>
        <v>0</v>
      </c>
      <c r="AV312" s="109">
        <f>IFERROR(INDEX('[3]5.งบทดลอง รพ.'!$AU:$AU,MATCH(C:C,'[3]5.งบทดลอง รพ.'!B:B,0)),)</f>
        <v>0</v>
      </c>
      <c r="AW312" s="109">
        <f>IFERROR(INDEX('[3]5.งบทดลอง รพ.'!$AV:$AV,MATCH(C:C,'[3]5.งบทดลอง รพ.'!B:B,0)),)</f>
        <v>0</v>
      </c>
      <c r="AX312" s="109">
        <f>IFERROR(INDEX('[3]5.งบทดลอง รพ.'!$AW:$AW,MATCH(C:C,'[3]5.งบทดลอง รพ.'!B:B,0)),)</f>
        <v>0</v>
      </c>
      <c r="AY312" s="109">
        <f>IFERROR(INDEX('[3]5.งบทดลอง รพ.'!$AX:$AX,MATCH(C:C,'[3]5.งบทดลอง รพ.'!B:B,0)),)</f>
        <v>0</v>
      </c>
      <c r="AZ312" s="109">
        <f>IFERROR(INDEX('[3]5.งบทดลอง รพ.'!$AY:$AY,MATCH(C:C,'[3]5.งบทดลอง รพ.'!B:B,0)),)</f>
        <v>0</v>
      </c>
      <c r="BA312" s="109">
        <f>IFERROR(INDEX('[3]5.งบทดลอง รพ.'!$AZ:$AZ,MATCH(C:C,'[3]5.งบทดลอง รพ.'!B:B,0)),)</f>
        <v>0</v>
      </c>
      <c r="BB312" s="109">
        <f>IFERROR(INDEX('[3]5.งบทดลอง รพ.'!$BA:$BA,MATCH(C:C,'[3]5.งบทดลอง รพ.'!B:B,0)),)</f>
        <v>0</v>
      </c>
      <c r="BC312" s="109">
        <f>IFERROR(INDEX('[3]5.งบทดลอง รพ.'!$BB:$BB,MATCH(C:C,'[3]5.งบทดลอง รพ.'!B:B,0)),)</f>
        <v>0</v>
      </c>
      <c r="BD312" s="109">
        <f>IFERROR(INDEX('[3]5.งบทดลอง รพ.'!$BC:$BC,MATCH(C:C,'[3]5.งบทดลอง รพ.'!B:B,0)),)</f>
        <v>0</v>
      </c>
      <c r="BE312" s="109">
        <f>IFERROR(INDEX('[3]5.งบทดลอง รพ.'!$BD:$BD,MATCH(C:C,'[3]5.งบทดลอง รพ.'!B:B,0)),)</f>
        <v>0</v>
      </c>
      <c r="BF312" s="109">
        <f>IFERROR(INDEX('[3]5.งบทดลอง รพ.'!$BE:$BE,MATCH(C:C,'[3]5.งบทดลอง รพ.'!B:B,0)),)</f>
        <v>-723</v>
      </c>
      <c r="BG312" s="109">
        <f>IFERROR(INDEX('[3]5.งบทดลอง รพ.'!$BF:$BF,MATCH(C:C,'[3]5.งบทดลอง รพ.'!B:B,0)),)</f>
        <v>0</v>
      </c>
      <c r="BH312" s="109">
        <f>IFERROR(INDEX('[3]5.งบทดลอง รพ.'!$BG:$BG,MATCH(C:C,'[3]5.งบทดลอง รพ.'!B:B,0)),)</f>
        <v>0</v>
      </c>
      <c r="BI312" s="109">
        <f>IFERROR(INDEX('[3]5.งบทดลอง รพ.'!$BH:$BH,MATCH(C:C,'[3]5.งบทดลอง รพ.'!B:B,0)),)</f>
        <v>0</v>
      </c>
      <c r="BJ312" s="109">
        <f>IFERROR(INDEX('[3]5.งบทดลอง รพ.'!$BI:$BI,MATCH(C:C,'[3]5.งบทดลอง รพ.'!B:B,0)),)</f>
        <v>0</v>
      </c>
      <c r="BK312" s="109">
        <f>IFERROR(INDEX('[3]5.งบทดลอง รพ.'!$BJ:$BJ,MATCH(C:C,'[3]5.งบทดลอง รพ.'!B:B,0)),)</f>
        <v>0</v>
      </c>
      <c r="BL312" s="109">
        <f>IFERROR(INDEX('[3]5.งบทดลอง รพ.'!$BK:$BK,MATCH(D:D,'[3]5.งบทดลอง รพ.'!C:C,0)),)</f>
        <v>0</v>
      </c>
      <c r="BM312" s="109">
        <f>IFERROR(INDEX('[3]5.งบทดลอง รพ.'!$BL:$BL,MATCH(C:C,'[3]5.งบทดลอง รพ.'!B:B,0)),)</f>
        <v>0</v>
      </c>
      <c r="BN312" s="109">
        <f>IFERROR(INDEX('[3]5.งบทดลอง รพ.'!$BM:$BM,MATCH(C:C,'[3]5.งบทดลอง รพ.'!B:B,0)),)</f>
        <v>0</v>
      </c>
      <c r="BO312" s="109">
        <f>IFERROR(INDEX('[3]5.งบทดลอง รพ.'!$BN:$BN,MATCH(C:C,'[3]5.งบทดลอง รพ.'!B:B,0)),)</f>
        <v>0</v>
      </c>
      <c r="BP312" s="109">
        <f>IFERROR(INDEX('[3]5.งบทดลอง รพ.'!$BO:$BO,MATCH(C:C,'[3]5.งบทดลอง รพ.'!B:B,0)),)</f>
        <v>0</v>
      </c>
      <c r="BQ312" s="109">
        <f>IFERROR(INDEX('[3]5.งบทดลอง รพ.'!$BP:$BP,MATCH(C:C,'[3]5.งบทดลอง รพ.'!B:B,0)),)</f>
        <v>0</v>
      </c>
      <c r="BR312" s="109">
        <f>IFERROR(INDEX('[3]5.งบทดลอง รพ.'!$BQ:$BQ,MATCH(C:C,'[3]5.งบทดลอง รพ.'!B:B,0)),)</f>
        <v>0</v>
      </c>
      <c r="BS312" s="109">
        <f>IFERROR(INDEX('[3]5.งบทดลอง รพ.'!$BR:$BR,MATCH(C:C,'[3]5.งบทดลอง รพ.'!B:B,0)),)</f>
        <v>0</v>
      </c>
      <c r="BT312" s="109">
        <f>IFERROR(INDEX('[3]5.งบทดลอง รพ.'!$BS:$BS,MATCH(C:C,'[3]5.งบทดลอง รพ.'!B:B,0)),)</f>
        <v>0</v>
      </c>
      <c r="BU312" s="109">
        <f>IFERROR(INDEX('[3]5.งบทดลอง รพ.'!$BT:$BT,MATCH(C:C,'[3]5.งบทดลอง รพ.'!B:B,0)),)</f>
        <v>0</v>
      </c>
      <c r="BV312" s="109">
        <f>IFERROR(INDEX('[3]5.งบทดลอง รพ.'!$BU:$BU,MATCH(C:C,'[3]5.งบทดลอง รพ.'!B:B,0)),)</f>
        <v>0</v>
      </c>
      <c r="BW312" s="109">
        <f>IFERROR(INDEX('[3]5.งบทดลอง รพ.'!$BV:$BV,MATCH(C:C,'[3]5.งบทดลอง รพ.'!B:B,0)),)</f>
        <v>0</v>
      </c>
      <c r="BX312" s="109">
        <f>IFERROR(INDEX('[3]5.งบทดลอง รพ.'!$BW:$BW,MATCH(C:C,'[3]5.งบทดลอง รพ.'!B:B,0)),)</f>
        <v>0</v>
      </c>
      <c r="BY312" s="109">
        <f>IFERROR(INDEX('[3]5.งบทดลอง รพ.'!$BX:$BX,MATCH(C:C,'[3]5.งบทดลอง รพ.'!B:B,0)),)</f>
        <v>0</v>
      </c>
      <c r="BZ312" s="110">
        <f t="shared" si="14"/>
        <v>-5662437.7400000002</v>
      </c>
    </row>
    <row r="313" spans="1:78" ht="21.75" customHeight="1">
      <c r="A313" s="37" t="s">
        <v>197</v>
      </c>
      <c r="B313" s="106" t="s">
        <v>365</v>
      </c>
      <c r="C313" s="107" t="s">
        <v>953</v>
      </c>
      <c r="D313" s="108" t="s">
        <v>954</v>
      </c>
      <c r="E313" s="109">
        <f>IFERROR(INDEX('[3]5.งบทดลอง รพ.'!$D:$D,MATCH(C:C,'[3]5.งบทดลอง รพ.'!B:B,0)),)</f>
        <v>0</v>
      </c>
      <c r="F313" s="109">
        <f>IFERROR(INDEX('[3]5.งบทดลอง รพ.'!$E:$E,MATCH(C:C,'[3]5.งบทดลอง รพ.'!B:B,0)),)</f>
        <v>0</v>
      </c>
      <c r="G313" s="109">
        <f>IFERROR(INDEX('[3]5.งบทดลอง รพ.'!$F:$F,MATCH(C:C,'[3]5.งบทดลอง รพ.'!B:B,0)),)</f>
        <v>0</v>
      </c>
      <c r="H313" s="109">
        <f>IFERROR(INDEX('[3]5.งบทดลอง รพ.'!$G:$G,MATCH(C:C,'[3]5.งบทดลอง รพ.'!B:B,0)),)</f>
        <v>0</v>
      </c>
      <c r="I313" s="109">
        <f>IFERROR(INDEX('[3]5.งบทดลอง รพ.'!$H:$H,MATCH(D:D,'[3]5.งบทดลอง รพ.'!C:C,0)),)</f>
        <v>0</v>
      </c>
      <c r="J313" s="109">
        <f>IFERROR(INDEX('[3]5.งบทดลอง รพ.'!$I:$I,MATCH(C:C,'[3]5.งบทดลอง รพ.'!B:B,0)),)</f>
        <v>0</v>
      </c>
      <c r="K313" s="109">
        <f>IFERROR(INDEX('[3]5.งบทดลอง รพ.'!$J:$J,MATCH(C:C,'[3]5.งบทดลอง รพ.'!B:B,0)),)</f>
        <v>0</v>
      </c>
      <c r="L313" s="109">
        <f>IFERROR(INDEX('[3]5.งบทดลอง รพ.'!$K:$K,MATCH(C:C,'[3]5.งบทดลอง รพ.'!B:B,0)),)</f>
        <v>0</v>
      </c>
      <c r="M313" s="109">
        <f>IFERROR(INDEX('[3]5.งบทดลอง รพ.'!$L:$L,MATCH(C:C,'[3]5.งบทดลอง รพ.'!B:B,0)),)</f>
        <v>0</v>
      </c>
      <c r="N313" s="109">
        <f>IFERROR(INDEX('[3]5.งบทดลอง รพ.'!$M:$M,MATCH(C:C,'[3]5.งบทดลอง รพ.'!B:B,0)),)</f>
        <v>47962.31</v>
      </c>
      <c r="O313" s="109">
        <f>IFERROR(INDEX('[3]5.งบทดลอง รพ.'!$N:$N,MATCH(C:C,'[3]5.งบทดลอง รพ.'!B:B,0)),)</f>
        <v>0</v>
      </c>
      <c r="P313" s="109">
        <f>IFERROR(INDEX('[3]5.งบทดลอง รพ.'!$O:$O,MATCH(C:C,'[3]5.งบทดลอง รพ.'!B:B,0)),)</f>
        <v>0</v>
      </c>
      <c r="Q313" s="109">
        <f>IFERROR(INDEX('[3]5.งบทดลอง รพ.'!$P:$P,MATCH(C:C,'[3]5.งบทดลอง รพ.'!B:B,0)),)</f>
        <v>0</v>
      </c>
      <c r="R313" s="109">
        <f>IFERROR(INDEX('[3]5.งบทดลอง รพ.'!$Q:$Q,MATCH(C:C,'[3]5.งบทดลอง รพ.'!B:B,0)),)</f>
        <v>0</v>
      </c>
      <c r="S313" s="109">
        <f>IFERROR(INDEX('[3]5.งบทดลอง รพ.'!$R:$R,MATCH(C:C,'[3]5.งบทดลอง รพ.'!B:B,0)),)</f>
        <v>0</v>
      </c>
      <c r="T313" s="109">
        <f>IFERROR(INDEX('[3]5.งบทดลอง รพ.'!$S:$S,MATCH(C:C,'[3]5.งบทดลอง รพ.'!B:B,0)),)</f>
        <v>0</v>
      </c>
      <c r="U313" s="109">
        <f>IFERROR(INDEX('[3]5.งบทดลอง รพ.'!$T:$T,MATCH(C:C,'[3]5.งบทดลอง รพ.'!B:B,0)),)</f>
        <v>0</v>
      </c>
      <c r="V313" s="109">
        <f>IFERROR(INDEX('[3]5.งบทดลอง รพ.'!$U:$U,MATCH(C:C,'[3]5.งบทดลอง รพ.'!B:B,0)),)</f>
        <v>0</v>
      </c>
      <c r="W313" s="109">
        <f>IFERROR(INDEX('[3]5.งบทดลอง รพ.'!$V:$V,MATCH(C:C,'[3]5.งบทดลอง รพ.'!B:B,0)),)</f>
        <v>0</v>
      </c>
      <c r="X313" s="109">
        <f>IFERROR(INDEX('[3]5.งบทดลอง รพ.'!$W:$W,MATCH(C:C,'[3]5.งบทดลอง รพ.'!B:B,0)),)</f>
        <v>10584.6</v>
      </c>
      <c r="Y313" s="109">
        <f>IFERROR(INDEX('[3]5.งบทดลอง รพ.'!$X:$X,MATCH(C:C,'[3]5.งบทดลอง รพ.'!B:B,0)),)</f>
        <v>0</v>
      </c>
      <c r="Z313" s="109">
        <f>IFERROR(INDEX('[3]5.งบทดลอง รพ.'!$Y:$Y,MATCH(C:C,'[3]5.งบทดลอง รพ.'!B:B,0)),)</f>
        <v>0</v>
      </c>
      <c r="AA313" s="109">
        <f>IFERROR(INDEX('[3]5.งบทดลอง รพ.'!$Z:$Z,MATCH(C:C,'[3]5.งบทดลอง รพ.'!B:B,0)),)</f>
        <v>0</v>
      </c>
      <c r="AB313" s="109">
        <f>IFERROR(INDEX('[3]5.งบทดลอง รพ.'!$AA:$AA,MATCH(C:C,'[3]5.งบทดลอง รพ.'!B:B,0)),)</f>
        <v>0</v>
      </c>
      <c r="AC313" s="109">
        <f>IFERROR(INDEX('[3]5.งบทดลอง รพ.'!$AB:$AB,MATCH(C:C,'[3]5.งบทดลอง รพ.'!B:B,0)),)</f>
        <v>0</v>
      </c>
      <c r="AD313" s="109">
        <f>IFERROR(INDEX('[3]5.งบทดลอง รพ.'!$AC:$AC,MATCH(C:C,'[3]5.งบทดลอง รพ.'!B:B,0)),)</f>
        <v>0</v>
      </c>
      <c r="AE313" s="109">
        <f>IFERROR(INDEX('[3]5.งบทดลอง รพ.'!$AD:$AD,MATCH(C:C,'[3]5.งบทดลอง รพ.'!B:B,0)),)</f>
        <v>0</v>
      </c>
      <c r="AF313" s="109">
        <f>IFERROR(INDEX('[3]5.งบทดลอง รพ.'!$AE:$AE,MATCH(C:C,'[3]5.งบทดลอง รพ.'!B:B,0)),)</f>
        <v>0</v>
      </c>
      <c r="AG313" s="109">
        <f>IFERROR(INDEX('[3]5.งบทดลอง รพ.'!$AF:$AF,MATCH(C:C,'[3]5.งบทดลอง รพ.'!B:B,0)),)</f>
        <v>0</v>
      </c>
      <c r="AH313" s="109">
        <f>IFERROR(INDEX('[3]5.งบทดลอง รพ.'!$AG:$AG,MATCH(C:C,'[3]5.งบทดลอง รพ.'!B:B,0)),)</f>
        <v>0</v>
      </c>
      <c r="AI313" s="109">
        <f>IFERROR(INDEX('[3]5.งบทดลอง รพ.'!$AH:$AH,MATCH(D:D,'[3]5.งบทดลอง รพ.'!C:C,0)),)</f>
        <v>0</v>
      </c>
      <c r="AJ313" s="109">
        <f>IFERROR(INDEX('[3]5.งบทดลอง รพ.'!$AI:$AI,MATCH(C:C,'[3]5.งบทดลอง รพ.'!B:B,0)),)</f>
        <v>3090.61</v>
      </c>
      <c r="AK313" s="109">
        <f>IFERROR(INDEX('[3]5.งบทดลอง รพ.'!$AJ:$AJ,MATCH(C:C,'[3]5.งบทดลอง รพ.'!B:B,0)),)</f>
        <v>0</v>
      </c>
      <c r="AL313" s="109">
        <f>IFERROR(INDEX('[3]5.งบทดลอง รพ.'!$AK:$AK,MATCH(C:C,'[3]5.งบทดลอง รพ.'!B:B,0)),)</f>
        <v>0</v>
      </c>
      <c r="AM313" s="109">
        <f>IFERROR(INDEX('[3]5.งบทดลอง รพ.'!$AL:$AL,MATCH(C:C,'[3]5.งบทดลอง รพ.'!B:B,0)),)</f>
        <v>0</v>
      </c>
      <c r="AN313" s="109">
        <f>IFERROR(INDEX('[3]5.งบทดลอง รพ.'!$AM:$AM,MATCH(C:C,'[3]5.งบทดลอง รพ.'!B:B,0)),)</f>
        <v>0</v>
      </c>
      <c r="AO313" s="109">
        <f>IFERROR(INDEX('[3]5.งบทดลอง รพ.'!$AN:$AN,MATCH(C:C,'[3]5.งบทดลอง รพ.'!B:B,0)),)</f>
        <v>0</v>
      </c>
      <c r="AP313" s="109">
        <f>IFERROR(INDEX('[3]5.งบทดลอง รพ.'!$AO:$AO,MATCH(C:C,'[3]5.งบทดลอง รพ.'!B:B,0)),)</f>
        <v>0</v>
      </c>
      <c r="AQ313" s="109">
        <f>IFERROR(INDEX('[3]5.งบทดลอง รพ.'!$AP:$AP,MATCH(C:C,'[3]5.งบทดลอง รพ.'!B:B,0)),)</f>
        <v>0</v>
      </c>
      <c r="AR313" s="109">
        <f>IFERROR(INDEX('[3]5.งบทดลอง รพ.'!$AQ:$AQ,MATCH(C:C,'[3]5.งบทดลอง รพ.'!B:B,0)),)</f>
        <v>0</v>
      </c>
      <c r="AS313" s="109">
        <f>IFERROR(INDEX('[3]5.งบทดลอง รพ.'!$AR:$AR,MATCH(C:C,'[3]5.งบทดลอง รพ.'!B:B,0)),)</f>
        <v>0</v>
      </c>
      <c r="AT313" s="109">
        <f>IFERROR(INDEX('[3]5.งบทดลอง รพ.'!$AS:$AS,MATCH(C:C,'[3]5.งบทดลอง รพ.'!B:B,0)),)</f>
        <v>0</v>
      </c>
      <c r="AU313" s="109">
        <f>IFERROR(INDEX('[3]5.งบทดลอง รพ.'!$AT:$AT,MATCH(C:C,'[3]5.งบทดลอง รพ.'!B:B,0)),)</f>
        <v>0</v>
      </c>
      <c r="AV313" s="109">
        <f>IFERROR(INDEX('[3]5.งบทดลอง รพ.'!$AU:$AU,MATCH(C:C,'[3]5.งบทดลอง รพ.'!B:B,0)),)</f>
        <v>0</v>
      </c>
      <c r="AW313" s="109">
        <f>IFERROR(INDEX('[3]5.งบทดลอง รพ.'!$AV:$AV,MATCH(C:C,'[3]5.งบทดลอง รพ.'!B:B,0)),)</f>
        <v>0</v>
      </c>
      <c r="AX313" s="109">
        <f>IFERROR(INDEX('[3]5.งบทดลอง รพ.'!$AW:$AW,MATCH(C:C,'[3]5.งบทดลอง รพ.'!B:B,0)),)</f>
        <v>0</v>
      </c>
      <c r="AY313" s="109">
        <f>IFERROR(INDEX('[3]5.งบทดลอง รพ.'!$AX:$AX,MATCH(C:C,'[3]5.งบทดลอง รพ.'!B:B,0)),)</f>
        <v>0</v>
      </c>
      <c r="AZ313" s="109">
        <f>IFERROR(INDEX('[3]5.งบทดลอง รพ.'!$AY:$AY,MATCH(C:C,'[3]5.งบทดลอง รพ.'!B:B,0)),)</f>
        <v>0</v>
      </c>
      <c r="BA313" s="109">
        <f>IFERROR(INDEX('[3]5.งบทดลอง รพ.'!$AZ:$AZ,MATCH(C:C,'[3]5.งบทดลอง รพ.'!B:B,0)),)</f>
        <v>0</v>
      </c>
      <c r="BB313" s="109">
        <f>IFERROR(INDEX('[3]5.งบทดลอง รพ.'!$BA:$BA,MATCH(C:C,'[3]5.งบทดลอง รพ.'!B:B,0)),)</f>
        <v>0</v>
      </c>
      <c r="BC313" s="109">
        <f>IFERROR(INDEX('[3]5.งบทดลอง รพ.'!$BB:$BB,MATCH(C:C,'[3]5.งบทดลอง รพ.'!B:B,0)),)</f>
        <v>0</v>
      </c>
      <c r="BD313" s="109">
        <f>IFERROR(INDEX('[3]5.งบทดลอง รพ.'!$BC:$BC,MATCH(C:C,'[3]5.งบทดลอง รพ.'!B:B,0)),)</f>
        <v>0</v>
      </c>
      <c r="BE313" s="109">
        <f>IFERROR(INDEX('[3]5.งบทดลอง รพ.'!$BD:$BD,MATCH(C:C,'[3]5.งบทดลอง รพ.'!B:B,0)),)</f>
        <v>0</v>
      </c>
      <c r="BF313" s="109">
        <f>IFERROR(INDEX('[3]5.งบทดลอง รพ.'!$BE:$BE,MATCH(C:C,'[3]5.งบทดลอง รพ.'!B:B,0)),)</f>
        <v>0</v>
      </c>
      <c r="BG313" s="109">
        <f>IFERROR(INDEX('[3]5.งบทดลอง รพ.'!$BF:$BF,MATCH(C:C,'[3]5.งบทดลอง รพ.'!B:B,0)),)</f>
        <v>0</v>
      </c>
      <c r="BH313" s="109">
        <f>IFERROR(INDEX('[3]5.งบทดลอง รพ.'!$BG:$BG,MATCH(C:C,'[3]5.งบทดลอง รพ.'!B:B,0)),)</f>
        <v>0</v>
      </c>
      <c r="BI313" s="109">
        <f>IFERROR(INDEX('[3]5.งบทดลอง รพ.'!$BH:$BH,MATCH(C:C,'[3]5.งบทดลอง รพ.'!B:B,0)),)</f>
        <v>0</v>
      </c>
      <c r="BJ313" s="109">
        <f>IFERROR(INDEX('[3]5.งบทดลอง รพ.'!$BI:$BI,MATCH(C:C,'[3]5.งบทดลอง รพ.'!B:B,0)),)</f>
        <v>0</v>
      </c>
      <c r="BK313" s="109">
        <f>IFERROR(INDEX('[3]5.งบทดลอง รพ.'!$BJ:$BJ,MATCH(C:C,'[3]5.งบทดลอง รพ.'!B:B,0)),)</f>
        <v>0</v>
      </c>
      <c r="BL313" s="109">
        <f>IFERROR(INDEX('[3]5.งบทดลอง รพ.'!$BK:$BK,MATCH(D:D,'[3]5.งบทดลอง รพ.'!C:C,0)),)</f>
        <v>0</v>
      </c>
      <c r="BM313" s="109">
        <f>IFERROR(INDEX('[3]5.งบทดลอง รพ.'!$BL:$BL,MATCH(C:C,'[3]5.งบทดลอง รพ.'!B:B,0)),)</f>
        <v>0</v>
      </c>
      <c r="BN313" s="109">
        <f>IFERROR(INDEX('[3]5.งบทดลอง รพ.'!$BM:$BM,MATCH(C:C,'[3]5.งบทดลอง รพ.'!B:B,0)),)</f>
        <v>0</v>
      </c>
      <c r="BO313" s="109">
        <f>IFERROR(INDEX('[3]5.งบทดลอง รพ.'!$BN:$BN,MATCH(C:C,'[3]5.งบทดลอง รพ.'!B:B,0)),)</f>
        <v>0</v>
      </c>
      <c r="BP313" s="109">
        <f>IFERROR(INDEX('[3]5.งบทดลอง รพ.'!$BO:$BO,MATCH(C:C,'[3]5.งบทดลอง รพ.'!B:B,0)),)</f>
        <v>0</v>
      </c>
      <c r="BQ313" s="109">
        <f>IFERROR(INDEX('[3]5.งบทดลอง รพ.'!$BP:$BP,MATCH(C:C,'[3]5.งบทดลอง รพ.'!B:B,0)),)</f>
        <v>0</v>
      </c>
      <c r="BR313" s="109">
        <f>IFERROR(INDEX('[3]5.งบทดลอง รพ.'!$BQ:$BQ,MATCH(C:C,'[3]5.งบทดลอง รพ.'!B:B,0)),)</f>
        <v>0</v>
      </c>
      <c r="BS313" s="109">
        <f>IFERROR(INDEX('[3]5.งบทดลอง รพ.'!$BR:$BR,MATCH(C:C,'[3]5.งบทดลอง รพ.'!B:B,0)),)</f>
        <v>0</v>
      </c>
      <c r="BT313" s="109">
        <f>IFERROR(INDEX('[3]5.งบทดลอง รพ.'!$BS:$BS,MATCH(C:C,'[3]5.งบทดลอง รพ.'!B:B,0)),)</f>
        <v>0</v>
      </c>
      <c r="BU313" s="109">
        <f>IFERROR(INDEX('[3]5.งบทดลอง รพ.'!$BT:$BT,MATCH(C:C,'[3]5.งบทดลอง รพ.'!B:B,0)),)</f>
        <v>0</v>
      </c>
      <c r="BV313" s="109">
        <f>IFERROR(INDEX('[3]5.งบทดลอง รพ.'!$BU:$BU,MATCH(C:C,'[3]5.งบทดลอง รพ.'!B:B,0)),)</f>
        <v>0</v>
      </c>
      <c r="BW313" s="109">
        <f>IFERROR(INDEX('[3]5.งบทดลอง รพ.'!$BV:$BV,MATCH(C:C,'[3]5.งบทดลอง รพ.'!B:B,0)),)</f>
        <v>0</v>
      </c>
      <c r="BX313" s="109">
        <f>IFERROR(INDEX('[3]5.งบทดลอง รพ.'!$BW:$BW,MATCH(C:C,'[3]5.งบทดลอง รพ.'!B:B,0)),)</f>
        <v>0</v>
      </c>
      <c r="BY313" s="109">
        <f>IFERROR(INDEX('[3]5.งบทดลอง รพ.'!$BX:$BX,MATCH(C:C,'[3]5.งบทดลอง รพ.'!B:B,0)),)</f>
        <v>0</v>
      </c>
      <c r="BZ313" s="110">
        <f t="shared" si="14"/>
        <v>61637.52</v>
      </c>
    </row>
    <row r="314" spans="1:78" ht="21.75" customHeight="1">
      <c r="A314" s="37" t="s">
        <v>197</v>
      </c>
      <c r="B314" s="106" t="s">
        <v>365</v>
      </c>
      <c r="C314" s="107" t="s">
        <v>955</v>
      </c>
      <c r="D314" s="108" t="s">
        <v>956</v>
      </c>
      <c r="E314" s="109">
        <f>IFERROR(INDEX('[3]5.งบทดลอง รพ.'!$D:$D,MATCH(C:C,'[3]5.งบทดลอง รพ.'!B:B,0)),)</f>
        <v>0</v>
      </c>
      <c r="F314" s="109">
        <f>IFERROR(INDEX('[3]5.งบทดลอง รพ.'!$E:$E,MATCH(C:C,'[3]5.งบทดลอง รพ.'!B:B,0)),)</f>
        <v>0</v>
      </c>
      <c r="G314" s="109">
        <f>IFERROR(INDEX('[3]5.งบทดลอง รพ.'!$F:$F,MATCH(C:C,'[3]5.งบทดลอง รพ.'!B:B,0)),)</f>
        <v>0</v>
      </c>
      <c r="H314" s="109">
        <f>IFERROR(INDEX('[3]5.งบทดลอง รพ.'!$G:$G,MATCH(C:C,'[3]5.งบทดลอง รพ.'!B:B,0)),)</f>
        <v>0</v>
      </c>
      <c r="I314" s="109">
        <f>IFERROR(INDEX('[3]5.งบทดลอง รพ.'!$H:$H,MATCH(D:D,'[3]5.งบทดลอง รพ.'!C:C,0)),)</f>
        <v>0</v>
      </c>
      <c r="J314" s="109">
        <f>IFERROR(INDEX('[3]5.งบทดลอง รพ.'!$I:$I,MATCH(C:C,'[3]5.งบทดลอง รพ.'!B:B,0)),)</f>
        <v>0</v>
      </c>
      <c r="K314" s="109">
        <f>IFERROR(INDEX('[3]5.งบทดลอง รพ.'!$J:$J,MATCH(C:C,'[3]5.งบทดลอง รพ.'!B:B,0)),)</f>
        <v>0</v>
      </c>
      <c r="L314" s="109">
        <f>IFERROR(INDEX('[3]5.งบทดลอง รพ.'!$K:$K,MATCH(C:C,'[3]5.งบทดลอง รพ.'!B:B,0)),)</f>
        <v>0</v>
      </c>
      <c r="M314" s="109">
        <f>IFERROR(INDEX('[3]5.งบทดลอง รพ.'!$L:$L,MATCH(C:C,'[3]5.งบทดลอง รพ.'!B:B,0)),)</f>
        <v>0</v>
      </c>
      <c r="N314" s="109">
        <f>IFERROR(INDEX('[3]5.งบทดลอง รพ.'!$M:$M,MATCH(C:C,'[3]5.งบทดลอง รพ.'!B:B,0)),)</f>
        <v>-33554.25</v>
      </c>
      <c r="O314" s="109">
        <f>IFERROR(INDEX('[3]5.งบทดลอง รพ.'!$N:$N,MATCH(C:C,'[3]5.งบทดลอง รพ.'!B:B,0)),)</f>
        <v>-7324</v>
      </c>
      <c r="P314" s="109">
        <f>IFERROR(INDEX('[3]5.งบทดลอง รพ.'!$O:$O,MATCH(C:C,'[3]5.งบทดลอง รพ.'!B:B,0)),)</f>
        <v>0</v>
      </c>
      <c r="Q314" s="109">
        <f>IFERROR(INDEX('[3]5.งบทดลอง รพ.'!$P:$P,MATCH(C:C,'[3]5.งบทดลอง รพ.'!B:B,0)),)</f>
        <v>0</v>
      </c>
      <c r="R314" s="109">
        <f>IFERROR(INDEX('[3]5.งบทดลอง รพ.'!$Q:$Q,MATCH(C:C,'[3]5.งบทดลอง รพ.'!B:B,0)),)</f>
        <v>0</v>
      </c>
      <c r="S314" s="109">
        <f>IFERROR(INDEX('[3]5.งบทดลอง รพ.'!$R:$R,MATCH(C:C,'[3]5.งบทดลอง รพ.'!B:B,0)),)</f>
        <v>0</v>
      </c>
      <c r="T314" s="109">
        <f>IFERROR(INDEX('[3]5.งบทดลอง รพ.'!$S:$S,MATCH(C:C,'[3]5.งบทดลอง รพ.'!B:B,0)),)</f>
        <v>0</v>
      </c>
      <c r="U314" s="109">
        <f>IFERROR(INDEX('[3]5.งบทดลอง รพ.'!$T:$T,MATCH(C:C,'[3]5.งบทดลอง รพ.'!B:B,0)),)</f>
        <v>0</v>
      </c>
      <c r="V314" s="109">
        <f>IFERROR(INDEX('[3]5.งบทดลอง รพ.'!$U:$U,MATCH(C:C,'[3]5.งบทดลอง รพ.'!B:B,0)),)</f>
        <v>0</v>
      </c>
      <c r="W314" s="109">
        <f>IFERROR(INDEX('[3]5.งบทดลอง รพ.'!$V:$V,MATCH(C:C,'[3]5.งบทดลอง รพ.'!B:B,0)),)</f>
        <v>-64810.25</v>
      </c>
      <c r="X314" s="109">
        <f>IFERROR(INDEX('[3]5.งบทดลอง รพ.'!$W:$W,MATCH(C:C,'[3]5.งบทดลอง รพ.'!B:B,0)),)</f>
        <v>0</v>
      </c>
      <c r="Y314" s="109">
        <f>IFERROR(INDEX('[3]5.งบทดลอง รพ.'!$X:$X,MATCH(C:C,'[3]5.งบทดลอง รพ.'!B:B,0)),)</f>
        <v>-3152</v>
      </c>
      <c r="Z314" s="109">
        <f>IFERROR(INDEX('[3]5.งบทดลอง รพ.'!$Y:$Y,MATCH(C:C,'[3]5.งบทดลอง รพ.'!B:B,0)),)</f>
        <v>0</v>
      </c>
      <c r="AA314" s="109">
        <f>IFERROR(INDEX('[3]5.งบทดลอง รพ.'!$Z:$Z,MATCH(C:C,'[3]5.งบทดลอง รพ.'!B:B,0)),)</f>
        <v>-436</v>
      </c>
      <c r="AB314" s="109">
        <f>IFERROR(INDEX('[3]5.งบทดลอง รพ.'!$AA:$AA,MATCH(C:C,'[3]5.งบทดลอง รพ.'!B:B,0)),)</f>
        <v>0</v>
      </c>
      <c r="AC314" s="109">
        <f>IFERROR(INDEX('[3]5.งบทดลอง รพ.'!$AB:$AB,MATCH(C:C,'[3]5.งบทดลอง รพ.'!B:B,0)),)</f>
        <v>0</v>
      </c>
      <c r="AD314" s="109">
        <f>IFERROR(INDEX('[3]5.งบทดลอง รพ.'!$AC:$AC,MATCH(C:C,'[3]5.งบทดลอง รพ.'!B:B,0)),)</f>
        <v>0</v>
      </c>
      <c r="AE314" s="109">
        <f>IFERROR(INDEX('[3]5.งบทดลอง รพ.'!$AD:$AD,MATCH(C:C,'[3]5.งบทดลอง รพ.'!B:B,0)),)</f>
        <v>0</v>
      </c>
      <c r="AF314" s="109">
        <f>IFERROR(INDEX('[3]5.งบทดลอง รพ.'!$AE:$AE,MATCH(C:C,'[3]5.งบทดลอง รพ.'!B:B,0)),)</f>
        <v>0</v>
      </c>
      <c r="AG314" s="109">
        <f>IFERROR(INDEX('[3]5.งบทดลอง รพ.'!$AF:$AF,MATCH(C:C,'[3]5.งบทดลอง รพ.'!B:B,0)),)</f>
        <v>0</v>
      </c>
      <c r="AH314" s="109">
        <f>IFERROR(INDEX('[3]5.งบทดลอง รพ.'!$AG:$AG,MATCH(C:C,'[3]5.งบทดลอง รพ.'!B:B,0)),)</f>
        <v>0</v>
      </c>
      <c r="AI314" s="109">
        <f>IFERROR(INDEX('[3]5.งบทดลอง รพ.'!$AH:$AH,MATCH(D:D,'[3]5.งบทดลอง รพ.'!C:C,0)),)</f>
        <v>0</v>
      </c>
      <c r="AJ314" s="109">
        <f>IFERROR(INDEX('[3]5.งบทดลอง รพ.'!$AI:$AI,MATCH(C:C,'[3]5.งบทดลอง รพ.'!B:B,0)),)</f>
        <v>0</v>
      </c>
      <c r="AK314" s="109">
        <f>IFERROR(INDEX('[3]5.งบทดลอง รพ.'!$AJ:$AJ,MATCH(C:C,'[3]5.งบทดลอง รพ.'!B:B,0)),)</f>
        <v>-32649</v>
      </c>
      <c r="AL314" s="109">
        <f>IFERROR(INDEX('[3]5.งบทดลอง รพ.'!$AK:$AK,MATCH(C:C,'[3]5.งบทดลอง รพ.'!B:B,0)),)</f>
        <v>0</v>
      </c>
      <c r="AM314" s="109">
        <f>IFERROR(INDEX('[3]5.งบทดลอง รพ.'!$AL:$AL,MATCH(C:C,'[3]5.งบทดลอง รพ.'!B:B,0)),)</f>
        <v>-1443</v>
      </c>
      <c r="AN314" s="109">
        <f>IFERROR(INDEX('[3]5.งบทดลอง รพ.'!$AM:$AM,MATCH(C:C,'[3]5.งบทดลอง รพ.'!B:B,0)),)</f>
        <v>0</v>
      </c>
      <c r="AO314" s="109">
        <f>IFERROR(INDEX('[3]5.งบทดลอง รพ.'!$AN:$AN,MATCH(C:C,'[3]5.งบทดลอง รพ.'!B:B,0)),)</f>
        <v>-2878</v>
      </c>
      <c r="AP314" s="109">
        <f>IFERROR(INDEX('[3]5.งบทดลอง รพ.'!$AO:$AO,MATCH(C:C,'[3]5.งบทดลอง รพ.'!B:B,0)),)</f>
        <v>-700</v>
      </c>
      <c r="AQ314" s="109">
        <f>IFERROR(INDEX('[3]5.งบทดลอง รพ.'!$AP:$AP,MATCH(C:C,'[3]5.งบทดลอง รพ.'!B:B,0)),)</f>
        <v>0</v>
      </c>
      <c r="AR314" s="109">
        <f>IFERROR(INDEX('[3]5.งบทดลอง รพ.'!$AQ:$AQ,MATCH(C:C,'[3]5.งบทดลอง รพ.'!B:B,0)),)</f>
        <v>-90537.25</v>
      </c>
      <c r="AS314" s="109">
        <f>IFERROR(INDEX('[3]5.งบทดลอง รพ.'!$AR:$AR,MATCH(C:C,'[3]5.งบทดลอง รพ.'!B:B,0)),)</f>
        <v>-301118</v>
      </c>
      <c r="AT314" s="109">
        <f>IFERROR(INDEX('[3]5.งบทดลอง รพ.'!$AS:$AS,MATCH(C:C,'[3]5.งบทดลอง รพ.'!B:B,0)),)</f>
        <v>-1971</v>
      </c>
      <c r="AU314" s="109">
        <f>IFERROR(INDEX('[3]5.งบทดลอง รพ.'!$AT:$AT,MATCH(C:C,'[3]5.งบทดลอง รพ.'!B:B,0)),)</f>
        <v>0</v>
      </c>
      <c r="AV314" s="109">
        <f>IFERROR(INDEX('[3]5.งบทดลอง รพ.'!$AU:$AU,MATCH(C:C,'[3]5.งบทดลอง รพ.'!B:B,0)),)</f>
        <v>0</v>
      </c>
      <c r="AW314" s="109">
        <f>IFERROR(INDEX('[3]5.งบทดลอง รพ.'!$AV:$AV,MATCH(C:C,'[3]5.งบทดลอง รพ.'!B:B,0)),)</f>
        <v>-3244</v>
      </c>
      <c r="AX314" s="109">
        <f>IFERROR(INDEX('[3]5.งบทดลอง รพ.'!$AW:$AW,MATCH(C:C,'[3]5.งบทดลอง รพ.'!B:B,0)),)</f>
        <v>-8491</v>
      </c>
      <c r="AY314" s="109">
        <f>IFERROR(INDEX('[3]5.งบทดลอง รพ.'!$AX:$AX,MATCH(C:C,'[3]5.งบทดลอง รพ.'!B:B,0)),)</f>
        <v>0</v>
      </c>
      <c r="AZ314" s="109">
        <f>IFERROR(INDEX('[3]5.งบทดลอง รพ.'!$AY:$AY,MATCH(C:C,'[3]5.งบทดลอง รพ.'!B:B,0)),)</f>
        <v>0</v>
      </c>
      <c r="BA314" s="109">
        <f>IFERROR(INDEX('[3]5.งบทดลอง รพ.'!$AZ:$AZ,MATCH(C:C,'[3]5.งบทดลอง รพ.'!B:B,0)),)</f>
        <v>854</v>
      </c>
      <c r="BB314" s="109">
        <f>IFERROR(INDEX('[3]5.งบทดลอง รพ.'!$BA:$BA,MATCH(C:C,'[3]5.งบทดลอง รพ.'!B:B,0)),)</f>
        <v>0</v>
      </c>
      <c r="BC314" s="109">
        <f>IFERROR(INDEX('[3]5.งบทดลอง รพ.'!$BB:$BB,MATCH(C:C,'[3]5.งบทดลอง รพ.'!B:B,0)),)</f>
        <v>0</v>
      </c>
      <c r="BD314" s="109">
        <f>IFERROR(INDEX('[3]5.งบทดลอง รพ.'!$BC:$BC,MATCH(C:C,'[3]5.งบทดลอง รพ.'!B:B,0)),)</f>
        <v>0</v>
      </c>
      <c r="BE314" s="109">
        <f>IFERROR(INDEX('[3]5.งบทดลอง รพ.'!$BD:$BD,MATCH(C:C,'[3]5.งบทดลอง รพ.'!B:B,0)),)</f>
        <v>0</v>
      </c>
      <c r="BF314" s="109">
        <f>IFERROR(INDEX('[3]5.งบทดลอง รพ.'!$BE:$BE,MATCH(C:C,'[3]5.งบทดลอง รพ.'!B:B,0)),)</f>
        <v>0</v>
      </c>
      <c r="BG314" s="109">
        <f>IFERROR(INDEX('[3]5.งบทดลอง รพ.'!$BF:$BF,MATCH(C:C,'[3]5.งบทดลอง รพ.'!B:B,0)),)</f>
        <v>-117</v>
      </c>
      <c r="BH314" s="109">
        <f>IFERROR(INDEX('[3]5.งบทดลอง รพ.'!$BG:$BG,MATCH(C:C,'[3]5.งบทดลอง รพ.'!B:B,0)),)</f>
        <v>0</v>
      </c>
      <c r="BI314" s="109">
        <f>IFERROR(INDEX('[3]5.งบทดลอง รพ.'!$BH:$BH,MATCH(C:C,'[3]5.งบทดลอง รพ.'!B:B,0)),)</f>
        <v>0</v>
      </c>
      <c r="BJ314" s="109">
        <f>IFERROR(INDEX('[3]5.งบทดลอง รพ.'!$BI:$BI,MATCH(C:C,'[3]5.งบทดลอง รพ.'!B:B,0)),)</f>
        <v>0</v>
      </c>
      <c r="BK314" s="109">
        <f>IFERROR(INDEX('[3]5.งบทดลอง รพ.'!$BJ:$BJ,MATCH(C:C,'[3]5.งบทดลอง รพ.'!B:B,0)),)</f>
        <v>0</v>
      </c>
      <c r="BL314" s="109">
        <f>IFERROR(INDEX('[3]5.งบทดลอง รพ.'!$BK:$BK,MATCH(D:D,'[3]5.งบทดลอง รพ.'!C:C,0)),)</f>
        <v>0</v>
      </c>
      <c r="BM314" s="109">
        <f>IFERROR(INDEX('[3]5.งบทดลอง รพ.'!$BL:$BL,MATCH(C:C,'[3]5.งบทดลอง รพ.'!B:B,0)),)</f>
        <v>0</v>
      </c>
      <c r="BN314" s="109">
        <f>IFERROR(INDEX('[3]5.งบทดลอง รพ.'!$BM:$BM,MATCH(C:C,'[3]5.งบทดลอง รพ.'!B:B,0)),)</f>
        <v>0</v>
      </c>
      <c r="BO314" s="109">
        <f>IFERROR(INDEX('[3]5.งบทดลอง รพ.'!$BN:$BN,MATCH(C:C,'[3]5.งบทดลอง รพ.'!B:B,0)),)</f>
        <v>0</v>
      </c>
      <c r="BP314" s="109">
        <f>IFERROR(INDEX('[3]5.งบทดลอง รพ.'!$BO:$BO,MATCH(C:C,'[3]5.งบทดลอง รพ.'!B:B,0)),)</f>
        <v>0</v>
      </c>
      <c r="BQ314" s="109">
        <f>IFERROR(INDEX('[3]5.งบทดลอง รพ.'!$BP:$BP,MATCH(C:C,'[3]5.งบทดลอง รพ.'!B:B,0)),)</f>
        <v>0</v>
      </c>
      <c r="BR314" s="109">
        <f>IFERROR(INDEX('[3]5.งบทดลอง รพ.'!$BQ:$BQ,MATCH(C:C,'[3]5.งบทดลอง รพ.'!B:B,0)),)</f>
        <v>-4049</v>
      </c>
      <c r="BS314" s="109">
        <f>IFERROR(INDEX('[3]5.งบทดลอง รพ.'!$BR:$BR,MATCH(C:C,'[3]5.งบทดลอง รพ.'!B:B,0)),)</f>
        <v>0</v>
      </c>
      <c r="BT314" s="109">
        <f>IFERROR(INDEX('[3]5.งบทดลอง รพ.'!$BS:$BS,MATCH(C:C,'[3]5.งบทดลอง รพ.'!B:B,0)),)</f>
        <v>-494.75</v>
      </c>
      <c r="BU314" s="109">
        <f>IFERROR(INDEX('[3]5.งบทดลอง รพ.'!$BT:$BT,MATCH(C:C,'[3]5.งบทดลอง รพ.'!B:B,0)),)</f>
        <v>0</v>
      </c>
      <c r="BV314" s="109">
        <f>IFERROR(INDEX('[3]5.งบทดลอง รพ.'!$BU:$BU,MATCH(C:C,'[3]5.งบทดลอง รพ.'!B:B,0)),)</f>
        <v>0</v>
      </c>
      <c r="BW314" s="109">
        <f>IFERROR(INDEX('[3]5.งบทดลอง รพ.'!$BV:$BV,MATCH(C:C,'[3]5.งบทดลอง รพ.'!B:B,0)),)</f>
        <v>0</v>
      </c>
      <c r="BX314" s="109">
        <f>IFERROR(INDEX('[3]5.งบทดลอง รพ.'!$BW:$BW,MATCH(C:C,'[3]5.งบทดลอง รพ.'!B:B,0)),)</f>
        <v>0</v>
      </c>
      <c r="BY314" s="109">
        <f>IFERROR(INDEX('[3]5.งบทดลอง รพ.'!$BX:$BX,MATCH(C:C,'[3]5.งบทดลอง รพ.'!B:B,0)),)</f>
        <v>0</v>
      </c>
      <c r="BZ314" s="110">
        <f t="shared" si="14"/>
        <v>-556114.5</v>
      </c>
    </row>
    <row r="315" spans="1:78" ht="21.75" customHeight="1">
      <c r="A315" s="37" t="s">
        <v>197</v>
      </c>
      <c r="B315" s="106" t="s">
        <v>365</v>
      </c>
      <c r="C315" s="107" t="s">
        <v>957</v>
      </c>
      <c r="D315" s="108" t="s">
        <v>958</v>
      </c>
      <c r="E315" s="109">
        <f>IFERROR(INDEX('[3]5.งบทดลอง รพ.'!$D:$D,MATCH(C:C,'[3]5.งบทดลอง รพ.'!B:B,0)),)</f>
        <v>0</v>
      </c>
      <c r="F315" s="109">
        <f>IFERROR(INDEX('[3]5.งบทดลอง รพ.'!$E:$E,MATCH(C:C,'[3]5.งบทดลอง รพ.'!B:B,0)),)</f>
        <v>7772.82</v>
      </c>
      <c r="G315" s="109">
        <f>IFERROR(INDEX('[3]5.งบทดลอง รพ.'!$F:$F,MATCH(C:C,'[3]5.งบทดลอง รพ.'!B:B,0)),)</f>
        <v>0</v>
      </c>
      <c r="H315" s="109">
        <f>IFERROR(INDEX('[3]5.งบทดลอง รพ.'!$G:$G,MATCH(C:C,'[3]5.งบทดลอง รพ.'!B:B,0)),)</f>
        <v>21297.54</v>
      </c>
      <c r="I315" s="109">
        <f>IFERROR(INDEX('[3]5.งบทดลอง รพ.'!$H:$H,MATCH(D:D,'[3]5.งบทดลอง รพ.'!C:C,0)),)</f>
        <v>0</v>
      </c>
      <c r="J315" s="109">
        <f>IFERROR(INDEX('[3]5.งบทดลอง รพ.'!$I:$I,MATCH(C:C,'[3]5.งบทดลอง รพ.'!B:B,0)),)</f>
        <v>0</v>
      </c>
      <c r="K315" s="109">
        <f>IFERROR(INDEX('[3]5.งบทดลอง รพ.'!$J:$J,MATCH(C:C,'[3]5.งบทดลอง รพ.'!B:B,0)),)</f>
        <v>0</v>
      </c>
      <c r="L315" s="109">
        <f>IFERROR(INDEX('[3]5.งบทดลอง รพ.'!$K:$K,MATCH(C:C,'[3]5.งบทดลอง รพ.'!B:B,0)),)</f>
        <v>0</v>
      </c>
      <c r="M315" s="109">
        <f>IFERROR(INDEX('[3]5.งบทดลอง รพ.'!$L:$L,MATCH(C:C,'[3]5.งบทดลอง รพ.'!B:B,0)),)</f>
        <v>0</v>
      </c>
      <c r="N315" s="109">
        <f>IFERROR(INDEX('[3]5.งบทดลอง รพ.'!$M:$M,MATCH(C:C,'[3]5.งบทดลอง รพ.'!B:B,0)),)</f>
        <v>0</v>
      </c>
      <c r="O315" s="109">
        <f>IFERROR(INDEX('[3]5.งบทดลอง รพ.'!$N:$N,MATCH(C:C,'[3]5.งบทดลอง รพ.'!B:B,0)),)</f>
        <v>0</v>
      </c>
      <c r="P315" s="109">
        <f>IFERROR(INDEX('[3]5.งบทดลอง รพ.'!$O:$O,MATCH(C:C,'[3]5.งบทดลอง รพ.'!B:B,0)),)</f>
        <v>0</v>
      </c>
      <c r="Q315" s="109">
        <f>IFERROR(INDEX('[3]5.งบทดลอง รพ.'!$P:$P,MATCH(C:C,'[3]5.งบทดลอง รพ.'!B:B,0)),)</f>
        <v>-9286</v>
      </c>
      <c r="R315" s="109">
        <f>IFERROR(INDEX('[3]5.งบทดลอง รพ.'!$Q:$Q,MATCH(C:C,'[3]5.งบทดลอง รพ.'!B:B,0)),)</f>
        <v>50759</v>
      </c>
      <c r="S315" s="109">
        <f>IFERROR(INDEX('[3]5.งบทดลอง รพ.'!$R:$R,MATCH(C:C,'[3]5.งบทดลอง รพ.'!B:B,0)),)</f>
        <v>0</v>
      </c>
      <c r="T315" s="109">
        <f>IFERROR(INDEX('[3]5.งบทดลอง รพ.'!$S:$S,MATCH(C:C,'[3]5.งบทดลอง รพ.'!B:B,0)),)</f>
        <v>5592.84</v>
      </c>
      <c r="U315" s="109">
        <f>IFERROR(INDEX('[3]5.งบทดลอง รพ.'!$T:$T,MATCH(C:C,'[3]5.งบทดลอง รพ.'!B:B,0)),)</f>
        <v>0</v>
      </c>
      <c r="V315" s="109">
        <f>IFERROR(INDEX('[3]5.งบทดลอง รพ.'!$U:$U,MATCH(C:C,'[3]5.งบทดลอง รพ.'!B:B,0)),)</f>
        <v>0</v>
      </c>
      <c r="W315" s="109">
        <f>IFERROR(INDEX('[3]5.งบทดลอง รพ.'!$V:$V,MATCH(C:C,'[3]5.งบทดลอง รพ.'!B:B,0)),)</f>
        <v>11434116.57</v>
      </c>
      <c r="X315" s="109">
        <f>IFERROR(INDEX('[3]5.งบทดลอง รพ.'!$W:$W,MATCH(C:C,'[3]5.งบทดลอง รพ.'!B:B,0)),)</f>
        <v>144833.82999999999</v>
      </c>
      <c r="Y315" s="109">
        <f>IFERROR(INDEX('[3]5.งบทดลอง รพ.'!$X:$X,MATCH(C:C,'[3]5.งบทดลอง รพ.'!B:B,0)),)</f>
        <v>0</v>
      </c>
      <c r="Z315" s="109">
        <f>IFERROR(INDEX('[3]5.งบทดลอง รพ.'!$Y:$Y,MATCH(C:C,'[3]5.งบทดลอง รพ.'!B:B,0)),)</f>
        <v>0</v>
      </c>
      <c r="AA315" s="109">
        <f>IFERROR(INDEX('[3]5.งบทดลอง รพ.'!$Z:$Z,MATCH(C:C,'[3]5.งบทดลอง รพ.'!B:B,0)),)</f>
        <v>0</v>
      </c>
      <c r="AB315" s="109">
        <f>IFERROR(INDEX('[3]5.งบทดลอง รพ.'!$AA:$AA,MATCH(C:C,'[3]5.งบทดลอง รพ.'!B:B,0)),)</f>
        <v>0</v>
      </c>
      <c r="AC315" s="109">
        <f>IFERROR(INDEX('[3]5.งบทดลอง รพ.'!$AB:$AB,MATCH(C:C,'[3]5.งบทดลอง รพ.'!B:B,0)),)</f>
        <v>0</v>
      </c>
      <c r="AD315" s="109">
        <f>IFERROR(INDEX('[3]5.งบทดลอง รพ.'!$AC:$AC,MATCH(C:C,'[3]5.งบทดลอง รพ.'!B:B,0)),)</f>
        <v>0</v>
      </c>
      <c r="AE315" s="109">
        <f>IFERROR(INDEX('[3]5.งบทดลอง รพ.'!$AD:$AD,MATCH(C:C,'[3]5.งบทดลอง รพ.'!B:B,0)),)</f>
        <v>0</v>
      </c>
      <c r="AF315" s="109">
        <f>IFERROR(INDEX('[3]5.งบทดลอง รพ.'!$AE:$AE,MATCH(C:C,'[3]5.งบทดลอง รพ.'!B:B,0)),)</f>
        <v>0</v>
      </c>
      <c r="AG315" s="109">
        <f>IFERROR(INDEX('[3]5.งบทดลอง รพ.'!$AF:$AF,MATCH(C:C,'[3]5.งบทดลอง รพ.'!B:B,0)),)</f>
        <v>0</v>
      </c>
      <c r="AH315" s="109">
        <f>IFERROR(INDEX('[3]5.งบทดลอง รพ.'!$AG:$AG,MATCH(C:C,'[3]5.งบทดลอง รพ.'!B:B,0)),)</f>
        <v>0</v>
      </c>
      <c r="AI315" s="109">
        <f>IFERROR(INDEX('[3]5.งบทดลอง รพ.'!$AH:$AH,MATCH(D:D,'[3]5.งบทดลอง รพ.'!C:C,0)),)</f>
        <v>0</v>
      </c>
      <c r="AJ315" s="109">
        <f>IFERROR(INDEX('[3]5.งบทดลอง รพ.'!$AI:$AI,MATCH(C:C,'[3]5.งบทดลอง รพ.'!B:B,0)),)</f>
        <v>0</v>
      </c>
      <c r="AK315" s="109">
        <f>IFERROR(INDEX('[3]5.งบทดลอง รพ.'!$AJ:$AJ,MATCH(C:C,'[3]5.งบทดลอง รพ.'!B:B,0)),)</f>
        <v>80.34</v>
      </c>
      <c r="AL315" s="109">
        <f>IFERROR(INDEX('[3]5.งบทดลอง รพ.'!$AK:$AK,MATCH(C:C,'[3]5.งบทดลอง รพ.'!B:B,0)),)</f>
        <v>0</v>
      </c>
      <c r="AM315" s="109">
        <f>IFERROR(INDEX('[3]5.งบทดลอง รพ.'!$AL:$AL,MATCH(C:C,'[3]5.งบทดลอง รพ.'!B:B,0)),)</f>
        <v>0</v>
      </c>
      <c r="AN315" s="109">
        <f>IFERROR(INDEX('[3]5.งบทดลอง รพ.'!$AM:$AM,MATCH(C:C,'[3]5.งบทดลอง รพ.'!B:B,0)),)</f>
        <v>0</v>
      </c>
      <c r="AO315" s="109">
        <f>IFERROR(INDEX('[3]5.งบทดลอง รพ.'!$AN:$AN,MATCH(C:C,'[3]5.งบทดลอง รพ.'!B:B,0)),)</f>
        <v>0</v>
      </c>
      <c r="AP315" s="109">
        <f>IFERROR(INDEX('[3]5.งบทดลอง รพ.'!$AO:$AO,MATCH(C:C,'[3]5.งบทดลอง รพ.'!B:B,0)),)</f>
        <v>0</v>
      </c>
      <c r="AQ315" s="109">
        <f>IFERROR(INDEX('[3]5.งบทดลอง รพ.'!$AP:$AP,MATCH(C:C,'[3]5.งบทดลอง รพ.'!B:B,0)),)</f>
        <v>0</v>
      </c>
      <c r="AR315" s="109">
        <f>IFERROR(INDEX('[3]5.งบทดลอง รพ.'!$AQ:$AQ,MATCH(C:C,'[3]5.งบทดลอง รพ.'!B:B,0)),)</f>
        <v>0</v>
      </c>
      <c r="AS315" s="109">
        <f>IFERROR(INDEX('[3]5.งบทดลอง รพ.'!$AR:$AR,MATCH(C:C,'[3]5.งบทดลอง รพ.'!B:B,0)),)</f>
        <v>465830.08</v>
      </c>
      <c r="AT315" s="109">
        <f>IFERROR(INDEX('[3]5.งบทดลอง รพ.'!$AS:$AS,MATCH(C:C,'[3]5.งบทดลอง รพ.'!B:B,0)),)</f>
        <v>0</v>
      </c>
      <c r="AU315" s="109">
        <f>IFERROR(INDEX('[3]5.งบทดลอง รพ.'!$AT:$AT,MATCH(C:C,'[3]5.งบทดลอง รพ.'!B:B,0)),)</f>
        <v>0</v>
      </c>
      <c r="AV315" s="109">
        <f>IFERROR(INDEX('[3]5.งบทดลอง รพ.'!$AU:$AU,MATCH(C:C,'[3]5.งบทดลอง รพ.'!B:B,0)),)</f>
        <v>0</v>
      </c>
      <c r="AW315" s="109">
        <f>IFERROR(INDEX('[3]5.งบทดลอง รพ.'!$AV:$AV,MATCH(C:C,'[3]5.งบทดลอง รพ.'!B:B,0)),)</f>
        <v>0</v>
      </c>
      <c r="AX315" s="109">
        <f>IFERROR(INDEX('[3]5.งบทดลอง รพ.'!$AW:$AW,MATCH(C:C,'[3]5.งบทดลอง รพ.'!B:B,0)),)</f>
        <v>0</v>
      </c>
      <c r="AY315" s="109">
        <f>IFERROR(INDEX('[3]5.งบทดลอง รพ.'!$AX:$AX,MATCH(C:C,'[3]5.งบทดลอง รพ.'!B:B,0)),)</f>
        <v>0</v>
      </c>
      <c r="AZ315" s="109">
        <f>IFERROR(INDEX('[3]5.งบทดลอง รพ.'!$AY:$AY,MATCH(C:C,'[3]5.งบทดลอง รพ.'!B:B,0)),)</f>
        <v>0</v>
      </c>
      <c r="BA315" s="109">
        <f>IFERROR(INDEX('[3]5.งบทดลอง รพ.'!$AZ:$AZ,MATCH(C:C,'[3]5.งบทดลอง รพ.'!B:B,0)),)</f>
        <v>0</v>
      </c>
      <c r="BB315" s="109">
        <f>IFERROR(INDEX('[3]5.งบทดลอง รพ.'!$BA:$BA,MATCH(C:C,'[3]5.งบทดลอง รพ.'!B:B,0)),)</f>
        <v>0</v>
      </c>
      <c r="BC315" s="109">
        <f>IFERROR(INDEX('[3]5.งบทดลอง รพ.'!$BB:$BB,MATCH(C:C,'[3]5.งบทดลอง รพ.'!B:B,0)),)</f>
        <v>0</v>
      </c>
      <c r="BD315" s="109">
        <f>IFERROR(INDEX('[3]5.งบทดลอง รพ.'!$BC:$BC,MATCH(C:C,'[3]5.งบทดลอง รพ.'!B:B,0)),)</f>
        <v>0</v>
      </c>
      <c r="BE315" s="109">
        <f>IFERROR(INDEX('[3]5.งบทดลอง รพ.'!$BD:$BD,MATCH(C:C,'[3]5.งบทดลอง รพ.'!B:B,0)),)</f>
        <v>0</v>
      </c>
      <c r="BF315" s="109">
        <f>IFERROR(INDEX('[3]5.งบทดลอง รพ.'!$BE:$BE,MATCH(C:C,'[3]5.งบทดลอง รพ.'!B:B,0)),)</f>
        <v>0</v>
      </c>
      <c r="BG315" s="109">
        <f>IFERROR(INDEX('[3]5.งบทดลอง รพ.'!$BF:$BF,MATCH(C:C,'[3]5.งบทดลอง รพ.'!B:B,0)),)</f>
        <v>0</v>
      </c>
      <c r="BH315" s="109">
        <f>IFERROR(INDEX('[3]5.งบทดลอง รพ.'!$BG:$BG,MATCH(C:C,'[3]5.งบทดลอง รพ.'!B:B,0)),)</f>
        <v>0</v>
      </c>
      <c r="BI315" s="109">
        <f>IFERROR(INDEX('[3]5.งบทดลอง รพ.'!$BH:$BH,MATCH(C:C,'[3]5.งบทดลอง รพ.'!B:B,0)),)</f>
        <v>0</v>
      </c>
      <c r="BJ315" s="109">
        <f>IFERROR(INDEX('[3]5.งบทดลอง รพ.'!$BI:$BI,MATCH(C:C,'[3]5.งบทดลอง รพ.'!B:B,0)),)</f>
        <v>0</v>
      </c>
      <c r="BK315" s="109">
        <f>IFERROR(INDEX('[3]5.งบทดลอง รพ.'!$BJ:$BJ,MATCH(C:C,'[3]5.งบทดลอง รพ.'!B:B,0)),)</f>
        <v>0</v>
      </c>
      <c r="BL315" s="109">
        <f>IFERROR(INDEX('[3]5.งบทดลอง รพ.'!$BK:$BK,MATCH(D:D,'[3]5.งบทดลอง รพ.'!C:C,0)),)</f>
        <v>0</v>
      </c>
      <c r="BM315" s="109">
        <f>IFERROR(INDEX('[3]5.งบทดลอง รพ.'!$BL:$BL,MATCH(C:C,'[3]5.งบทดลอง รพ.'!B:B,0)),)</f>
        <v>0</v>
      </c>
      <c r="BN315" s="109">
        <f>IFERROR(INDEX('[3]5.งบทดลอง รพ.'!$BM:$BM,MATCH(C:C,'[3]5.งบทดลอง รพ.'!B:B,0)),)</f>
        <v>0</v>
      </c>
      <c r="BO315" s="109">
        <f>IFERROR(INDEX('[3]5.งบทดลอง รพ.'!$BN:$BN,MATCH(C:C,'[3]5.งบทดลอง รพ.'!B:B,0)),)</f>
        <v>4257.22</v>
      </c>
      <c r="BP315" s="109">
        <f>IFERROR(INDEX('[3]5.งบทดลอง รพ.'!$BO:$BO,MATCH(C:C,'[3]5.งบทดลอง รพ.'!B:B,0)),)</f>
        <v>0</v>
      </c>
      <c r="BQ315" s="109">
        <f>IFERROR(INDEX('[3]5.งบทดลอง รพ.'!$BP:$BP,MATCH(C:C,'[3]5.งบทดลอง รพ.'!B:B,0)),)</f>
        <v>0</v>
      </c>
      <c r="BR315" s="109">
        <f>IFERROR(INDEX('[3]5.งบทดลอง รพ.'!$BQ:$BQ,MATCH(C:C,'[3]5.งบทดลอง รพ.'!B:B,0)),)</f>
        <v>0</v>
      </c>
      <c r="BS315" s="109">
        <f>IFERROR(INDEX('[3]5.งบทดลอง รพ.'!$BR:$BR,MATCH(C:C,'[3]5.งบทดลอง รพ.'!B:B,0)),)</f>
        <v>0</v>
      </c>
      <c r="BT315" s="109">
        <f>IFERROR(INDEX('[3]5.งบทดลอง รพ.'!$BS:$BS,MATCH(C:C,'[3]5.งบทดลอง รพ.'!B:B,0)),)</f>
        <v>0</v>
      </c>
      <c r="BU315" s="109">
        <f>IFERROR(INDEX('[3]5.งบทดลอง รพ.'!$BT:$BT,MATCH(C:C,'[3]5.งบทดลอง รพ.'!B:B,0)),)</f>
        <v>0</v>
      </c>
      <c r="BV315" s="109">
        <f>IFERROR(INDEX('[3]5.งบทดลอง รพ.'!$BU:$BU,MATCH(C:C,'[3]5.งบทดลอง รพ.'!B:B,0)),)</f>
        <v>0</v>
      </c>
      <c r="BW315" s="109">
        <f>IFERROR(INDEX('[3]5.งบทดลอง รพ.'!$BV:$BV,MATCH(C:C,'[3]5.งบทดลอง รพ.'!B:B,0)),)</f>
        <v>0</v>
      </c>
      <c r="BX315" s="109">
        <f>IFERROR(INDEX('[3]5.งบทดลอง รพ.'!$BW:$BW,MATCH(C:C,'[3]5.งบทดลอง รพ.'!B:B,0)),)</f>
        <v>0</v>
      </c>
      <c r="BY315" s="109">
        <f>IFERROR(INDEX('[3]5.งบทดลอง รพ.'!$BX:$BX,MATCH(C:C,'[3]5.งบทดลอง รพ.'!B:B,0)),)</f>
        <v>0</v>
      </c>
      <c r="BZ315" s="110">
        <f t="shared" si="14"/>
        <v>12125254.24</v>
      </c>
    </row>
    <row r="316" spans="1:78" ht="21.75" customHeight="1">
      <c r="A316" s="37" t="s">
        <v>197</v>
      </c>
      <c r="B316" s="106" t="s">
        <v>365</v>
      </c>
      <c r="C316" s="107" t="s">
        <v>959</v>
      </c>
      <c r="D316" s="108" t="s">
        <v>960</v>
      </c>
      <c r="E316" s="109">
        <f>IFERROR(INDEX('[3]5.งบทดลอง รพ.'!$D:$D,MATCH(C:C,'[3]5.งบทดลอง รพ.'!B:B,0)),)</f>
        <v>0</v>
      </c>
      <c r="F316" s="109">
        <f>IFERROR(INDEX('[3]5.งบทดลอง รพ.'!$E:$E,MATCH(C:C,'[3]5.งบทดลอง รพ.'!B:B,0)),)</f>
        <v>0</v>
      </c>
      <c r="G316" s="109">
        <f>IFERROR(INDEX('[3]5.งบทดลอง รพ.'!$F:$F,MATCH(C:C,'[3]5.งบทดลอง รพ.'!B:B,0)),)</f>
        <v>0</v>
      </c>
      <c r="H316" s="109">
        <f>IFERROR(INDEX('[3]5.งบทดลอง รพ.'!$G:$G,MATCH(C:C,'[3]5.งบทดลอง รพ.'!B:B,0)),)</f>
        <v>0</v>
      </c>
      <c r="I316" s="109">
        <f>IFERROR(INDEX('[3]5.งบทดลอง รพ.'!$H:$H,MATCH(D:D,'[3]5.งบทดลอง รพ.'!C:C,0)),)</f>
        <v>0</v>
      </c>
      <c r="J316" s="109">
        <f>IFERROR(INDEX('[3]5.งบทดลอง รพ.'!$I:$I,MATCH(C:C,'[3]5.งบทดลอง รพ.'!B:B,0)),)</f>
        <v>0</v>
      </c>
      <c r="K316" s="109">
        <f>IFERROR(INDEX('[3]5.งบทดลอง รพ.'!$J:$J,MATCH(C:C,'[3]5.งบทดลอง รพ.'!B:B,0)),)</f>
        <v>0</v>
      </c>
      <c r="L316" s="109">
        <f>IFERROR(INDEX('[3]5.งบทดลอง รพ.'!$K:$K,MATCH(C:C,'[3]5.งบทดลอง รพ.'!B:B,0)),)</f>
        <v>0</v>
      </c>
      <c r="M316" s="109">
        <f>IFERROR(INDEX('[3]5.งบทดลอง รพ.'!$L:$L,MATCH(C:C,'[3]5.งบทดลอง รพ.'!B:B,0)),)</f>
        <v>0</v>
      </c>
      <c r="N316" s="109">
        <f>IFERROR(INDEX('[3]5.งบทดลอง รพ.'!$M:$M,MATCH(C:C,'[3]5.งบทดลอง รพ.'!B:B,0)),)</f>
        <v>0</v>
      </c>
      <c r="O316" s="109">
        <f>IFERROR(INDEX('[3]5.งบทดลอง รพ.'!$N:$N,MATCH(C:C,'[3]5.งบทดลอง รพ.'!B:B,0)),)</f>
        <v>0</v>
      </c>
      <c r="P316" s="109">
        <f>IFERROR(INDEX('[3]5.งบทดลอง รพ.'!$O:$O,MATCH(C:C,'[3]5.งบทดลอง รพ.'!B:B,0)),)</f>
        <v>0</v>
      </c>
      <c r="Q316" s="109">
        <f>IFERROR(INDEX('[3]5.งบทดลอง รพ.'!$P:$P,MATCH(C:C,'[3]5.งบทดลอง รพ.'!B:B,0)),)</f>
        <v>0</v>
      </c>
      <c r="R316" s="109">
        <f>IFERROR(INDEX('[3]5.งบทดลอง รพ.'!$Q:$Q,MATCH(C:C,'[3]5.งบทดลอง รพ.'!B:B,0)),)</f>
        <v>0</v>
      </c>
      <c r="S316" s="109">
        <f>IFERROR(INDEX('[3]5.งบทดลอง รพ.'!$R:$R,MATCH(C:C,'[3]5.งบทดลอง รพ.'!B:B,0)),)</f>
        <v>0</v>
      </c>
      <c r="T316" s="109">
        <f>IFERROR(INDEX('[3]5.งบทดลอง รพ.'!$S:$S,MATCH(C:C,'[3]5.งบทดลอง รพ.'!B:B,0)),)</f>
        <v>0</v>
      </c>
      <c r="U316" s="109">
        <f>IFERROR(INDEX('[3]5.งบทดลอง รพ.'!$T:$T,MATCH(C:C,'[3]5.งบทดลอง รพ.'!B:B,0)),)</f>
        <v>0</v>
      </c>
      <c r="V316" s="109">
        <f>IFERROR(INDEX('[3]5.งบทดลอง รพ.'!$U:$U,MATCH(C:C,'[3]5.งบทดลอง รพ.'!B:B,0)),)</f>
        <v>0</v>
      </c>
      <c r="W316" s="109">
        <f>IFERROR(INDEX('[3]5.งบทดลอง รพ.'!$V:$V,MATCH(C:C,'[3]5.งบทดลอง รพ.'!B:B,0)),)</f>
        <v>0</v>
      </c>
      <c r="X316" s="109">
        <f>IFERROR(INDEX('[3]5.งบทดลอง รพ.'!$W:$W,MATCH(C:C,'[3]5.งบทดลอง รพ.'!B:B,0)),)</f>
        <v>0</v>
      </c>
      <c r="Y316" s="109">
        <f>IFERROR(INDEX('[3]5.งบทดลอง รพ.'!$X:$X,MATCH(C:C,'[3]5.งบทดลอง รพ.'!B:B,0)),)</f>
        <v>0</v>
      </c>
      <c r="Z316" s="109">
        <f>IFERROR(INDEX('[3]5.งบทดลอง รพ.'!$Y:$Y,MATCH(C:C,'[3]5.งบทดลอง รพ.'!B:B,0)),)</f>
        <v>0</v>
      </c>
      <c r="AA316" s="109">
        <f>IFERROR(INDEX('[3]5.งบทดลอง รพ.'!$Z:$Z,MATCH(C:C,'[3]5.งบทดลอง รพ.'!B:B,0)),)</f>
        <v>0</v>
      </c>
      <c r="AB316" s="109">
        <f>IFERROR(INDEX('[3]5.งบทดลอง รพ.'!$AA:$AA,MATCH(C:C,'[3]5.งบทดลอง รพ.'!B:B,0)),)</f>
        <v>0</v>
      </c>
      <c r="AC316" s="109">
        <f>IFERROR(INDEX('[3]5.งบทดลอง รพ.'!$AB:$AB,MATCH(C:C,'[3]5.งบทดลอง รพ.'!B:B,0)),)</f>
        <v>0</v>
      </c>
      <c r="AD316" s="109">
        <f>IFERROR(INDEX('[3]5.งบทดลอง รพ.'!$AC:$AC,MATCH(C:C,'[3]5.งบทดลอง รพ.'!B:B,0)),)</f>
        <v>0</v>
      </c>
      <c r="AE316" s="109">
        <f>IFERROR(INDEX('[3]5.งบทดลอง รพ.'!$AD:$AD,MATCH(C:C,'[3]5.งบทดลอง รพ.'!B:B,0)),)</f>
        <v>0</v>
      </c>
      <c r="AF316" s="109">
        <f>IFERROR(INDEX('[3]5.งบทดลอง รพ.'!$AE:$AE,MATCH(C:C,'[3]5.งบทดลอง รพ.'!B:B,0)),)</f>
        <v>279915</v>
      </c>
      <c r="AG316" s="109">
        <f>IFERROR(INDEX('[3]5.งบทดลอง รพ.'!$AF:$AF,MATCH(C:C,'[3]5.งบทดลอง รพ.'!B:B,0)),)</f>
        <v>0</v>
      </c>
      <c r="AH316" s="109">
        <f>IFERROR(INDEX('[3]5.งบทดลอง รพ.'!$AG:$AG,MATCH(C:C,'[3]5.งบทดลอง รพ.'!B:B,0)),)</f>
        <v>0</v>
      </c>
      <c r="AI316" s="109">
        <f>IFERROR(INDEX('[3]5.งบทดลอง รพ.'!$AH:$AH,MATCH(D:D,'[3]5.งบทดลอง รพ.'!C:C,0)),)</f>
        <v>0</v>
      </c>
      <c r="AJ316" s="109">
        <f>IFERROR(INDEX('[3]5.งบทดลอง รพ.'!$AI:$AI,MATCH(C:C,'[3]5.งบทดลอง รพ.'!B:B,0)),)</f>
        <v>0</v>
      </c>
      <c r="AK316" s="109">
        <f>IFERROR(INDEX('[3]5.งบทดลอง รพ.'!$AJ:$AJ,MATCH(C:C,'[3]5.งบทดลอง รพ.'!B:B,0)),)</f>
        <v>0</v>
      </c>
      <c r="AL316" s="109">
        <f>IFERROR(INDEX('[3]5.งบทดลอง รพ.'!$AK:$AK,MATCH(C:C,'[3]5.งบทดลอง รพ.'!B:B,0)),)</f>
        <v>0</v>
      </c>
      <c r="AM316" s="109">
        <f>IFERROR(INDEX('[3]5.งบทดลอง รพ.'!$AL:$AL,MATCH(C:C,'[3]5.งบทดลอง รพ.'!B:B,0)),)</f>
        <v>0</v>
      </c>
      <c r="AN316" s="109">
        <f>IFERROR(INDEX('[3]5.งบทดลอง รพ.'!$AM:$AM,MATCH(C:C,'[3]5.งบทดลอง รพ.'!B:B,0)),)</f>
        <v>0</v>
      </c>
      <c r="AO316" s="109">
        <f>IFERROR(INDEX('[3]5.งบทดลอง รพ.'!$AN:$AN,MATCH(C:C,'[3]5.งบทดลอง รพ.'!B:B,0)),)</f>
        <v>0</v>
      </c>
      <c r="AP316" s="109">
        <f>IFERROR(INDEX('[3]5.งบทดลอง รพ.'!$AO:$AO,MATCH(C:C,'[3]5.งบทดลอง รพ.'!B:B,0)),)</f>
        <v>0</v>
      </c>
      <c r="AQ316" s="109">
        <f>IFERROR(INDEX('[3]5.งบทดลอง รพ.'!$AP:$AP,MATCH(C:C,'[3]5.งบทดลอง รพ.'!B:B,0)),)</f>
        <v>0</v>
      </c>
      <c r="AR316" s="109">
        <f>IFERROR(INDEX('[3]5.งบทดลอง รพ.'!$AQ:$AQ,MATCH(C:C,'[3]5.งบทดลอง รพ.'!B:B,0)),)</f>
        <v>0</v>
      </c>
      <c r="AS316" s="109">
        <f>IFERROR(INDEX('[3]5.งบทดลอง รพ.'!$AR:$AR,MATCH(C:C,'[3]5.งบทดลอง รพ.'!B:B,0)),)</f>
        <v>0</v>
      </c>
      <c r="AT316" s="109">
        <f>IFERROR(INDEX('[3]5.งบทดลอง รพ.'!$AS:$AS,MATCH(C:C,'[3]5.งบทดลอง รพ.'!B:B,0)),)</f>
        <v>0</v>
      </c>
      <c r="AU316" s="109">
        <f>IFERROR(INDEX('[3]5.งบทดลอง รพ.'!$AT:$AT,MATCH(C:C,'[3]5.งบทดลอง รพ.'!B:B,0)),)</f>
        <v>0</v>
      </c>
      <c r="AV316" s="109">
        <f>IFERROR(INDEX('[3]5.งบทดลอง รพ.'!$AU:$AU,MATCH(C:C,'[3]5.งบทดลอง รพ.'!B:B,0)),)</f>
        <v>0</v>
      </c>
      <c r="AW316" s="109">
        <f>IFERROR(INDEX('[3]5.งบทดลอง รพ.'!$AV:$AV,MATCH(C:C,'[3]5.งบทดลอง รพ.'!B:B,0)),)</f>
        <v>0</v>
      </c>
      <c r="AX316" s="109">
        <f>IFERROR(INDEX('[3]5.งบทดลอง รพ.'!$AW:$AW,MATCH(C:C,'[3]5.งบทดลอง รพ.'!B:B,0)),)</f>
        <v>0</v>
      </c>
      <c r="AY316" s="109">
        <f>IFERROR(INDEX('[3]5.งบทดลอง รพ.'!$AX:$AX,MATCH(C:C,'[3]5.งบทดลอง รพ.'!B:B,0)),)</f>
        <v>0</v>
      </c>
      <c r="AZ316" s="109">
        <f>IFERROR(INDEX('[3]5.งบทดลอง รพ.'!$AY:$AY,MATCH(C:C,'[3]5.งบทดลอง รพ.'!B:B,0)),)</f>
        <v>0</v>
      </c>
      <c r="BA316" s="109">
        <f>IFERROR(INDEX('[3]5.งบทดลอง รพ.'!$AZ:$AZ,MATCH(C:C,'[3]5.งบทดลอง รพ.'!B:B,0)),)</f>
        <v>0</v>
      </c>
      <c r="BB316" s="109">
        <f>IFERROR(INDEX('[3]5.งบทดลอง รพ.'!$BA:$BA,MATCH(C:C,'[3]5.งบทดลอง รพ.'!B:B,0)),)</f>
        <v>0</v>
      </c>
      <c r="BC316" s="109">
        <f>IFERROR(INDEX('[3]5.งบทดลอง รพ.'!$BB:$BB,MATCH(C:C,'[3]5.งบทดลอง รพ.'!B:B,0)),)</f>
        <v>0</v>
      </c>
      <c r="BD316" s="109">
        <f>IFERROR(INDEX('[3]5.งบทดลอง รพ.'!$BC:$BC,MATCH(C:C,'[3]5.งบทดลอง รพ.'!B:B,0)),)</f>
        <v>0</v>
      </c>
      <c r="BE316" s="109">
        <f>IFERROR(INDEX('[3]5.งบทดลอง รพ.'!$BD:$BD,MATCH(C:C,'[3]5.งบทดลอง รพ.'!B:B,0)),)</f>
        <v>0</v>
      </c>
      <c r="BF316" s="109">
        <f>IFERROR(INDEX('[3]5.งบทดลอง รพ.'!$BE:$BE,MATCH(C:C,'[3]5.งบทดลอง รพ.'!B:B,0)),)</f>
        <v>0</v>
      </c>
      <c r="BG316" s="109">
        <f>IFERROR(INDEX('[3]5.งบทดลอง รพ.'!$BF:$BF,MATCH(C:C,'[3]5.งบทดลอง รพ.'!B:B,0)),)</f>
        <v>0</v>
      </c>
      <c r="BH316" s="109">
        <f>IFERROR(INDEX('[3]5.งบทดลอง รพ.'!$BG:$BG,MATCH(C:C,'[3]5.งบทดลอง รพ.'!B:B,0)),)</f>
        <v>0</v>
      </c>
      <c r="BI316" s="109">
        <f>IFERROR(INDEX('[3]5.งบทดลอง รพ.'!$BH:$BH,MATCH(C:C,'[3]5.งบทดลอง รพ.'!B:B,0)),)</f>
        <v>0</v>
      </c>
      <c r="BJ316" s="109">
        <f>IFERROR(INDEX('[3]5.งบทดลอง รพ.'!$BI:$BI,MATCH(C:C,'[3]5.งบทดลอง รพ.'!B:B,0)),)</f>
        <v>19356.259999999998</v>
      </c>
      <c r="BK316" s="109">
        <f>IFERROR(INDEX('[3]5.งบทดลอง รพ.'!$BJ:$BJ,MATCH(C:C,'[3]5.งบทดลอง รพ.'!B:B,0)),)</f>
        <v>0</v>
      </c>
      <c r="BL316" s="109">
        <f>IFERROR(INDEX('[3]5.งบทดลอง รพ.'!$BK:$BK,MATCH(D:D,'[3]5.งบทดลอง รพ.'!C:C,0)),)</f>
        <v>0</v>
      </c>
      <c r="BM316" s="109">
        <f>IFERROR(INDEX('[3]5.งบทดลอง รพ.'!$BL:$BL,MATCH(C:C,'[3]5.งบทดลอง รพ.'!B:B,0)),)</f>
        <v>0</v>
      </c>
      <c r="BN316" s="109">
        <f>IFERROR(INDEX('[3]5.งบทดลอง รพ.'!$BM:$BM,MATCH(C:C,'[3]5.งบทดลอง รพ.'!B:B,0)),)</f>
        <v>0</v>
      </c>
      <c r="BO316" s="109">
        <f>IFERROR(INDEX('[3]5.งบทดลอง รพ.'!$BN:$BN,MATCH(C:C,'[3]5.งบทดลอง รพ.'!B:B,0)),)</f>
        <v>0</v>
      </c>
      <c r="BP316" s="109">
        <f>IFERROR(INDEX('[3]5.งบทดลอง รพ.'!$BO:$BO,MATCH(C:C,'[3]5.งบทดลอง รพ.'!B:B,0)),)</f>
        <v>0</v>
      </c>
      <c r="BQ316" s="109">
        <f>IFERROR(INDEX('[3]5.งบทดลอง รพ.'!$BP:$BP,MATCH(C:C,'[3]5.งบทดลอง รพ.'!B:B,0)),)</f>
        <v>48983.5</v>
      </c>
      <c r="BR316" s="109">
        <f>IFERROR(INDEX('[3]5.งบทดลอง รพ.'!$BQ:$BQ,MATCH(C:C,'[3]5.งบทดลอง รพ.'!B:B,0)),)</f>
        <v>0</v>
      </c>
      <c r="BS316" s="109">
        <f>IFERROR(INDEX('[3]5.งบทดลอง รพ.'!$BR:$BR,MATCH(C:C,'[3]5.งบทดลอง รพ.'!B:B,0)),)</f>
        <v>0</v>
      </c>
      <c r="BT316" s="109">
        <f>IFERROR(INDEX('[3]5.งบทดลอง รพ.'!$BS:$BS,MATCH(C:C,'[3]5.งบทดลอง รพ.'!B:B,0)),)</f>
        <v>0</v>
      </c>
      <c r="BU316" s="109">
        <f>IFERROR(INDEX('[3]5.งบทดลอง รพ.'!$BT:$BT,MATCH(C:C,'[3]5.งบทดลอง รพ.'!B:B,0)),)</f>
        <v>0</v>
      </c>
      <c r="BV316" s="109">
        <f>IFERROR(INDEX('[3]5.งบทดลอง รพ.'!$BU:$BU,MATCH(C:C,'[3]5.งบทดลอง รพ.'!B:B,0)),)</f>
        <v>0</v>
      </c>
      <c r="BW316" s="109">
        <f>IFERROR(INDEX('[3]5.งบทดลอง รพ.'!$BV:$BV,MATCH(C:C,'[3]5.งบทดลอง รพ.'!B:B,0)),)</f>
        <v>0</v>
      </c>
      <c r="BX316" s="109">
        <f>IFERROR(INDEX('[3]5.งบทดลอง รพ.'!$BW:$BW,MATCH(C:C,'[3]5.งบทดลอง รพ.'!B:B,0)),)</f>
        <v>0</v>
      </c>
      <c r="BY316" s="109">
        <f>IFERROR(INDEX('[3]5.งบทดลอง รพ.'!$BX:$BX,MATCH(C:C,'[3]5.งบทดลอง รพ.'!B:B,0)),)</f>
        <v>0</v>
      </c>
      <c r="BZ316" s="110">
        <f t="shared" si="14"/>
        <v>348254.76</v>
      </c>
    </row>
    <row r="317" spans="1:78" ht="21.75" customHeight="1">
      <c r="A317" s="37" t="s">
        <v>197</v>
      </c>
      <c r="B317" s="106" t="s">
        <v>365</v>
      </c>
      <c r="C317" s="107" t="s">
        <v>961</v>
      </c>
      <c r="D317" s="108" t="s">
        <v>962</v>
      </c>
      <c r="E317" s="109">
        <f>IFERROR(INDEX('[3]5.งบทดลอง รพ.'!$D:$D,MATCH(C:C,'[3]5.งบทดลอง รพ.'!B:B,0)),)</f>
        <v>0</v>
      </c>
      <c r="F317" s="109">
        <f>IFERROR(INDEX('[3]5.งบทดลอง รพ.'!$E:$E,MATCH(C:C,'[3]5.งบทดลอง รพ.'!B:B,0)),)</f>
        <v>0</v>
      </c>
      <c r="G317" s="109">
        <f>IFERROR(INDEX('[3]5.งบทดลอง รพ.'!$F:$F,MATCH(C:C,'[3]5.งบทดลอง รพ.'!B:B,0)),)</f>
        <v>0</v>
      </c>
      <c r="H317" s="109">
        <f>IFERROR(INDEX('[3]5.งบทดลอง รพ.'!$G:$G,MATCH(C:C,'[3]5.งบทดลอง รพ.'!B:B,0)),)</f>
        <v>0</v>
      </c>
      <c r="I317" s="109">
        <f>IFERROR(INDEX('[3]5.งบทดลอง รพ.'!$H:$H,MATCH(D:D,'[3]5.งบทดลอง รพ.'!C:C,0)),)</f>
        <v>0</v>
      </c>
      <c r="J317" s="109">
        <f>IFERROR(INDEX('[3]5.งบทดลอง รพ.'!$I:$I,MATCH(C:C,'[3]5.งบทดลอง รพ.'!B:B,0)),)</f>
        <v>0</v>
      </c>
      <c r="K317" s="109">
        <f>IFERROR(INDEX('[3]5.งบทดลอง รพ.'!$J:$J,MATCH(C:C,'[3]5.งบทดลอง รพ.'!B:B,0)),)</f>
        <v>0</v>
      </c>
      <c r="L317" s="109">
        <f>IFERROR(INDEX('[3]5.งบทดลอง รพ.'!$K:$K,MATCH(C:C,'[3]5.งบทดลอง รพ.'!B:B,0)),)</f>
        <v>0</v>
      </c>
      <c r="M317" s="109">
        <f>IFERROR(INDEX('[3]5.งบทดลอง รพ.'!$L:$L,MATCH(C:C,'[3]5.งบทดลอง รพ.'!B:B,0)),)</f>
        <v>563660</v>
      </c>
      <c r="N317" s="109">
        <f>IFERROR(INDEX('[3]5.งบทดลอง รพ.'!$M:$M,MATCH(C:C,'[3]5.งบทดลอง รพ.'!B:B,0)),)</f>
        <v>0</v>
      </c>
      <c r="O317" s="109">
        <f>IFERROR(INDEX('[3]5.งบทดลอง รพ.'!$N:$N,MATCH(C:C,'[3]5.งบทดลอง รพ.'!B:B,0)),)</f>
        <v>6700</v>
      </c>
      <c r="P317" s="109">
        <f>IFERROR(INDEX('[3]5.งบทดลอง รพ.'!$O:$O,MATCH(C:C,'[3]5.งบทดลอง รพ.'!B:B,0)),)</f>
        <v>500560</v>
      </c>
      <c r="Q317" s="109">
        <f>IFERROR(INDEX('[3]5.งบทดลอง รพ.'!$P:$P,MATCH(C:C,'[3]5.งบทดลอง รพ.'!B:B,0)),)</f>
        <v>21000</v>
      </c>
      <c r="R317" s="109">
        <f>IFERROR(INDEX('[3]5.งบทดลอง รพ.'!$Q:$Q,MATCH(C:C,'[3]5.งบทดลอง รพ.'!B:B,0)),)</f>
        <v>50800</v>
      </c>
      <c r="S317" s="109">
        <f>IFERROR(INDEX('[3]5.งบทดลอง รพ.'!$R:$R,MATCH(C:C,'[3]5.งบทดลอง รพ.'!B:B,0)),)</f>
        <v>0</v>
      </c>
      <c r="T317" s="109">
        <f>IFERROR(INDEX('[3]5.งบทดลอง รพ.'!$S:$S,MATCH(C:C,'[3]5.งบทดลอง รพ.'!B:B,0)),)</f>
        <v>0</v>
      </c>
      <c r="U317" s="109">
        <f>IFERROR(INDEX('[3]5.งบทดลอง รพ.'!$T:$T,MATCH(C:C,'[3]5.งบทดลอง รพ.'!B:B,0)),)</f>
        <v>52400</v>
      </c>
      <c r="V317" s="109">
        <f>IFERROR(INDEX('[3]5.งบทดลอง รพ.'!$U:$U,MATCH(C:C,'[3]5.งบทดลอง รพ.'!B:B,0)),)</f>
        <v>182360</v>
      </c>
      <c r="W317" s="109">
        <f>IFERROR(INDEX('[3]5.งบทดลอง รพ.'!$V:$V,MATCH(C:C,'[3]5.งบทดลอง รพ.'!B:B,0)),)</f>
        <v>0</v>
      </c>
      <c r="X317" s="109">
        <f>IFERROR(INDEX('[3]5.งบทดลอง รพ.'!$W:$W,MATCH(C:C,'[3]5.งบทดลอง รพ.'!B:B,0)),)</f>
        <v>0</v>
      </c>
      <c r="Y317" s="109">
        <f>IFERROR(INDEX('[3]5.งบทดลอง รพ.'!$X:$X,MATCH(C:C,'[3]5.งบทดลอง รพ.'!B:B,0)),)</f>
        <v>0</v>
      </c>
      <c r="Z317" s="109">
        <f>IFERROR(INDEX('[3]5.งบทดลอง รพ.'!$Y:$Y,MATCH(C:C,'[3]5.งบทดลอง รพ.'!B:B,0)),)</f>
        <v>0</v>
      </c>
      <c r="AA317" s="109">
        <f>IFERROR(INDEX('[3]5.งบทดลอง รพ.'!$Z:$Z,MATCH(C:C,'[3]5.งบทดลอง รพ.'!B:B,0)),)</f>
        <v>0</v>
      </c>
      <c r="AB317" s="109">
        <f>IFERROR(INDEX('[3]5.งบทดลอง รพ.'!$AA:$AA,MATCH(C:C,'[3]5.งบทดลอง รพ.'!B:B,0)),)</f>
        <v>0</v>
      </c>
      <c r="AC317" s="109">
        <f>IFERROR(INDEX('[3]5.งบทดลอง รพ.'!$AB:$AB,MATCH(C:C,'[3]5.งบทดลอง รพ.'!B:B,0)),)</f>
        <v>0</v>
      </c>
      <c r="AD317" s="109">
        <f>IFERROR(INDEX('[3]5.งบทดลอง รพ.'!$AC:$AC,MATCH(C:C,'[3]5.งบทดลอง รพ.'!B:B,0)),)</f>
        <v>0</v>
      </c>
      <c r="AE317" s="109">
        <f>IFERROR(INDEX('[3]5.งบทดลอง รพ.'!$AD:$AD,MATCH(C:C,'[3]5.งบทดลอง รพ.'!B:B,0)),)</f>
        <v>0</v>
      </c>
      <c r="AF317" s="109">
        <f>IFERROR(INDEX('[3]5.งบทดลอง รพ.'!$AE:$AE,MATCH(C:C,'[3]5.งบทดลอง รพ.'!B:B,0)),)</f>
        <v>0</v>
      </c>
      <c r="AG317" s="109">
        <f>IFERROR(INDEX('[3]5.งบทดลอง รพ.'!$AF:$AF,MATCH(C:C,'[3]5.งบทดลอง รพ.'!B:B,0)),)</f>
        <v>0</v>
      </c>
      <c r="AH317" s="109">
        <f>IFERROR(INDEX('[3]5.งบทดลอง รพ.'!$AG:$AG,MATCH(C:C,'[3]5.งบทดลอง รพ.'!B:B,0)),)</f>
        <v>0</v>
      </c>
      <c r="AI317" s="109">
        <f>IFERROR(INDEX('[3]5.งบทดลอง รพ.'!$AH:$AH,MATCH(D:D,'[3]5.งบทดลอง รพ.'!C:C,0)),)</f>
        <v>0</v>
      </c>
      <c r="AJ317" s="109">
        <f>IFERROR(INDEX('[3]5.งบทดลอง รพ.'!$AI:$AI,MATCH(C:C,'[3]5.งบทดลอง รพ.'!B:B,0)),)</f>
        <v>0</v>
      </c>
      <c r="AK317" s="109">
        <f>IFERROR(INDEX('[3]5.งบทดลอง รพ.'!$AJ:$AJ,MATCH(C:C,'[3]5.งบทดลอง รพ.'!B:B,0)),)</f>
        <v>0</v>
      </c>
      <c r="AL317" s="109">
        <f>IFERROR(INDEX('[3]5.งบทดลอง รพ.'!$AK:$AK,MATCH(C:C,'[3]5.งบทดลอง รพ.'!B:B,0)),)</f>
        <v>0</v>
      </c>
      <c r="AM317" s="109">
        <f>IFERROR(INDEX('[3]5.งบทดลอง รพ.'!$AL:$AL,MATCH(C:C,'[3]5.งบทดลอง รพ.'!B:B,0)),)</f>
        <v>0</v>
      </c>
      <c r="AN317" s="109">
        <f>IFERROR(INDEX('[3]5.งบทดลอง รพ.'!$AM:$AM,MATCH(C:C,'[3]5.งบทดลอง รพ.'!B:B,0)),)</f>
        <v>0</v>
      </c>
      <c r="AO317" s="109">
        <f>IFERROR(INDEX('[3]5.งบทดลอง รพ.'!$AN:$AN,MATCH(C:C,'[3]5.งบทดลอง รพ.'!B:B,0)),)</f>
        <v>0</v>
      </c>
      <c r="AP317" s="109">
        <f>IFERROR(INDEX('[3]5.งบทดลอง รพ.'!$AO:$AO,MATCH(C:C,'[3]5.งบทดลอง รพ.'!B:B,0)),)</f>
        <v>0</v>
      </c>
      <c r="AQ317" s="109">
        <f>IFERROR(INDEX('[3]5.งบทดลอง รพ.'!$AP:$AP,MATCH(C:C,'[3]5.งบทดลอง รพ.'!B:B,0)),)</f>
        <v>0</v>
      </c>
      <c r="AR317" s="109">
        <f>IFERROR(INDEX('[3]5.งบทดลอง รพ.'!$AQ:$AQ,MATCH(C:C,'[3]5.งบทดลอง รพ.'!B:B,0)),)</f>
        <v>0</v>
      </c>
      <c r="AS317" s="109">
        <f>IFERROR(INDEX('[3]5.งบทดลอง รพ.'!$AR:$AR,MATCH(C:C,'[3]5.งบทดลอง รพ.'!B:B,0)),)</f>
        <v>0</v>
      </c>
      <c r="AT317" s="109">
        <f>IFERROR(INDEX('[3]5.งบทดลอง รพ.'!$AS:$AS,MATCH(C:C,'[3]5.งบทดลอง รพ.'!B:B,0)),)</f>
        <v>0</v>
      </c>
      <c r="AU317" s="109">
        <f>IFERROR(INDEX('[3]5.งบทดลอง รพ.'!$AT:$AT,MATCH(C:C,'[3]5.งบทดลอง รพ.'!B:B,0)),)</f>
        <v>0</v>
      </c>
      <c r="AV317" s="109">
        <f>IFERROR(INDEX('[3]5.งบทดลอง รพ.'!$AU:$AU,MATCH(C:C,'[3]5.งบทดลอง รพ.'!B:B,0)),)</f>
        <v>0</v>
      </c>
      <c r="AW317" s="109">
        <f>IFERROR(INDEX('[3]5.งบทดลอง รพ.'!$AV:$AV,MATCH(C:C,'[3]5.งบทดลอง รพ.'!B:B,0)),)</f>
        <v>0</v>
      </c>
      <c r="AX317" s="109">
        <f>IFERROR(INDEX('[3]5.งบทดลอง รพ.'!$AW:$AW,MATCH(C:C,'[3]5.งบทดลอง รพ.'!B:B,0)),)</f>
        <v>0</v>
      </c>
      <c r="AY317" s="109">
        <f>IFERROR(INDEX('[3]5.งบทดลอง รพ.'!$AX:$AX,MATCH(C:C,'[3]5.งบทดลอง รพ.'!B:B,0)),)</f>
        <v>0</v>
      </c>
      <c r="AZ317" s="109">
        <f>IFERROR(INDEX('[3]5.งบทดลอง รพ.'!$AY:$AY,MATCH(C:C,'[3]5.งบทดลอง รพ.'!B:B,0)),)</f>
        <v>0</v>
      </c>
      <c r="BA317" s="109">
        <f>IFERROR(INDEX('[3]5.งบทดลอง รพ.'!$AZ:$AZ,MATCH(C:C,'[3]5.งบทดลอง รพ.'!B:B,0)),)</f>
        <v>0</v>
      </c>
      <c r="BB317" s="109">
        <f>IFERROR(INDEX('[3]5.งบทดลอง รพ.'!$BA:$BA,MATCH(C:C,'[3]5.งบทดลอง รพ.'!B:B,0)),)</f>
        <v>0</v>
      </c>
      <c r="BC317" s="109">
        <f>IFERROR(INDEX('[3]5.งบทดลอง รพ.'!$BB:$BB,MATCH(C:C,'[3]5.งบทดลอง รพ.'!B:B,0)),)</f>
        <v>0</v>
      </c>
      <c r="BD317" s="109">
        <f>IFERROR(INDEX('[3]5.งบทดลอง รพ.'!$BC:$BC,MATCH(C:C,'[3]5.งบทดลอง รพ.'!B:B,0)),)</f>
        <v>0</v>
      </c>
      <c r="BE317" s="109">
        <f>IFERROR(INDEX('[3]5.งบทดลอง รพ.'!$BD:$BD,MATCH(C:C,'[3]5.งบทดลอง รพ.'!B:B,0)),)</f>
        <v>0</v>
      </c>
      <c r="BF317" s="109">
        <f>IFERROR(INDEX('[3]5.งบทดลอง รพ.'!$BE:$BE,MATCH(C:C,'[3]5.งบทดลอง รพ.'!B:B,0)),)</f>
        <v>0</v>
      </c>
      <c r="BG317" s="109">
        <f>IFERROR(INDEX('[3]5.งบทดลอง รพ.'!$BF:$BF,MATCH(C:C,'[3]5.งบทดลอง รพ.'!B:B,0)),)</f>
        <v>0</v>
      </c>
      <c r="BH317" s="109">
        <f>IFERROR(INDEX('[3]5.งบทดลอง รพ.'!$BG:$BG,MATCH(C:C,'[3]5.งบทดลอง รพ.'!B:B,0)),)</f>
        <v>0</v>
      </c>
      <c r="BI317" s="109">
        <f>IFERROR(INDEX('[3]5.งบทดลอง รพ.'!$BH:$BH,MATCH(C:C,'[3]5.งบทดลอง รพ.'!B:B,0)),)</f>
        <v>0</v>
      </c>
      <c r="BJ317" s="109">
        <f>IFERROR(INDEX('[3]5.งบทดลอง รพ.'!$BI:$BI,MATCH(C:C,'[3]5.งบทดลอง รพ.'!B:B,0)),)</f>
        <v>0</v>
      </c>
      <c r="BK317" s="109">
        <f>IFERROR(INDEX('[3]5.งบทดลอง รพ.'!$BJ:$BJ,MATCH(C:C,'[3]5.งบทดลอง รพ.'!B:B,0)),)</f>
        <v>0</v>
      </c>
      <c r="BL317" s="109">
        <f>IFERROR(INDEX('[3]5.งบทดลอง รพ.'!$BK:$BK,MATCH(D:D,'[3]5.งบทดลอง รพ.'!C:C,0)),)</f>
        <v>0</v>
      </c>
      <c r="BM317" s="109">
        <f>IFERROR(INDEX('[3]5.งบทดลอง รพ.'!$BL:$BL,MATCH(C:C,'[3]5.งบทดลอง รพ.'!B:B,0)),)</f>
        <v>0</v>
      </c>
      <c r="BN317" s="109">
        <f>IFERROR(INDEX('[3]5.งบทดลอง รพ.'!$BM:$BM,MATCH(C:C,'[3]5.งบทดลอง รพ.'!B:B,0)),)</f>
        <v>0</v>
      </c>
      <c r="BO317" s="109">
        <f>IFERROR(INDEX('[3]5.งบทดลอง รพ.'!$BN:$BN,MATCH(C:C,'[3]5.งบทดลอง รพ.'!B:B,0)),)</f>
        <v>0</v>
      </c>
      <c r="BP317" s="109">
        <f>IFERROR(INDEX('[3]5.งบทดลอง รพ.'!$BO:$BO,MATCH(C:C,'[3]5.งบทดลอง รพ.'!B:B,0)),)</f>
        <v>0</v>
      </c>
      <c r="BQ317" s="109">
        <f>IFERROR(INDEX('[3]5.งบทดลอง รพ.'!$BP:$BP,MATCH(C:C,'[3]5.งบทดลอง รพ.'!B:B,0)),)</f>
        <v>0</v>
      </c>
      <c r="BR317" s="109">
        <f>IFERROR(INDEX('[3]5.งบทดลอง รพ.'!$BQ:$BQ,MATCH(C:C,'[3]5.งบทดลอง รพ.'!B:B,0)),)</f>
        <v>0</v>
      </c>
      <c r="BS317" s="109">
        <f>IFERROR(INDEX('[3]5.งบทดลอง รพ.'!$BR:$BR,MATCH(C:C,'[3]5.งบทดลอง รพ.'!B:B,0)),)</f>
        <v>0</v>
      </c>
      <c r="BT317" s="109">
        <f>IFERROR(INDEX('[3]5.งบทดลอง รพ.'!$BS:$BS,MATCH(C:C,'[3]5.งบทดลอง รพ.'!B:B,0)),)</f>
        <v>0</v>
      </c>
      <c r="BU317" s="109">
        <f>IFERROR(INDEX('[3]5.งบทดลอง รพ.'!$BT:$BT,MATCH(C:C,'[3]5.งบทดลอง รพ.'!B:B,0)),)</f>
        <v>0</v>
      </c>
      <c r="BV317" s="109">
        <f>IFERROR(INDEX('[3]5.งบทดลอง รพ.'!$BU:$BU,MATCH(C:C,'[3]5.งบทดลอง รพ.'!B:B,0)),)</f>
        <v>0</v>
      </c>
      <c r="BW317" s="109">
        <f>IFERROR(INDEX('[3]5.งบทดลอง รพ.'!$BV:$BV,MATCH(C:C,'[3]5.งบทดลอง รพ.'!B:B,0)),)</f>
        <v>0</v>
      </c>
      <c r="BX317" s="109">
        <f>IFERROR(INDEX('[3]5.งบทดลอง รพ.'!$BW:$BW,MATCH(C:C,'[3]5.งบทดลอง รพ.'!B:B,0)),)</f>
        <v>0</v>
      </c>
      <c r="BY317" s="109">
        <f>IFERROR(INDEX('[3]5.งบทดลอง รพ.'!$BX:$BX,MATCH(C:C,'[3]5.งบทดลอง รพ.'!B:B,0)),)</f>
        <v>0</v>
      </c>
      <c r="BZ317" s="110">
        <f t="shared" si="14"/>
        <v>1377480</v>
      </c>
    </row>
    <row r="318" spans="1:78" ht="21.75" customHeight="1">
      <c r="A318" s="37" t="s">
        <v>197</v>
      </c>
      <c r="B318" s="106" t="s">
        <v>963</v>
      </c>
      <c r="C318" s="107" t="s">
        <v>964</v>
      </c>
      <c r="D318" s="108" t="s">
        <v>965</v>
      </c>
      <c r="E318" s="109">
        <f>IFERROR(INDEX('[3]5.งบทดลอง รพ.'!$D:$D,MATCH(C:C,'[3]5.งบทดลอง รพ.'!B:B,0)),)</f>
        <v>32512478.59</v>
      </c>
      <c r="F318" s="109">
        <f>IFERROR(INDEX('[3]5.งบทดลอง รพ.'!$E:$E,MATCH(C:C,'[3]5.งบทดลอง รพ.'!B:B,0)),)</f>
        <v>9635208.8200000003</v>
      </c>
      <c r="G318" s="109">
        <f>IFERROR(INDEX('[3]5.งบทดลอง รพ.'!$F:$F,MATCH(C:C,'[3]5.งบทดลอง รพ.'!B:B,0)),)</f>
        <v>10300896.449999999</v>
      </c>
      <c r="H318" s="109">
        <f>IFERROR(INDEX('[3]5.งบทดลอง รพ.'!$G:$G,MATCH(C:C,'[3]5.งบทดลอง รพ.'!B:B,0)),)</f>
        <v>5836030</v>
      </c>
      <c r="I318" s="109">
        <f>IFERROR(INDEX('[3]5.งบทดลอง รพ.'!$H:$H,MATCH(D:D,'[3]5.งบทดลอง รพ.'!C:C,0)),)</f>
        <v>4129290</v>
      </c>
      <c r="J318" s="109">
        <f>IFERROR(INDEX('[3]5.งบทดลอง รพ.'!$I:$I,MATCH(C:C,'[3]5.งบทดลอง รพ.'!B:B,0)),)</f>
        <v>1806085</v>
      </c>
      <c r="K318" s="109">
        <f>IFERROR(INDEX('[3]5.งบทดลอง รพ.'!$J:$J,MATCH(C:C,'[3]5.งบทดลอง รพ.'!B:B,0)),)</f>
        <v>53406677.079999998</v>
      </c>
      <c r="L318" s="109">
        <f>IFERROR(INDEX('[3]5.งบทดลอง รพ.'!$K:$K,MATCH(C:C,'[3]5.งบทดลอง รพ.'!B:B,0)),)</f>
        <v>7331673.6600000001</v>
      </c>
      <c r="M318" s="109">
        <f>IFERROR(INDEX('[3]5.งบทดลอง รพ.'!$L:$L,MATCH(C:C,'[3]5.งบทดลอง รพ.'!B:B,0)),)</f>
        <v>2785720</v>
      </c>
      <c r="N318" s="109">
        <f>IFERROR(INDEX('[3]5.งบทดลอง รพ.'!$M:$M,MATCH(C:C,'[3]5.งบทดลอง รพ.'!B:B,0)),)</f>
        <v>17693320.649999999</v>
      </c>
      <c r="O318" s="109">
        <f>IFERROR(INDEX('[3]5.งบทดลอง รพ.'!$N:$N,MATCH(C:C,'[3]5.งบทดลอง รพ.'!B:B,0)),)</f>
        <v>2789270</v>
      </c>
      <c r="P318" s="109">
        <f>IFERROR(INDEX('[3]5.งบทดลอง รพ.'!$O:$O,MATCH(C:C,'[3]5.งบทดลอง รพ.'!B:B,0)),)</f>
        <v>5930515</v>
      </c>
      <c r="Q318" s="109">
        <f>IFERROR(INDEX('[3]5.งบทดลอง รพ.'!$P:$P,MATCH(C:C,'[3]5.งบทดลอง รพ.'!B:B,0)),)</f>
        <v>10826050</v>
      </c>
      <c r="R318" s="109">
        <f>IFERROR(INDEX('[3]5.งบทดลอง รพ.'!$Q:$Q,MATCH(C:C,'[3]5.งบทดลอง รพ.'!B:B,0)),)</f>
        <v>10122087.42</v>
      </c>
      <c r="S318" s="109">
        <f>IFERROR(INDEX('[3]5.งบทดลอง รพ.'!$R:$R,MATCH(C:C,'[3]5.งบทดลอง รพ.'!B:B,0)),)</f>
        <v>1061520</v>
      </c>
      <c r="T318" s="109">
        <f>IFERROR(INDEX('[3]5.งบทดลอง รพ.'!$S:$S,MATCH(C:C,'[3]5.งบทดลอง รพ.'!B:B,0)),)</f>
        <v>5090640</v>
      </c>
      <c r="U318" s="109">
        <f>IFERROR(INDEX('[3]5.งบทดลอง รพ.'!$T:$T,MATCH(C:C,'[3]5.งบทดลอง รพ.'!B:B,0)),)</f>
        <v>3810279.19</v>
      </c>
      <c r="V318" s="109">
        <f>IFERROR(INDEX('[3]5.งบทดลอง รพ.'!$U:$U,MATCH(C:C,'[3]5.งบทดลอง รพ.'!B:B,0)),)</f>
        <v>1495165</v>
      </c>
      <c r="W318" s="109">
        <f>IFERROR(INDEX('[3]5.งบทดลอง รพ.'!$V:$V,MATCH(C:C,'[3]5.งบทดลอง รพ.'!B:B,0)),)</f>
        <v>35556246.68</v>
      </c>
      <c r="X318" s="109">
        <f>IFERROR(INDEX('[3]5.งบทดลอง รพ.'!$W:$W,MATCH(C:C,'[3]5.งบทดลอง รพ.'!B:B,0)),)</f>
        <v>11280057.25</v>
      </c>
      <c r="Y318" s="109">
        <f>IFERROR(INDEX('[3]5.งบทดลอง รพ.'!$X:$X,MATCH(C:C,'[3]5.งบทดลอง รพ.'!B:B,0)),)</f>
        <v>5781020</v>
      </c>
      <c r="Z318" s="109">
        <f>IFERROR(INDEX('[3]5.งบทดลอง รพ.'!$Y:$Y,MATCH(C:C,'[3]5.งบทดลอง รพ.'!B:B,0)),)</f>
        <v>10555582.58</v>
      </c>
      <c r="AA318" s="109">
        <f>IFERROR(INDEX('[3]5.งบทดลอง รพ.'!$Z:$Z,MATCH(C:C,'[3]5.งบทดลอง รพ.'!B:B,0)),)</f>
        <v>3975528.41</v>
      </c>
      <c r="AB318" s="109">
        <f>IFERROR(INDEX('[3]5.งบทดลอง รพ.'!$AA:$AA,MATCH(C:C,'[3]5.งบทดลอง รพ.'!B:B,0)),)</f>
        <v>5292495.0999999996</v>
      </c>
      <c r="AC318" s="109">
        <f>IFERROR(INDEX('[3]5.งบทดลอง รพ.'!$AB:$AB,MATCH(C:C,'[3]5.งบทดลอง รพ.'!B:B,0)),)</f>
        <v>4483959.6399999997</v>
      </c>
      <c r="AD318" s="109">
        <f>IFERROR(INDEX('[3]5.งบทดลอง รพ.'!$AC:$AC,MATCH(C:C,'[3]5.งบทดลอง รพ.'!B:B,0)),)</f>
        <v>2273923.19</v>
      </c>
      <c r="AE318" s="109">
        <f>IFERROR(INDEX('[3]5.งบทดลอง รพ.'!$AD:$AD,MATCH(C:C,'[3]5.งบทดลอง รพ.'!B:B,0)),)</f>
        <v>1433918.5</v>
      </c>
      <c r="AF318" s="109">
        <f>IFERROR(INDEX('[3]5.งบทดลอง รพ.'!$AE:$AE,MATCH(C:C,'[3]5.งบทดลอง รพ.'!B:B,0)),)</f>
        <v>56414545.740000002</v>
      </c>
      <c r="AG318" s="109">
        <f>IFERROR(INDEX('[3]5.งบทดลอง รพ.'!$AF:$AF,MATCH(C:C,'[3]5.งบทดลอง รพ.'!B:B,0)),)</f>
        <v>3341366.45</v>
      </c>
      <c r="AH318" s="109">
        <f>IFERROR(INDEX('[3]5.งบทดลอง รพ.'!$AG:$AG,MATCH(C:C,'[3]5.งบทดลอง รพ.'!B:B,0)),)</f>
        <v>2231270</v>
      </c>
      <c r="AI318" s="109">
        <f>IFERROR(INDEX('[3]5.งบทดลอง รพ.'!$AH:$AH,MATCH(D:D,'[3]5.งบทดลอง รพ.'!C:C,0)),)</f>
        <v>2406944.84</v>
      </c>
      <c r="AJ318" s="109">
        <f>IFERROR(INDEX('[3]5.งบทดลอง รพ.'!$AI:$AI,MATCH(C:C,'[3]5.งบทดลอง รพ.'!B:B,0)),)</f>
        <v>2169785.69</v>
      </c>
      <c r="AK318" s="109">
        <f>IFERROR(INDEX('[3]5.งบทดลอง รพ.'!$AJ:$AJ,MATCH(C:C,'[3]5.งบทดลอง รพ.'!B:B,0)),)</f>
        <v>3569000</v>
      </c>
      <c r="AL318" s="109">
        <f>IFERROR(INDEX('[3]5.งบทดลอง รพ.'!$AK:$AK,MATCH(C:C,'[3]5.งบทดลอง รพ.'!B:B,0)),)</f>
        <v>3130810</v>
      </c>
      <c r="AM318" s="109">
        <f>IFERROR(INDEX('[3]5.งบทดลอง รพ.'!$AL:$AL,MATCH(C:C,'[3]5.งบทดลอง รพ.'!B:B,0)),)</f>
        <v>2597191.94</v>
      </c>
      <c r="AN318" s="109">
        <f>IFERROR(INDEX('[3]5.งบทดลอง รพ.'!$AM:$AM,MATCH(C:C,'[3]5.งบทดลอง รพ.'!B:B,0)),)</f>
        <v>4098707.74</v>
      </c>
      <c r="AO318" s="109">
        <f>IFERROR(INDEX('[3]5.งบทดลอง รพ.'!$AN:$AN,MATCH(C:C,'[3]5.งบทดลอง รพ.'!B:B,0)),)</f>
        <v>2195260</v>
      </c>
      <c r="AP318" s="109">
        <f>IFERROR(INDEX('[3]5.งบทดลอง รพ.'!$AO:$AO,MATCH(C:C,'[3]5.งบทดลอง รพ.'!B:B,0)),)</f>
        <v>2620200</v>
      </c>
      <c r="AQ318" s="109">
        <f>IFERROR(INDEX('[3]5.งบทดลอง รพ.'!$AP:$AP,MATCH(C:C,'[3]5.งบทดลอง รพ.'!B:B,0)),)</f>
        <v>2625190</v>
      </c>
      <c r="AR318" s="109">
        <f>IFERROR(INDEX('[3]5.งบทดลอง รพ.'!$AQ:$AQ,MATCH(C:C,'[3]5.งบทดลอง รพ.'!B:B,0)),)</f>
        <v>21125167.140000001</v>
      </c>
      <c r="AS318" s="109">
        <f>IFERROR(INDEX('[3]5.งบทดลอง รพ.'!$AR:$AR,MATCH(C:C,'[3]5.งบทดลอง รพ.'!B:B,0)),)</f>
        <v>3195766.45</v>
      </c>
      <c r="AT318" s="109">
        <f>IFERROR(INDEX('[3]5.งบทดลอง รพ.'!$AS:$AS,MATCH(C:C,'[3]5.งบทดลอง รพ.'!B:B,0)),)</f>
        <v>2861592</v>
      </c>
      <c r="AU318" s="109">
        <f>IFERROR(INDEX('[3]5.งบทดลอง รพ.'!$AT:$AT,MATCH(C:C,'[3]5.งบทดลอง รพ.'!B:B,0)),)</f>
        <v>2810440</v>
      </c>
      <c r="AV318" s="109">
        <f>IFERROR(INDEX('[3]5.งบทดลอง รพ.'!$AU:$AU,MATCH(C:C,'[3]5.งบทดลอง รพ.'!B:B,0)),)</f>
        <v>2644890</v>
      </c>
      <c r="AW318" s="109">
        <f>IFERROR(INDEX('[3]5.งบทดลอง รพ.'!$AV:$AV,MATCH(C:C,'[3]5.งบทดลอง รพ.'!B:B,0)),)</f>
        <v>751730</v>
      </c>
      <c r="AX318" s="109">
        <f>IFERROR(INDEX('[3]5.งบทดลอง รพ.'!$AW:$AW,MATCH(C:C,'[3]5.งบทดลอง รพ.'!B:B,0)),)</f>
        <v>1412290</v>
      </c>
      <c r="AY318" s="109">
        <f>IFERROR(INDEX('[3]5.งบทดลอง รพ.'!$AX:$AX,MATCH(C:C,'[3]5.งบทดลอง รพ.'!B:B,0)),)</f>
        <v>35556840.969999999</v>
      </c>
      <c r="AZ318" s="109">
        <f>IFERROR(INDEX('[3]5.งบทดลอง รพ.'!$AY:$AY,MATCH(C:C,'[3]5.งบทดลอง รพ.'!B:B,0)),)</f>
        <v>2525850</v>
      </c>
      <c r="BA318" s="109">
        <f>IFERROR(INDEX('[3]5.งบทดลอง รพ.'!$AZ:$AZ,MATCH(C:C,'[3]5.งบทดลอง รพ.'!B:B,0)),)</f>
        <v>3932492.9</v>
      </c>
      <c r="BB318" s="109">
        <f>IFERROR(INDEX('[3]5.งบทดลอง รพ.'!$BA:$BA,MATCH(C:C,'[3]5.งบทดลอง รพ.'!B:B,0)),)</f>
        <v>5305424.53</v>
      </c>
      <c r="BC318" s="109">
        <f>IFERROR(INDEX('[3]5.งบทดลอง รพ.'!$BB:$BB,MATCH(C:C,'[3]5.งบทดลอง รพ.'!B:B,0)),)</f>
        <v>5660750</v>
      </c>
      <c r="BD318" s="109">
        <f>IFERROR(INDEX('[3]5.งบทดลอง รพ.'!$BC:$BC,MATCH(C:C,'[3]5.งบทดลอง รพ.'!B:B,0)),)</f>
        <v>3865671.05</v>
      </c>
      <c r="BE318" s="109">
        <f>IFERROR(INDEX('[3]5.งบทดลอง รพ.'!$BD:$BD,MATCH(C:C,'[3]5.งบทดลอง รพ.'!B:B,0)),)</f>
        <v>6641198.71</v>
      </c>
      <c r="BF318" s="109">
        <f>IFERROR(INDEX('[3]5.งบทดลอง รพ.'!$BE:$BE,MATCH(C:C,'[3]5.งบทดลอง รพ.'!B:B,0)),)</f>
        <v>6449065.96</v>
      </c>
      <c r="BG318" s="109">
        <f>IFERROR(INDEX('[3]5.งบทดลอง รพ.'!$BF:$BF,MATCH(C:C,'[3]5.งบทดลอง รพ.'!B:B,0)),)</f>
        <v>3637180</v>
      </c>
      <c r="BH318" s="109">
        <f>IFERROR(INDEX('[3]5.งบทดลอง รพ.'!$BG:$BG,MATCH(C:C,'[3]5.งบทดลอง รพ.'!B:B,0)),)</f>
        <v>1635712.4</v>
      </c>
      <c r="BI318" s="109">
        <f>IFERROR(INDEX('[3]5.งบทดลอง รพ.'!$BH:$BH,MATCH(C:C,'[3]5.งบทดลอง รพ.'!B:B,0)),)</f>
        <v>1094405</v>
      </c>
      <c r="BJ318" s="109">
        <f>IFERROR(INDEX('[3]5.งบทดลอง รพ.'!$BI:$BI,MATCH(C:C,'[3]5.งบทดลอง รพ.'!B:B,0)),)</f>
        <v>40188345.369999997</v>
      </c>
      <c r="BK318" s="109">
        <f>IFERROR(INDEX('[3]5.งบทดลอง รพ.'!$BJ:$BJ,MATCH(C:C,'[3]5.งบทดลอง รพ.'!B:B,0)),)</f>
        <v>16686137.6</v>
      </c>
      <c r="BL318" s="109">
        <f>IFERROR(INDEX('[3]5.งบทดลอง รพ.'!$BK:$BK,MATCH(D:D,'[3]5.งบทดลอง รพ.'!C:C,0)),)</f>
        <v>2948866</v>
      </c>
      <c r="BM318" s="109">
        <f>IFERROR(INDEX('[3]5.งบทดลอง รพ.'!$BL:$BL,MATCH(C:C,'[3]5.งบทดลอง รพ.'!B:B,0)),)</f>
        <v>2681577.42</v>
      </c>
      <c r="BN318" s="109">
        <f>IFERROR(INDEX('[3]5.งบทดลอง รพ.'!$BM:$BM,MATCH(C:C,'[3]5.งบทดลอง รพ.'!B:B,0)),)</f>
        <v>3455469.19</v>
      </c>
      <c r="BO318" s="109">
        <f>IFERROR(INDEX('[3]5.งบทดลอง รพ.'!$BN:$BN,MATCH(C:C,'[3]5.งบทดลอง รพ.'!B:B,0)),)</f>
        <v>4764278.38</v>
      </c>
      <c r="BP318" s="109">
        <f>IFERROR(INDEX('[3]5.งบทดลอง รพ.'!$BO:$BO,MATCH(C:C,'[3]5.งบทดลอง รพ.'!B:B,0)),)</f>
        <v>2576449.89</v>
      </c>
      <c r="BQ318" s="109">
        <f>IFERROR(INDEX('[3]5.งบทดลอง รพ.'!$BP:$BP,MATCH(C:C,'[3]5.งบทดลอง รพ.'!B:B,0)),)</f>
        <v>19231645.809999999</v>
      </c>
      <c r="BR318" s="109">
        <f>IFERROR(INDEX('[3]5.งบทดลอง รพ.'!$BQ:$BQ,MATCH(C:C,'[3]5.งบทดลอง รพ.'!B:B,0)),)</f>
        <v>2651590</v>
      </c>
      <c r="BS318" s="109">
        <f>IFERROR(INDEX('[3]5.งบทดลอง รพ.'!$BR:$BR,MATCH(C:C,'[3]5.งบทดลอง รพ.'!B:B,0)),)</f>
        <v>2639607.7400000002</v>
      </c>
      <c r="BT318" s="109">
        <f>IFERROR(INDEX('[3]5.งบทดลอง รพ.'!$BS:$BS,MATCH(C:C,'[3]5.งบทดลอง รพ.'!B:B,0)),)</f>
        <v>4277180</v>
      </c>
      <c r="BU318" s="109">
        <f>IFERROR(INDEX('[3]5.งบทดลอง รพ.'!$BT:$BT,MATCH(C:C,'[3]5.งบทดลอง รพ.'!B:B,0)),)</f>
        <v>4340619.68</v>
      </c>
      <c r="BV318" s="109">
        <f>IFERROR(INDEX('[3]5.งบทดลอง รพ.'!$BU:$BU,MATCH(C:C,'[3]5.งบทดลอง รพ.'!B:B,0)),)</f>
        <v>8863942.8800000008</v>
      </c>
      <c r="BW318" s="109">
        <f>IFERROR(INDEX('[3]5.งบทดลอง รพ.'!$BV:$BV,MATCH(C:C,'[3]5.งบทดลอง รพ.'!B:B,0)),)</f>
        <v>2971460</v>
      </c>
      <c r="BX318" s="109">
        <f>IFERROR(INDEX('[3]5.งบทดลอง รพ.'!$BW:$BW,MATCH(C:C,'[3]5.งบทดลอง รพ.'!B:B,0)),)</f>
        <v>1070470</v>
      </c>
      <c r="BY318" s="109">
        <f>IFERROR(INDEX('[3]5.งบทดลอง รพ.'!$BX:$BX,MATCH(C:C,'[3]5.งบทดลอง รพ.'!B:B,0)),)</f>
        <v>1258230</v>
      </c>
      <c r="BZ318" s="110">
        <f t="shared" si="14"/>
        <v>586308247.67999983</v>
      </c>
    </row>
    <row r="319" spans="1:78" ht="21.75" customHeight="1">
      <c r="A319" s="37" t="s">
        <v>197</v>
      </c>
      <c r="B319" s="106" t="s">
        <v>966</v>
      </c>
      <c r="C319" s="107" t="s">
        <v>967</v>
      </c>
      <c r="D319" s="108" t="s">
        <v>968</v>
      </c>
      <c r="E319" s="109">
        <f>IFERROR(INDEX('[3]5.งบทดลอง รพ.'!$D:$D,MATCH(C:C,'[3]5.งบทดลอง รพ.'!B:B,0)),)</f>
        <v>0</v>
      </c>
      <c r="F319" s="109">
        <f>IFERROR(INDEX('[3]5.งบทดลอง รพ.'!$E:$E,MATCH(C:C,'[3]5.งบทดลอง รพ.'!B:B,0)),)</f>
        <v>0</v>
      </c>
      <c r="G319" s="109">
        <f>IFERROR(INDEX('[3]5.งบทดลอง รพ.'!$F:$F,MATCH(C:C,'[3]5.งบทดลอง รพ.'!B:B,0)),)</f>
        <v>0</v>
      </c>
      <c r="H319" s="109">
        <f>IFERROR(INDEX('[3]5.งบทดลอง รพ.'!$G:$G,MATCH(C:C,'[3]5.งบทดลอง รพ.'!B:B,0)),)</f>
        <v>0</v>
      </c>
      <c r="I319" s="109">
        <f>IFERROR(INDEX('[3]5.งบทดลอง รพ.'!$H:$H,MATCH(D:D,'[3]5.งบทดลอง รพ.'!C:C,0)),)</f>
        <v>0</v>
      </c>
      <c r="J319" s="109">
        <f>IFERROR(INDEX('[3]5.งบทดลอง รพ.'!$I:$I,MATCH(C:C,'[3]5.งบทดลอง รพ.'!B:B,0)),)</f>
        <v>0</v>
      </c>
      <c r="K319" s="109">
        <f>IFERROR(INDEX('[3]5.งบทดลอง รพ.'!$J:$J,MATCH(C:C,'[3]5.งบทดลอง รพ.'!B:B,0)),)</f>
        <v>0</v>
      </c>
      <c r="L319" s="109">
        <f>IFERROR(INDEX('[3]5.งบทดลอง รพ.'!$K:$K,MATCH(C:C,'[3]5.งบทดลอง รพ.'!B:B,0)),)</f>
        <v>0</v>
      </c>
      <c r="M319" s="109">
        <f>IFERROR(INDEX('[3]5.งบทดลอง รพ.'!$L:$L,MATCH(C:C,'[3]5.งบทดลอง รพ.'!B:B,0)),)</f>
        <v>0</v>
      </c>
      <c r="N319" s="109">
        <f>IFERROR(INDEX('[3]5.งบทดลอง รพ.'!$M:$M,MATCH(C:C,'[3]5.งบทดลอง รพ.'!B:B,0)),)</f>
        <v>0</v>
      </c>
      <c r="O319" s="109">
        <f>IFERROR(INDEX('[3]5.งบทดลอง รพ.'!$N:$N,MATCH(C:C,'[3]5.งบทดลอง รพ.'!B:B,0)),)</f>
        <v>0</v>
      </c>
      <c r="P319" s="109">
        <f>IFERROR(INDEX('[3]5.งบทดลอง รพ.'!$O:$O,MATCH(C:C,'[3]5.งบทดลอง รพ.'!B:B,0)),)</f>
        <v>0</v>
      </c>
      <c r="Q319" s="109">
        <f>IFERROR(INDEX('[3]5.งบทดลอง รพ.'!$P:$P,MATCH(C:C,'[3]5.งบทดลอง รพ.'!B:B,0)),)</f>
        <v>0</v>
      </c>
      <c r="R319" s="109">
        <f>IFERROR(INDEX('[3]5.งบทดลอง รพ.'!$Q:$Q,MATCH(C:C,'[3]5.งบทดลอง รพ.'!B:B,0)),)</f>
        <v>0</v>
      </c>
      <c r="S319" s="109">
        <f>IFERROR(INDEX('[3]5.งบทดลอง รพ.'!$R:$R,MATCH(C:C,'[3]5.งบทดลอง รพ.'!B:B,0)),)</f>
        <v>0</v>
      </c>
      <c r="T319" s="109">
        <f>IFERROR(INDEX('[3]5.งบทดลอง รพ.'!$S:$S,MATCH(C:C,'[3]5.งบทดลอง รพ.'!B:B,0)),)</f>
        <v>0</v>
      </c>
      <c r="U319" s="109">
        <f>IFERROR(INDEX('[3]5.งบทดลอง รพ.'!$T:$T,MATCH(C:C,'[3]5.งบทดลอง รพ.'!B:B,0)),)</f>
        <v>0</v>
      </c>
      <c r="V319" s="109">
        <f>IFERROR(INDEX('[3]5.งบทดลอง รพ.'!$U:$U,MATCH(C:C,'[3]5.งบทดลอง รพ.'!B:B,0)),)</f>
        <v>0</v>
      </c>
      <c r="W319" s="109">
        <f>IFERROR(INDEX('[3]5.งบทดลอง รพ.'!$V:$V,MATCH(C:C,'[3]5.งบทดลอง รพ.'!B:B,0)),)</f>
        <v>0</v>
      </c>
      <c r="X319" s="109">
        <f>IFERROR(INDEX('[3]5.งบทดลอง รพ.'!$W:$W,MATCH(C:C,'[3]5.งบทดลอง รพ.'!B:B,0)),)</f>
        <v>0</v>
      </c>
      <c r="Y319" s="109">
        <f>IFERROR(INDEX('[3]5.งบทดลอง รพ.'!$X:$X,MATCH(C:C,'[3]5.งบทดลอง รพ.'!B:B,0)),)</f>
        <v>0</v>
      </c>
      <c r="Z319" s="109">
        <f>IFERROR(INDEX('[3]5.งบทดลอง รพ.'!$Y:$Y,MATCH(C:C,'[3]5.งบทดลอง รพ.'!B:B,0)),)</f>
        <v>0</v>
      </c>
      <c r="AA319" s="109">
        <f>IFERROR(INDEX('[3]5.งบทดลอง รพ.'!$Z:$Z,MATCH(C:C,'[3]5.งบทดลอง รพ.'!B:B,0)),)</f>
        <v>0</v>
      </c>
      <c r="AB319" s="109">
        <f>IFERROR(INDEX('[3]5.งบทดลอง รพ.'!$AA:$AA,MATCH(C:C,'[3]5.งบทดลอง รพ.'!B:B,0)),)</f>
        <v>0</v>
      </c>
      <c r="AC319" s="109">
        <f>IFERROR(INDEX('[3]5.งบทดลอง รพ.'!$AB:$AB,MATCH(C:C,'[3]5.งบทดลอง รพ.'!B:B,0)),)</f>
        <v>0</v>
      </c>
      <c r="AD319" s="109">
        <f>IFERROR(INDEX('[3]5.งบทดลอง รพ.'!$AC:$AC,MATCH(C:C,'[3]5.งบทดลอง รพ.'!B:B,0)),)</f>
        <v>0</v>
      </c>
      <c r="AE319" s="109">
        <f>IFERROR(INDEX('[3]5.งบทดลอง รพ.'!$AD:$AD,MATCH(C:C,'[3]5.งบทดลอง รพ.'!B:B,0)),)</f>
        <v>0</v>
      </c>
      <c r="AF319" s="109">
        <f>IFERROR(INDEX('[3]5.งบทดลอง รพ.'!$AE:$AE,MATCH(C:C,'[3]5.งบทดลอง รพ.'!B:B,0)),)</f>
        <v>0</v>
      </c>
      <c r="AG319" s="109">
        <f>IFERROR(INDEX('[3]5.งบทดลอง รพ.'!$AF:$AF,MATCH(C:C,'[3]5.งบทดลอง รพ.'!B:B,0)),)</f>
        <v>0</v>
      </c>
      <c r="AH319" s="109">
        <f>IFERROR(INDEX('[3]5.งบทดลอง รพ.'!$AG:$AG,MATCH(C:C,'[3]5.งบทดลอง รพ.'!B:B,0)),)</f>
        <v>0</v>
      </c>
      <c r="AI319" s="109">
        <f>IFERROR(INDEX('[3]5.งบทดลอง รพ.'!$AH:$AH,MATCH(D:D,'[3]5.งบทดลอง รพ.'!C:C,0)),)</f>
        <v>0</v>
      </c>
      <c r="AJ319" s="109">
        <f>IFERROR(INDEX('[3]5.งบทดลอง รพ.'!$AI:$AI,MATCH(C:C,'[3]5.งบทดลอง รพ.'!B:B,0)),)</f>
        <v>0</v>
      </c>
      <c r="AK319" s="109">
        <f>IFERROR(INDEX('[3]5.งบทดลอง รพ.'!$AJ:$AJ,MATCH(C:C,'[3]5.งบทดลอง รพ.'!B:B,0)),)</f>
        <v>0</v>
      </c>
      <c r="AL319" s="109">
        <f>IFERROR(INDEX('[3]5.งบทดลอง รพ.'!$AK:$AK,MATCH(C:C,'[3]5.งบทดลอง รพ.'!B:B,0)),)</f>
        <v>0</v>
      </c>
      <c r="AM319" s="109">
        <f>IFERROR(INDEX('[3]5.งบทดลอง รพ.'!$AL:$AL,MATCH(C:C,'[3]5.งบทดลอง รพ.'!B:B,0)),)</f>
        <v>0</v>
      </c>
      <c r="AN319" s="109">
        <f>IFERROR(INDEX('[3]5.งบทดลอง รพ.'!$AM:$AM,MATCH(C:C,'[3]5.งบทดลอง รพ.'!B:B,0)),)</f>
        <v>0</v>
      </c>
      <c r="AO319" s="109">
        <f>IFERROR(INDEX('[3]5.งบทดลอง รพ.'!$AN:$AN,MATCH(C:C,'[3]5.งบทดลอง รพ.'!B:B,0)),)</f>
        <v>0</v>
      </c>
      <c r="AP319" s="109">
        <f>IFERROR(INDEX('[3]5.งบทดลอง รพ.'!$AO:$AO,MATCH(C:C,'[3]5.งบทดลอง รพ.'!B:B,0)),)</f>
        <v>0</v>
      </c>
      <c r="AQ319" s="109">
        <f>IFERROR(INDEX('[3]5.งบทดลอง รพ.'!$AP:$AP,MATCH(C:C,'[3]5.งบทดลอง รพ.'!B:B,0)),)</f>
        <v>0</v>
      </c>
      <c r="AR319" s="109">
        <f>IFERROR(INDEX('[3]5.งบทดลอง รพ.'!$AQ:$AQ,MATCH(C:C,'[3]5.งบทดลอง รพ.'!B:B,0)),)</f>
        <v>0</v>
      </c>
      <c r="AS319" s="109">
        <f>IFERROR(INDEX('[3]5.งบทดลอง รพ.'!$AR:$AR,MATCH(C:C,'[3]5.งบทดลอง รพ.'!B:B,0)),)</f>
        <v>0</v>
      </c>
      <c r="AT319" s="109">
        <f>IFERROR(INDEX('[3]5.งบทดลอง รพ.'!$AS:$AS,MATCH(C:C,'[3]5.งบทดลอง รพ.'!B:B,0)),)</f>
        <v>0</v>
      </c>
      <c r="AU319" s="109">
        <f>IFERROR(INDEX('[3]5.งบทดลอง รพ.'!$AT:$AT,MATCH(C:C,'[3]5.งบทดลอง รพ.'!B:B,0)),)</f>
        <v>0</v>
      </c>
      <c r="AV319" s="109">
        <f>IFERROR(INDEX('[3]5.งบทดลอง รพ.'!$AU:$AU,MATCH(C:C,'[3]5.งบทดลอง รพ.'!B:B,0)),)</f>
        <v>0</v>
      </c>
      <c r="AW319" s="109">
        <f>IFERROR(INDEX('[3]5.งบทดลอง รพ.'!$AV:$AV,MATCH(C:C,'[3]5.งบทดลอง รพ.'!B:B,0)),)</f>
        <v>0</v>
      </c>
      <c r="AX319" s="109">
        <f>IFERROR(INDEX('[3]5.งบทดลอง รพ.'!$AW:$AW,MATCH(C:C,'[3]5.งบทดลอง รพ.'!B:B,0)),)</f>
        <v>0</v>
      </c>
      <c r="AY319" s="109">
        <f>IFERROR(INDEX('[3]5.งบทดลอง รพ.'!$AX:$AX,MATCH(C:C,'[3]5.งบทดลอง รพ.'!B:B,0)),)</f>
        <v>0</v>
      </c>
      <c r="AZ319" s="109">
        <f>IFERROR(INDEX('[3]5.งบทดลอง รพ.'!$AY:$AY,MATCH(C:C,'[3]5.งบทดลอง รพ.'!B:B,0)),)</f>
        <v>0</v>
      </c>
      <c r="BA319" s="109">
        <f>IFERROR(INDEX('[3]5.งบทดลอง รพ.'!$AZ:$AZ,MATCH(C:C,'[3]5.งบทดลอง รพ.'!B:B,0)),)</f>
        <v>0</v>
      </c>
      <c r="BB319" s="109">
        <f>IFERROR(INDEX('[3]5.งบทดลอง รพ.'!$BA:$BA,MATCH(C:C,'[3]5.งบทดลอง รพ.'!B:B,0)),)</f>
        <v>0</v>
      </c>
      <c r="BC319" s="109">
        <f>IFERROR(INDEX('[3]5.งบทดลอง รพ.'!$BB:$BB,MATCH(C:C,'[3]5.งบทดลอง รพ.'!B:B,0)),)</f>
        <v>0</v>
      </c>
      <c r="BD319" s="109">
        <f>IFERROR(INDEX('[3]5.งบทดลอง รพ.'!$BC:$BC,MATCH(C:C,'[3]5.งบทดลอง รพ.'!B:B,0)),)</f>
        <v>0</v>
      </c>
      <c r="BE319" s="109">
        <f>IFERROR(INDEX('[3]5.งบทดลอง รพ.'!$BD:$BD,MATCH(C:C,'[3]5.งบทดลอง รพ.'!B:B,0)),)</f>
        <v>0</v>
      </c>
      <c r="BF319" s="109">
        <f>IFERROR(INDEX('[3]5.งบทดลอง รพ.'!$BE:$BE,MATCH(C:C,'[3]5.งบทดลอง รพ.'!B:B,0)),)</f>
        <v>0</v>
      </c>
      <c r="BG319" s="109">
        <f>IFERROR(INDEX('[3]5.งบทดลอง รพ.'!$BF:$BF,MATCH(C:C,'[3]5.งบทดลอง รพ.'!B:B,0)),)</f>
        <v>0</v>
      </c>
      <c r="BH319" s="109">
        <f>IFERROR(INDEX('[3]5.งบทดลอง รพ.'!$BG:$BG,MATCH(C:C,'[3]5.งบทดลอง รพ.'!B:B,0)),)</f>
        <v>0</v>
      </c>
      <c r="BI319" s="109">
        <f>IFERROR(INDEX('[3]5.งบทดลอง รพ.'!$BH:$BH,MATCH(C:C,'[3]5.งบทดลอง รพ.'!B:B,0)),)</f>
        <v>0</v>
      </c>
      <c r="BJ319" s="109">
        <f>IFERROR(INDEX('[3]5.งบทดลอง รพ.'!$BI:$BI,MATCH(C:C,'[3]5.งบทดลอง รพ.'!B:B,0)),)</f>
        <v>0</v>
      </c>
      <c r="BK319" s="109">
        <f>IFERROR(INDEX('[3]5.งบทดลอง รพ.'!$BJ:$BJ,MATCH(C:C,'[3]5.งบทดลอง รพ.'!B:B,0)),)</f>
        <v>0</v>
      </c>
      <c r="BL319" s="109">
        <f>IFERROR(INDEX('[3]5.งบทดลอง รพ.'!$BK:$BK,MATCH(D:D,'[3]5.งบทดลอง รพ.'!C:C,0)),)</f>
        <v>0</v>
      </c>
      <c r="BM319" s="109">
        <f>IFERROR(INDEX('[3]5.งบทดลอง รพ.'!$BL:$BL,MATCH(C:C,'[3]5.งบทดลอง รพ.'!B:B,0)),)</f>
        <v>0</v>
      </c>
      <c r="BN319" s="109">
        <f>IFERROR(INDEX('[3]5.งบทดลอง รพ.'!$BM:$BM,MATCH(C:C,'[3]5.งบทดลอง รพ.'!B:B,0)),)</f>
        <v>0</v>
      </c>
      <c r="BO319" s="109">
        <f>IFERROR(INDEX('[3]5.งบทดลอง รพ.'!$BN:$BN,MATCH(C:C,'[3]5.งบทดลอง รพ.'!B:B,0)),)</f>
        <v>0</v>
      </c>
      <c r="BP319" s="109">
        <f>IFERROR(INDEX('[3]5.งบทดลอง รพ.'!$BO:$BO,MATCH(C:C,'[3]5.งบทดลอง รพ.'!B:B,0)),)</f>
        <v>0</v>
      </c>
      <c r="BQ319" s="109">
        <f>IFERROR(INDEX('[3]5.งบทดลอง รพ.'!$BP:$BP,MATCH(C:C,'[3]5.งบทดลอง รพ.'!B:B,0)),)</f>
        <v>0</v>
      </c>
      <c r="BR319" s="109">
        <f>IFERROR(INDEX('[3]5.งบทดลอง รพ.'!$BQ:$BQ,MATCH(C:C,'[3]5.งบทดลอง รพ.'!B:B,0)),)</f>
        <v>0</v>
      </c>
      <c r="BS319" s="109">
        <f>IFERROR(INDEX('[3]5.งบทดลอง รพ.'!$BR:$BR,MATCH(C:C,'[3]5.งบทดลอง รพ.'!B:B,0)),)</f>
        <v>0</v>
      </c>
      <c r="BT319" s="109">
        <f>IFERROR(INDEX('[3]5.งบทดลอง รพ.'!$BS:$BS,MATCH(C:C,'[3]5.งบทดลอง รพ.'!B:B,0)),)</f>
        <v>0</v>
      </c>
      <c r="BU319" s="109">
        <f>IFERROR(INDEX('[3]5.งบทดลอง รพ.'!$BT:$BT,MATCH(C:C,'[3]5.งบทดลอง รพ.'!B:B,0)),)</f>
        <v>0</v>
      </c>
      <c r="BV319" s="109">
        <f>IFERROR(INDEX('[3]5.งบทดลอง รพ.'!$BU:$BU,MATCH(C:C,'[3]5.งบทดลอง รพ.'!B:B,0)),)</f>
        <v>0</v>
      </c>
      <c r="BW319" s="109">
        <f>IFERROR(INDEX('[3]5.งบทดลอง รพ.'!$BV:$BV,MATCH(C:C,'[3]5.งบทดลอง รพ.'!B:B,0)),)</f>
        <v>0</v>
      </c>
      <c r="BX319" s="109">
        <f>IFERROR(INDEX('[3]5.งบทดลอง รพ.'!$BW:$BW,MATCH(C:C,'[3]5.งบทดลอง รพ.'!B:B,0)),)</f>
        <v>0</v>
      </c>
      <c r="BY319" s="109">
        <f>IFERROR(INDEX('[3]5.งบทดลอง รพ.'!$BX:$BX,MATCH(C:C,'[3]5.งบทดลอง รพ.'!B:B,0)),)</f>
        <v>0</v>
      </c>
      <c r="BZ319" s="110">
        <f t="shared" ref="BZ319:BZ382" si="15">SUM(E319:BY319)</f>
        <v>0</v>
      </c>
    </row>
    <row r="320" spans="1:78" ht="21.75" customHeight="1">
      <c r="A320" s="37" t="s">
        <v>197</v>
      </c>
      <c r="B320" s="106" t="s">
        <v>966</v>
      </c>
      <c r="C320" s="129" t="s">
        <v>969</v>
      </c>
      <c r="D320" s="130" t="s">
        <v>970</v>
      </c>
      <c r="E320" s="109">
        <f>IFERROR(INDEX('[3]5.งบทดลอง รพ.'!$D:$D,MATCH(C:C,'[3]5.งบทดลอง รพ.'!B:B,0)),)</f>
        <v>0</v>
      </c>
      <c r="F320" s="109">
        <f>IFERROR(INDEX('[3]5.งบทดลอง รพ.'!$E:$E,MATCH(C:C,'[3]5.งบทดลอง รพ.'!B:B,0)),)</f>
        <v>0</v>
      </c>
      <c r="G320" s="109">
        <f>IFERROR(INDEX('[3]5.งบทดลอง รพ.'!$F:$F,MATCH(C:C,'[3]5.งบทดลอง รพ.'!B:B,0)),)</f>
        <v>0</v>
      </c>
      <c r="H320" s="109">
        <f>IFERROR(INDEX('[3]5.งบทดลอง รพ.'!$G:$G,MATCH(C:C,'[3]5.งบทดลอง รพ.'!B:B,0)),)</f>
        <v>0</v>
      </c>
      <c r="I320" s="109">
        <f>IFERROR(INDEX('[3]5.งบทดลอง รพ.'!$H:$H,MATCH(D:D,'[3]5.งบทดลอง รพ.'!C:C,0)),)</f>
        <v>0</v>
      </c>
      <c r="J320" s="109">
        <f>IFERROR(INDEX('[3]5.งบทดลอง รพ.'!$I:$I,MATCH(C:C,'[3]5.งบทดลอง รพ.'!B:B,0)),)</f>
        <v>0</v>
      </c>
      <c r="K320" s="109">
        <f>IFERROR(INDEX('[3]5.งบทดลอง รพ.'!$J:$J,MATCH(C:C,'[3]5.งบทดลอง รพ.'!B:B,0)),)</f>
        <v>0</v>
      </c>
      <c r="L320" s="109">
        <f>IFERROR(INDEX('[3]5.งบทดลอง รพ.'!$K:$K,MATCH(C:C,'[3]5.งบทดลอง รพ.'!B:B,0)),)</f>
        <v>0</v>
      </c>
      <c r="M320" s="109">
        <f>IFERROR(INDEX('[3]5.งบทดลอง รพ.'!$L:$L,MATCH(C:C,'[3]5.งบทดลอง รพ.'!B:B,0)),)</f>
        <v>0</v>
      </c>
      <c r="N320" s="109">
        <f>IFERROR(INDEX('[3]5.งบทดลอง รพ.'!$M:$M,MATCH(C:C,'[3]5.งบทดลอง รพ.'!B:B,0)),)</f>
        <v>0</v>
      </c>
      <c r="O320" s="109">
        <f>IFERROR(INDEX('[3]5.งบทดลอง รพ.'!$N:$N,MATCH(C:C,'[3]5.งบทดลอง รพ.'!B:B,0)),)</f>
        <v>0</v>
      </c>
      <c r="P320" s="109">
        <f>IFERROR(INDEX('[3]5.งบทดลอง รพ.'!$O:$O,MATCH(C:C,'[3]5.งบทดลอง รพ.'!B:B,0)),)</f>
        <v>0</v>
      </c>
      <c r="Q320" s="109">
        <f>IFERROR(INDEX('[3]5.งบทดลอง รพ.'!$P:$P,MATCH(C:C,'[3]5.งบทดลอง รพ.'!B:B,0)),)</f>
        <v>0</v>
      </c>
      <c r="R320" s="109">
        <f>IFERROR(INDEX('[3]5.งบทดลอง รพ.'!$Q:$Q,MATCH(C:C,'[3]5.งบทดลอง รพ.'!B:B,0)),)</f>
        <v>0</v>
      </c>
      <c r="S320" s="109">
        <f>IFERROR(INDEX('[3]5.งบทดลอง รพ.'!$R:$R,MATCH(C:C,'[3]5.งบทดลอง รพ.'!B:B,0)),)</f>
        <v>0</v>
      </c>
      <c r="T320" s="109">
        <f>IFERROR(INDEX('[3]5.งบทดลอง รพ.'!$S:$S,MATCH(C:C,'[3]5.งบทดลอง รพ.'!B:B,0)),)</f>
        <v>0</v>
      </c>
      <c r="U320" s="109">
        <f>IFERROR(INDEX('[3]5.งบทดลอง รพ.'!$T:$T,MATCH(C:C,'[3]5.งบทดลอง รพ.'!B:B,0)),)</f>
        <v>0</v>
      </c>
      <c r="V320" s="109">
        <f>IFERROR(INDEX('[3]5.งบทดลอง รพ.'!$U:$U,MATCH(C:C,'[3]5.งบทดลอง รพ.'!B:B,0)),)</f>
        <v>0</v>
      </c>
      <c r="W320" s="109">
        <f>IFERROR(INDEX('[3]5.งบทดลอง รพ.'!$V:$V,MATCH(C:C,'[3]5.งบทดลอง รพ.'!B:B,0)),)</f>
        <v>0</v>
      </c>
      <c r="X320" s="109">
        <f>IFERROR(INDEX('[3]5.งบทดลอง รพ.'!$W:$W,MATCH(C:C,'[3]5.งบทดลอง รพ.'!B:B,0)),)</f>
        <v>0</v>
      </c>
      <c r="Y320" s="109">
        <f>IFERROR(INDEX('[3]5.งบทดลอง รพ.'!$X:$X,MATCH(C:C,'[3]5.งบทดลอง รพ.'!B:B,0)),)</f>
        <v>0</v>
      </c>
      <c r="Z320" s="109">
        <f>IFERROR(INDEX('[3]5.งบทดลอง รพ.'!$Y:$Y,MATCH(C:C,'[3]5.งบทดลอง รพ.'!B:B,0)),)</f>
        <v>0</v>
      </c>
      <c r="AA320" s="109">
        <f>IFERROR(INDEX('[3]5.งบทดลอง รพ.'!$Z:$Z,MATCH(C:C,'[3]5.งบทดลอง รพ.'!B:B,0)),)</f>
        <v>0</v>
      </c>
      <c r="AB320" s="109">
        <f>IFERROR(INDEX('[3]5.งบทดลอง รพ.'!$AA:$AA,MATCH(C:C,'[3]5.งบทดลอง รพ.'!B:B,0)),)</f>
        <v>0</v>
      </c>
      <c r="AC320" s="109">
        <f>IFERROR(INDEX('[3]5.งบทดลอง รพ.'!$AB:$AB,MATCH(C:C,'[3]5.งบทดลอง รพ.'!B:B,0)),)</f>
        <v>0</v>
      </c>
      <c r="AD320" s="109">
        <f>IFERROR(INDEX('[3]5.งบทดลอง รพ.'!$AC:$AC,MATCH(C:C,'[3]5.งบทดลอง รพ.'!B:B,0)),)</f>
        <v>0</v>
      </c>
      <c r="AE320" s="109">
        <f>IFERROR(INDEX('[3]5.งบทดลอง รพ.'!$AD:$AD,MATCH(C:C,'[3]5.งบทดลอง รพ.'!B:B,0)),)</f>
        <v>0</v>
      </c>
      <c r="AF320" s="109">
        <f>IFERROR(INDEX('[3]5.งบทดลอง รพ.'!$AE:$AE,MATCH(C:C,'[3]5.งบทดลอง รพ.'!B:B,0)),)</f>
        <v>0</v>
      </c>
      <c r="AG320" s="109">
        <f>IFERROR(INDEX('[3]5.งบทดลอง รพ.'!$AF:$AF,MATCH(C:C,'[3]5.งบทดลอง รพ.'!B:B,0)),)</f>
        <v>0</v>
      </c>
      <c r="AH320" s="109">
        <f>IFERROR(INDEX('[3]5.งบทดลอง รพ.'!$AG:$AG,MATCH(C:C,'[3]5.งบทดลอง รพ.'!B:B,0)),)</f>
        <v>0</v>
      </c>
      <c r="AI320" s="109">
        <f>IFERROR(INDEX('[3]5.งบทดลอง รพ.'!$AH:$AH,MATCH(D:D,'[3]5.งบทดลอง รพ.'!C:C,0)),)</f>
        <v>0</v>
      </c>
      <c r="AJ320" s="109">
        <f>IFERROR(INDEX('[3]5.งบทดลอง รพ.'!$AI:$AI,MATCH(C:C,'[3]5.งบทดลอง รพ.'!B:B,0)),)</f>
        <v>0</v>
      </c>
      <c r="AK320" s="109">
        <f>IFERROR(INDEX('[3]5.งบทดลอง รพ.'!$AJ:$AJ,MATCH(C:C,'[3]5.งบทดลอง รพ.'!B:B,0)),)</f>
        <v>0</v>
      </c>
      <c r="AL320" s="109">
        <f>IFERROR(INDEX('[3]5.งบทดลอง รพ.'!$AK:$AK,MATCH(C:C,'[3]5.งบทดลอง รพ.'!B:B,0)),)</f>
        <v>0</v>
      </c>
      <c r="AM320" s="109">
        <f>IFERROR(INDEX('[3]5.งบทดลอง รพ.'!$AL:$AL,MATCH(C:C,'[3]5.งบทดลอง รพ.'!B:B,0)),)</f>
        <v>0</v>
      </c>
      <c r="AN320" s="109">
        <f>IFERROR(INDEX('[3]5.งบทดลอง รพ.'!$AM:$AM,MATCH(C:C,'[3]5.งบทดลอง รพ.'!B:B,0)),)</f>
        <v>0</v>
      </c>
      <c r="AO320" s="109">
        <f>IFERROR(INDEX('[3]5.งบทดลอง รพ.'!$AN:$AN,MATCH(C:C,'[3]5.งบทดลอง รพ.'!B:B,0)),)</f>
        <v>0</v>
      </c>
      <c r="AP320" s="109">
        <f>IFERROR(INDEX('[3]5.งบทดลอง รพ.'!$AO:$AO,MATCH(C:C,'[3]5.งบทดลอง รพ.'!B:B,0)),)</f>
        <v>0</v>
      </c>
      <c r="AQ320" s="109">
        <f>IFERROR(INDEX('[3]5.งบทดลอง รพ.'!$AP:$AP,MATCH(C:C,'[3]5.งบทดลอง รพ.'!B:B,0)),)</f>
        <v>0</v>
      </c>
      <c r="AR320" s="109">
        <f>IFERROR(INDEX('[3]5.งบทดลอง รพ.'!$AQ:$AQ,MATCH(C:C,'[3]5.งบทดลอง รพ.'!B:B,0)),)</f>
        <v>1.64</v>
      </c>
      <c r="AS320" s="109">
        <f>IFERROR(INDEX('[3]5.งบทดลอง รพ.'!$AR:$AR,MATCH(C:C,'[3]5.งบทดลอง รพ.'!B:B,0)),)</f>
        <v>0</v>
      </c>
      <c r="AT320" s="109">
        <f>IFERROR(INDEX('[3]5.งบทดลอง รพ.'!$AS:$AS,MATCH(C:C,'[3]5.งบทดลอง รพ.'!B:B,0)),)</f>
        <v>0</v>
      </c>
      <c r="AU320" s="109">
        <f>IFERROR(INDEX('[3]5.งบทดลอง รพ.'!$AT:$AT,MATCH(C:C,'[3]5.งบทดลอง รพ.'!B:B,0)),)</f>
        <v>0</v>
      </c>
      <c r="AV320" s="109">
        <f>IFERROR(INDEX('[3]5.งบทดลอง รพ.'!$AU:$AU,MATCH(C:C,'[3]5.งบทดลอง รพ.'!B:B,0)),)</f>
        <v>0</v>
      </c>
      <c r="AW320" s="109">
        <f>IFERROR(INDEX('[3]5.งบทดลอง รพ.'!$AV:$AV,MATCH(C:C,'[3]5.งบทดลอง รพ.'!B:B,0)),)</f>
        <v>0</v>
      </c>
      <c r="AX320" s="109">
        <f>IFERROR(INDEX('[3]5.งบทดลอง รพ.'!$AW:$AW,MATCH(C:C,'[3]5.งบทดลอง รพ.'!B:B,0)),)</f>
        <v>0</v>
      </c>
      <c r="AY320" s="109">
        <f>IFERROR(INDEX('[3]5.งบทดลอง รพ.'!$AX:$AX,MATCH(C:C,'[3]5.งบทดลอง รพ.'!B:B,0)),)</f>
        <v>0</v>
      </c>
      <c r="AZ320" s="109">
        <f>IFERROR(INDEX('[3]5.งบทดลอง รพ.'!$AY:$AY,MATCH(C:C,'[3]5.งบทดลอง รพ.'!B:B,0)),)</f>
        <v>0</v>
      </c>
      <c r="BA320" s="109">
        <f>IFERROR(INDEX('[3]5.งบทดลอง รพ.'!$AZ:$AZ,MATCH(C:C,'[3]5.งบทดลอง รพ.'!B:B,0)),)</f>
        <v>0</v>
      </c>
      <c r="BB320" s="109">
        <f>IFERROR(INDEX('[3]5.งบทดลอง รพ.'!$BA:$BA,MATCH(C:C,'[3]5.งบทดลอง รพ.'!B:B,0)),)</f>
        <v>0</v>
      </c>
      <c r="BC320" s="109">
        <f>IFERROR(INDEX('[3]5.งบทดลอง รพ.'!$BB:$BB,MATCH(C:C,'[3]5.งบทดลอง รพ.'!B:B,0)),)</f>
        <v>0</v>
      </c>
      <c r="BD320" s="109">
        <f>IFERROR(INDEX('[3]5.งบทดลอง รพ.'!$BC:$BC,MATCH(C:C,'[3]5.งบทดลอง รพ.'!B:B,0)),)</f>
        <v>0</v>
      </c>
      <c r="BE320" s="109">
        <f>IFERROR(INDEX('[3]5.งบทดลอง รพ.'!$BD:$BD,MATCH(C:C,'[3]5.งบทดลอง รพ.'!B:B,0)),)</f>
        <v>0</v>
      </c>
      <c r="BF320" s="109">
        <f>IFERROR(INDEX('[3]5.งบทดลอง รพ.'!$BE:$BE,MATCH(C:C,'[3]5.งบทดลอง รพ.'!B:B,0)),)</f>
        <v>0</v>
      </c>
      <c r="BG320" s="109">
        <f>IFERROR(INDEX('[3]5.งบทดลอง รพ.'!$BF:$BF,MATCH(C:C,'[3]5.งบทดลอง รพ.'!B:B,0)),)</f>
        <v>0</v>
      </c>
      <c r="BH320" s="109">
        <f>IFERROR(INDEX('[3]5.งบทดลอง รพ.'!$BG:$BG,MATCH(C:C,'[3]5.งบทดลอง รพ.'!B:B,0)),)</f>
        <v>0</v>
      </c>
      <c r="BI320" s="109">
        <f>IFERROR(INDEX('[3]5.งบทดลอง รพ.'!$BH:$BH,MATCH(C:C,'[3]5.งบทดลอง รพ.'!B:B,0)),)</f>
        <v>0</v>
      </c>
      <c r="BJ320" s="109">
        <f>IFERROR(INDEX('[3]5.งบทดลอง รพ.'!$BI:$BI,MATCH(C:C,'[3]5.งบทดลอง รพ.'!B:B,0)),)</f>
        <v>0</v>
      </c>
      <c r="BK320" s="109">
        <f>IFERROR(INDEX('[3]5.งบทดลอง รพ.'!$BJ:$BJ,MATCH(C:C,'[3]5.งบทดลอง รพ.'!B:B,0)),)</f>
        <v>0</v>
      </c>
      <c r="BL320" s="109">
        <f>IFERROR(INDEX('[3]5.งบทดลอง รพ.'!$BK:$BK,MATCH(D:D,'[3]5.งบทดลอง รพ.'!C:C,0)),)</f>
        <v>0</v>
      </c>
      <c r="BM320" s="109">
        <f>IFERROR(INDEX('[3]5.งบทดลอง รพ.'!$BL:$BL,MATCH(C:C,'[3]5.งบทดลอง รพ.'!B:B,0)),)</f>
        <v>0</v>
      </c>
      <c r="BN320" s="109">
        <f>IFERROR(INDEX('[3]5.งบทดลอง รพ.'!$BM:$BM,MATCH(C:C,'[3]5.งบทดลอง รพ.'!B:B,0)),)</f>
        <v>0</v>
      </c>
      <c r="BO320" s="109">
        <f>IFERROR(INDEX('[3]5.งบทดลอง รพ.'!$BN:$BN,MATCH(C:C,'[3]5.งบทดลอง รพ.'!B:B,0)),)</f>
        <v>0</v>
      </c>
      <c r="BP320" s="109">
        <f>IFERROR(INDEX('[3]5.งบทดลอง รพ.'!$BO:$BO,MATCH(C:C,'[3]5.งบทดลอง รพ.'!B:B,0)),)</f>
        <v>0</v>
      </c>
      <c r="BQ320" s="109">
        <f>IFERROR(INDEX('[3]5.งบทดลอง รพ.'!$BP:$BP,MATCH(C:C,'[3]5.งบทดลอง รพ.'!B:B,0)),)</f>
        <v>0</v>
      </c>
      <c r="BR320" s="109">
        <f>IFERROR(INDEX('[3]5.งบทดลอง รพ.'!$BQ:$BQ,MATCH(C:C,'[3]5.งบทดลอง รพ.'!B:B,0)),)</f>
        <v>0</v>
      </c>
      <c r="BS320" s="109">
        <f>IFERROR(INDEX('[3]5.งบทดลอง รพ.'!$BR:$BR,MATCH(C:C,'[3]5.งบทดลอง รพ.'!B:B,0)),)</f>
        <v>0</v>
      </c>
      <c r="BT320" s="109">
        <f>IFERROR(INDEX('[3]5.งบทดลอง รพ.'!$BS:$BS,MATCH(C:C,'[3]5.งบทดลอง รพ.'!B:B,0)),)</f>
        <v>0</v>
      </c>
      <c r="BU320" s="109">
        <f>IFERROR(INDEX('[3]5.งบทดลอง รพ.'!$BT:$BT,MATCH(C:C,'[3]5.งบทดลอง รพ.'!B:B,0)),)</f>
        <v>0</v>
      </c>
      <c r="BV320" s="109">
        <f>IFERROR(INDEX('[3]5.งบทดลอง รพ.'!$BU:$BU,MATCH(C:C,'[3]5.งบทดลอง รพ.'!B:B,0)),)</f>
        <v>0</v>
      </c>
      <c r="BW320" s="109">
        <f>IFERROR(INDEX('[3]5.งบทดลอง รพ.'!$BV:$BV,MATCH(C:C,'[3]5.งบทดลอง รพ.'!B:B,0)),)</f>
        <v>0</v>
      </c>
      <c r="BX320" s="109">
        <f>IFERROR(INDEX('[3]5.งบทดลอง รพ.'!$BW:$BW,MATCH(C:C,'[3]5.งบทดลอง รพ.'!B:B,0)),)</f>
        <v>0</v>
      </c>
      <c r="BY320" s="109">
        <f>IFERROR(INDEX('[3]5.งบทดลอง รพ.'!$BX:$BX,MATCH(C:C,'[3]5.งบทดลอง รพ.'!B:B,0)),)</f>
        <v>0</v>
      </c>
      <c r="BZ320" s="110">
        <f t="shared" si="15"/>
        <v>1.64</v>
      </c>
    </row>
    <row r="321" spans="1:78" ht="21.75" customHeight="1">
      <c r="A321" s="37" t="s">
        <v>197</v>
      </c>
      <c r="B321" s="106" t="s">
        <v>966</v>
      </c>
      <c r="C321" s="129" t="s">
        <v>971</v>
      </c>
      <c r="D321" s="130" t="s">
        <v>972</v>
      </c>
      <c r="E321" s="109">
        <f>IFERROR(INDEX('[3]5.งบทดลอง รพ.'!$D:$D,MATCH(C:C,'[3]5.งบทดลอง รพ.'!B:B,0)),)</f>
        <v>2400</v>
      </c>
      <c r="F321" s="109">
        <f>IFERROR(INDEX('[3]5.งบทดลอง รพ.'!$E:$E,MATCH(C:C,'[3]5.งบทดลอง รพ.'!B:B,0)),)</f>
        <v>0</v>
      </c>
      <c r="G321" s="109">
        <f>IFERROR(INDEX('[3]5.งบทดลอง รพ.'!$F:$F,MATCH(C:C,'[3]5.งบทดลอง รพ.'!B:B,0)),)</f>
        <v>0</v>
      </c>
      <c r="H321" s="109">
        <f>IFERROR(INDEX('[3]5.งบทดลอง รพ.'!$G:$G,MATCH(C:C,'[3]5.งบทดลอง รพ.'!B:B,0)),)</f>
        <v>0</v>
      </c>
      <c r="I321" s="109">
        <f>IFERROR(INDEX('[3]5.งบทดลอง รพ.'!$H:$H,MATCH(D:D,'[3]5.งบทดลอง รพ.'!C:C,0)),)</f>
        <v>0</v>
      </c>
      <c r="J321" s="109">
        <f>IFERROR(INDEX('[3]5.งบทดลอง รพ.'!$I:$I,MATCH(C:C,'[3]5.งบทดลอง รพ.'!B:B,0)),)</f>
        <v>0</v>
      </c>
      <c r="K321" s="109">
        <f>IFERROR(INDEX('[3]5.งบทดลอง รพ.'!$J:$J,MATCH(C:C,'[3]5.งบทดลอง รพ.'!B:B,0)),)</f>
        <v>0</v>
      </c>
      <c r="L321" s="109">
        <f>IFERROR(INDEX('[3]5.งบทดลอง รพ.'!$K:$K,MATCH(C:C,'[3]5.งบทดลอง รพ.'!B:B,0)),)</f>
        <v>0</v>
      </c>
      <c r="M321" s="109">
        <f>IFERROR(INDEX('[3]5.งบทดลอง รพ.'!$L:$L,MATCH(C:C,'[3]5.งบทดลอง รพ.'!B:B,0)),)</f>
        <v>0</v>
      </c>
      <c r="N321" s="109">
        <f>IFERROR(INDEX('[3]5.งบทดลอง รพ.'!$M:$M,MATCH(C:C,'[3]5.งบทดลอง รพ.'!B:B,0)),)</f>
        <v>0</v>
      </c>
      <c r="O321" s="109">
        <f>IFERROR(INDEX('[3]5.งบทดลอง รพ.'!$N:$N,MATCH(C:C,'[3]5.งบทดลอง รพ.'!B:B,0)),)</f>
        <v>0</v>
      </c>
      <c r="P321" s="109">
        <f>IFERROR(INDEX('[3]5.งบทดลอง รพ.'!$O:$O,MATCH(C:C,'[3]5.งบทดลอง รพ.'!B:B,0)),)</f>
        <v>0</v>
      </c>
      <c r="Q321" s="109">
        <f>IFERROR(INDEX('[3]5.งบทดลอง รพ.'!$P:$P,MATCH(C:C,'[3]5.งบทดลอง รพ.'!B:B,0)),)</f>
        <v>0</v>
      </c>
      <c r="R321" s="109">
        <f>IFERROR(INDEX('[3]5.งบทดลอง รพ.'!$Q:$Q,MATCH(C:C,'[3]5.งบทดลอง รพ.'!B:B,0)),)</f>
        <v>0</v>
      </c>
      <c r="S321" s="109">
        <f>IFERROR(INDEX('[3]5.งบทดลอง รพ.'!$R:$R,MATCH(C:C,'[3]5.งบทดลอง รพ.'!B:B,0)),)</f>
        <v>0</v>
      </c>
      <c r="T321" s="109">
        <f>IFERROR(INDEX('[3]5.งบทดลอง รพ.'!$S:$S,MATCH(C:C,'[3]5.งบทดลอง รพ.'!B:B,0)),)</f>
        <v>0</v>
      </c>
      <c r="U321" s="109">
        <f>IFERROR(INDEX('[3]5.งบทดลอง รพ.'!$T:$T,MATCH(C:C,'[3]5.งบทดลอง รพ.'!B:B,0)),)</f>
        <v>0</v>
      </c>
      <c r="V321" s="109">
        <f>IFERROR(INDEX('[3]5.งบทดลอง รพ.'!$U:$U,MATCH(C:C,'[3]5.งบทดลอง รพ.'!B:B,0)),)</f>
        <v>0</v>
      </c>
      <c r="W321" s="109">
        <f>IFERROR(INDEX('[3]5.งบทดลอง รพ.'!$V:$V,MATCH(C:C,'[3]5.งบทดลอง รพ.'!B:B,0)),)</f>
        <v>0</v>
      </c>
      <c r="X321" s="109">
        <f>IFERROR(INDEX('[3]5.งบทดลอง รพ.'!$W:$W,MATCH(C:C,'[3]5.งบทดลอง รพ.'!B:B,0)),)</f>
        <v>0</v>
      </c>
      <c r="Y321" s="109">
        <f>IFERROR(INDEX('[3]5.งบทดลอง รพ.'!$X:$X,MATCH(C:C,'[3]5.งบทดลอง รพ.'!B:B,0)),)</f>
        <v>0</v>
      </c>
      <c r="Z321" s="109">
        <f>IFERROR(INDEX('[3]5.งบทดลอง รพ.'!$Y:$Y,MATCH(C:C,'[3]5.งบทดลอง รพ.'!B:B,0)),)</f>
        <v>5350</v>
      </c>
      <c r="AA321" s="109">
        <f>IFERROR(INDEX('[3]5.งบทดลอง รพ.'!$Z:$Z,MATCH(C:C,'[3]5.งบทดลอง รพ.'!B:B,0)),)</f>
        <v>0</v>
      </c>
      <c r="AB321" s="109">
        <f>IFERROR(INDEX('[3]5.งบทดลอง รพ.'!$AA:$AA,MATCH(C:C,'[3]5.งบทดลอง รพ.'!B:B,0)),)</f>
        <v>0</v>
      </c>
      <c r="AC321" s="109">
        <f>IFERROR(INDEX('[3]5.งบทดลอง รพ.'!$AB:$AB,MATCH(C:C,'[3]5.งบทดลอง รพ.'!B:B,0)),)</f>
        <v>0</v>
      </c>
      <c r="AD321" s="109">
        <f>IFERROR(INDEX('[3]5.งบทดลอง รพ.'!$AC:$AC,MATCH(C:C,'[3]5.งบทดลอง รพ.'!B:B,0)),)</f>
        <v>0</v>
      </c>
      <c r="AE321" s="109">
        <f>IFERROR(INDEX('[3]5.งบทดลอง รพ.'!$AD:$AD,MATCH(C:C,'[3]5.งบทดลอง รพ.'!B:B,0)),)</f>
        <v>0</v>
      </c>
      <c r="AF321" s="109">
        <f>IFERROR(INDEX('[3]5.งบทดลอง รพ.'!$AE:$AE,MATCH(C:C,'[3]5.งบทดลอง รพ.'!B:B,0)),)</f>
        <v>0</v>
      </c>
      <c r="AG321" s="109">
        <f>IFERROR(INDEX('[3]5.งบทดลอง รพ.'!$AF:$AF,MATCH(C:C,'[3]5.งบทดลอง รพ.'!B:B,0)),)</f>
        <v>0</v>
      </c>
      <c r="AH321" s="109">
        <f>IFERROR(INDEX('[3]5.งบทดลอง รพ.'!$AG:$AG,MATCH(C:C,'[3]5.งบทดลอง รพ.'!B:B,0)),)</f>
        <v>0</v>
      </c>
      <c r="AI321" s="109">
        <f>IFERROR(INDEX('[3]5.งบทดลอง รพ.'!$AH:$AH,MATCH(D:D,'[3]5.งบทดลอง รพ.'!C:C,0)),)</f>
        <v>0</v>
      </c>
      <c r="AJ321" s="109">
        <f>IFERROR(INDEX('[3]5.งบทดลอง รพ.'!$AI:$AI,MATCH(C:C,'[3]5.งบทดลอง รพ.'!B:B,0)),)</f>
        <v>0</v>
      </c>
      <c r="AK321" s="109">
        <f>IFERROR(INDEX('[3]5.งบทดลอง รพ.'!$AJ:$AJ,MATCH(C:C,'[3]5.งบทดลอง รพ.'!B:B,0)),)</f>
        <v>0</v>
      </c>
      <c r="AL321" s="109">
        <f>IFERROR(INDEX('[3]5.งบทดลอง รพ.'!$AK:$AK,MATCH(C:C,'[3]5.งบทดลอง รพ.'!B:B,0)),)</f>
        <v>0</v>
      </c>
      <c r="AM321" s="109">
        <f>IFERROR(INDEX('[3]5.งบทดลอง รพ.'!$AL:$AL,MATCH(C:C,'[3]5.งบทดลอง รพ.'!B:B,0)),)</f>
        <v>0</v>
      </c>
      <c r="AN321" s="109">
        <f>IFERROR(INDEX('[3]5.งบทดลอง รพ.'!$AM:$AM,MATCH(C:C,'[3]5.งบทดลอง รพ.'!B:B,0)),)</f>
        <v>0</v>
      </c>
      <c r="AO321" s="109">
        <f>IFERROR(INDEX('[3]5.งบทดลอง รพ.'!$AN:$AN,MATCH(C:C,'[3]5.งบทดลอง รพ.'!B:B,0)),)</f>
        <v>0</v>
      </c>
      <c r="AP321" s="109">
        <f>IFERROR(INDEX('[3]5.งบทดลอง รพ.'!$AO:$AO,MATCH(C:C,'[3]5.งบทดลอง รพ.'!B:B,0)),)</f>
        <v>0</v>
      </c>
      <c r="AQ321" s="109">
        <f>IFERROR(INDEX('[3]5.งบทดลอง รพ.'!$AP:$AP,MATCH(C:C,'[3]5.งบทดลอง รพ.'!B:B,0)),)</f>
        <v>0</v>
      </c>
      <c r="AR321" s="109">
        <f>IFERROR(INDEX('[3]5.งบทดลอง รพ.'!$AQ:$AQ,MATCH(C:C,'[3]5.งบทดลอง รพ.'!B:B,0)),)</f>
        <v>3000</v>
      </c>
      <c r="AS321" s="109">
        <f>IFERROR(INDEX('[3]5.งบทดลอง รพ.'!$AR:$AR,MATCH(C:C,'[3]5.งบทดลอง รพ.'!B:B,0)),)</f>
        <v>0</v>
      </c>
      <c r="AT321" s="109">
        <f>IFERROR(INDEX('[3]5.งบทดลอง รพ.'!$AS:$AS,MATCH(C:C,'[3]5.งบทดลอง รพ.'!B:B,0)),)</f>
        <v>0</v>
      </c>
      <c r="AU321" s="109">
        <f>IFERROR(INDEX('[3]5.งบทดลอง รพ.'!$AT:$AT,MATCH(C:C,'[3]5.งบทดลอง รพ.'!B:B,0)),)</f>
        <v>0</v>
      </c>
      <c r="AV321" s="109">
        <f>IFERROR(INDEX('[3]5.งบทดลอง รพ.'!$AU:$AU,MATCH(C:C,'[3]5.งบทดลอง รพ.'!B:B,0)),)</f>
        <v>0</v>
      </c>
      <c r="AW321" s="109">
        <f>IFERROR(INDEX('[3]5.งบทดลอง รพ.'!$AV:$AV,MATCH(C:C,'[3]5.งบทดลอง รพ.'!B:B,0)),)</f>
        <v>0</v>
      </c>
      <c r="AX321" s="109">
        <f>IFERROR(INDEX('[3]5.งบทดลอง รพ.'!$AW:$AW,MATCH(C:C,'[3]5.งบทดลอง รพ.'!B:B,0)),)</f>
        <v>0</v>
      </c>
      <c r="AY321" s="109">
        <f>IFERROR(INDEX('[3]5.งบทดลอง รพ.'!$AX:$AX,MATCH(C:C,'[3]5.งบทดลอง รพ.'!B:B,0)),)</f>
        <v>3550</v>
      </c>
      <c r="AZ321" s="109">
        <f>IFERROR(INDEX('[3]5.งบทดลอง รพ.'!$AY:$AY,MATCH(C:C,'[3]5.งบทดลอง รพ.'!B:B,0)),)</f>
        <v>0</v>
      </c>
      <c r="BA321" s="109">
        <f>IFERROR(INDEX('[3]5.งบทดลอง รพ.'!$AZ:$AZ,MATCH(C:C,'[3]5.งบทดลอง รพ.'!B:B,0)),)</f>
        <v>0</v>
      </c>
      <c r="BB321" s="109">
        <f>IFERROR(INDEX('[3]5.งบทดลอง รพ.'!$BA:$BA,MATCH(C:C,'[3]5.งบทดลอง รพ.'!B:B,0)),)</f>
        <v>0</v>
      </c>
      <c r="BC321" s="109">
        <f>IFERROR(INDEX('[3]5.งบทดลอง รพ.'!$BB:$BB,MATCH(C:C,'[3]5.งบทดลอง รพ.'!B:B,0)),)</f>
        <v>0</v>
      </c>
      <c r="BD321" s="109">
        <f>IFERROR(INDEX('[3]5.งบทดลอง รพ.'!$BC:$BC,MATCH(C:C,'[3]5.งบทดลอง รพ.'!B:B,0)),)</f>
        <v>0</v>
      </c>
      <c r="BE321" s="109">
        <f>IFERROR(INDEX('[3]5.งบทดลอง รพ.'!$BD:$BD,MATCH(C:C,'[3]5.งบทดลอง รพ.'!B:B,0)),)</f>
        <v>0</v>
      </c>
      <c r="BF321" s="109">
        <f>IFERROR(INDEX('[3]5.งบทดลอง รพ.'!$BE:$BE,MATCH(C:C,'[3]5.งบทดลอง รพ.'!B:B,0)),)</f>
        <v>0</v>
      </c>
      <c r="BG321" s="109">
        <f>IFERROR(INDEX('[3]5.งบทดลอง รพ.'!$BF:$BF,MATCH(C:C,'[3]5.งบทดลอง รพ.'!B:B,0)),)</f>
        <v>0</v>
      </c>
      <c r="BH321" s="109">
        <f>IFERROR(INDEX('[3]5.งบทดลอง รพ.'!$BG:$BG,MATCH(C:C,'[3]5.งบทดลอง รพ.'!B:B,0)),)</f>
        <v>0</v>
      </c>
      <c r="BI321" s="109">
        <f>IFERROR(INDEX('[3]5.งบทดลอง รพ.'!$BH:$BH,MATCH(C:C,'[3]5.งบทดลอง รพ.'!B:B,0)),)</f>
        <v>0</v>
      </c>
      <c r="BJ321" s="109">
        <f>IFERROR(INDEX('[3]5.งบทดลอง รพ.'!$BI:$BI,MATCH(C:C,'[3]5.งบทดลอง รพ.'!B:B,0)),)</f>
        <v>0</v>
      </c>
      <c r="BK321" s="109">
        <f>IFERROR(INDEX('[3]5.งบทดลอง รพ.'!$BJ:$BJ,MATCH(C:C,'[3]5.งบทดลอง รพ.'!B:B,0)),)</f>
        <v>0</v>
      </c>
      <c r="BL321" s="109">
        <f>IFERROR(INDEX('[3]5.งบทดลอง รพ.'!$BK:$BK,MATCH(D:D,'[3]5.งบทดลอง รพ.'!C:C,0)),)</f>
        <v>0</v>
      </c>
      <c r="BM321" s="109">
        <f>IFERROR(INDEX('[3]5.งบทดลอง รพ.'!$BL:$BL,MATCH(C:C,'[3]5.งบทดลอง รพ.'!B:B,0)),)</f>
        <v>0</v>
      </c>
      <c r="BN321" s="109">
        <f>IFERROR(INDEX('[3]5.งบทดลอง รพ.'!$BM:$BM,MATCH(C:C,'[3]5.งบทดลอง รพ.'!B:B,0)),)</f>
        <v>0</v>
      </c>
      <c r="BO321" s="109">
        <f>IFERROR(INDEX('[3]5.งบทดลอง รพ.'!$BN:$BN,MATCH(C:C,'[3]5.งบทดลอง รพ.'!B:B,0)),)</f>
        <v>0</v>
      </c>
      <c r="BP321" s="109">
        <f>IFERROR(INDEX('[3]5.งบทดลอง รพ.'!$BO:$BO,MATCH(C:C,'[3]5.งบทดลอง รพ.'!B:B,0)),)</f>
        <v>0</v>
      </c>
      <c r="BQ321" s="109">
        <f>IFERROR(INDEX('[3]5.งบทดลอง รพ.'!$BP:$BP,MATCH(C:C,'[3]5.งบทดลอง รพ.'!B:B,0)),)</f>
        <v>0</v>
      </c>
      <c r="BR321" s="109">
        <f>IFERROR(INDEX('[3]5.งบทดลอง รพ.'!$BQ:$BQ,MATCH(C:C,'[3]5.งบทดลอง รพ.'!B:B,0)),)</f>
        <v>0</v>
      </c>
      <c r="BS321" s="109">
        <f>IFERROR(INDEX('[3]5.งบทดลอง รพ.'!$BR:$BR,MATCH(C:C,'[3]5.งบทดลอง รพ.'!B:B,0)),)</f>
        <v>0</v>
      </c>
      <c r="BT321" s="109">
        <f>IFERROR(INDEX('[3]5.งบทดลอง รพ.'!$BS:$BS,MATCH(C:C,'[3]5.งบทดลอง รพ.'!B:B,0)),)</f>
        <v>0</v>
      </c>
      <c r="BU321" s="109">
        <f>IFERROR(INDEX('[3]5.งบทดลอง รพ.'!$BT:$BT,MATCH(C:C,'[3]5.งบทดลอง รพ.'!B:B,0)),)</f>
        <v>0</v>
      </c>
      <c r="BV321" s="109">
        <f>IFERROR(INDEX('[3]5.งบทดลอง รพ.'!$BU:$BU,MATCH(C:C,'[3]5.งบทดลอง รพ.'!B:B,0)),)</f>
        <v>0</v>
      </c>
      <c r="BW321" s="109">
        <f>IFERROR(INDEX('[3]5.งบทดลอง รพ.'!$BV:$BV,MATCH(C:C,'[3]5.งบทดลอง รพ.'!B:B,0)),)</f>
        <v>0</v>
      </c>
      <c r="BX321" s="109">
        <f>IFERROR(INDEX('[3]5.งบทดลอง รพ.'!$BW:$BW,MATCH(C:C,'[3]5.งบทดลอง รพ.'!B:B,0)),)</f>
        <v>0</v>
      </c>
      <c r="BY321" s="109">
        <f>IFERROR(INDEX('[3]5.งบทดลอง รพ.'!$BX:$BX,MATCH(C:C,'[3]5.งบทดลอง รพ.'!B:B,0)),)</f>
        <v>0</v>
      </c>
      <c r="BZ321" s="110">
        <f t="shared" si="15"/>
        <v>14300</v>
      </c>
    </row>
    <row r="322" spans="1:78" ht="21.75" customHeight="1">
      <c r="A322" s="37" t="s">
        <v>197</v>
      </c>
      <c r="B322" s="106" t="s">
        <v>966</v>
      </c>
      <c r="C322" s="129" t="s">
        <v>973</v>
      </c>
      <c r="D322" s="130" t="s">
        <v>974</v>
      </c>
      <c r="E322" s="109">
        <f>IFERROR(INDEX('[3]5.งบทดลอง รพ.'!$D:$D,MATCH(C:C,'[3]5.งบทดลอง รพ.'!B:B,0)),)</f>
        <v>0</v>
      </c>
      <c r="F322" s="109">
        <f>IFERROR(INDEX('[3]5.งบทดลอง รพ.'!$E:$E,MATCH(C:C,'[3]5.งบทดลอง รพ.'!B:B,0)),)</f>
        <v>0</v>
      </c>
      <c r="G322" s="109">
        <f>IFERROR(INDEX('[3]5.งบทดลอง รพ.'!$F:$F,MATCH(C:C,'[3]5.งบทดลอง รพ.'!B:B,0)),)</f>
        <v>0</v>
      </c>
      <c r="H322" s="109">
        <f>IFERROR(INDEX('[3]5.งบทดลอง รพ.'!$G:$G,MATCH(C:C,'[3]5.งบทดลอง รพ.'!B:B,0)),)</f>
        <v>0</v>
      </c>
      <c r="I322" s="109">
        <f>IFERROR(INDEX('[3]5.งบทดลอง รพ.'!$H:$H,MATCH(D:D,'[3]5.งบทดลอง รพ.'!C:C,0)),)</f>
        <v>0</v>
      </c>
      <c r="J322" s="109">
        <f>IFERROR(INDEX('[3]5.งบทดลอง รพ.'!$I:$I,MATCH(C:C,'[3]5.งบทดลอง รพ.'!B:B,0)),)</f>
        <v>0</v>
      </c>
      <c r="K322" s="109">
        <f>IFERROR(INDEX('[3]5.งบทดลอง รพ.'!$J:$J,MATCH(C:C,'[3]5.งบทดลอง รพ.'!B:B,0)),)</f>
        <v>0</v>
      </c>
      <c r="L322" s="109">
        <f>IFERROR(INDEX('[3]5.งบทดลอง รพ.'!$K:$K,MATCH(C:C,'[3]5.งบทดลอง รพ.'!B:B,0)),)</f>
        <v>0</v>
      </c>
      <c r="M322" s="109">
        <f>IFERROR(INDEX('[3]5.งบทดลอง รพ.'!$L:$L,MATCH(C:C,'[3]5.งบทดลอง รพ.'!B:B,0)),)</f>
        <v>0</v>
      </c>
      <c r="N322" s="109">
        <f>IFERROR(INDEX('[3]5.งบทดลอง รพ.'!$M:$M,MATCH(C:C,'[3]5.งบทดลอง รพ.'!B:B,0)),)</f>
        <v>0</v>
      </c>
      <c r="O322" s="109">
        <f>IFERROR(INDEX('[3]5.งบทดลอง รพ.'!$N:$N,MATCH(C:C,'[3]5.งบทดลอง รพ.'!B:B,0)),)</f>
        <v>0</v>
      </c>
      <c r="P322" s="109">
        <f>IFERROR(INDEX('[3]5.งบทดลอง รพ.'!$O:$O,MATCH(C:C,'[3]5.งบทดลอง รพ.'!B:B,0)),)</f>
        <v>0</v>
      </c>
      <c r="Q322" s="109">
        <f>IFERROR(INDEX('[3]5.งบทดลอง รพ.'!$P:$P,MATCH(C:C,'[3]5.งบทดลอง รพ.'!B:B,0)),)</f>
        <v>0</v>
      </c>
      <c r="R322" s="109">
        <f>IFERROR(INDEX('[3]5.งบทดลอง รพ.'!$Q:$Q,MATCH(C:C,'[3]5.งบทดลอง รพ.'!B:B,0)),)</f>
        <v>0</v>
      </c>
      <c r="S322" s="109">
        <f>IFERROR(INDEX('[3]5.งบทดลอง รพ.'!$R:$R,MATCH(C:C,'[3]5.งบทดลอง รพ.'!B:B,0)),)</f>
        <v>0</v>
      </c>
      <c r="T322" s="109">
        <f>IFERROR(INDEX('[3]5.งบทดลอง รพ.'!$S:$S,MATCH(C:C,'[3]5.งบทดลอง รพ.'!B:B,0)),)</f>
        <v>0</v>
      </c>
      <c r="U322" s="109">
        <f>IFERROR(INDEX('[3]5.งบทดลอง รพ.'!$T:$T,MATCH(C:C,'[3]5.งบทดลอง รพ.'!B:B,0)),)</f>
        <v>0</v>
      </c>
      <c r="V322" s="109">
        <f>IFERROR(INDEX('[3]5.งบทดลอง รพ.'!$U:$U,MATCH(C:C,'[3]5.งบทดลอง รพ.'!B:B,0)),)</f>
        <v>0</v>
      </c>
      <c r="W322" s="109">
        <f>IFERROR(INDEX('[3]5.งบทดลอง รพ.'!$V:$V,MATCH(C:C,'[3]5.งบทดลอง รพ.'!B:B,0)),)</f>
        <v>0</v>
      </c>
      <c r="X322" s="109">
        <f>IFERROR(INDEX('[3]5.งบทดลอง รพ.'!$W:$W,MATCH(C:C,'[3]5.งบทดลอง รพ.'!B:B,0)),)</f>
        <v>0</v>
      </c>
      <c r="Y322" s="109">
        <f>IFERROR(INDEX('[3]5.งบทดลอง รพ.'!$X:$X,MATCH(C:C,'[3]5.งบทดลอง รพ.'!B:B,0)),)</f>
        <v>0</v>
      </c>
      <c r="Z322" s="109">
        <f>IFERROR(INDEX('[3]5.งบทดลอง รพ.'!$Y:$Y,MATCH(C:C,'[3]5.งบทดลอง รพ.'!B:B,0)),)</f>
        <v>0</v>
      </c>
      <c r="AA322" s="109">
        <f>IFERROR(INDEX('[3]5.งบทดลอง รพ.'!$Z:$Z,MATCH(C:C,'[3]5.งบทดลอง รพ.'!B:B,0)),)</f>
        <v>0</v>
      </c>
      <c r="AB322" s="109">
        <f>IFERROR(INDEX('[3]5.งบทดลอง รพ.'!$AA:$AA,MATCH(C:C,'[3]5.งบทดลอง รพ.'!B:B,0)),)</f>
        <v>0</v>
      </c>
      <c r="AC322" s="109">
        <f>IFERROR(INDEX('[3]5.งบทดลอง รพ.'!$AB:$AB,MATCH(C:C,'[3]5.งบทดลอง รพ.'!B:B,0)),)</f>
        <v>0</v>
      </c>
      <c r="AD322" s="109">
        <f>IFERROR(INDEX('[3]5.งบทดลอง รพ.'!$AC:$AC,MATCH(C:C,'[3]5.งบทดลอง รพ.'!B:B,0)),)</f>
        <v>0</v>
      </c>
      <c r="AE322" s="109">
        <f>IFERROR(INDEX('[3]5.งบทดลอง รพ.'!$AD:$AD,MATCH(C:C,'[3]5.งบทดลอง รพ.'!B:B,0)),)</f>
        <v>0</v>
      </c>
      <c r="AF322" s="109">
        <f>IFERROR(INDEX('[3]5.งบทดลอง รพ.'!$AE:$AE,MATCH(C:C,'[3]5.งบทดลอง รพ.'!B:B,0)),)</f>
        <v>0</v>
      </c>
      <c r="AG322" s="109">
        <f>IFERROR(INDEX('[3]5.งบทดลอง รพ.'!$AF:$AF,MATCH(C:C,'[3]5.งบทดลอง รพ.'!B:B,0)),)</f>
        <v>0</v>
      </c>
      <c r="AH322" s="109">
        <f>IFERROR(INDEX('[3]5.งบทดลอง รพ.'!$AG:$AG,MATCH(C:C,'[3]5.งบทดลอง รพ.'!B:B,0)),)</f>
        <v>0</v>
      </c>
      <c r="AI322" s="109">
        <f>IFERROR(INDEX('[3]5.งบทดลอง รพ.'!$AH:$AH,MATCH(D:D,'[3]5.งบทดลอง รพ.'!C:C,0)),)</f>
        <v>0</v>
      </c>
      <c r="AJ322" s="109">
        <f>IFERROR(INDEX('[3]5.งบทดลอง รพ.'!$AI:$AI,MATCH(C:C,'[3]5.งบทดลอง รพ.'!B:B,0)),)</f>
        <v>0</v>
      </c>
      <c r="AK322" s="109">
        <f>IFERROR(INDEX('[3]5.งบทดลอง รพ.'!$AJ:$AJ,MATCH(C:C,'[3]5.งบทดลอง รพ.'!B:B,0)),)</f>
        <v>0</v>
      </c>
      <c r="AL322" s="109">
        <f>IFERROR(INDEX('[3]5.งบทดลอง รพ.'!$AK:$AK,MATCH(C:C,'[3]5.งบทดลอง รพ.'!B:B,0)),)</f>
        <v>0</v>
      </c>
      <c r="AM322" s="109">
        <f>IFERROR(INDEX('[3]5.งบทดลอง รพ.'!$AL:$AL,MATCH(C:C,'[3]5.งบทดลอง รพ.'!B:B,0)),)</f>
        <v>0</v>
      </c>
      <c r="AN322" s="109">
        <f>IFERROR(INDEX('[3]5.งบทดลอง รพ.'!$AM:$AM,MATCH(C:C,'[3]5.งบทดลอง รพ.'!B:B,0)),)</f>
        <v>0</v>
      </c>
      <c r="AO322" s="109">
        <f>IFERROR(INDEX('[3]5.งบทดลอง รพ.'!$AN:$AN,MATCH(C:C,'[3]5.งบทดลอง รพ.'!B:B,0)),)</f>
        <v>0</v>
      </c>
      <c r="AP322" s="109">
        <f>IFERROR(INDEX('[3]5.งบทดลอง รพ.'!$AO:$AO,MATCH(C:C,'[3]5.งบทดลอง รพ.'!B:B,0)),)</f>
        <v>0</v>
      </c>
      <c r="AQ322" s="109">
        <f>IFERROR(INDEX('[3]5.งบทดลอง รพ.'!$AP:$AP,MATCH(C:C,'[3]5.งบทดลอง รพ.'!B:B,0)),)</f>
        <v>0</v>
      </c>
      <c r="AR322" s="109">
        <f>IFERROR(INDEX('[3]5.งบทดลอง รพ.'!$AQ:$AQ,MATCH(C:C,'[3]5.งบทดลอง รพ.'!B:B,0)),)</f>
        <v>0</v>
      </c>
      <c r="AS322" s="109">
        <f>IFERROR(INDEX('[3]5.งบทดลอง รพ.'!$AR:$AR,MATCH(C:C,'[3]5.งบทดลอง รพ.'!B:B,0)),)</f>
        <v>0</v>
      </c>
      <c r="AT322" s="109">
        <f>IFERROR(INDEX('[3]5.งบทดลอง รพ.'!$AS:$AS,MATCH(C:C,'[3]5.งบทดลอง รพ.'!B:B,0)),)</f>
        <v>0</v>
      </c>
      <c r="AU322" s="109">
        <f>IFERROR(INDEX('[3]5.งบทดลอง รพ.'!$AT:$AT,MATCH(C:C,'[3]5.งบทดลอง รพ.'!B:B,0)),)</f>
        <v>0</v>
      </c>
      <c r="AV322" s="109">
        <f>IFERROR(INDEX('[3]5.งบทดลอง รพ.'!$AU:$AU,MATCH(C:C,'[3]5.งบทดลอง รพ.'!B:B,0)),)</f>
        <v>0</v>
      </c>
      <c r="AW322" s="109">
        <f>IFERROR(INDEX('[3]5.งบทดลอง รพ.'!$AV:$AV,MATCH(C:C,'[3]5.งบทดลอง รพ.'!B:B,0)),)</f>
        <v>0</v>
      </c>
      <c r="AX322" s="109">
        <f>IFERROR(INDEX('[3]5.งบทดลอง รพ.'!$AW:$AW,MATCH(C:C,'[3]5.งบทดลอง รพ.'!B:B,0)),)</f>
        <v>0</v>
      </c>
      <c r="AY322" s="109">
        <f>IFERROR(INDEX('[3]5.งบทดลอง รพ.'!$AX:$AX,MATCH(C:C,'[3]5.งบทดลอง รพ.'!B:B,0)),)</f>
        <v>0</v>
      </c>
      <c r="AZ322" s="109">
        <f>IFERROR(INDEX('[3]5.งบทดลอง รพ.'!$AY:$AY,MATCH(C:C,'[3]5.งบทดลอง รพ.'!B:B,0)),)</f>
        <v>0</v>
      </c>
      <c r="BA322" s="109">
        <f>IFERROR(INDEX('[3]5.งบทดลอง รพ.'!$AZ:$AZ,MATCH(C:C,'[3]5.งบทดลอง รพ.'!B:B,0)),)</f>
        <v>0</v>
      </c>
      <c r="BB322" s="109">
        <f>IFERROR(INDEX('[3]5.งบทดลอง รพ.'!$BA:$BA,MATCH(C:C,'[3]5.งบทดลอง รพ.'!B:B,0)),)</f>
        <v>0</v>
      </c>
      <c r="BC322" s="109">
        <f>IFERROR(INDEX('[3]5.งบทดลอง รพ.'!$BB:$BB,MATCH(C:C,'[3]5.งบทดลอง รพ.'!B:B,0)),)</f>
        <v>0</v>
      </c>
      <c r="BD322" s="109">
        <f>IFERROR(INDEX('[3]5.งบทดลอง รพ.'!$BC:$BC,MATCH(C:C,'[3]5.งบทดลอง รพ.'!B:B,0)),)</f>
        <v>0</v>
      </c>
      <c r="BE322" s="109">
        <f>IFERROR(INDEX('[3]5.งบทดลอง รพ.'!$BD:$BD,MATCH(C:C,'[3]5.งบทดลอง รพ.'!B:B,0)),)</f>
        <v>0</v>
      </c>
      <c r="BF322" s="109">
        <f>IFERROR(INDEX('[3]5.งบทดลอง รพ.'!$BE:$BE,MATCH(C:C,'[3]5.งบทดลอง รพ.'!B:B,0)),)</f>
        <v>0</v>
      </c>
      <c r="BG322" s="109">
        <f>IFERROR(INDEX('[3]5.งบทดลอง รพ.'!$BF:$BF,MATCH(C:C,'[3]5.งบทดลอง รพ.'!B:B,0)),)</f>
        <v>0</v>
      </c>
      <c r="BH322" s="109">
        <f>IFERROR(INDEX('[3]5.งบทดลอง รพ.'!$BG:$BG,MATCH(C:C,'[3]5.งบทดลอง รพ.'!B:B,0)),)</f>
        <v>0</v>
      </c>
      <c r="BI322" s="109">
        <f>IFERROR(INDEX('[3]5.งบทดลอง รพ.'!$BH:$BH,MATCH(C:C,'[3]5.งบทดลอง รพ.'!B:B,0)),)</f>
        <v>0</v>
      </c>
      <c r="BJ322" s="109">
        <f>IFERROR(INDEX('[3]5.งบทดลอง รพ.'!$BI:$BI,MATCH(C:C,'[3]5.งบทดลอง รพ.'!B:B,0)),)</f>
        <v>0</v>
      </c>
      <c r="BK322" s="109">
        <f>IFERROR(INDEX('[3]5.งบทดลอง รพ.'!$BJ:$BJ,MATCH(C:C,'[3]5.งบทดลอง รพ.'!B:B,0)),)</f>
        <v>0</v>
      </c>
      <c r="BL322" s="109">
        <f>IFERROR(INDEX('[3]5.งบทดลอง รพ.'!$BK:$BK,MATCH(D:D,'[3]5.งบทดลอง รพ.'!C:C,0)),)</f>
        <v>0</v>
      </c>
      <c r="BM322" s="109">
        <f>IFERROR(INDEX('[3]5.งบทดลอง รพ.'!$BL:$BL,MATCH(C:C,'[3]5.งบทดลอง รพ.'!B:B,0)),)</f>
        <v>0</v>
      </c>
      <c r="BN322" s="109">
        <f>IFERROR(INDEX('[3]5.งบทดลอง รพ.'!$BM:$BM,MATCH(C:C,'[3]5.งบทดลอง รพ.'!B:B,0)),)</f>
        <v>0</v>
      </c>
      <c r="BO322" s="109">
        <f>IFERROR(INDEX('[3]5.งบทดลอง รพ.'!$BN:$BN,MATCH(C:C,'[3]5.งบทดลอง รพ.'!B:B,0)),)</f>
        <v>0</v>
      </c>
      <c r="BP322" s="109">
        <f>IFERROR(INDEX('[3]5.งบทดลอง รพ.'!$BO:$BO,MATCH(C:C,'[3]5.งบทดลอง รพ.'!B:B,0)),)</f>
        <v>0</v>
      </c>
      <c r="BQ322" s="109">
        <f>IFERROR(INDEX('[3]5.งบทดลอง รพ.'!$BP:$BP,MATCH(C:C,'[3]5.งบทดลอง รพ.'!B:B,0)),)</f>
        <v>0</v>
      </c>
      <c r="BR322" s="109">
        <f>IFERROR(INDEX('[3]5.งบทดลอง รพ.'!$BQ:$BQ,MATCH(C:C,'[3]5.งบทดลอง รพ.'!B:B,0)),)</f>
        <v>0</v>
      </c>
      <c r="BS322" s="109">
        <f>IFERROR(INDEX('[3]5.งบทดลอง รพ.'!$BR:$BR,MATCH(C:C,'[3]5.งบทดลอง รพ.'!B:B,0)),)</f>
        <v>0</v>
      </c>
      <c r="BT322" s="109">
        <f>IFERROR(INDEX('[3]5.งบทดลอง รพ.'!$BS:$BS,MATCH(C:C,'[3]5.งบทดลอง รพ.'!B:B,0)),)</f>
        <v>0</v>
      </c>
      <c r="BU322" s="109">
        <f>IFERROR(INDEX('[3]5.งบทดลอง รพ.'!$BT:$BT,MATCH(C:C,'[3]5.งบทดลอง รพ.'!B:B,0)),)</f>
        <v>0</v>
      </c>
      <c r="BV322" s="109">
        <f>IFERROR(INDEX('[3]5.งบทดลอง รพ.'!$BU:$BU,MATCH(C:C,'[3]5.งบทดลอง รพ.'!B:B,0)),)</f>
        <v>0</v>
      </c>
      <c r="BW322" s="109">
        <f>IFERROR(INDEX('[3]5.งบทดลอง รพ.'!$BV:$BV,MATCH(C:C,'[3]5.งบทดลอง รพ.'!B:B,0)),)</f>
        <v>0</v>
      </c>
      <c r="BX322" s="109">
        <f>IFERROR(INDEX('[3]5.งบทดลอง รพ.'!$BW:$BW,MATCH(C:C,'[3]5.งบทดลอง รพ.'!B:B,0)),)</f>
        <v>0</v>
      </c>
      <c r="BY322" s="109">
        <f>IFERROR(INDEX('[3]5.งบทดลอง รพ.'!$BX:$BX,MATCH(C:C,'[3]5.งบทดลอง รพ.'!B:B,0)),)</f>
        <v>0</v>
      </c>
      <c r="BZ322" s="110">
        <f t="shared" si="15"/>
        <v>0</v>
      </c>
    </row>
    <row r="323" spans="1:78" ht="21.75" customHeight="1">
      <c r="A323" s="37" t="s">
        <v>197</v>
      </c>
      <c r="B323" s="106" t="s">
        <v>966</v>
      </c>
      <c r="C323" s="129" t="s">
        <v>975</v>
      </c>
      <c r="D323" s="130" t="s">
        <v>976</v>
      </c>
      <c r="E323" s="109">
        <f>IFERROR(INDEX('[3]5.งบทดลอง รพ.'!$D:$D,MATCH(C:C,'[3]5.งบทดลอง รพ.'!B:B,0)),)</f>
        <v>0</v>
      </c>
      <c r="F323" s="109">
        <f>IFERROR(INDEX('[3]5.งบทดลอง รพ.'!$E:$E,MATCH(C:C,'[3]5.งบทดลอง รพ.'!B:B,0)),)</f>
        <v>0</v>
      </c>
      <c r="G323" s="109">
        <f>IFERROR(INDEX('[3]5.งบทดลอง รพ.'!$F:$F,MATCH(C:C,'[3]5.งบทดลอง รพ.'!B:B,0)),)</f>
        <v>0</v>
      </c>
      <c r="H323" s="109">
        <f>IFERROR(INDEX('[3]5.งบทดลอง รพ.'!$G:$G,MATCH(C:C,'[3]5.งบทดลอง รพ.'!B:B,0)),)</f>
        <v>0</v>
      </c>
      <c r="I323" s="109">
        <f>IFERROR(INDEX('[3]5.งบทดลอง รพ.'!$H:$H,MATCH(D:D,'[3]5.งบทดลอง รพ.'!C:C,0)),)</f>
        <v>0</v>
      </c>
      <c r="J323" s="109">
        <f>IFERROR(INDEX('[3]5.งบทดลอง รพ.'!$I:$I,MATCH(C:C,'[3]5.งบทดลอง รพ.'!B:B,0)),)</f>
        <v>0</v>
      </c>
      <c r="K323" s="109">
        <f>IFERROR(INDEX('[3]5.งบทดลอง รพ.'!$J:$J,MATCH(C:C,'[3]5.งบทดลอง รพ.'!B:B,0)),)</f>
        <v>0</v>
      </c>
      <c r="L323" s="109">
        <f>IFERROR(INDEX('[3]5.งบทดลอง รพ.'!$K:$K,MATCH(C:C,'[3]5.งบทดลอง รพ.'!B:B,0)),)</f>
        <v>0</v>
      </c>
      <c r="M323" s="109">
        <f>IFERROR(INDEX('[3]5.งบทดลอง รพ.'!$L:$L,MATCH(C:C,'[3]5.งบทดลอง รพ.'!B:B,0)),)</f>
        <v>0</v>
      </c>
      <c r="N323" s="109">
        <f>IFERROR(INDEX('[3]5.งบทดลอง รพ.'!$M:$M,MATCH(C:C,'[3]5.งบทดลอง รพ.'!B:B,0)),)</f>
        <v>0</v>
      </c>
      <c r="O323" s="109">
        <f>IFERROR(INDEX('[3]5.งบทดลอง รพ.'!$N:$N,MATCH(C:C,'[3]5.งบทดลอง รพ.'!B:B,0)),)</f>
        <v>0</v>
      </c>
      <c r="P323" s="109">
        <f>IFERROR(INDEX('[3]5.งบทดลอง รพ.'!$O:$O,MATCH(C:C,'[3]5.งบทดลอง รพ.'!B:B,0)),)</f>
        <v>0</v>
      </c>
      <c r="Q323" s="109">
        <f>IFERROR(INDEX('[3]5.งบทดลอง รพ.'!$P:$P,MATCH(C:C,'[3]5.งบทดลอง รพ.'!B:B,0)),)</f>
        <v>0</v>
      </c>
      <c r="R323" s="109">
        <f>IFERROR(INDEX('[3]5.งบทดลอง รพ.'!$Q:$Q,MATCH(C:C,'[3]5.งบทดลอง รพ.'!B:B,0)),)</f>
        <v>0</v>
      </c>
      <c r="S323" s="109">
        <f>IFERROR(INDEX('[3]5.งบทดลอง รพ.'!$R:$R,MATCH(C:C,'[3]5.งบทดลอง รพ.'!B:B,0)),)</f>
        <v>0</v>
      </c>
      <c r="T323" s="109">
        <f>IFERROR(INDEX('[3]5.งบทดลอง รพ.'!$S:$S,MATCH(C:C,'[3]5.งบทดลอง รพ.'!B:B,0)),)</f>
        <v>0</v>
      </c>
      <c r="U323" s="109">
        <f>IFERROR(INDEX('[3]5.งบทดลอง รพ.'!$T:$T,MATCH(C:C,'[3]5.งบทดลอง รพ.'!B:B,0)),)</f>
        <v>0</v>
      </c>
      <c r="V323" s="109">
        <f>IFERROR(INDEX('[3]5.งบทดลอง รพ.'!$U:$U,MATCH(C:C,'[3]5.งบทดลอง รพ.'!B:B,0)),)</f>
        <v>0</v>
      </c>
      <c r="W323" s="109">
        <f>IFERROR(INDEX('[3]5.งบทดลอง รพ.'!$V:$V,MATCH(C:C,'[3]5.งบทดลอง รพ.'!B:B,0)),)</f>
        <v>0</v>
      </c>
      <c r="X323" s="109">
        <f>IFERROR(INDEX('[3]5.งบทดลอง รพ.'!$W:$W,MATCH(C:C,'[3]5.งบทดลอง รพ.'!B:B,0)),)</f>
        <v>0</v>
      </c>
      <c r="Y323" s="109">
        <f>IFERROR(INDEX('[3]5.งบทดลอง รพ.'!$X:$X,MATCH(C:C,'[3]5.งบทดลอง รพ.'!B:B,0)),)</f>
        <v>0</v>
      </c>
      <c r="Z323" s="109">
        <f>IFERROR(INDEX('[3]5.งบทดลอง รพ.'!$Y:$Y,MATCH(C:C,'[3]5.งบทดลอง รพ.'!B:B,0)),)</f>
        <v>0</v>
      </c>
      <c r="AA323" s="109">
        <f>IFERROR(INDEX('[3]5.งบทดลอง รพ.'!$Z:$Z,MATCH(C:C,'[3]5.งบทดลอง รพ.'!B:B,0)),)</f>
        <v>0</v>
      </c>
      <c r="AB323" s="109">
        <f>IFERROR(INDEX('[3]5.งบทดลอง รพ.'!$AA:$AA,MATCH(C:C,'[3]5.งบทดลอง รพ.'!B:B,0)),)</f>
        <v>0</v>
      </c>
      <c r="AC323" s="109">
        <f>IFERROR(INDEX('[3]5.งบทดลอง รพ.'!$AB:$AB,MATCH(C:C,'[3]5.งบทดลอง รพ.'!B:B,0)),)</f>
        <v>0</v>
      </c>
      <c r="AD323" s="109">
        <f>IFERROR(INDEX('[3]5.งบทดลอง รพ.'!$AC:$AC,MATCH(C:C,'[3]5.งบทดลอง รพ.'!B:B,0)),)</f>
        <v>0</v>
      </c>
      <c r="AE323" s="109">
        <f>IFERROR(INDEX('[3]5.งบทดลอง รพ.'!$AD:$AD,MATCH(C:C,'[3]5.งบทดลอง รพ.'!B:B,0)),)</f>
        <v>0</v>
      </c>
      <c r="AF323" s="109">
        <f>IFERROR(INDEX('[3]5.งบทดลอง รพ.'!$AE:$AE,MATCH(C:C,'[3]5.งบทดลอง รพ.'!B:B,0)),)</f>
        <v>0</v>
      </c>
      <c r="AG323" s="109">
        <f>IFERROR(INDEX('[3]5.งบทดลอง รพ.'!$AF:$AF,MATCH(C:C,'[3]5.งบทดลอง รพ.'!B:B,0)),)</f>
        <v>0</v>
      </c>
      <c r="AH323" s="109">
        <f>IFERROR(INDEX('[3]5.งบทดลอง รพ.'!$AG:$AG,MATCH(C:C,'[3]5.งบทดลอง รพ.'!B:B,0)),)</f>
        <v>0</v>
      </c>
      <c r="AI323" s="109">
        <f>IFERROR(INDEX('[3]5.งบทดลอง รพ.'!$AH:$AH,MATCH(D:D,'[3]5.งบทดลอง รพ.'!C:C,0)),)</f>
        <v>0</v>
      </c>
      <c r="AJ323" s="109">
        <f>IFERROR(INDEX('[3]5.งบทดลอง รพ.'!$AI:$AI,MATCH(C:C,'[3]5.งบทดลอง รพ.'!B:B,0)),)</f>
        <v>0</v>
      </c>
      <c r="AK323" s="109">
        <f>IFERROR(INDEX('[3]5.งบทดลอง รพ.'!$AJ:$AJ,MATCH(C:C,'[3]5.งบทดลอง รพ.'!B:B,0)),)</f>
        <v>0</v>
      </c>
      <c r="AL323" s="109">
        <f>IFERROR(INDEX('[3]5.งบทดลอง รพ.'!$AK:$AK,MATCH(C:C,'[3]5.งบทดลอง รพ.'!B:B,0)),)</f>
        <v>0</v>
      </c>
      <c r="AM323" s="109">
        <f>IFERROR(INDEX('[3]5.งบทดลอง รพ.'!$AL:$AL,MATCH(C:C,'[3]5.งบทดลอง รพ.'!B:B,0)),)</f>
        <v>0</v>
      </c>
      <c r="AN323" s="109">
        <f>IFERROR(INDEX('[3]5.งบทดลอง รพ.'!$AM:$AM,MATCH(C:C,'[3]5.งบทดลอง รพ.'!B:B,0)),)</f>
        <v>0</v>
      </c>
      <c r="AO323" s="109">
        <f>IFERROR(INDEX('[3]5.งบทดลอง รพ.'!$AN:$AN,MATCH(C:C,'[3]5.งบทดลอง รพ.'!B:B,0)),)</f>
        <v>0</v>
      </c>
      <c r="AP323" s="109">
        <f>IFERROR(INDEX('[3]5.งบทดลอง รพ.'!$AO:$AO,MATCH(C:C,'[3]5.งบทดลอง รพ.'!B:B,0)),)</f>
        <v>0</v>
      </c>
      <c r="AQ323" s="109">
        <f>IFERROR(INDEX('[3]5.งบทดลอง รพ.'!$AP:$AP,MATCH(C:C,'[3]5.งบทดลอง รพ.'!B:B,0)),)</f>
        <v>0</v>
      </c>
      <c r="AR323" s="109">
        <f>IFERROR(INDEX('[3]5.งบทดลอง รพ.'!$AQ:$AQ,MATCH(C:C,'[3]5.งบทดลอง รพ.'!B:B,0)),)</f>
        <v>0</v>
      </c>
      <c r="AS323" s="109">
        <f>IFERROR(INDEX('[3]5.งบทดลอง รพ.'!$AR:$AR,MATCH(C:C,'[3]5.งบทดลอง รพ.'!B:B,0)),)</f>
        <v>0</v>
      </c>
      <c r="AT323" s="109">
        <f>IFERROR(INDEX('[3]5.งบทดลอง รพ.'!$AS:$AS,MATCH(C:C,'[3]5.งบทดลอง รพ.'!B:B,0)),)</f>
        <v>0</v>
      </c>
      <c r="AU323" s="109">
        <f>IFERROR(INDEX('[3]5.งบทดลอง รพ.'!$AT:$AT,MATCH(C:C,'[3]5.งบทดลอง รพ.'!B:B,0)),)</f>
        <v>0</v>
      </c>
      <c r="AV323" s="109">
        <f>IFERROR(INDEX('[3]5.งบทดลอง รพ.'!$AU:$AU,MATCH(C:C,'[3]5.งบทดลอง รพ.'!B:B,0)),)</f>
        <v>0</v>
      </c>
      <c r="AW323" s="109">
        <f>IFERROR(INDEX('[3]5.งบทดลอง รพ.'!$AV:$AV,MATCH(C:C,'[3]5.งบทดลอง รพ.'!B:B,0)),)</f>
        <v>0</v>
      </c>
      <c r="AX323" s="109">
        <f>IFERROR(INDEX('[3]5.งบทดลอง รพ.'!$AW:$AW,MATCH(C:C,'[3]5.งบทดลอง รพ.'!B:B,0)),)</f>
        <v>0</v>
      </c>
      <c r="AY323" s="109">
        <f>IFERROR(INDEX('[3]5.งบทดลอง รพ.'!$AX:$AX,MATCH(C:C,'[3]5.งบทดลอง รพ.'!B:B,0)),)</f>
        <v>0</v>
      </c>
      <c r="AZ323" s="109">
        <f>IFERROR(INDEX('[3]5.งบทดลอง รพ.'!$AY:$AY,MATCH(C:C,'[3]5.งบทดลอง รพ.'!B:B,0)),)</f>
        <v>0</v>
      </c>
      <c r="BA323" s="109">
        <f>IFERROR(INDEX('[3]5.งบทดลอง รพ.'!$AZ:$AZ,MATCH(C:C,'[3]5.งบทดลอง รพ.'!B:B,0)),)</f>
        <v>0</v>
      </c>
      <c r="BB323" s="109">
        <f>IFERROR(INDEX('[3]5.งบทดลอง รพ.'!$BA:$BA,MATCH(C:C,'[3]5.งบทดลอง รพ.'!B:B,0)),)</f>
        <v>0</v>
      </c>
      <c r="BC323" s="109">
        <f>IFERROR(INDEX('[3]5.งบทดลอง รพ.'!$BB:$BB,MATCH(C:C,'[3]5.งบทดลอง รพ.'!B:B,0)),)</f>
        <v>0</v>
      </c>
      <c r="BD323" s="109">
        <f>IFERROR(INDEX('[3]5.งบทดลอง รพ.'!$BC:$BC,MATCH(C:C,'[3]5.งบทดลอง รพ.'!B:B,0)),)</f>
        <v>0</v>
      </c>
      <c r="BE323" s="109">
        <f>IFERROR(INDEX('[3]5.งบทดลอง รพ.'!$BD:$BD,MATCH(C:C,'[3]5.งบทดลอง รพ.'!B:B,0)),)</f>
        <v>0</v>
      </c>
      <c r="BF323" s="109">
        <f>IFERROR(INDEX('[3]5.งบทดลอง รพ.'!$BE:$BE,MATCH(C:C,'[3]5.งบทดลอง รพ.'!B:B,0)),)</f>
        <v>0</v>
      </c>
      <c r="BG323" s="109">
        <f>IFERROR(INDEX('[3]5.งบทดลอง รพ.'!$BF:$BF,MATCH(C:C,'[3]5.งบทดลอง รพ.'!B:B,0)),)</f>
        <v>0</v>
      </c>
      <c r="BH323" s="109">
        <f>IFERROR(INDEX('[3]5.งบทดลอง รพ.'!$BG:$BG,MATCH(C:C,'[3]5.งบทดลอง รพ.'!B:B,0)),)</f>
        <v>0</v>
      </c>
      <c r="BI323" s="109">
        <f>IFERROR(INDEX('[3]5.งบทดลอง รพ.'!$BH:$BH,MATCH(C:C,'[3]5.งบทดลอง รพ.'!B:B,0)),)</f>
        <v>0</v>
      </c>
      <c r="BJ323" s="109">
        <f>IFERROR(INDEX('[3]5.งบทดลอง รพ.'!$BI:$BI,MATCH(C:C,'[3]5.งบทดลอง รพ.'!B:B,0)),)</f>
        <v>0</v>
      </c>
      <c r="BK323" s="109">
        <f>IFERROR(INDEX('[3]5.งบทดลอง รพ.'!$BJ:$BJ,MATCH(C:C,'[3]5.งบทดลอง รพ.'!B:B,0)),)</f>
        <v>0</v>
      </c>
      <c r="BL323" s="109">
        <f>IFERROR(INDEX('[3]5.งบทดลอง รพ.'!$BK:$BK,MATCH(D:D,'[3]5.งบทดลอง รพ.'!C:C,0)),)</f>
        <v>0</v>
      </c>
      <c r="BM323" s="109">
        <f>IFERROR(INDEX('[3]5.งบทดลอง รพ.'!$BL:$BL,MATCH(C:C,'[3]5.งบทดลอง รพ.'!B:B,0)),)</f>
        <v>0</v>
      </c>
      <c r="BN323" s="109">
        <f>IFERROR(INDEX('[3]5.งบทดลอง รพ.'!$BM:$BM,MATCH(C:C,'[3]5.งบทดลอง รพ.'!B:B,0)),)</f>
        <v>0</v>
      </c>
      <c r="BO323" s="109">
        <f>IFERROR(INDEX('[3]5.งบทดลอง รพ.'!$BN:$BN,MATCH(C:C,'[3]5.งบทดลอง รพ.'!B:B,0)),)</f>
        <v>0</v>
      </c>
      <c r="BP323" s="109">
        <f>IFERROR(INDEX('[3]5.งบทดลอง รพ.'!$BO:$BO,MATCH(C:C,'[3]5.งบทดลอง รพ.'!B:B,0)),)</f>
        <v>0</v>
      </c>
      <c r="BQ323" s="109">
        <f>IFERROR(INDEX('[3]5.งบทดลอง รพ.'!$BP:$BP,MATCH(C:C,'[3]5.งบทดลอง รพ.'!B:B,0)),)</f>
        <v>0</v>
      </c>
      <c r="BR323" s="109">
        <f>IFERROR(INDEX('[3]5.งบทดลอง รพ.'!$BQ:$BQ,MATCH(C:C,'[3]5.งบทดลอง รพ.'!B:B,0)),)</f>
        <v>0</v>
      </c>
      <c r="BS323" s="109">
        <f>IFERROR(INDEX('[3]5.งบทดลอง รพ.'!$BR:$BR,MATCH(C:C,'[3]5.งบทดลอง รพ.'!B:B,0)),)</f>
        <v>0</v>
      </c>
      <c r="BT323" s="109">
        <f>IFERROR(INDEX('[3]5.งบทดลอง รพ.'!$BS:$BS,MATCH(C:C,'[3]5.งบทดลอง รพ.'!B:B,0)),)</f>
        <v>0</v>
      </c>
      <c r="BU323" s="109">
        <f>IFERROR(INDEX('[3]5.งบทดลอง รพ.'!$BT:$BT,MATCH(C:C,'[3]5.งบทดลอง รพ.'!B:B,0)),)</f>
        <v>0</v>
      </c>
      <c r="BV323" s="109">
        <f>IFERROR(INDEX('[3]5.งบทดลอง รพ.'!$BU:$BU,MATCH(C:C,'[3]5.งบทดลอง รพ.'!B:B,0)),)</f>
        <v>0</v>
      </c>
      <c r="BW323" s="109">
        <f>IFERROR(INDEX('[3]5.งบทดลอง รพ.'!$BV:$BV,MATCH(C:C,'[3]5.งบทดลอง รพ.'!B:B,0)),)</f>
        <v>0</v>
      </c>
      <c r="BX323" s="109">
        <f>IFERROR(INDEX('[3]5.งบทดลอง รพ.'!$BW:$BW,MATCH(C:C,'[3]5.งบทดลอง รพ.'!B:B,0)),)</f>
        <v>0</v>
      </c>
      <c r="BY323" s="109">
        <f>IFERROR(INDEX('[3]5.งบทดลอง รพ.'!$BX:$BX,MATCH(C:C,'[3]5.งบทดลอง รพ.'!B:B,0)),)</f>
        <v>0</v>
      </c>
      <c r="BZ323" s="110">
        <f t="shared" si="15"/>
        <v>0</v>
      </c>
    </row>
    <row r="324" spans="1:78" ht="21.75" customHeight="1">
      <c r="A324" s="37" t="s">
        <v>197</v>
      </c>
      <c r="B324" s="106" t="s">
        <v>966</v>
      </c>
      <c r="C324" s="107" t="s">
        <v>977</v>
      </c>
      <c r="D324" s="108" t="s">
        <v>978</v>
      </c>
      <c r="E324" s="109">
        <f>IFERROR(INDEX('[3]5.งบทดลอง รพ.'!$D:$D,MATCH(C:C,'[3]5.งบทดลอง รพ.'!B:B,0)),)</f>
        <v>0</v>
      </c>
      <c r="F324" s="109">
        <f>IFERROR(INDEX('[3]5.งบทดลอง รพ.'!$E:$E,MATCH(C:C,'[3]5.งบทดลอง รพ.'!B:B,0)),)</f>
        <v>0</v>
      </c>
      <c r="G324" s="109">
        <f>IFERROR(INDEX('[3]5.งบทดลอง รพ.'!$F:$F,MATCH(C:C,'[3]5.งบทดลอง รพ.'!B:B,0)),)</f>
        <v>0</v>
      </c>
      <c r="H324" s="109">
        <f>IFERROR(INDEX('[3]5.งบทดลอง รพ.'!$G:$G,MATCH(C:C,'[3]5.งบทดลอง รพ.'!B:B,0)),)</f>
        <v>0</v>
      </c>
      <c r="I324" s="109">
        <f>IFERROR(INDEX('[3]5.งบทดลอง รพ.'!$H:$H,MATCH(D:D,'[3]5.งบทดลอง รพ.'!C:C,0)),)</f>
        <v>0</v>
      </c>
      <c r="J324" s="109">
        <f>IFERROR(INDEX('[3]5.งบทดลอง รพ.'!$I:$I,MATCH(C:C,'[3]5.งบทดลอง รพ.'!B:B,0)),)</f>
        <v>0</v>
      </c>
      <c r="K324" s="109">
        <f>IFERROR(INDEX('[3]5.งบทดลอง รพ.'!$J:$J,MATCH(C:C,'[3]5.งบทดลอง รพ.'!B:B,0)),)</f>
        <v>0</v>
      </c>
      <c r="L324" s="109">
        <f>IFERROR(INDEX('[3]5.งบทดลอง รพ.'!$K:$K,MATCH(C:C,'[3]5.งบทดลอง รพ.'!B:B,0)),)</f>
        <v>0</v>
      </c>
      <c r="M324" s="109">
        <f>IFERROR(INDEX('[3]5.งบทดลอง รพ.'!$L:$L,MATCH(C:C,'[3]5.งบทดลอง รพ.'!B:B,0)),)</f>
        <v>0</v>
      </c>
      <c r="N324" s="109">
        <f>IFERROR(INDEX('[3]5.งบทดลอง รพ.'!$M:$M,MATCH(C:C,'[3]5.งบทดลอง รพ.'!B:B,0)),)</f>
        <v>0</v>
      </c>
      <c r="O324" s="109">
        <f>IFERROR(INDEX('[3]5.งบทดลอง รพ.'!$N:$N,MATCH(C:C,'[3]5.งบทดลอง รพ.'!B:B,0)),)</f>
        <v>0</v>
      </c>
      <c r="P324" s="109">
        <f>IFERROR(INDEX('[3]5.งบทดลอง รพ.'!$O:$O,MATCH(C:C,'[3]5.งบทดลอง รพ.'!B:B,0)),)</f>
        <v>0</v>
      </c>
      <c r="Q324" s="109">
        <f>IFERROR(INDEX('[3]5.งบทดลอง รพ.'!$P:$P,MATCH(C:C,'[3]5.งบทดลอง รพ.'!B:B,0)),)</f>
        <v>0</v>
      </c>
      <c r="R324" s="109">
        <f>IFERROR(INDEX('[3]5.งบทดลอง รพ.'!$Q:$Q,MATCH(C:C,'[3]5.งบทดลอง รพ.'!B:B,0)),)</f>
        <v>0</v>
      </c>
      <c r="S324" s="109">
        <f>IFERROR(INDEX('[3]5.งบทดลอง รพ.'!$R:$R,MATCH(C:C,'[3]5.งบทดลอง รพ.'!B:B,0)),)</f>
        <v>0</v>
      </c>
      <c r="T324" s="109">
        <f>IFERROR(INDEX('[3]5.งบทดลอง รพ.'!$S:$S,MATCH(C:C,'[3]5.งบทดลอง รพ.'!B:B,0)),)</f>
        <v>0</v>
      </c>
      <c r="U324" s="109">
        <f>IFERROR(INDEX('[3]5.งบทดลอง รพ.'!$T:$T,MATCH(C:C,'[3]5.งบทดลอง รพ.'!B:B,0)),)</f>
        <v>0</v>
      </c>
      <c r="V324" s="109">
        <f>IFERROR(INDEX('[3]5.งบทดลอง รพ.'!$U:$U,MATCH(C:C,'[3]5.งบทดลอง รพ.'!B:B,0)),)</f>
        <v>0</v>
      </c>
      <c r="W324" s="109">
        <f>IFERROR(INDEX('[3]5.งบทดลอง รพ.'!$V:$V,MATCH(C:C,'[3]5.งบทดลอง รพ.'!B:B,0)),)</f>
        <v>0</v>
      </c>
      <c r="X324" s="109">
        <f>IFERROR(INDEX('[3]5.งบทดลอง รพ.'!$W:$W,MATCH(C:C,'[3]5.งบทดลอง รพ.'!B:B,0)),)</f>
        <v>0</v>
      </c>
      <c r="Y324" s="109">
        <f>IFERROR(INDEX('[3]5.งบทดลอง รพ.'!$X:$X,MATCH(C:C,'[3]5.งบทดลอง รพ.'!B:B,0)),)</f>
        <v>0</v>
      </c>
      <c r="Z324" s="109">
        <f>IFERROR(INDEX('[3]5.งบทดลอง รพ.'!$Y:$Y,MATCH(C:C,'[3]5.งบทดลอง รพ.'!B:B,0)),)</f>
        <v>0</v>
      </c>
      <c r="AA324" s="109">
        <f>IFERROR(INDEX('[3]5.งบทดลอง รพ.'!$Z:$Z,MATCH(C:C,'[3]5.งบทดลอง รพ.'!B:B,0)),)</f>
        <v>0</v>
      </c>
      <c r="AB324" s="109">
        <f>IFERROR(INDEX('[3]5.งบทดลอง รพ.'!$AA:$AA,MATCH(C:C,'[3]5.งบทดลอง รพ.'!B:B,0)),)</f>
        <v>0</v>
      </c>
      <c r="AC324" s="109">
        <f>IFERROR(INDEX('[3]5.งบทดลอง รพ.'!$AB:$AB,MATCH(C:C,'[3]5.งบทดลอง รพ.'!B:B,0)),)</f>
        <v>0</v>
      </c>
      <c r="AD324" s="109">
        <f>IFERROR(INDEX('[3]5.งบทดลอง รพ.'!$AC:$AC,MATCH(C:C,'[3]5.งบทดลอง รพ.'!B:B,0)),)</f>
        <v>0</v>
      </c>
      <c r="AE324" s="109">
        <f>IFERROR(INDEX('[3]5.งบทดลอง รพ.'!$AD:$AD,MATCH(C:C,'[3]5.งบทดลอง รพ.'!B:B,0)),)</f>
        <v>0</v>
      </c>
      <c r="AF324" s="109">
        <f>IFERROR(INDEX('[3]5.งบทดลอง รพ.'!$AE:$AE,MATCH(C:C,'[3]5.งบทดลอง รพ.'!B:B,0)),)</f>
        <v>0</v>
      </c>
      <c r="AG324" s="109">
        <f>IFERROR(INDEX('[3]5.งบทดลอง รพ.'!$AF:$AF,MATCH(C:C,'[3]5.งบทดลอง รพ.'!B:B,0)),)</f>
        <v>0</v>
      </c>
      <c r="AH324" s="109">
        <f>IFERROR(INDEX('[3]5.งบทดลอง รพ.'!$AG:$AG,MATCH(C:C,'[3]5.งบทดลอง รพ.'!B:B,0)),)</f>
        <v>0</v>
      </c>
      <c r="AI324" s="109">
        <f>IFERROR(INDEX('[3]5.งบทดลอง รพ.'!$AH:$AH,MATCH(D:D,'[3]5.งบทดลอง รพ.'!C:C,0)),)</f>
        <v>0</v>
      </c>
      <c r="AJ324" s="109">
        <f>IFERROR(INDEX('[3]5.งบทดลอง รพ.'!$AI:$AI,MATCH(C:C,'[3]5.งบทดลอง รพ.'!B:B,0)),)</f>
        <v>0</v>
      </c>
      <c r="AK324" s="109">
        <f>IFERROR(INDEX('[3]5.งบทดลอง รพ.'!$AJ:$AJ,MATCH(C:C,'[3]5.งบทดลอง รพ.'!B:B,0)),)</f>
        <v>0</v>
      </c>
      <c r="AL324" s="109">
        <f>IFERROR(INDEX('[3]5.งบทดลอง รพ.'!$AK:$AK,MATCH(C:C,'[3]5.งบทดลอง รพ.'!B:B,0)),)</f>
        <v>0</v>
      </c>
      <c r="AM324" s="109">
        <f>IFERROR(INDEX('[3]5.งบทดลอง รพ.'!$AL:$AL,MATCH(C:C,'[3]5.งบทดลอง รพ.'!B:B,0)),)</f>
        <v>0</v>
      </c>
      <c r="AN324" s="109">
        <f>IFERROR(INDEX('[3]5.งบทดลอง รพ.'!$AM:$AM,MATCH(C:C,'[3]5.งบทดลอง รพ.'!B:B,0)),)</f>
        <v>0</v>
      </c>
      <c r="AO324" s="109">
        <f>IFERROR(INDEX('[3]5.งบทดลอง รพ.'!$AN:$AN,MATCH(C:C,'[3]5.งบทดลอง รพ.'!B:B,0)),)</f>
        <v>0</v>
      </c>
      <c r="AP324" s="109">
        <f>IFERROR(INDEX('[3]5.งบทดลอง รพ.'!$AO:$AO,MATCH(C:C,'[3]5.งบทดลอง รพ.'!B:B,0)),)</f>
        <v>0</v>
      </c>
      <c r="AQ324" s="109">
        <f>IFERROR(INDEX('[3]5.งบทดลอง รพ.'!$AP:$AP,MATCH(C:C,'[3]5.งบทดลอง รพ.'!B:B,0)),)</f>
        <v>0</v>
      </c>
      <c r="AR324" s="109">
        <f>IFERROR(INDEX('[3]5.งบทดลอง รพ.'!$AQ:$AQ,MATCH(C:C,'[3]5.งบทดลอง รพ.'!B:B,0)),)</f>
        <v>0</v>
      </c>
      <c r="AS324" s="109">
        <f>IFERROR(INDEX('[3]5.งบทดลอง รพ.'!$AR:$AR,MATCH(C:C,'[3]5.งบทดลอง รพ.'!B:B,0)),)</f>
        <v>0</v>
      </c>
      <c r="AT324" s="109">
        <f>IFERROR(INDEX('[3]5.งบทดลอง รพ.'!$AS:$AS,MATCH(C:C,'[3]5.งบทดลอง รพ.'!B:B,0)),)</f>
        <v>0</v>
      </c>
      <c r="AU324" s="109">
        <f>IFERROR(INDEX('[3]5.งบทดลอง รพ.'!$AT:$AT,MATCH(C:C,'[3]5.งบทดลอง รพ.'!B:B,0)),)</f>
        <v>0</v>
      </c>
      <c r="AV324" s="109">
        <f>IFERROR(INDEX('[3]5.งบทดลอง รพ.'!$AU:$AU,MATCH(C:C,'[3]5.งบทดลอง รพ.'!B:B,0)),)</f>
        <v>0</v>
      </c>
      <c r="AW324" s="109">
        <f>IFERROR(INDEX('[3]5.งบทดลอง รพ.'!$AV:$AV,MATCH(C:C,'[3]5.งบทดลอง รพ.'!B:B,0)),)</f>
        <v>0</v>
      </c>
      <c r="AX324" s="109">
        <f>IFERROR(INDEX('[3]5.งบทดลอง รพ.'!$AW:$AW,MATCH(C:C,'[3]5.งบทดลอง รพ.'!B:B,0)),)</f>
        <v>0</v>
      </c>
      <c r="AY324" s="109">
        <f>IFERROR(INDEX('[3]5.งบทดลอง รพ.'!$AX:$AX,MATCH(C:C,'[3]5.งบทดลอง รพ.'!B:B,0)),)</f>
        <v>0</v>
      </c>
      <c r="AZ324" s="109">
        <f>IFERROR(INDEX('[3]5.งบทดลอง รพ.'!$AY:$AY,MATCH(C:C,'[3]5.งบทดลอง รพ.'!B:B,0)),)</f>
        <v>0</v>
      </c>
      <c r="BA324" s="109">
        <f>IFERROR(INDEX('[3]5.งบทดลอง รพ.'!$AZ:$AZ,MATCH(C:C,'[3]5.งบทดลอง รพ.'!B:B,0)),)</f>
        <v>0</v>
      </c>
      <c r="BB324" s="109">
        <f>IFERROR(INDEX('[3]5.งบทดลอง รพ.'!$BA:$BA,MATCH(C:C,'[3]5.งบทดลอง รพ.'!B:B,0)),)</f>
        <v>0</v>
      </c>
      <c r="BC324" s="109">
        <f>IFERROR(INDEX('[3]5.งบทดลอง รพ.'!$BB:$BB,MATCH(C:C,'[3]5.งบทดลอง รพ.'!B:B,0)),)</f>
        <v>0</v>
      </c>
      <c r="BD324" s="109">
        <f>IFERROR(INDEX('[3]5.งบทดลอง รพ.'!$BC:$BC,MATCH(C:C,'[3]5.งบทดลอง รพ.'!B:B,0)),)</f>
        <v>0</v>
      </c>
      <c r="BE324" s="109">
        <f>IFERROR(INDEX('[3]5.งบทดลอง รพ.'!$BD:$BD,MATCH(C:C,'[3]5.งบทดลอง รพ.'!B:B,0)),)</f>
        <v>0</v>
      </c>
      <c r="BF324" s="109">
        <f>IFERROR(INDEX('[3]5.งบทดลอง รพ.'!$BE:$BE,MATCH(C:C,'[3]5.งบทดลอง รพ.'!B:B,0)),)</f>
        <v>0</v>
      </c>
      <c r="BG324" s="109">
        <f>IFERROR(INDEX('[3]5.งบทดลอง รพ.'!$BF:$BF,MATCH(C:C,'[3]5.งบทดลอง รพ.'!B:B,0)),)</f>
        <v>0</v>
      </c>
      <c r="BH324" s="109">
        <f>IFERROR(INDEX('[3]5.งบทดลอง รพ.'!$BG:$BG,MATCH(C:C,'[3]5.งบทดลอง รพ.'!B:B,0)),)</f>
        <v>0</v>
      </c>
      <c r="BI324" s="109">
        <f>IFERROR(INDEX('[3]5.งบทดลอง รพ.'!$BH:$BH,MATCH(C:C,'[3]5.งบทดลอง รพ.'!B:B,0)),)</f>
        <v>0</v>
      </c>
      <c r="BJ324" s="109">
        <f>IFERROR(INDEX('[3]5.งบทดลอง รพ.'!$BI:$BI,MATCH(C:C,'[3]5.งบทดลอง รพ.'!B:B,0)),)</f>
        <v>2427.37</v>
      </c>
      <c r="BK324" s="109">
        <f>IFERROR(INDEX('[3]5.งบทดลอง รพ.'!$BJ:$BJ,MATCH(C:C,'[3]5.งบทดลอง รพ.'!B:B,0)),)</f>
        <v>0</v>
      </c>
      <c r="BL324" s="109">
        <f>IFERROR(INDEX('[3]5.งบทดลอง รพ.'!$BK:$BK,MATCH(D:D,'[3]5.งบทดลอง รพ.'!C:C,0)),)</f>
        <v>0</v>
      </c>
      <c r="BM324" s="109">
        <f>IFERROR(INDEX('[3]5.งบทดลอง รพ.'!$BL:$BL,MATCH(C:C,'[3]5.งบทดลอง รพ.'!B:B,0)),)</f>
        <v>0</v>
      </c>
      <c r="BN324" s="109">
        <f>IFERROR(INDEX('[3]5.งบทดลอง รพ.'!$BM:$BM,MATCH(C:C,'[3]5.งบทดลอง รพ.'!B:B,0)),)</f>
        <v>0</v>
      </c>
      <c r="BO324" s="109">
        <f>IFERROR(INDEX('[3]5.งบทดลอง รพ.'!$BN:$BN,MATCH(C:C,'[3]5.งบทดลอง รพ.'!B:B,0)),)</f>
        <v>0</v>
      </c>
      <c r="BP324" s="109">
        <f>IFERROR(INDEX('[3]5.งบทดลอง รพ.'!$BO:$BO,MATCH(C:C,'[3]5.งบทดลอง รพ.'!B:B,0)),)</f>
        <v>0</v>
      </c>
      <c r="BQ324" s="109">
        <f>IFERROR(INDEX('[3]5.งบทดลอง รพ.'!$BP:$BP,MATCH(C:C,'[3]5.งบทดลอง รพ.'!B:B,0)),)</f>
        <v>0</v>
      </c>
      <c r="BR324" s="109">
        <f>IFERROR(INDEX('[3]5.งบทดลอง รพ.'!$BQ:$BQ,MATCH(C:C,'[3]5.งบทดลอง รพ.'!B:B,0)),)</f>
        <v>0</v>
      </c>
      <c r="BS324" s="109">
        <f>IFERROR(INDEX('[3]5.งบทดลอง รพ.'!$BR:$BR,MATCH(C:C,'[3]5.งบทดลอง รพ.'!B:B,0)),)</f>
        <v>0</v>
      </c>
      <c r="BT324" s="109">
        <f>IFERROR(INDEX('[3]5.งบทดลอง รพ.'!$BS:$BS,MATCH(C:C,'[3]5.งบทดลอง รพ.'!B:B,0)),)</f>
        <v>0</v>
      </c>
      <c r="BU324" s="109">
        <f>IFERROR(INDEX('[3]5.งบทดลอง รพ.'!$BT:$BT,MATCH(C:C,'[3]5.งบทดลอง รพ.'!B:B,0)),)</f>
        <v>0</v>
      </c>
      <c r="BV324" s="109">
        <f>IFERROR(INDEX('[3]5.งบทดลอง รพ.'!$BU:$BU,MATCH(C:C,'[3]5.งบทดลอง รพ.'!B:B,0)),)</f>
        <v>0</v>
      </c>
      <c r="BW324" s="109">
        <f>IFERROR(INDEX('[3]5.งบทดลอง รพ.'!$BV:$BV,MATCH(C:C,'[3]5.งบทดลอง รพ.'!B:B,0)),)</f>
        <v>0</v>
      </c>
      <c r="BX324" s="109">
        <f>IFERROR(INDEX('[3]5.งบทดลอง รพ.'!$BW:$BW,MATCH(C:C,'[3]5.งบทดลอง รพ.'!B:B,0)),)</f>
        <v>0</v>
      </c>
      <c r="BY324" s="109">
        <f>IFERROR(INDEX('[3]5.งบทดลอง รพ.'!$BX:$BX,MATCH(C:C,'[3]5.งบทดลอง รพ.'!B:B,0)),)</f>
        <v>0</v>
      </c>
      <c r="BZ324" s="110">
        <f t="shared" si="15"/>
        <v>2427.37</v>
      </c>
    </row>
    <row r="325" spans="1:78" ht="21.75" customHeight="1">
      <c r="A325" s="37" t="s">
        <v>197</v>
      </c>
      <c r="B325" s="106" t="s">
        <v>966</v>
      </c>
      <c r="C325" s="107" t="s">
        <v>979</v>
      </c>
      <c r="D325" s="108" t="s">
        <v>980</v>
      </c>
      <c r="E325" s="109">
        <f>IFERROR(INDEX('[3]5.งบทดลอง รพ.'!$D:$D,MATCH(C:C,'[3]5.งบทดลอง รพ.'!B:B,0)),)</f>
        <v>0</v>
      </c>
      <c r="F325" s="109">
        <f>IFERROR(INDEX('[3]5.งบทดลอง รพ.'!$E:$E,MATCH(C:C,'[3]5.งบทดลอง รพ.'!B:B,0)),)</f>
        <v>0</v>
      </c>
      <c r="G325" s="109">
        <f>IFERROR(INDEX('[3]5.งบทดลอง รพ.'!$F:$F,MATCH(C:C,'[3]5.งบทดลอง รพ.'!B:B,0)),)</f>
        <v>0</v>
      </c>
      <c r="H325" s="109">
        <f>IFERROR(INDEX('[3]5.งบทดลอง รพ.'!$G:$G,MATCH(C:C,'[3]5.งบทดลอง รพ.'!B:B,0)),)</f>
        <v>0</v>
      </c>
      <c r="I325" s="109">
        <f>IFERROR(INDEX('[3]5.งบทดลอง รพ.'!$H:$H,MATCH(D:D,'[3]5.งบทดลอง รพ.'!C:C,0)),)</f>
        <v>0</v>
      </c>
      <c r="J325" s="109">
        <f>IFERROR(INDEX('[3]5.งบทดลอง รพ.'!$I:$I,MATCH(C:C,'[3]5.งบทดลอง รพ.'!B:B,0)),)</f>
        <v>0</v>
      </c>
      <c r="K325" s="109">
        <f>IFERROR(INDEX('[3]5.งบทดลอง รพ.'!$J:$J,MATCH(C:C,'[3]5.งบทดลอง รพ.'!B:B,0)),)</f>
        <v>0</v>
      </c>
      <c r="L325" s="109">
        <f>IFERROR(INDEX('[3]5.งบทดลอง รพ.'!$K:$K,MATCH(C:C,'[3]5.งบทดลอง รพ.'!B:B,0)),)</f>
        <v>0</v>
      </c>
      <c r="M325" s="109">
        <f>IFERROR(INDEX('[3]5.งบทดลอง รพ.'!$L:$L,MATCH(C:C,'[3]5.งบทดลอง รพ.'!B:B,0)),)</f>
        <v>0</v>
      </c>
      <c r="N325" s="109">
        <f>IFERROR(INDEX('[3]5.งบทดลอง รพ.'!$M:$M,MATCH(C:C,'[3]5.งบทดลอง รพ.'!B:B,0)),)</f>
        <v>0</v>
      </c>
      <c r="O325" s="109">
        <f>IFERROR(INDEX('[3]5.งบทดลอง รพ.'!$N:$N,MATCH(C:C,'[3]5.งบทดลอง รพ.'!B:B,0)),)</f>
        <v>0</v>
      </c>
      <c r="P325" s="109">
        <f>IFERROR(INDEX('[3]5.งบทดลอง รพ.'!$O:$O,MATCH(C:C,'[3]5.งบทดลอง รพ.'!B:B,0)),)</f>
        <v>0</v>
      </c>
      <c r="Q325" s="109">
        <f>IFERROR(INDEX('[3]5.งบทดลอง รพ.'!$P:$P,MATCH(C:C,'[3]5.งบทดลอง รพ.'!B:B,0)),)</f>
        <v>0</v>
      </c>
      <c r="R325" s="109">
        <f>IFERROR(INDEX('[3]5.งบทดลอง รพ.'!$Q:$Q,MATCH(C:C,'[3]5.งบทดลอง รพ.'!B:B,0)),)</f>
        <v>0</v>
      </c>
      <c r="S325" s="109">
        <f>IFERROR(INDEX('[3]5.งบทดลอง รพ.'!$R:$R,MATCH(C:C,'[3]5.งบทดลอง รพ.'!B:B,0)),)</f>
        <v>0</v>
      </c>
      <c r="T325" s="109">
        <f>IFERROR(INDEX('[3]5.งบทดลอง รพ.'!$S:$S,MATCH(C:C,'[3]5.งบทดลอง รพ.'!B:B,0)),)</f>
        <v>0</v>
      </c>
      <c r="U325" s="109">
        <f>IFERROR(INDEX('[3]5.งบทดลอง รพ.'!$T:$T,MATCH(C:C,'[3]5.งบทดลอง รพ.'!B:B,0)),)</f>
        <v>0</v>
      </c>
      <c r="V325" s="109">
        <f>IFERROR(INDEX('[3]5.งบทดลอง รพ.'!$U:$U,MATCH(C:C,'[3]5.งบทดลอง รพ.'!B:B,0)),)</f>
        <v>0</v>
      </c>
      <c r="W325" s="109">
        <f>IFERROR(INDEX('[3]5.งบทดลอง รพ.'!$V:$V,MATCH(C:C,'[3]5.งบทดลอง รพ.'!B:B,0)),)</f>
        <v>0</v>
      </c>
      <c r="X325" s="109">
        <f>IFERROR(INDEX('[3]5.งบทดลอง รพ.'!$W:$W,MATCH(C:C,'[3]5.งบทดลอง รพ.'!B:B,0)),)</f>
        <v>0</v>
      </c>
      <c r="Y325" s="109">
        <f>IFERROR(INDEX('[3]5.งบทดลอง รพ.'!$X:$X,MATCH(C:C,'[3]5.งบทดลอง รพ.'!B:B,0)),)</f>
        <v>0</v>
      </c>
      <c r="Z325" s="109">
        <f>IFERROR(INDEX('[3]5.งบทดลอง รพ.'!$Y:$Y,MATCH(C:C,'[3]5.งบทดลอง รพ.'!B:B,0)),)</f>
        <v>0</v>
      </c>
      <c r="AA325" s="109">
        <f>IFERROR(INDEX('[3]5.งบทดลอง รพ.'!$Z:$Z,MATCH(C:C,'[3]5.งบทดลอง รพ.'!B:B,0)),)</f>
        <v>0</v>
      </c>
      <c r="AB325" s="109">
        <f>IFERROR(INDEX('[3]5.งบทดลอง รพ.'!$AA:$AA,MATCH(C:C,'[3]5.งบทดลอง รพ.'!B:B,0)),)</f>
        <v>0</v>
      </c>
      <c r="AC325" s="109">
        <f>IFERROR(INDEX('[3]5.งบทดลอง รพ.'!$AB:$AB,MATCH(C:C,'[3]5.งบทดลอง รพ.'!B:B,0)),)</f>
        <v>0</v>
      </c>
      <c r="AD325" s="109">
        <f>IFERROR(INDEX('[3]5.งบทดลอง รพ.'!$AC:$AC,MATCH(C:C,'[3]5.งบทดลอง รพ.'!B:B,0)),)</f>
        <v>0</v>
      </c>
      <c r="AE325" s="109">
        <f>IFERROR(INDEX('[3]5.งบทดลอง รพ.'!$AD:$AD,MATCH(C:C,'[3]5.งบทดลอง รพ.'!B:B,0)),)</f>
        <v>0</v>
      </c>
      <c r="AF325" s="109">
        <f>IFERROR(INDEX('[3]5.งบทดลอง รพ.'!$AE:$AE,MATCH(C:C,'[3]5.งบทดลอง รพ.'!B:B,0)),)</f>
        <v>0</v>
      </c>
      <c r="AG325" s="109">
        <f>IFERROR(INDEX('[3]5.งบทดลอง รพ.'!$AF:$AF,MATCH(C:C,'[3]5.งบทดลอง รพ.'!B:B,0)),)</f>
        <v>0</v>
      </c>
      <c r="AH325" s="109">
        <f>IFERROR(INDEX('[3]5.งบทดลอง รพ.'!$AG:$AG,MATCH(C:C,'[3]5.งบทดลอง รพ.'!B:B,0)),)</f>
        <v>0</v>
      </c>
      <c r="AI325" s="109">
        <f>IFERROR(INDEX('[3]5.งบทดลอง รพ.'!$AH:$AH,MATCH(D:D,'[3]5.งบทดลอง รพ.'!C:C,0)),)</f>
        <v>0</v>
      </c>
      <c r="AJ325" s="109">
        <f>IFERROR(INDEX('[3]5.งบทดลอง รพ.'!$AI:$AI,MATCH(C:C,'[3]5.งบทดลอง รพ.'!B:B,0)),)</f>
        <v>0</v>
      </c>
      <c r="AK325" s="109">
        <f>IFERROR(INDEX('[3]5.งบทดลอง รพ.'!$AJ:$AJ,MATCH(C:C,'[3]5.งบทดลอง รพ.'!B:B,0)),)</f>
        <v>0</v>
      </c>
      <c r="AL325" s="109">
        <f>IFERROR(INDEX('[3]5.งบทดลอง รพ.'!$AK:$AK,MATCH(C:C,'[3]5.งบทดลอง รพ.'!B:B,0)),)</f>
        <v>0</v>
      </c>
      <c r="AM325" s="109">
        <f>IFERROR(INDEX('[3]5.งบทดลอง รพ.'!$AL:$AL,MATCH(C:C,'[3]5.งบทดลอง รพ.'!B:B,0)),)</f>
        <v>0</v>
      </c>
      <c r="AN325" s="109">
        <f>IFERROR(INDEX('[3]5.งบทดลอง รพ.'!$AM:$AM,MATCH(C:C,'[3]5.งบทดลอง รพ.'!B:B,0)),)</f>
        <v>0</v>
      </c>
      <c r="AO325" s="109">
        <f>IFERROR(INDEX('[3]5.งบทดลอง รพ.'!$AN:$AN,MATCH(C:C,'[3]5.งบทดลอง รพ.'!B:B,0)),)</f>
        <v>0</v>
      </c>
      <c r="AP325" s="109">
        <f>IFERROR(INDEX('[3]5.งบทดลอง รพ.'!$AO:$AO,MATCH(C:C,'[3]5.งบทดลอง รพ.'!B:B,0)),)</f>
        <v>0</v>
      </c>
      <c r="AQ325" s="109">
        <f>IFERROR(INDEX('[3]5.งบทดลอง รพ.'!$AP:$AP,MATCH(C:C,'[3]5.งบทดลอง รพ.'!B:B,0)),)</f>
        <v>0</v>
      </c>
      <c r="AR325" s="109">
        <f>IFERROR(INDEX('[3]5.งบทดลอง รพ.'!$AQ:$AQ,MATCH(C:C,'[3]5.งบทดลอง รพ.'!B:B,0)),)</f>
        <v>0</v>
      </c>
      <c r="AS325" s="109">
        <f>IFERROR(INDEX('[3]5.งบทดลอง รพ.'!$AR:$AR,MATCH(C:C,'[3]5.งบทดลอง รพ.'!B:B,0)),)</f>
        <v>0</v>
      </c>
      <c r="AT325" s="109">
        <f>IFERROR(INDEX('[3]5.งบทดลอง รพ.'!$AS:$AS,MATCH(C:C,'[3]5.งบทดลอง รพ.'!B:B,0)),)</f>
        <v>0</v>
      </c>
      <c r="AU325" s="109">
        <f>IFERROR(INDEX('[3]5.งบทดลอง รพ.'!$AT:$AT,MATCH(C:C,'[3]5.งบทดลอง รพ.'!B:B,0)),)</f>
        <v>0</v>
      </c>
      <c r="AV325" s="109">
        <f>IFERROR(INDEX('[3]5.งบทดลอง รพ.'!$AU:$AU,MATCH(C:C,'[3]5.งบทดลอง รพ.'!B:B,0)),)</f>
        <v>0</v>
      </c>
      <c r="AW325" s="109">
        <f>IFERROR(INDEX('[3]5.งบทดลอง รพ.'!$AV:$AV,MATCH(C:C,'[3]5.งบทดลอง รพ.'!B:B,0)),)</f>
        <v>0</v>
      </c>
      <c r="AX325" s="109">
        <f>IFERROR(INDEX('[3]5.งบทดลอง รพ.'!$AW:$AW,MATCH(C:C,'[3]5.งบทดลอง รพ.'!B:B,0)),)</f>
        <v>0</v>
      </c>
      <c r="AY325" s="109">
        <f>IFERROR(INDEX('[3]5.งบทดลอง รพ.'!$AX:$AX,MATCH(C:C,'[3]5.งบทดลอง รพ.'!B:B,0)),)</f>
        <v>0</v>
      </c>
      <c r="AZ325" s="109">
        <f>IFERROR(INDEX('[3]5.งบทดลอง รพ.'!$AY:$AY,MATCH(C:C,'[3]5.งบทดลอง รพ.'!B:B,0)),)</f>
        <v>0</v>
      </c>
      <c r="BA325" s="109">
        <f>IFERROR(INDEX('[3]5.งบทดลอง รพ.'!$AZ:$AZ,MATCH(C:C,'[3]5.งบทดลอง รพ.'!B:B,0)),)</f>
        <v>0</v>
      </c>
      <c r="BB325" s="109">
        <f>IFERROR(INDEX('[3]5.งบทดลอง รพ.'!$BA:$BA,MATCH(C:C,'[3]5.งบทดลอง รพ.'!B:B,0)),)</f>
        <v>0</v>
      </c>
      <c r="BC325" s="109">
        <f>IFERROR(INDEX('[3]5.งบทดลอง รพ.'!$BB:$BB,MATCH(C:C,'[3]5.งบทดลอง รพ.'!B:B,0)),)</f>
        <v>0</v>
      </c>
      <c r="BD325" s="109">
        <f>IFERROR(INDEX('[3]5.งบทดลอง รพ.'!$BC:$BC,MATCH(C:C,'[3]5.งบทดลอง รพ.'!B:B,0)),)</f>
        <v>0</v>
      </c>
      <c r="BE325" s="109">
        <f>IFERROR(INDEX('[3]5.งบทดลอง รพ.'!$BD:$BD,MATCH(C:C,'[3]5.งบทดลอง รพ.'!B:B,0)),)</f>
        <v>0</v>
      </c>
      <c r="BF325" s="109">
        <f>IFERROR(INDEX('[3]5.งบทดลอง รพ.'!$BE:$BE,MATCH(C:C,'[3]5.งบทดลอง รพ.'!B:B,0)),)</f>
        <v>0</v>
      </c>
      <c r="BG325" s="109">
        <f>IFERROR(INDEX('[3]5.งบทดลอง รพ.'!$BF:$BF,MATCH(C:C,'[3]5.งบทดลอง รพ.'!B:B,0)),)</f>
        <v>0</v>
      </c>
      <c r="BH325" s="109">
        <f>IFERROR(INDEX('[3]5.งบทดลอง รพ.'!$BG:$BG,MATCH(C:C,'[3]5.งบทดลอง รพ.'!B:B,0)),)</f>
        <v>0</v>
      </c>
      <c r="BI325" s="109">
        <f>IFERROR(INDEX('[3]5.งบทดลอง รพ.'!$BH:$BH,MATCH(C:C,'[3]5.งบทดลอง รพ.'!B:B,0)),)</f>
        <v>0</v>
      </c>
      <c r="BJ325" s="109">
        <f>IFERROR(INDEX('[3]5.งบทดลอง รพ.'!$BI:$BI,MATCH(C:C,'[3]5.งบทดลอง รพ.'!B:B,0)),)</f>
        <v>0</v>
      </c>
      <c r="BK325" s="109">
        <f>IFERROR(INDEX('[3]5.งบทดลอง รพ.'!$BJ:$BJ,MATCH(C:C,'[3]5.งบทดลอง รพ.'!B:B,0)),)</f>
        <v>0</v>
      </c>
      <c r="BL325" s="109">
        <f>IFERROR(INDEX('[3]5.งบทดลอง รพ.'!$BK:$BK,MATCH(D:D,'[3]5.งบทดลอง รพ.'!C:C,0)),)</f>
        <v>0</v>
      </c>
      <c r="BM325" s="109">
        <f>IFERROR(INDEX('[3]5.งบทดลอง รพ.'!$BL:$BL,MATCH(C:C,'[3]5.งบทดลอง รพ.'!B:B,0)),)</f>
        <v>0</v>
      </c>
      <c r="BN325" s="109">
        <f>IFERROR(INDEX('[3]5.งบทดลอง รพ.'!$BM:$BM,MATCH(C:C,'[3]5.งบทดลอง รพ.'!B:B,0)),)</f>
        <v>0</v>
      </c>
      <c r="BO325" s="109">
        <f>IFERROR(INDEX('[3]5.งบทดลอง รพ.'!$BN:$BN,MATCH(C:C,'[3]5.งบทดลอง รพ.'!B:B,0)),)</f>
        <v>0</v>
      </c>
      <c r="BP325" s="109">
        <f>IFERROR(INDEX('[3]5.งบทดลอง รพ.'!$BO:$BO,MATCH(C:C,'[3]5.งบทดลอง รพ.'!B:B,0)),)</f>
        <v>0</v>
      </c>
      <c r="BQ325" s="109">
        <f>IFERROR(INDEX('[3]5.งบทดลอง รพ.'!$BP:$BP,MATCH(C:C,'[3]5.งบทดลอง รพ.'!B:B,0)),)</f>
        <v>0</v>
      </c>
      <c r="BR325" s="109">
        <f>IFERROR(INDEX('[3]5.งบทดลอง รพ.'!$BQ:$BQ,MATCH(C:C,'[3]5.งบทดลอง รพ.'!B:B,0)),)</f>
        <v>0</v>
      </c>
      <c r="BS325" s="109">
        <f>IFERROR(INDEX('[3]5.งบทดลอง รพ.'!$BR:$BR,MATCH(C:C,'[3]5.งบทดลอง รพ.'!B:B,0)),)</f>
        <v>0</v>
      </c>
      <c r="BT325" s="109">
        <f>IFERROR(INDEX('[3]5.งบทดลอง รพ.'!$BS:$BS,MATCH(C:C,'[3]5.งบทดลอง รพ.'!B:B,0)),)</f>
        <v>0</v>
      </c>
      <c r="BU325" s="109">
        <f>IFERROR(INDEX('[3]5.งบทดลอง รพ.'!$BT:$BT,MATCH(C:C,'[3]5.งบทดลอง รพ.'!B:B,0)),)</f>
        <v>0</v>
      </c>
      <c r="BV325" s="109">
        <f>IFERROR(INDEX('[3]5.งบทดลอง รพ.'!$BU:$BU,MATCH(C:C,'[3]5.งบทดลอง รพ.'!B:B,0)),)</f>
        <v>0</v>
      </c>
      <c r="BW325" s="109">
        <f>IFERROR(INDEX('[3]5.งบทดลอง รพ.'!$BV:$BV,MATCH(C:C,'[3]5.งบทดลอง รพ.'!B:B,0)),)</f>
        <v>0</v>
      </c>
      <c r="BX325" s="109">
        <f>IFERROR(INDEX('[3]5.งบทดลอง รพ.'!$BW:$BW,MATCH(C:C,'[3]5.งบทดลอง รพ.'!B:B,0)),)</f>
        <v>0</v>
      </c>
      <c r="BY325" s="109">
        <f>IFERROR(INDEX('[3]5.งบทดลอง รพ.'!$BX:$BX,MATCH(C:C,'[3]5.งบทดลอง รพ.'!B:B,0)),)</f>
        <v>0</v>
      </c>
      <c r="BZ325" s="110">
        <f t="shared" si="15"/>
        <v>0</v>
      </c>
    </row>
    <row r="326" spans="1:78" ht="21.75" customHeight="1">
      <c r="A326" s="37" t="s">
        <v>197</v>
      </c>
      <c r="B326" s="106" t="s">
        <v>966</v>
      </c>
      <c r="C326" s="107" t="s">
        <v>981</v>
      </c>
      <c r="D326" s="108" t="s">
        <v>982</v>
      </c>
      <c r="E326" s="109">
        <f>IFERROR(INDEX('[3]5.งบทดลอง รพ.'!$D:$D,MATCH(C:C,'[3]5.งบทดลอง รพ.'!B:B,0)),)</f>
        <v>0</v>
      </c>
      <c r="F326" s="109">
        <f>IFERROR(INDEX('[3]5.งบทดลอง รพ.'!$E:$E,MATCH(C:C,'[3]5.งบทดลอง รพ.'!B:B,0)),)</f>
        <v>0</v>
      </c>
      <c r="G326" s="109">
        <f>IFERROR(INDEX('[3]5.งบทดลอง รพ.'!$F:$F,MATCH(C:C,'[3]5.งบทดลอง รพ.'!B:B,0)),)</f>
        <v>0</v>
      </c>
      <c r="H326" s="109">
        <f>IFERROR(INDEX('[3]5.งบทดลอง รพ.'!$G:$G,MATCH(C:C,'[3]5.งบทดลอง รพ.'!B:B,0)),)</f>
        <v>0</v>
      </c>
      <c r="I326" s="109">
        <f>IFERROR(INDEX('[3]5.งบทดลอง รพ.'!$H:$H,MATCH(D:D,'[3]5.งบทดลอง รพ.'!C:C,0)),)</f>
        <v>0</v>
      </c>
      <c r="J326" s="109">
        <f>IFERROR(INDEX('[3]5.งบทดลอง รพ.'!$I:$I,MATCH(C:C,'[3]5.งบทดลอง รพ.'!B:B,0)),)</f>
        <v>0</v>
      </c>
      <c r="K326" s="109">
        <f>IFERROR(INDEX('[3]5.งบทดลอง รพ.'!$J:$J,MATCH(C:C,'[3]5.งบทดลอง รพ.'!B:B,0)),)</f>
        <v>0</v>
      </c>
      <c r="L326" s="109">
        <f>IFERROR(INDEX('[3]5.งบทดลอง รพ.'!$K:$K,MATCH(C:C,'[3]5.งบทดลอง รพ.'!B:B,0)),)</f>
        <v>0</v>
      </c>
      <c r="M326" s="109">
        <f>IFERROR(INDEX('[3]5.งบทดลอง รพ.'!$L:$L,MATCH(C:C,'[3]5.งบทดลอง รพ.'!B:B,0)),)</f>
        <v>0</v>
      </c>
      <c r="N326" s="109">
        <f>IFERROR(INDEX('[3]5.งบทดลอง รพ.'!$M:$M,MATCH(C:C,'[3]5.งบทดลอง รพ.'!B:B,0)),)</f>
        <v>0</v>
      </c>
      <c r="O326" s="109">
        <f>IFERROR(INDEX('[3]5.งบทดลอง รพ.'!$N:$N,MATCH(C:C,'[3]5.งบทดลอง รพ.'!B:B,0)),)</f>
        <v>0</v>
      </c>
      <c r="P326" s="109">
        <f>IFERROR(INDEX('[3]5.งบทดลอง รพ.'!$O:$O,MATCH(C:C,'[3]5.งบทดลอง รพ.'!B:B,0)),)</f>
        <v>0</v>
      </c>
      <c r="Q326" s="109">
        <f>IFERROR(INDEX('[3]5.งบทดลอง รพ.'!$P:$P,MATCH(C:C,'[3]5.งบทดลอง รพ.'!B:B,0)),)</f>
        <v>0</v>
      </c>
      <c r="R326" s="109">
        <f>IFERROR(INDEX('[3]5.งบทดลอง รพ.'!$Q:$Q,MATCH(C:C,'[3]5.งบทดลอง รพ.'!B:B,0)),)</f>
        <v>0</v>
      </c>
      <c r="S326" s="109">
        <f>IFERROR(INDEX('[3]5.งบทดลอง รพ.'!$R:$R,MATCH(C:C,'[3]5.งบทดลอง รพ.'!B:B,0)),)</f>
        <v>0</v>
      </c>
      <c r="T326" s="109">
        <f>IFERROR(INDEX('[3]5.งบทดลอง รพ.'!$S:$S,MATCH(C:C,'[3]5.งบทดลอง รพ.'!B:B,0)),)</f>
        <v>0</v>
      </c>
      <c r="U326" s="109">
        <f>IFERROR(INDEX('[3]5.งบทดลอง รพ.'!$T:$T,MATCH(C:C,'[3]5.งบทดลอง รพ.'!B:B,0)),)</f>
        <v>0</v>
      </c>
      <c r="V326" s="109">
        <f>IFERROR(INDEX('[3]5.งบทดลอง รพ.'!$U:$U,MATCH(C:C,'[3]5.งบทดลอง รพ.'!B:B,0)),)</f>
        <v>0</v>
      </c>
      <c r="W326" s="109">
        <f>IFERROR(INDEX('[3]5.งบทดลอง รพ.'!$V:$V,MATCH(C:C,'[3]5.งบทดลอง รพ.'!B:B,0)),)</f>
        <v>0</v>
      </c>
      <c r="X326" s="109">
        <f>IFERROR(INDEX('[3]5.งบทดลอง รพ.'!$W:$W,MATCH(C:C,'[3]5.งบทดลอง รพ.'!B:B,0)),)</f>
        <v>0</v>
      </c>
      <c r="Y326" s="109">
        <f>IFERROR(INDEX('[3]5.งบทดลอง รพ.'!$X:$X,MATCH(C:C,'[3]5.งบทดลอง รพ.'!B:B,0)),)</f>
        <v>0</v>
      </c>
      <c r="Z326" s="109">
        <f>IFERROR(INDEX('[3]5.งบทดลอง รพ.'!$Y:$Y,MATCH(C:C,'[3]5.งบทดลอง รพ.'!B:B,0)),)</f>
        <v>0</v>
      </c>
      <c r="AA326" s="109">
        <f>IFERROR(INDEX('[3]5.งบทดลอง รพ.'!$Z:$Z,MATCH(C:C,'[3]5.งบทดลอง รพ.'!B:B,0)),)</f>
        <v>0</v>
      </c>
      <c r="AB326" s="109">
        <f>IFERROR(INDEX('[3]5.งบทดลอง รพ.'!$AA:$AA,MATCH(C:C,'[3]5.งบทดลอง รพ.'!B:B,0)),)</f>
        <v>0</v>
      </c>
      <c r="AC326" s="109">
        <f>IFERROR(INDEX('[3]5.งบทดลอง รพ.'!$AB:$AB,MATCH(C:C,'[3]5.งบทดลอง รพ.'!B:B,0)),)</f>
        <v>0</v>
      </c>
      <c r="AD326" s="109">
        <f>IFERROR(INDEX('[3]5.งบทดลอง รพ.'!$AC:$AC,MATCH(C:C,'[3]5.งบทดลอง รพ.'!B:B,0)),)</f>
        <v>0</v>
      </c>
      <c r="AE326" s="109">
        <f>IFERROR(INDEX('[3]5.งบทดลอง รพ.'!$AD:$AD,MATCH(C:C,'[3]5.งบทดลอง รพ.'!B:B,0)),)</f>
        <v>0</v>
      </c>
      <c r="AF326" s="109">
        <f>IFERROR(INDEX('[3]5.งบทดลอง รพ.'!$AE:$AE,MATCH(C:C,'[3]5.งบทดลอง รพ.'!B:B,0)),)</f>
        <v>0</v>
      </c>
      <c r="AG326" s="109">
        <f>IFERROR(INDEX('[3]5.งบทดลอง รพ.'!$AF:$AF,MATCH(C:C,'[3]5.งบทดลอง รพ.'!B:B,0)),)</f>
        <v>0</v>
      </c>
      <c r="AH326" s="109">
        <f>IFERROR(INDEX('[3]5.งบทดลอง รพ.'!$AG:$AG,MATCH(C:C,'[3]5.งบทดลอง รพ.'!B:B,0)),)</f>
        <v>0</v>
      </c>
      <c r="AI326" s="109">
        <f>IFERROR(INDEX('[3]5.งบทดลอง รพ.'!$AH:$AH,MATCH(D:D,'[3]5.งบทดลอง รพ.'!C:C,0)),)</f>
        <v>0</v>
      </c>
      <c r="AJ326" s="109">
        <f>IFERROR(INDEX('[3]5.งบทดลอง รพ.'!$AI:$AI,MATCH(C:C,'[3]5.งบทดลอง รพ.'!B:B,0)),)</f>
        <v>0</v>
      </c>
      <c r="AK326" s="109">
        <f>IFERROR(INDEX('[3]5.งบทดลอง รพ.'!$AJ:$AJ,MATCH(C:C,'[3]5.งบทดลอง รพ.'!B:B,0)),)</f>
        <v>0</v>
      </c>
      <c r="AL326" s="109">
        <f>IFERROR(INDEX('[3]5.งบทดลอง รพ.'!$AK:$AK,MATCH(C:C,'[3]5.งบทดลอง รพ.'!B:B,0)),)</f>
        <v>0</v>
      </c>
      <c r="AM326" s="109">
        <f>IFERROR(INDEX('[3]5.งบทดลอง รพ.'!$AL:$AL,MATCH(C:C,'[3]5.งบทดลอง รพ.'!B:B,0)),)</f>
        <v>0</v>
      </c>
      <c r="AN326" s="109">
        <f>IFERROR(INDEX('[3]5.งบทดลอง รพ.'!$AM:$AM,MATCH(C:C,'[3]5.งบทดลอง รพ.'!B:B,0)),)</f>
        <v>0</v>
      </c>
      <c r="AO326" s="109">
        <f>IFERROR(INDEX('[3]5.งบทดลอง รพ.'!$AN:$AN,MATCH(C:C,'[3]5.งบทดลอง รพ.'!B:B,0)),)</f>
        <v>0</v>
      </c>
      <c r="AP326" s="109">
        <f>IFERROR(INDEX('[3]5.งบทดลอง รพ.'!$AO:$AO,MATCH(C:C,'[3]5.งบทดลอง รพ.'!B:B,0)),)</f>
        <v>0</v>
      </c>
      <c r="AQ326" s="109">
        <f>IFERROR(INDEX('[3]5.งบทดลอง รพ.'!$AP:$AP,MATCH(C:C,'[3]5.งบทดลอง รพ.'!B:B,0)),)</f>
        <v>0</v>
      </c>
      <c r="AR326" s="109">
        <f>IFERROR(INDEX('[3]5.งบทดลอง รพ.'!$AQ:$AQ,MATCH(C:C,'[3]5.งบทดลอง รพ.'!B:B,0)),)</f>
        <v>0</v>
      </c>
      <c r="AS326" s="109">
        <f>IFERROR(INDEX('[3]5.งบทดลอง รพ.'!$AR:$AR,MATCH(C:C,'[3]5.งบทดลอง รพ.'!B:B,0)),)</f>
        <v>0</v>
      </c>
      <c r="AT326" s="109">
        <f>IFERROR(INDEX('[3]5.งบทดลอง รพ.'!$AS:$AS,MATCH(C:C,'[3]5.งบทดลอง รพ.'!B:B,0)),)</f>
        <v>0</v>
      </c>
      <c r="AU326" s="109">
        <f>IFERROR(INDEX('[3]5.งบทดลอง รพ.'!$AT:$AT,MATCH(C:C,'[3]5.งบทดลอง รพ.'!B:B,0)),)</f>
        <v>0</v>
      </c>
      <c r="AV326" s="109">
        <f>IFERROR(INDEX('[3]5.งบทดลอง รพ.'!$AU:$AU,MATCH(C:C,'[3]5.งบทดลอง รพ.'!B:B,0)),)</f>
        <v>0</v>
      </c>
      <c r="AW326" s="109">
        <f>IFERROR(INDEX('[3]5.งบทดลอง รพ.'!$AV:$AV,MATCH(C:C,'[3]5.งบทดลอง รพ.'!B:B,0)),)</f>
        <v>0</v>
      </c>
      <c r="AX326" s="109">
        <f>IFERROR(INDEX('[3]5.งบทดลอง รพ.'!$AW:$AW,MATCH(C:C,'[3]5.งบทดลอง รพ.'!B:B,0)),)</f>
        <v>0</v>
      </c>
      <c r="AY326" s="109">
        <f>IFERROR(INDEX('[3]5.งบทดลอง รพ.'!$AX:$AX,MATCH(C:C,'[3]5.งบทดลอง รพ.'!B:B,0)),)</f>
        <v>0</v>
      </c>
      <c r="AZ326" s="109">
        <f>IFERROR(INDEX('[3]5.งบทดลอง รพ.'!$AY:$AY,MATCH(C:C,'[3]5.งบทดลอง รพ.'!B:B,0)),)</f>
        <v>0</v>
      </c>
      <c r="BA326" s="109">
        <f>IFERROR(INDEX('[3]5.งบทดลอง รพ.'!$AZ:$AZ,MATCH(C:C,'[3]5.งบทดลอง รพ.'!B:B,0)),)</f>
        <v>0</v>
      </c>
      <c r="BB326" s="109">
        <f>IFERROR(INDEX('[3]5.งบทดลอง รพ.'!$BA:$BA,MATCH(C:C,'[3]5.งบทดลอง รพ.'!B:B,0)),)</f>
        <v>0</v>
      </c>
      <c r="BC326" s="109">
        <f>IFERROR(INDEX('[3]5.งบทดลอง รพ.'!$BB:$BB,MATCH(C:C,'[3]5.งบทดลอง รพ.'!B:B,0)),)</f>
        <v>0</v>
      </c>
      <c r="BD326" s="109">
        <f>IFERROR(INDEX('[3]5.งบทดลอง รพ.'!$BC:$BC,MATCH(C:C,'[3]5.งบทดลอง รพ.'!B:B,0)),)</f>
        <v>0</v>
      </c>
      <c r="BE326" s="109">
        <f>IFERROR(INDEX('[3]5.งบทดลอง รพ.'!$BD:$BD,MATCH(C:C,'[3]5.งบทดลอง รพ.'!B:B,0)),)</f>
        <v>0</v>
      </c>
      <c r="BF326" s="109">
        <f>IFERROR(INDEX('[3]5.งบทดลอง รพ.'!$BE:$BE,MATCH(C:C,'[3]5.งบทดลอง รพ.'!B:B,0)),)</f>
        <v>0</v>
      </c>
      <c r="BG326" s="109">
        <f>IFERROR(INDEX('[3]5.งบทดลอง รพ.'!$BF:$BF,MATCH(C:C,'[3]5.งบทดลอง รพ.'!B:B,0)),)</f>
        <v>0</v>
      </c>
      <c r="BH326" s="109">
        <f>IFERROR(INDEX('[3]5.งบทดลอง รพ.'!$BG:$BG,MATCH(C:C,'[3]5.งบทดลอง รพ.'!B:B,0)),)</f>
        <v>0</v>
      </c>
      <c r="BI326" s="109">
        <f>IFERROR(INDEX('[3]5.งบทดลอง รพ.'!$BH:$BH,MATCH(C:C,'[3]5.งบทดลอง รพ.'!B:B,0)),)</f>
        <v>0</v>
      </c>
      <c r="BJ326" s="109">
        <f>IFERROR(INDEX('[3]5.งบทดลอง รพ.'!$BI:$BI,MATCH(C:C,'[3]5.งบทดลอง รพ.'!B:B,0)),)</f>
        <v>0</v>
      </c>
      <c r="BK326" s="109">
        <f>IFERROR(INDEX('[3]5.งบทดลอง รพ.'!$BJ:$BJ,MATCH(C:C,'[3]5.งบทดลอง รพ.'!B:B,0)),)</f>
        <v>0</v>
      </c>
      <c r="BL326" s="109">
        <f>IFERROR(INDEX('[3]5.งบทดลอง รพ.'!$BK:$BK,MATCH(D:D,'[3]5.งบทดลอง รพ.'!C:C,0)),)</f>
        <v>0</v>
      </c>
      <c r="BM326" s="109">
        <f>IFERROR(INDEX('[3]5.งบทดลอง รพ.'!$BL:$BL,MATCH(C:C,'[3]5.งบทดลอง รพ.'!B:B,0)),)</f>
        <v>0</v>
      </c>
      <c r="BN326" s="109">
        <f>IFERROR(INDEX('[3]5.งบทดลอง รพ.'!$BM:$BM,MATCH(C:C,'[3]5.งบทดลอง รพ.'!B:B,0)),)</f>
        <v>0</v>
      </c>
      <c r="BO326" s="109">
        <f>IFERROR(INDEX('[3]5.งบทดลอง รพ.'!$BN:$BN,MATCH(C:C,'[3]5.งบทดลอง รพ.'!B:B,0)),)</f>
        <v>0</v>
      </c>
      <c r="BP326" s="109">
        <f>IFERROR(INDEX('[3]5.งบทดลอง รพ.'!$BO:$BO,MATCH(C:C,'[3]5.งบทดลอง รพ.'!B:B,0)),)</f>
        <v>0</v>
      </c>
      <c r="BQ326" s="109">
        <f>IFERROR(INDEX('[3]5.งบทดลอง รพ.'!$BP:$BP,MATCH(C:C,'[3]5.งบทดลอง รพ.'!B:B,0)),)</f>
        <v>0</v>
      </c>
      <c r="BR326" s="109">
        <f>IFERROR(INDEX('[3]5.งบทดลอง รพ.'!$BQ:$BQ,MATCH(C:C,'[3]5.งบทดลอง รพ.'!B:B,0)),)</f>
        <v>0</v>
      </c>
      <c r="BS326" s="109">
        <f>IFERROR(INDEX('[3]5.งบทดลอง รพ.'!$BR:$BR,MATCH(C:C,'[3]5.งบทดลอง รพ.'!B:B,0)),)</f>
        <v>0</v>
      </c>
      <c r="BT326" s="109">
        <f>IFERROR(INDEX('[3]5.งบทดลอง รพ.'!$BS:$BS,MATCH(C:C,'[3]5.งบทดลอง รพ.'!B:B,0)),)</f>
        <v>0</v>
      </c>
      <c r="BU326" s="109">
        <f>IFERROR(INDEX('[3]5.งบทดลอง รพ.'!$BT:$BT,MATCH(C:C,'[3]5.งบทดลอง รพ.'!B:B,0)),)</f>
        <v>0</v>
      </c>
      <c r="BV326" s="109">
        <f>IFERROR(INDEX('[3]5.งบทดลอง รพ.'!$BU:$BU,MATCH(C:C,'[3]5.งบทดลอง รพ.'!B:B,0)),)</f>
        <v>0</v>
      </c>
      <c r="BW326" s="109">
        <f>IFERROR(INDEX('[3]5.งบทดลอง รพ.'!$BV:$BV,MATCH(C:C,'[3]5.งบทดลอง รพ.'!B:B,0)),)</f>
        <v>0</v>
      </c>
      <c r="BX326" s="109">
        <f>IFERROR(INDEX('[3]5.งบทดลอง รพ.'!$BW:$BW,MATCH(C:C,'[3]5.งบทดลอง รพ.'!B:B,0)),)</f>
        <v>0</v>
      </c>
      <c r="BY326" s="109">
        <f>IFERROR(INDEX('[3]5.งบทดลอง รพ.'!$BX:$BX,MATCH(C:C,'[3]5.งบทดลอง รพ.'!B:B,0)),)</f>
        <v>0</v>
      </c>
      <c r="BZ326" s="110">
        <f t="shared" si="15"/>
        <v>0</v>
      </c>
    </row>
    <row r="327" spans="1:78" ht="21.75" customHeight="1">
      <c r="A327" s="37" t="s">
        <v>197</v>
      </c>
      <c r="B327" s="106" t="s">
        <v>966</v>
      </c>
      <c r="C327" s="107" t="s">
        <v>983</v>
      </c>
      <c r="D327" s="108" t="s">
        <v>984</v>
      </c>
      <c r="E327" s="109">
        <f>IFERROR(INDEX('[3]5.งบทดลอง รพ.'!$D:$D,MATCH(C:C,'[3]5.งบทดลอง รพ.'!B:B,0)),)</f>
        <v>0</v>
      </c>
      <c r="F327" s="109">
        <f>IFERROR(INDEX('[3]5.งบทดลอง รพ.'!$E:$E,MATCH(C:C,'[3]5.งบทดลอง รพ.'!B:B,0)),)</f>
        <v>0</v>
      </c>
      <c r="G327" s="109">
        <f>IFERROR(INDEX('[3]5.งบทดลอง รพ.'!$F:$F,MATCH(C:C,'[3]5.งบทดลอง รพ.'!B:B,0)),)</f>
        <v>0</v>
      </c>
      <c r="H327" s="109">
        <f>IFERROR(INDEX('[3]5.งบทดลอง รพ.'!$G:$G,MATCH(C:C,'[3]5.งบทดลอง รพ.'!B:B,0)),)</f>
        <v>0</v>
      </c>
      <c r="I327" s="109">
        <f>IFERROR(INDEX('[3]5.งบทดลอง รพ.'!$H:$H,MATCH(D:D,'[3]5.งบทดลอง รพ.'!C:C,0)),)</f>
        <v>0</v>
      </c>
      <c r="J327" s="109">
        <f>IFERROR(INDEX('[3]5.งบทดลอง รพ.'!$I:$I,MATCH(C:C,'[3]5.งบทดลอง รพ.'!B:B,0)),)</f>
        <v>0</v>
      </c>
      <c r="K327" s="109">
        <f>IFERROR(INDEX('[3]5.งบทดลอง รพ.'!$J:$J,MATCH(C:C,'[3]5.งบทดลอง รพ.'!B:B,0)),)</f>
        <v>0</v>
      </c>
      <c r="L327" s="109">
        <f>IFERROR(INDEX('[3]5.งบทดลอง รพ.'!$K:$K,MATCH(C:C,'[3]5.งบทดลอง รพ.'!B:B,0)),)</f>
        <v>0</v>
      </c>
      <c r="M327" s="109">
        <f>IFERROR(INDEX('[3]5.งบทดลอง รพ.'!$L:$L,MATCH(C:C,'[3]5.งบทดลอง รพ.'!B:B,0)),)</f>
        <v>0</v>
      </c>
      <c r="N327" s="109">
        <f>IFERROR(INDEX('[3]5.งบทดลอง รพ.'!$M:$M,MATCH(C:C,'[3]5.งบทดลอง รพ.'!B:B,0)),)</f>
        <v>0</v>
      </c>
      <c r="O327" s="109">
        <f>IFERROR(INDEX('[3]5.งบทดลอง รพ.'!$N:$N,MATCH(C:C,'[3]5.งบทดลอง รพ.'!B:B,0)),)</f>
        <v>0</v>
      </c>
      <c r="P327" s="109">
        <f>IFERROR(INDEX('[3]5.งบทดลอง รพ.'!$O:$O,MATCH(C:C,'[3]5.งบทดลอง รพ.'!B:B,0)),)</f>
        <v>0</v>
      </c>
      <c r="Q327" s="109">
        <f>IFERROR(INDEX('[3]5.งบทดลอง รพ.'!$P:$P,MATCH(C:C,'[3]5.งบทดลอง รพ.'!B:B,0)),)</f>
        <v>0</v>
      </c>
      <c r="R327" s="109">
        <f>IFERROR(INDEX('[3]5.งบทดลอง รพ.'!$Q:$Q,MATCH(C:C,'[3]5.งบทดลอง รพ.'!B:B,0)),)</f>
        <v>0</v>
      </c>
      <c r="S327" s="109">
        <f>IFERROR(INDEX('[3]5.งบทดลอง รพ.'!$R:$R,MATCH(C:C,'[3]5.งบทดลอง รพ.'!B:B,0)),)</f>
        <v>0</v>
      </c>
      <c r="T327" s="109">
        <f>IFERROR(INDEX('[3]5.งบทดลอง รพ.'!$S:$S,MATCH(C:C,'[3]5.งบทดลอง รพ.'!B:B,0)),)</f>
        <v>0</v>
      </c>
      <c r="U327" s="109">
        <f>IFERROR(INDEX('[3]5.งบทดลอง รพ.'!$T:$T,MATCH(C:C,'[3]5.งบทดลอง รพ.'!B:B,0)),)</f>
        <v>0</v>
      </c>
      <c r="V327" s="109">
        <f>IFERROR(INDEX('[3]5.งบทดลอง รพ.'!$U:$U,MATCH(C:C,'[3]5.งบทดลอง รพ.'!B:B,0)),)</f>
        <v>0</v>
      </c>
      <c r="W327" s="109">
        <f>IFERROR(INDEX('[3]5.งบทดลอง รพ.'!$V:$V,MATCH(C:C,'[3]5.งบทดลอง รพ.'!B:B,0)),)</f>
        <v>31446.77</v>
      </c>
      <c r="X327" s="109">
        <f>IFERROR(INDEX('[3]5.งบทดลอง รพ.'!$W:$W,MATCH(C:C,'[3]5.งบทดลอง รพ.'!B:B,0)),)</f>
        <v>0</v>
      </c>
      <c r="Y327" s="109">
        <f>IFERROR(INDEX('[3]5.งบทดลอง รพ.'!$X:$X,MATCH(C:C,'[3]5.งบทดลอง รพ.'!B:B,0)),)</f>
        <v>0</v>
      </c>
      <c r="Z327" s="109">
        <f>IFERROR(INDEX('[3]5.งบทดลอง รพ.'!$Y:$Y,MATCH(C:C,'[3]5.งบทดลอง รพ.'!B:B,0)),)</f>
        <v>0</v>
      </c>
      <c r="AA327" s="109">
        <f>IFERROR(INDEX('[3]5.งบทดลอง รพ.'!$Z:$Z,MATCH(C:C,'[3]5.งบทดลอง รพ.'!B:B,0)),)</f>
        <v>0</v>
      </c>
      <c r="AB327" s="109">
        <f>IFERROR(INDEX('[3]5.งบทดลอง รพ.'!$AA:$AA,MATCH(C:C,'[3]5.งบทดลอง รพ.'!B:B,0)),)</f>
        <v>0</v>
      </c>
      <c r="AC327" s="109">
        <f>IFERROR(INDEX('[3]5.งบทดลอง รพ.'!$AB:$AB,MATCH(C:C,'[3]5.งบทดลอง รพ.'!B:B,0)),)</f>
        <v>0</v>
      </c>
      <c r="AD327" s="109">
        <f>IFERROR(INDEX('[3]5.งบทดลอง รพ.'!$AC:$AC,MATCH(C:C,'[3]5.งบทดลอง รพ.'!B:B,0)),)</f>
        <v>0</v>
      </c>
      <c r="AE327" s="109">
        <f>IFERROR(INDEX('[3]5.งบทดลอง รพ.'!$AD:$AD,MATCH(C:C,'[3]5.งบทดลอง รพ.'!B:B,0)),)</f>
        <v>0</v>
      </c>
      <c r="AF327" s="109">
        <f>IFERROR(INDEX('[3]5.งบทดลอง รพ.'!$AE:$AE,MATCH(C:C,'[3]5.งบทดลอง รพ.'!B:B,0)),)</f>
        <v>15970</v>
      </c>
      <c r="AG327" s="109">
        <f>IFERROR(INDEX('[3]5.งบทดลอง รพ.'!$AF:$AF,MATCH(C:C,'[3]5.งบทดลอง รพ.'!B:B,0)),)</f>
        <v>0</v>
      </c>
      <c r="AH327" s="109">
        <f>IFERROR(INDEX('[3]5.งบทดลอง รพ.'!$AG:$AG,MATCH(C:C,'[3]5.งบทดลอง รพ.'!B:B,0)),)</f>
        <v>0</v>
      </c>
      <c r="AI327" s="109">
        <f>IFERROR(INDEX('[3]5.งบทดลอง รพ.'!$AH:$AH,MATCH(D:D,'[3]5.งบทดลอง รพ.'!C:C,0)),)</f>
        <v>0</v>
      </c>
      <c r="AJ327" s="109">
        <f>IFERROR(INDEX('[3]5.งบทดลอง รพ.'!$AI:$AI,MATCH(C:C,'[3]5.งบทดลอง รพ.'!B:B,0)),)</f>
        <v>0</v>
      </c>
      <c r="AK327" s="109">
        <f>IFERROR(INDEX('[3]5.งบทดลอง รพ.'!$AJ:$AJ,MATCH(C:C,'[3]5.งบทดลอง รพ.'!B:B,0)),)</f>
        <v>0</v>
      </c>
      <c r="AL327" s="109">
        <f>IFERROR(INDEX('[3]5.งบทดลอง รพ.'!$AK:$AK,MATCH(C:C,'[3]5.งบทดลอง รพ.'!B:B,0)),)</f>
        <v>0</v>
      </c>
      <c r="AM327" s="109">
        <f>IFERROR(INDEX('[3]5.งบทดลอง รพ.'!$AL:$AL,MATCH(C:C,'[3]5.งบทดลอง รพ.'!B:B,0)),)</f>
        <v>0</v>
      </c>
      <c r="AN327" s="109">
        <f>IFERROR(INDEX('[3]5.งบทดลอง รพ.'!$AM:$AM,MATCH(C:C,'[3]5.งบทดลอง รพ.'!B:B,0)),)</f>
        <v>0</v>
      </c>
      <c r="AO327" s="109">
        <f>IFERROR(INDEX('[3]5.งบทดลอง รพ.'!$AN:$AN,MATCH(C:C,'[3]5.งบทดลอง รพ.'!B:B,0)),)</f>
        <v>0</v>
      </c>
      <c r="AP327" s="109">
        <f>IFERROR(INDEX('[3]5.งบทดลอง รพ.'!$AO:$AO,MATCH(C:C,'[3]5.งบทดลอง รพ.'!B:B,0)),)</f>
        <v>0</v>
      </c>
      <c r="AQ327" s="109">
        <f>IFERROR(INDEX('[3]5.งบทดลอง รพ.'!$AP:$AP,MATCH(C:C,'[3]5.งบทดลอง รพ.'!B:B,0)),)</f>
        <v>0</v>
      </c>
      <c r="AR327" s="109">
        <f>IFERROR(INDEX('[3]5.งบทดลอง รพ.'!$AQ:$AQ,MATCH(C:C,'[3]5.งบทดลอง รพ.'!B:B,0)),)</f>
        <v>14368.67</v>
      </c>
      <c r="AS327" s="109">
        <f>IFERROR(INDEX('[3]5.งบทดลอง รพ.'!$AR:$AR,MATCH(C:C,'[3]5.งบทดลอง รพ.'!B:B,0)),)</f>
        <v>0</v>
      </c>
      <c r="AT327" s="109">
        <f>IFERROR(INDEX('[3]5.งบทดลอง รพ.'!$AS:$AS,MATCH(C:C,'[3]5.งบทดลอง รพ.'!B:B,0)),)</f>
        <v>0</v>
      </c>
      <c r="AU327" s="109">
        <f>IFERROR(INDEX('[3]5.งบทดลอง รพ.'!$AT:$AT,MATCH(C:C,'[3]5.งบทดลอง รพ.'!B:B,0)),)</f>
        <v>0</v>
      </c>
      <c r="AV327" s="109">
        <f>IFERROR(INDEX('[3]5.งบทดลอง รพ.'!$AU:$AU,MATCH(C:C,'[3]5.งบทดลอง รพ.'!B:B,0)),)</f>
        <v>0</v>
      </c>
      <c r="AW327" s="109">
        <f>IFERROR(INDEX('[3]5.งบทดลอง รพ.'!$AV:$AV,MATCH(C:C,'[3]5.งบทดลอง รพ.'!B:B,0)),)</f>
        <v>0</v>
      </c>
      <c r="AX327" s="109">
        <f>IFERROR(INDEX('[3]5.งบทดลอง รพ.'!$AW:$AW,MATCH(C:C,'[3]5.งบทดลอง รพ.'!B:B,0)),)</f>
        <v>0</v>
      </c>
      <c r="AY327" s="109">
        <f>IFERROR(INDEX('[3]5.งบทดลอง รพ.'!$AX:$AX,MATCH(C:C,'[3]5.งบทดลอง รพ.'!B:B,0)),)</f>
        <v>0</v>
      </c>
      <c r="AZ327" s="109">
        <f>IFERROR(INDEX('[3]5.งบทดลอง รพ.'!$AY:$AY,MATCH(C:C,'[3]5.งบทดลอง รพ.'!B:B,0)),)</f>
        <v>0</v>
      </c>
      <c r="BA327" s="109">
        <f>IFERROR(INDEX('[3]5.งบทดลอง รพ.'!$AZ:$AZ,MATCH(C:C,'[3]5.งบทดลอง รพ.'!B:B,0)),)</f>
        <v>0</v>
      </c>
      <c r="BB327" s="109">
        <f>IFERROR(INDEX('[3]5.งบทดลอง รพ.'!$BA:$BA,MATCH(C:C,'[3]5.งบทดลอง รพ.'!B:B,0)),)</f>
        <v>0</v>
      </c>
      <c r="BC327" s="109">
        <f>IFERROR(INDEX('[3]5.งบทดลอง รพ.'!$BB:$BB,MATCH(C:C,'[3]5.งบทดลอง รพ.'!B:B,0)),)</f>
        <v>0</v>
      </c>
      <c r="BD327" s="109">
        <f>IFERROR(INDEX('[3]5.งบทดลอง รพ.'!$BC:$BC,MATCH(C:C,'[3]5.งบทดลอง รพ.'!B:B,0)),)</f>
        <v>0</v>
      </c>
      <c r="BE327" s="109">
        <f>IFERROR(INDEX('[3]5.งบทดลอง รพ.'!$BD:$BD,MATCH(C:C,'[3]5.งบทดลอง รพ.'!B:B,0)),)</f>
        <v>0</v>
      </c>
      <c r="BF327" s="109">
        <f>IFERROR(INDEX('[3]5.งบทดลอง รพ.'!$BE:$BE,MATCH(C:C,'[3]5.งบทดลอง รพ.'!B:B,0)),)</f>
        <v>0</v>
      </c>
      <c r="BG327" s="109">
        <f>IFERROR(INDEX('[3]5.งบทดลอง รพ.'!$BF:$BF,MATCH(C:C,'[3]5.งบทดลอง รพ.'!B:B,0)),)</f>
        <v>0</v>
      </c>
      <c r="BH327" s="109">
        <f>IFERROR(INDEX('[3]5.งบทดลอง รพ.'!$BG:$BG,MATCH(C:C,'[3]5.งบทดลอง รพ.'!B:B,0)),)</f>
        <v>0</v>
      </c>
      <c r="BI327" s="109">
        <f>IFERROR(INDEX('[3]5.งบทดลอง รพ.'!$BH:$BH,MATCH(C:C,'[3]5.งบทดลอง รพ.'!B:B,0)),)</f>
        <v>0</v>
      </c>
      <c r="BJ327" s="109">
        <f>IFERROR(INDEX('[3]5.งบทดลอง รพ.'!$BI:$BI,MATCH(C:C,'[3]5.งบทดลอง รพ.'!B:B,0)),)</f>
        <v>0</v>
      </c>
      <c r="BK327" s="109">
        <f>IFERROR(INDEX('[3]5.งบทดลอง รพ.'!$BJ:$BJ,MATCH(C:C,'[3]5.งบทดลอง รพ.'!B:B,0)),)</f>
        <v>0</v>
      </c>
      <c r="BL327" s="109">
        <f>IFERROR(INDEX('[3]5.งบทดลอง รพ.'!$BK:$BK,MATCH(D:D,'[3]5.งบทดลอง รพ.'!C:C,0)),)</f>
        <v>0</v>
      </c>
      <c r="BM327" s="109">
        <f>IFERROR(INDEX('[3]5.งบทดลอง รพ.'!$BL:$BL,MATCH(C:C,'[3]5.งบทดลอง รพ.'!B:B,0)),)</f>
        <v>0</v>
      </c>
      <c r="BN327" s="109">
        <f>IFERROR(INDEX('[3]5.งบทดลอง รพ.'!$BM:$BM,MATCH(C:C,'[3]5.งบทดลอง รพ.'!B:B,0)),)</f>
        <v>0</v>
      </c>
      <c r="BO327" s="109">
        <f>IFERROR(INDEX('[3]5.งบทดลอง รพ.'!$BN:$BN,MATCH(C:C,'[3]5.งบทดลอง รพ.'!B:B,0)),)</f>
        <v>0</v>
      </c>
      <c r="BP327" s="109">
        <f>IFERROR(INDEX('[3]5.งบทดลอง รพ.'!$BO:$BO,MATCH(C:C,'[3]5.งบทดลอง รพ.'!B:B,0)),)</f>
        <v>0</v>
      </c>
      <c r="BQ327" s="109">
        <f>IFERROR(INDEX('[3]5.งบทดลอง รพ.'!$BP:$BP,MATCH(C:C,'[3]5.งบทดลอง รพ.'!B:B,0)),)</f>
        <v>0</v>
      </c>
      <c r="BR327" s="109">
        <f>IFERROR(INDEX('[3]5.งบทดลอง รพ.'!$BQ:$BQ,MATCH(C:C,'[3]5.งบทดลอง รพ.'!B:B,0)),)</f>
        <v>0</v>
      </c>
      <c r="BS327" s="109">
        <f>IFERROR(INDEX('[3]5.งบทดลอง รพ.'!$BR:$BR,MATCH(C:C,'[3]5.งบทดลอง รพ.'!B:B,0)),)</f>
        <v>0</v>
      </c>
      <c r="BT327" s="109">
        <f>IFERROR(INDEX('[3]5.งบทดลอง รพ.'!$BS:$BS,MATCH(C:C,'[3]5.งบทดลอง รพ.'!B:B,0)),)</f>
        <v>0</v>
      </c>
      <c r="BU327" s="109">
        <f>IFERROR(INDEX('[3]5.งบทดลอง รพ.'!$BT:$BT,MATCH(C:C,'[3]5.งบทดลอง รพ.'!B:B,0)),)</f>
        <v>0</v>
      </c>
      <c r="BV327" s="109">
        <f>IFERROR(INDEX('[3]5.งบทดลอง รพ.'!$BU:$BU,MATCH(C:C,'[3]5.งบทดลอง รพ.'!B:B,0)),)</f>
        <v>0</v>
      </c>
      <c r="BW327" s="109">
        <f>IFERROR(INDEX('[3]5.งบทดลอง รพ.'!$BV:$BV,MATCH(C:C,'[3]5.งบทดลอง รพ.'!B:B,0)),)</f>
        <v>0</v>
      </c>
      <c r="BX327" s="109">
        <f>IFERROR(INDEX('[3]5.งบทดลอง รพ.'!$BW:$BW,MATCH(C:C,'[3]5.งบทดลอง รพ.'!B:B,0)),)</f>
        <v>0</v>
      </c>
      <c r="BY327" s="109">
        <f>IFERROR(INDEX('[3]5.งบทดลอง รพ.'!$BX:$BX,MATCH(C:C,'[3]5.งบทดลอง รพ.'!B:B,0)),)</f>
        <v>0</v>
      </c>
      <c r="BZ327" s="110">
        <f t="shared" si="15"/>
        <v>61785.440000000002</v>
      </c>
    </row>
    <row r="328" spans="1:78" ht="21.75" customHeight="1">
      <c r="A328" s="37" t="s">
        <v>197</v>
      </c>
      <c r="B328" s="106" t="s">
        <v>966</v>
      </c>
      <c r="C328" s="107" t="s">
        <v>985</v>
      </c>
      <c r="D328" s="108" t="s">
        <v>986</v>
      </c>
      <c r="E328" s="109">
        <f>IFERROR(INDEX('[3]5.งบทดลอง รพ.'!$D:$D,MATCH(C:C,'[3]5.งบทดลอง รพ.'!B:B,0)),)</f>
        <v>0</v>
      </c>
      <c r="F328" s="109">
        <f>IFERROR(INDEX('[3]5.งบทดลอง รพ.'!$E:$E,MATCH(C:C,'[3]5.งบทดลอง รพ.'!B:B,0)),)</f>
        <v>0</v>
      </c>
      <c r="G328" s="109">
        <f>IFERROR(INDEX('[3]5.งบทดลอง รพ.'!$F:$F,MATCH(C:C,'[3]5.งบทดลอง รพ.'!B:B,0)),)</f>
        <v>0</v>
      </c>
      <c r="H328" s="109">
        <f>IFERROR(INDEX('[3]5.งบทดลอง รพ.'!$G:$G,MATCH(C:C,'[3]5.งบทดลอง รพ.'!B:B,0)),)</f>
        <v>0</v>
      </c>
      <c r="I328" s="109">
        <f>IFERROR(INDEX('[3]5.งบทดลอง รพ.'!$H:$H,MATCH(D:D,'[3]5.งบทดลอง รพ.'!C:C,0)),)</f>
        <v>0</v>
      </c>
      <c r="J328" s="109">
        <f>IFERROR(INDEX('[3]5.งบทดลอง รพ.'!$I:$I,MATCH(C:C,'[3]5.งบทดลอง รพ.'!B:B,0)),)</f>
        <v>0</v>
      </c>
      <c r="K328" s="109">
        <f>IFERROR(INDEX('[3]5.งบทดลอง รพ.'!$J:$J,MATCH(C:C,'[3]5.งบทดลอง รพ.'!B:B,0)),)</f>
        <v>0</v>
      </c>
      <c r="L328" s="109">
        <f>IFERROR(INDEX('[3]5.งบทดลอง รพ.'!$K:$K,MATCH(C:C,'[3]5.งบทดลอง รพ.'!B:B,0)),)</f>
        <v>0</v>
      </c>
      <c r="M328" s="109">
        <f>IFERROR(INDEX('[3]5.งบทดลอง รพ.'!$L:$L,MATCH(C:C,'[3]5.งบทดลอง รพ.'!B:B,0)),)</f>
        <v>0</v>
      </c>
      <c r="N328" s="109">
        <f>IFERROR(INDEX('[3]5.งบทดลอง รพ.'!$M:$M,MATCH(C:C,'[3]5.งบทดลอง รพ.'!B:B,0)),)</f>
        <v>0</v>
      </c>
      <c r="O328" s="109">
        <f>IFERROR(INDEX('[3]5.งบทดลอง รพ.'!$N:$N,MATCH(C:C,'[3]5.งบทดลอง รพ.'!B:B,0)),)</f>
        <v>0</v>
      </c>
      <c r="P328" s="109">
        <f>IFERROR(INDEX('[3]5.งบทดลอง รพ.'!$O:$O,MATCH(C:C,'[3]5.งบทดลอง รพ.'!B:B,0)),)</f>
        <v>0</v>
      </c>
      <c r="Q328" s="109">
        <f>IFERROR(INDEX('[3]5.งบทดลอง รพ.'!$P:$P,MATCH(C:C,'[3]5.งบทดลอง รพ.'!B:B,0)),)</f>
        <v>0</v>
      </c>
      <c r="R328" s="109">
        <f>IFERROR(INDEX('[3]5.งบทดลอง รพ.'!$Q:$Q,MATCH(C:C,'[3]5.งบทดลอง รพ.'!B:B,0)),)</f>
        <v>0</v>
      </c>
      <c r="S328" s="109">
        <f>IFERROR(INDEX('[3]5.งบทดลอง รพ.'!$R:$R,MATCH(C:C,'[3]5.งบทดลอง รพ.'!B:B,0)),)</f>
        <v>0</v>
      </c>
      <c r="T328" s="109">
        <f>IFERROR(INDEX('[3]5.งบทดลอง รพ.'!$S:$S,MATCH(C:C,'[3]5.งบทดลอง รพ.'!B:B,0)),)</f>
        <v>0</v>
      </c>
      <c r="U328" s="109">
        <f>IFERROR(INDEX('[3]5.งบทดลอง รพ.'!$T:$T,MATCH(C:C,'[3]5.งบทดลอง รพ.'!B:B,0)),)</f>
        <v>0</v>
      </c>
      <c r="V328" s="109">
        <f>IFERROR(INDEX('[3]5.งบทดลอง รพ.'!$U:$U,MATCH(C:C,'[3]5.งบทดลอง รพ.'!B:B,0)),)</f>
        <v>0</v>
      </c>
      <c r="W328" s="109">
        <f>IFERROR(INDEX('[3]5.งบทดลอง รพ.'!$V:$V,MATCH(C:C,'[3]5.งบทดลอง รพ.'!B:B,0)),)</f>
        <v>0</v>
      </c>
      <c r="X328" s="109">
        <f>IFERROR(INDEX('[3]5.งบทดลอง รพ.'!$W:$W,MATCH(C:C,'[3]5.งบทดลอง รพ.'!B:B,0)),)</f>
        <v>0</v>
      </c>
      <c r="Y328" s="109">
        <f>IFERROR(INDEX('[3]5.งบทดลอง รพ.'!$X:$X,MATCH(C:C,'[3]5.งบทดลอง รพ.'!B:B,0)),)</f>
        <v>0</v>
      </c>
      <c r="Z328" s="109">
        <f>IFERROR(INDEX('[3]5.งบทดลอง รพ.'!$Y:$Y,MATCH(C:C,'[3]5.งบทดลอง รพ.'!B:B,0)),)</f>
        <v>0</v>
      </c>
      <c r="AA328" s="109">
        <f>IFERROR(INDEX('[3]5.งบทดลอง รพ.'!$Z:$Z,MATCH(C:C,'[3]5.งบทดลอง รพ.'!B:B,0)),)</f>
        <v>0</v>
      </c>
      <c r="AB328" s="109">
        <f>IFERROR(INDEX('[3]5.งบทดลอง รพ.'!$AA:$AA,MATCH(C:C,'[3]5.งบทดลอง รพ.'!B:B,0)),)</f>
        <v>0</v>
      </c>
      <c r="AC328" s="109">
        <f>IFERROR(INDEX('[3]5.งบทดลอง รพ.'!$AB:$AB,MATCH(C:C,'[3]5.งบทดลอง รพ.'!B:B,0)),)</f>
        <v>0</v>
      </c>
      <c r="AD328" s="109">
        <f>IFERROR(INDEX('[3]5.งบทดลอง รพ.'!$AC:$AC,MATCH(C:C,'[3]5.งบทดลอง รพ.'!B:B,0)),)</f>
        <v>0</v>
      </c>
      <c r="AE328" s="109">
        <f>IFERROR(INDEX('[3]5.งบทดลอง รพ.'!$AD:$AD,MATCH(C:C,'[3]5.งบทดลอง รพ.'!B:B,0)),)</f>
        <v>0</v>
      </c>
      <c r="AF328" s="109">
        <f>IFERROR(INDEX('[3]5.งบทดลอง รพ.'!$AE:$AE,MATCH(C:C,'[3]5.งบทดลอง รพ.'!B:B,0)),)</f>
        <v>0</v>
      </c>
      <c r="AG328" s="109">
        <f>IFERROR(INDEX('[3]5.งบทดลอง รพ.'!$AF:$AF,MATCH(C:C,'[3]5.งบทดลอง รพ.'!B:B,0)),)</f>
        <v>0</v>
      </c>
      <c r="AH328" s="109">
        <f>IFERROR(INDEX('[3]5.งบทดลอง รพ.'!$AG:$AG,MATCH(C:C,'[3]5.งบทดลอง รพ.'!B:B,0)),)</f>
        <v>0</v>
      </c>
      <c r="AI328" s="109">
        <f>IFERROR(INDEX('[3]5.งบทดลอง รพ.'!$AH:$AH,MATCH(D:D,'[3]5.งบทดลอง รพ.'!C:C,0)),)</f>
        <v>0</v>
      </c>
      <c r="AJ328" s="109">
        <f>IFERROR(INDEX('[3]5.งบทดลอง รพ.'!$AI:$AI,MATCH(C:C,'[3]5.งบทดลอง รพ.'!B:B,0)),)</f>
        <v>0</v>
      </c>
      <c r="AK328" s="109">
        <f>IFERROR(INDEX('[3]5.งบทดลอง รพ.'!$AJ:$AJ,MATCH(C:C,'[3]5.งบทดลอง รพ.'!B:B,0)),)</f>
        <v>0</v>
      </c>
      <c r="AL328" s="109">
        <f>IFERROR(INDEX('[3]5.งบทดลอง รพ.'!$AK:$AK,MATCH(C:C,'[3]5.งบทดลอง รพ.'!B:B,0)),)</f>
        <v>0</v>
      </c>
      <c r="AM328" s="109">
        <f>IFERROR(INDEX('[3]5.งบทดลอง รพ.'!$AL:$AL,MATCH(C:C,'[3]5.งบทดลอง รพ.'!B:B,0)),)</f>
        <v>0</v>
      </c>
      <c r="AN328" s="109">
        <f>IFERROR(INDEX('[3]5.งบทดลอง รพ.'!$AM:$AM,MATCH(C:C,'[3]5.งบทดลอง รพ.'!B:B,0)),)</f>
        <v>0</v>
      </c>
      <c r="AO328" s="109">
        <f>IFERROR(INDEX('[3]5.งบทดลอง รพ.'!$AN:$AN,MATCH(C:C,'[3]5.งบทดลอง รพ.'!B:B,0)),)</f>
        <v>0</v>
      </c>
      <c r="AP328" s="109">
        <f>IFERROR(INDEX('[3]5.งบทดลอง รพ.'!$AO:$AO,MATCH(C:C,'[3]5.งบทดลอง รพ.'!B:B,0)),)</f>
        <v>0</v>
      </c>
      <c r="AQ328" s="109">
        <f>IFERROR(INDEX('[3]5.งบทดลอง รพ.'!$AP:$AP,MATCH(C:C,'[3]5.งบทดลอง รพ.'!B:B,0)),)</f>
        <v>0</v>
      </c>
      <c r="AR328" s="109">
        <f>IFERROR(INDEX('[3]5.งบทดลอง รพ.'!$AQ:$AQ,MATCH(C:C,'[3]5.งบทดลอง รพ.'!B:B,0)),)</f>
        <v>47083</v>
      </c>
      <c r="AS328" s="109">
        <f>IFERROR(INDEX('[3]5.งบทดลอง รพ.'!$AR:$AR,MATCH(C:C,'[3]5.งบทดลอง รพ.'!B:B,0)),)</f>
        <v>0</v>
      </c>
      <c r="AT328" s="109">
        <f>IFERROR(INDEX('[3]5.งบทดลอง รพ.'!$AS:$AS,MATCH(C:C,'[3]5.งบทดลอง รพ.'!B:B,0)),)</f>
        <v>0</v>
      </c>
      <c r="AU328" s="109">
        <f>IFERROR(INDEX('[3]5.งบทดลอง รพ.'!$AT:$AT,MATCH(C:C,'[3]5.งบทดลอง รพ.'!B:B,0)),)</f>
        <v>0</v>
      </c>
      <c r="AV328" s="109">
        <f>IFERROR(INDEX('[3]5.งบทดลอง รพ.'!$AU:$AU,MATCH(C:C,'[3]5.งบทดลอง รพ.'!B:B,0)),)</f>
        <v>0</v>
      </c>
      <c r="AW328" s="109">
        <f>IFERROR(INDEX('[3]5.งบทดลอง รพ.'!$AV:$AV,MATCH(C:C,'[3]5.งบทดลอง รพ.'!B:B,0)),)</f>
        <v>0</v>
      </c>
      <c r="AX328" s="109">
        <f>IFERROR(INDEX('[3]5.งบทดลอง รพ.'!$AW:$AW,MATCH(C:C,'[3]5.งบทดลอง รพ.'!B:B,0)),)</f>
        <v>0</v>
      </c>
      <c r="AY328" s="109">
        <f>IFERROR(INDEX('[3]5.งบทดลอง รพ.'!$AX:$AX,MATCH(C:C,'[3]5.งบทดลอง รพ.'!B:B,0)),)</f>
        <v>0</v>
      </c>
      <c r="AZ328" s="109">
        <f>IFERROR(INDEX('[3]5.งบทดลอง รพ.'!$AY:$AY,MATCH(C:C,'[3]5.งบทดลอง รพ.'!B:B,0)),)</f>
        <v>0</v>
      </c>
      <c r="BA328" s="109">
        <f>IFERROR(INDEX('[3]5.งบทดลอง รพ.'!$AZ:$AZ,MATCH(C:C,'[3]5.งบทดลอง รพ.'!B:B,0)),)</f>
        <v>0</v>
      </c>
      <c r="BB328" s="109">
        <f>IFERROR(INDEX('[3]5.งบทดลอง รพ.'!$BA:$BA,MATCH(C:C,'[3]5.งบทดลอง รพ.'!B:B,0)),)</f>
        <v>0</v>
      </c>
      <c r="BC328" s="109">
        <f>IFERROR(INDEX('[3]5.งบทดลอง รพ.'!$BB:$BB,MATCH(C:C,'[3]5.งบทดลอง รพ.'!B:B,0)),)</f>
        <v>0</v>
      </c>
      <c r="BD328" s="109">
        <f>IFERROR(INDEX('[3]5.งบทดลอง รพ.'!$BC:$BC,MATCH(C:C,'[3]5.งบทดลอง รพ.'!B:B,0)),)</f>
        <v>0</v>
      </c>
      <c r="BE328" s="109">
        <f>IFERROR(INDEX('[3]5.งบทดลอง รพ.'!$BD:$BD,MATCH(C:C,'[3]5.งบทดลอง รพ.'!B:B,0)),)</f>
        <v>0</v>
      </c>
      <c r="BF328" s="109">
        <f>IFERROR(INDEX('[3]5.งบทดลอง รพ.'!$BE:$BE,MATCH(C:C,'[3]5.งบทดลอง รพ.'!B:B,0)),)</f>
        <v>0</v>
      </c>
      <c r="BG328" s="109">
        <f>IFERROR(INDEX('[3]5.งบทดลอง รพ.'!$BF:$BF,MATCH(C:C,'[3]5.งบทดลอง รพ.'!B:B,0)),)</f>
        <v>0</v>
      </c>
      <c r="BH328" s="109">
        <f>IFERROR(INDEX('[3]5.งบทดลอง รพ.'!$BG:$BG,MATCH(C:C,'[3]5.งบทดลอง รพ.'!B:B,0)),)</f>
        <v>0</v>
      </c>
      <c r="BI328" s="109">
        <f>IFERROR(INDEX('[3]5.งบทดลอง รพ.'!$BH:$BH,MATCH(C:C,'[3]5.งบทดลอง รพ.'!B:B,0)),)</f>
        <v>0</v>
      </c>
      <c r="BJ328" s="109">
        <f>IFERROR(INDEX('[3]5.งบทดลอง รพ.'!$BI:$BI,MATCH(C:C,'[3]5.งบทดลอง รพ.'!B:B,0)),)</f>
        <v>0</v>
      </c>
      <c r="BK328" s="109">
        <f>IFERROR(INDEX('[3]5.งบทดลอง รพ.'!$BJ:$BJ,MATCH(C:C,'[3]5.งบทดลอง รพ.'!B:B,0)),)</f>
        <v>0</v>
      </c>
      <c r="BL328" s="109">
        <f>IFERROR(INDEX('[3]5.งบทดลอง รพ.'!$BK:$BK,MATCH(D:D,'[3]5.งบทดลอง รพ.'!C:C,0)),)</f>
        <v>0</v>
      </c>
      <c r="BM328" s="109">
        <f>IFERROR(INDEX('[3]5.งบทดลอง รพ.'!$BL:$BL,MATCH(C:C,'[3]5.งบทดลอง รพ.'!B:B,0)),)</f>
        <v>0</v>
      </c>
      <c r="BN328" s="109">
        <f>IFERROR(INDEX('[3]5.งบทดลอง รพ.'!$BM:$BM,MATCH(C:C,'[3]5.งบทดลอง รพ.'!B:B,0)),)</f>
        <v>0</v>
      </c>
      <c r="BO328" s="109">
        <f>IFERROR(INDEX('[3]5.งบทดลอง รพ.'!$BN:$BN,MATCH(C:C,'[3]5.งบทดลอง รพ.'!B:B,0)),)</f>
        <v>0</v>
      </c>
      <c r="BP328" s="109">
        <f>IFERROR(INDEX('[3]5.งบทดลอง รพ.'!$BO:$BO,MATCH(C:C,'[3]5.งบทดลอง รพ.'!B:B,0)),)</f>
        <v>0</v>
      </c>
      <c r="BQ328" s="109">
        <f>IFERROR(INDEX('[3]5.งบทดลอง รพ.'!$BP:$BP,MATCH(C:C,'[3]5.งบทดลอง รพ.'!B:B,0)),)</f>
        <v>0</v>
      </c>
      <c r="BR328" s="109">
        <f>IFERROR(INDEX('[3]5.งบทดลอง รพ.'!$BQ:$BQ,MATCH(C:C,'[3]5.งบทดลอง รพ.'!B:B,0)),)</f>
        <v>0</v>
      </c>
      <c r="BS328" s="109">
        <f>IFERROR(INDEX('[3]5.งบทดลอง รพ.'!$BR:$BR,MATCH(C:C,'[3]5.งบทดลอง รพ.'!B:B,0)),)</f>
        <v>0</v>
      </c>
      <c r="BT328" s="109">
        <f>IFERROR(INDEX('[3]5.งบทดลอง รพ.'!$BS:$BS,MATCH(C:C,'[3]5.งบทดลอง รพ.'!B:B,0)),)</f>
        <v>0</v>
      </c>
      <c r="BU328" s="109">
        <f>IFERROR(INDEX('[3]5.งบทดลอง รพ.'!$BT:$BT,MATCH(C:C,'[3]5.งบทดลอง รพ.'!B:B,0)),)</f>
        <v>0</v>
      </c>
      <c r="BV328" s="109">
        <f>IFERROR(INDEX('[3]5.งบทดลอง รพ.'!$BU:$BU,MATCH(C:C,'[3]5.งบทดลอง รพ.'!B:B,0)),)</f>
        <v>0</v>
      </c>
      <c r="BW328" s="109">
        <f>IFERROR(INDEX('[3]5.งบทดลอง รพ.'!$BV:$BV,MATCH(C:C,'[3]5.งบทดลอง รพ.'!B:B,0)),)</f>
        <v>0</v>
      </c>
      <c r="BX328" s="109">
        <f>IFERROR(INDEX('[3]5.งบทดลอง รพ.'!$BW:$BW,MATCH(C:C,'[3]5.งบทดลอง รพ.'!B:B,0)),)</f>
        <v>0</v>
      </c>
      <c r="BY328" s="109">
        <f>IFERROR(INDEX('[3]5.งบทดลอง รพ.'!$BX:$BX,MATCH(C:C,'[3]5.งบทดลอง รพ.'!B:B,0)),)</f>
        <v>0</v>
      </c>
      <c r="BZ328" s="110">
        <f t="shared" si="15"/>
        <v>47083</v>
      </c>
    </row>
    <row r="329" spans="1:78" ht="21.75" customHeight="1">
      <c r="A329" s="37" t="s">
        <v>197</v>
      </c>
      <c r="B329" s="106" t="s">
        <v>966</v>
      </c>
      <c r="C329" s="107" t="s">
        <v>987</v>
      </c>
      <c r="D329" s="108" t="s">
        <v>988</v>
      </c>
      <c r="E329" s="109">
        <f>IFERROR(INDEX('[3]5.งบทดลอง รพ.'!$D:$D,MATCH(C:C,'[3]5.งบทดลอง รพ.'!B:B,0)),)</f>
        <v>0</v>
      </c>
      <c r="F329" s="109">
        <f>IFERROR(INDEX('[3]5.งบทดลอง รพ.'!$E:$E,MATCH(C:C,'[3]5.งบทดลอง รพ.'!B:B,0)),)</f>
        <v>0</v>
      </c>
      <c r="G329" s="109">
        <f>IFERROR(INDEX('[3]5.งบทดลอง รพ.'!$F:$F,MATCH(C:C,'[3]5.งบทดลอง รพ.'!B:B,0)),)</f>
        <v>0</v>
      </c>
      <c r="H329" s="109">
        <f>IFERROR(INDEX('[3]5.งบทดลอง รพ.'!$G:$G,MATCH(C:C,'[3]5.งบทดลอง รพ.'!B:B,0)),)</f>
        <v>0</v>
      </c>
      <c r="I329" s="109">
        <f>IFERROR(INDEX('[3]5.งบทดลอง รพ.'!$H:$H,MATCH(D:D,'[3]5.งบทดลอง รพ.'!C:C,0)),)</f>
        <v>0</v>
      </c>
      <c r="J329" s="109">
        <f>IFERROR(INDEX('[3]5.งบทดลอง รพ.'!$I:$I,MATCH(C:C,'[3]5.งบทดลอง รพ.'!B:B,0)),)</f>
        <v>0</v>
      </c>
      <c r="K329" s="109">
        <f>IFERROR(INDEX('[3]5.งบทดลอง รพ.'!$J:$J,MATCH(C:C,'[3]5.งบทดลอง รพ.'!B:B,0)),)</f>
        <v>0</v>
      </c>
      <c r="L329" s="109">
        <f>IFERROR(INDEX('[3]5.งบทดลอง รพ.'!$K:$K,MATCH(C:C,'[3]5.งบทดลอง รพ.'!B:B,0)),)</f>
        <v>0</v>
      </c>
      <c r="M329" s="109">
        <f>IFERROR(INDEX('[3]5.งบทดลอง รพ.'!$L:$L,MATCH(C:C,'[3]5.งบทดลอง รพ.'!B:B,0)),)</f>
        <v>0</v>
      </c>
      <c r="N329" s="109">
        <f>IFERROR(INDEX('[3]5.งบทดลอง รพ.'!$M:$M,MATCH(C:C,'[3]5.งบทดลอง รพ.'!B:B,0)),)</f>
        <v>0</v>
      </c>
      <c r="O329" s="109">
        <f>IFERROR(INDEX('[3]5.งบทดลอง รพ.'!$N:$N,MATCH(C:C,'[3]5.งบทดลอง รพ.'!B:B,0)),)</f>
        <v>0</v>
      </c>
      <c r="P329" s="109">
        <f>IFERROR(INDEX('[3]5.งบทดลอง รพ.'!$O:$O,MATCH(C:C,'[3]5.งบทดลอง รพ.'!B:B,0)),)</f>
        <v>0</v>
      </c>
      <c r="Q329" s="109">
        <f>IFERROR(INDEX('[3]5.งบทดลอง รพ.'!$P:$P,MATCH(C:C,'[3]5.งบทดลอง รพ.'!B:B,0)),)</f>
        <v>0</v>
      </c>
      <c r="R329" s="109">
        <f>IFERROR(INDEX('[3]5.งบทดลอง รพ.'!$Q:$Q,MATCH(C:C,'[3]5.งบทดลอง รพ.'!B:B,0)),)</f>
        <v>0</v>
      </c>
      <c r="S329" s="109">
        <f>IFERROR(INDEX('[3]5.งบทดลอง รพ.'!$R:$R,MATCH(C:C,'[3]5.งบทดลอง รพ.'!B:B,0)),)</f>
        <v>0</v>
      </c>
      <c r="T329" s="109">
        <f>IFERROR(INDEX('[3]5.งบทดลอง รพ.'!$S:$S,MATCH(C:C,'[3]5.งบทดลอง รพ.'!B:B,0)),)</f>
        <v>0</v>
      </c>
      <c r="U329" s="109">
        <f>IFERROR(INDEX('[3]5.งบทดลอง รพ.'!$T:$T,MATCH(C:C,'[3]5.งบทดลอง รพ.'!B:B,0)),)</f>
        <v>0</v>
      </c>
      <c r="V329" s="109">
        <f>IFERROR(INDEX('[3]5.งบทดลอง รพ.'!$U:$U,MATCH(C:C,'[3]5.งบทดลอง รพ.'!B:B,0)),)</f>
        <v>0</v>
      </c>
      <c r="W329" s="109">
        <f>IFERROR(INDEX('[3]5.งบทดลอง รพ.'!$V:$V,MATCH(C:C,'[3]5.งบทดลอง รพ.'!B:B,0)),)</f>
        <v>0</v>
      </c>
      <c r="X329" s="109">
        <f>IFERROR(INDEX('[3]5.งบทดลอง รพ.'!$W:$W,MATCH(C:C,'[3]5.งบทดลอง รพ.'!B:B,0)),)</f>
        <v>0</v>
      </c>
      <c r="Y329" s="109">
        <f>IFERROR(INDEX('[3]5.งบทดลอง รพ.'!$X:$X,MATCH(C:C,'[3]5.งบทดลอง รพ.'!B:B,0)),)</f>
        <v>0</v>
      </c>
      <c r="Z329" s="109">
        <f>IFERROR(INDEX('[3]5.งบทดลอง รพ.'!$Y:$Y,MATCH(C:C,'[3]5.งบทดลอง รพ.'!B:B,0)),)</f>
        <v>0</v>
      </c>
      <c r="AA329" s="109">
        <f>IFERROR(INDEX('[3]5.งบทดลอง รพ.'!$Z:$Z,MATCH(C:C,'[3]5.งบทดลอง รพ.'!B:B,0)),)</f>
        <v>0</v>
      </c>
      <c r="AB329" s="109">
        <f>IFERROR(INDEX('[3]5.งบทดลอง รพ.'!$AA:$AA,MATCH(C:C,'[3]5.งบทดลอง รพ.'!B:B,0)),)</f>
        <v>0</v>
      </c>
      <c r="AC329" s="109">
        <f>IFERROR(INDEX('[3]5.งบทดลอง รพ.'!$AB:$AB,MATCH(C:C,'[3]5.งบทดลอง รพ.'!B:B,0)),)</f>
        <v>0</v>
      </c>
      <c r="AD329" s="109">
        <f>IFERROR(INDEX('[3]5.งบทดลอง รพ.'!$AC:$AC,MATCH(C:C,'[3]5.งบทดลอง รพ.'!B:B,0)),)</f>
        <v>0</v>
      </c>
      <c r="AE329" s="109">
        <f>IFERROR(INDEX('[3]5.งบทดลอง รพ.'!$AD:$AD,MATCH(C:C,'[3]5.งบทดลอง รพ.'!B:B,0)),)</f>
        <v>0</v>
      </c>
      <c r="AF329" s="109">
        <f>IFERROR(INDEX('[3]5.งบทดลอง รพ.'!$AE:$AE,MATCH(C:C,'[3]5.งบทดลอง รพ.'!B:B,0)),)</f>
        <v>0</v>
      </c>
      <c r="AG329" s="109">
        <f>IFERROR(INDEX('[3]5.งบทดลอง รพ.'!$AF:$AF,MATCH(C:C,'[3]5.งบทดลอง รพ.'!B:B,0)),)</f>
        <v>0</v>
      </c>
      <c r="AH329" s="109">
        <f>IFERROR(INDEX('[3]5.งบทดลอง รพ.'!$AG:$AG,MATCH(C:C,'[3]5.งบทดลอง รพ.'!B:B,0)),)</f>
        <v>0</v>
      </c>
      <c r="AI329" s="109">
        <f>IFERROR(INDEX('[3]5.งบทดลอง รพ.'!$AH:$AH,MATCH(D:D,'[3]5.งบทดลอง รพ.'!C:C,0)),)</f>
        <v>0</v>
      </c>
      <c r="AJ329" s="109">
        <f>IFERROR(INDEX('[3]5.งบทดลอง รพ.'!$AI:$AI,MATCH(C:C,'[3]5.งบทดลอง รพ.'!B:B,0)),)</f>
        <v>0</v>
      </c>
      <c r="AK329" s="109">
        <f>IFERROR(INDEX('[3]5.งบทดลอง รพ.'!$AJ:$AJ,MATCH(C:C,'[3]5.งบทดลอง รพ.'!B:B,0)),)</f>
        <v>0</v>
      </c>
      <c r="AL329" s="109">
        <f>IFERROR(INDEX('[3]5.งบทดลอง รพ.'!$AK:$AK,MATCH(C:C,'[3]5.งบทดลอง รพ.'!B:B,0)),)</f>
        <v>0</v>
      </c>
      <c r="AM329" s="109">
        <f>IFERROR(INDEX('[3]5.งบทดลอง รพ.'!$AL:$AL,MATCH(C:C,'[3]5.งบทดลอง รพ.'!B:B,0)),)</f>
        <v>0</v>
      </c>
      <c r="AN329" s="109">
        <f>IFERROR(INDEX('[3]5.งบทดลอง รพ.'!$AM:$AM,MATCH(C:C,'[3]5.งบทดลอง รพ.'!B:B,0)),)</f>
        <v>0</v>
      </c>
      <c r="AO329" s="109">
        <f>IFERROR(INDEX('[3]5.งบทดลอง รพ.'!$AN:$AN,MATCH(C:C,'[3]5.งบทดลอง รพ.'!B:B,0)),)</f>
        <v>0</v>
      </c>
      <c r="AP329" s="109">
        <f>IFERROR(INDEX('[3]5.งบทดลอง รพ.'!$AO:$AO,MATCH(C:C,'[3]5.งบทดลอง รพ.'!B:B,0)),)</f>
        <v>0</v>
      </c>
      <c r="AQ329" s="109">
        <f>IFERROR(INDEX('[3]5.งบทดลอง รพ.'!$AP:$AP,MATCH(C:C,'[3]5.งบทดลอง รพ.'!B:B,0)),)</f>
        <v>0</v>
      </c>
      <c r="AR329" s="109">
        <f>IFERROR(INDEX('[3]5.งบทดลอง รพ.'!$AQ:$AQ,MATCH(C:C,'[3]5.งบทดลอง รพ.'!B:B,0)),)</f>
        <v>0</v>
      </c>
      <c r="AS329" s="109">
        <f>IFERROR(INDEX('[3]5.งบทดลอง รพ.'!$AR:$AR,MATCH(C:C,'[3]5.งบทดลอง รพ.'!B:B,0)),)</f>
        <v>0</v>
      </c>
      <c r="AT329" s="109">
        <f>IFERROR(INDEX('[3]5.งบทดลอง รพ.'!$AS:$AS,MATCH(C:C,'[3]5.งบทดลอง รพ.'!B:B,0)),)</f>
        <v>0</v>
      </c>
      <c r="AU329" s="109">
        <f>IFERROR(INDEX('[3]5.งบทดลอง รพ.'!$AT:$AT,MATCH(C:C,'[3]5.งบทดลอง รพ.'!B:B,0)),)</f>
        <v>0</v>
      </c>
      <c r="AV329" s="109">
        <f>IFERROR(INDEX('[3]5.งบทดลอง รพ.'!$AU:$AU,MATCH(C:C,'[3]5.งบทดลอง รพ.'!B:B,0)),)</f>
        <v>0</v>
      </c>
      <c r="AW329" s="109">
        <f>IFERROR(INDEX('[3]5.งบทดลอง รพ.'!$AV:$AV,MATCH(C:C,'[3]5.งบทดลอง รพ.'!B:B,0)),)</f>
        <v>0</v>
      </c>
      <c r="AX329" s="109">
        <f>IFERROR(INDEX('[3]5.งบทดลอง รพ.'!$AW:$AW,MATCH(C:C,'[3]5.งบทดลอง รพ.'!B:B,0)),)</f>
        <v>0</v>
      </c>
      <c r="AY329" s="109">
        <f>IFERROR(INDEX('[3]5.งบทดลอง รพ.'!$AX:$AX,MATCH(C:C,'[3]5.งบทดลอง รพ.'!B:B,0)),)</f>
        <v>0</v>
      </c>
      <c r="AZ329" s="109">
        <f>IFERROR(INDEX('[3]5.งบทดลอง รพ.'!$AY:$AY,MATCH(C:C,'[3]5.งบทดลอง รพ.'!B:B,0)),)</f>
        <v>0</v>
      </c>
      <c r="BA329" s="109">
        <f>IFERROR(INDEX('[3]5.งบทดลอง รพ.'!$AZ:$AZ,MATCH(C:C,'[3]5.งบทดลอง รพ.'!B:B,0)),)</f>
        <v>0</v>
      </c>
      <c r="BB329" s="109">
        <f>IFERROR(INDEX('[3]5.งบทดลอง รพ.'!$BA:$BA,MATCH(C:C,'[3]5.งบทดลอง รพ.'!B:B,0)),)</f>
        <v>0</v>
      </c>
      <c r="BC329" s="109">
        <f>IFERROR(INDEX('[3]5.งบทดลอง รพ.'!$BB:$BB,MATCH(C:C,'[3]5.งบทดลอง รพ.'!B:B,0)),)</f>
        <v>0</v>
      </c>
      <c r="BD329" s="109">
        <f>IFERROR(INDEX('[3]5.งบทดลอง รพ.'!$BC:$BC,MATCH(C:C,'[3]5.งบทดลอง รพ.'!B:B,0)),)</f>
        <v>0</v>
      </c>
      <c r="BE329" s="109">
        <f>IFERROR(INDEX('[3]5.งบทดลอง รพ.'!$BD:$BD,MATCH(C:C,'[3]5.งบทดลอง รพ.'!B:B,0)),)</f>
        <v>0</v>
      </c>
      <c r="BF329" s="109">
        <f>IFERROR(INDEX('[3]5.งบทดลอง รพ.'!$BE:$BE,MATCH(C:C,'[3]5.งบทดลอง รพ.'!B:B,0)),)</f>
        <v>0</v>
      </c>
      <c r="BG329" s="109">
        <f>IFERROR(INDEX('[3]5.งบทดลอง รพ.'!$BF:$BF,MATCH(C:C,'[3]5.งบทดลอง รพ.'!B:B,0)),)</f>
        <v>0</v>
      </c>
      <c r="BH329" s="109">
        <f>IFERROR(INDEX('[3]5.งบทดลอง รพ.'!$BG:$BG,MATCH(C:C,'[3]5.งบทดลอง รพ.'!B:B,0)),)</f>
        <v>0</v>
      </c>
      <c r="BI329" s="109">
        <f>IFERROR(INDEX('[3]5.งบทดลอง รพ.'!$BH:$BH,MATCH(C:C,'[3]5.งบทดลอง รพ.'!B:B,0)),)</f>
        <v>0</v>
      </c>
      <c r="BJ329" s="109">
        <f>IFERROR(INDEX('[3]5.งบทดลอง รพ.'!$BI:$BI,MATCH(C:C,'[3]5.งบทดลอง รพ.'!B:B,0)),)</f>
        <v>0</v>
      </c>
      <c r="BK329" s="109">
        <f>IFERROR(INDEX('[3]5.งบทดลอง รพ.'!$BJ:$BJ,MATCH(C:C,'[3]5.งบทดลอง รพ.'!B:B,0)),)</f>
        <v>0</v>
      </c>
      <c r="BL329" s="109">
        <f>IFERROR(INDEX('[3]5.งบทดลอง รพ.'!$BK:$BK,MATCH(D:D,'[3]5.งบทดลอง รพ.'!C:C,0)),)</f>
        <v>0</v>
      </c>
      <c r="BM329" s="109">
        <f>IFERROR(INDEX('[3]5.งบทดลอง รพ.'!$BL:$BL,MATCH(C:C,'[3]5.งบทดลอง รพ.'!B:B,0)),)</f>
        <v>0</v>
      </c>
      <c r="BN329" s="109">
        <f>IFERROR(INDEX('[3]5.งบทดลอง รพ.'!$BM:$BM,MATCH(C:C,'[3]5.งบทดลอง รพ.'!B:B,0)),)</f>
        <v>0</v>
      </c>
      <c r="BO329" s="109">
        <f>IFERROR(INDEX('[3]5.งบทดลอง รพ.'!$BN:$BN,MATCH(C:C,'[3]5.งบทดลอง รพ.'!B:B,0)),)</f>
        <v>0</v>
      </c>
      <c r="BP329" s="109">
        <f>IFERROR(INDEX('[3]5.งบทดลอง รพ.'!$BO:$BO,MATCH(C:C,'[3]5.งบทดลอง รพ.'!B:B,0)),)</f>
        <v>0</v>
      </c>
      <c r="BQ329" s="109">
        <f>IFERROR(INDEX('[3]5.งบทดลอง รพ.'!$BP:$BP,MATCH(C:C,'[3]5.งบทดลอง รพ.'!B:B,0)),)</f>
        <v>0</v>
      </c>
      <c r="BR329" s="109">
        <f>IFERROR(INDEX('[3]5.งบทดลอง รพ.'!$BQ:$BQ,MATCH(C:C,'[3]5.งบทดลอง รพ.'!B:B,0)),)</f>
        <v>0</v>
      </c>
      <c r="BS329" s="109">
        <f>IFERROR(INDEX('[3]5.งบทดลอง รพ.'!$BR:$BR,MATCH(C:C,'[3]5.งบทดลอง รพ.'!B:B,0)),)</f>
        <v>0</v>
      </c>
      <c r="BT329" s="109">
        <f>IFERROR(INDEX('[3]5.งบทดลอง รพ.'!$BS:$BS,MATCH(C:C,'[3]5.งบทดลอง รพ.'!B:B,0)),)</f>
        <v>0</v>
      </c>
      <c r="BU329" s="109">
        <f>IFERROR(INDEX('[3]5.งบทดลอง รพ.'!$BT:$BT,MATCH(C:C,'[3]5.งบทดลอง รพ.'!B:B,0)),)</f>
        <v>0</v>
      </c>
      <c r="BV329" s="109">
        <f>IFERROR(INDEX('[3]5.งบทดลอง รพ.'!$BU:$BU,MATCH(C:C,'[3]5.งบทดลอง รพ.'!B:B,0)),)</f>
        <v>0</v>
      </c>
      <c r="BW329" s="109">
        <f>IFERROR(INDEX('[3]5.งบทดลอง รพ.'!$BV:$BV,MATCH(C:C,'[3]5.งบทดลอง รพ.'!B:B,0)),)</f>
        <v>0</v>
      </c>
      <c r="BX329" s="109">
        <f>IFERROR(INDEX('[3]5.งบทดลอง รพ.'!$BW:$BW,MATCH(C:C,'[3]5.งบทดลอง รพ.'!B:B,0)),)</f>
        <v>0</v>
      </c>
      <c r="BY329" s="109">
        <f>IFERROR(INDEX('[3]5.งบทดลอง รพ.'!$BX:$BX,MATCH(C:C,'[3]5.งบทดลอง รพ.'!B:B,0)),)</f>
        <v>0</v>
      </c>
      <c r="BZ329" s="110">
        <f t="shared" si="15"/>
        <v>0</v>
      </c>
    </row>
    <row r="330" spans="1:78" ht="21.75" customHeight="1">
      <c r="A330" s="37" t="s">
        <v>197</v>
      </c>
      <c r="B330" s="106" t="s">
        <v>966</v>
      </c>
      <c r="C330" s="107" t="s">
        <v>989</v>
      </c>
      <c r="D330" s="108" t="s">
        <v>990</v>
      </c>
      <c r="E330" s="109">
        <f>IFERROR(INDEX('[3]5.งบทดลอง รพ.'!$D:$D,MATCH(C:C,'[3]5.งบทดลอง รพ.'!B:B,0)),)</f>
        <v>0</v>
      </c>
      <c r="F330" s="109">
        <f>IFERROR(INDEX('[3]5.งบทดลอง รพ.'!$E:$E,MATCH(C:C,'[3]5.งบทดลอง รพ.'!B:B,0)),)</f>
        <v>0</v>
      </c>
      <c r="G330" s="109">
        <f>IFERROR(INDEX('[3]5.งบทดลอง รพ.'!$F:$F,MATCH(C:C,'[3]5.งบทดลอง รพ.'!B:B,0)),)</f>
        <v>0</v>
      </c>
      <c r="H330" s="109">
        <f>IFERROR(INDEX('[3]5.งบทดลอง รพ.'!$G:$G,MATCH(C:C,'[3]5.งบทดลอง รพ.'!B:B,0)),)</f>
        <v>0</v>
      </c>
      <c r="I330" s="109">
        <f>IFERROR(INDEX('[3]5.งบทดลอง รพ.'!$H:$H,MATCH(D:D,'[3]5.งบทดลอง รพ.'!C:C,0)),)</f>
        <v>0</v>
      </c>
      <c r="J330" s="109">
        <f>IFERROR(INDEX('[3]5.งบทดลอง รพ.'!$I:$I,MATCH(C:C,'[3]5.งบทดลอง รพ.'!B:B,0)),)</f>
        <v>0</v>
      </c>
      <c r="K330" s="109">
        <f>IFERROR(INDEX('[3]5.งบทดลอง รพ.'!$J:$J,MATCH(C:C,'[3]5.งบทดลอง รพ.'!B:B,0)),)</f>
        <v>0</v>
      </c>
      <c r="L330" s="109">
        <f>IFERROR(INDEX('[3]5.งบทดลอง รพ.'!$K:$K,MATCH(C:C,'[3]5.งบทดลอง รพ.'!B:B,0)),)</f>
        <v>0</v>
      </c>
      <c r="M330" s="109">
        <f>IFERROR(INDEX('[3]5.งบทดลอง รพ.'!$L:$L,MATCH(C:C,'[3]5.งบทดลอง รพ.'!B:B,0)),)</f>
        <v>0</v>
      </c>
      <c r="N330" s="109">
        <f>IFERROR(INDEX('[3]5.งบทดลอง รพ.'!$M:$M,MATCH(C:C,'[3]5.งบทดลอง รพ.'!B:B,0)),)</f>
        <v>0</v>
      </c>
      <c r="O330" s="109">
        <f>IFERROR(INDEX('[3]5.งบทดลอง รพ.'!$N:$N,MATCH(C:C,'[3]5.งบทดลอง รพ.'!B:B,0)),)</f>
        <v>0</v>
      </c>
      <c r="P330" s="109">
        <f>IFERROR(INDEX('[3]5.งบทดลอง รพ.'!$O:$O,MATCH(C:C,'[3]5.งบทดลอง รพ.'!B:B,0)),)</f>
        <v>0</v>
      </c>
      <c r="Q330" s="109">
        <f>IFERROR(INDEX('[3]5.งบทดลอง รพ.'!$P:$P,MATCH(C:C,'[3]5.งบทดลอง รพ.'!B:B,0)),)</f>
        <v>0</v>
      </c>
      <c r="R330" s="109">
        <f>IFERROR(INDEX('[3]5.งบทดลอง รพ.'!$Q:$Q,MATCH(C:C,'[3]5.งบทดลอง รพ.'!B:B,0)),)</f>
        <v>0</v>
      </c>
      <c r="S330" s="109">
        <f>IFERROR(INDEX('[3]5.งบทดลอง รพ.'!$R:$R,MATCH(C:C,'[3]5.งบทดลอง รพ.'!B:B,0)),)</f>
        <v>0</v>
      </c>
      <c r="T330" s="109">
        <f>IFERROR(INDEX('[3]5.งบทดลอง รพ.'!$S:$S,MATCH(C:C,'[3]5.งบทดลอง รพ.'!B:B,0)),)</f>
        <v>0</v>
      </c>
      <c r="U330" s="109">
        <f>IFERROR(INDEX('[3]5.งบทดลอง รพ.'!$T:$T,MATCH(C:C,'[3]5.งบทดลอง รพ.'!B:B,0)),)</f>
        <v>0</v>
      </c>
      <c r="V330" s="109">
        <f>IFERROR(INDEX('[3]5.งบทดลอง รพ.'!$U:$U,MATCH(C:C,'[3]5.งบทดลอง รพ.'!B:B,0)),)</f>
        <v>0</v>
      </c>
      <c r="W330" s="109">
        <f>IFERROR(INDEX('[3]5.งบทดลอง รพ.'!$V:$V,MATCH(C:C,'[3]5.งบทดลอง รพ.'!B:B,0)),)</f>
        <v>0</v>
      </c>
      <c r="X330" s="109">
        <f>IFERROR(INDEX('[3]5.งบทดลอง รพ.'!$W:$W,MATCH(C:C,'[3]5.งบทดลอง รพ.'!B:B,0)),)</f>
        <v>0</v>
      </c>
      <c r="Y330" s="109">
        <f>IFERROR(INDEX('[3]5.งบทดลอง รพ.'!$X:$X,MATCH(C:C,'[3]5.งบทดลอง รพ.'!B:B,0)),)</f>
        <v>0</v>
      </c>
      <c r="Z330" s="109">
        <f>IFERROR(INDEX('[3]5.งบทดลอง รพ.'!$Y:$Y,MATCH(C:C,'[3]5.งบทดลอง รพ.'!B:B,0)),)</f>
        <v>0</v>
      </c>
      <c r="AA330" s="109">
        <f>IFERROR(INDEX('[3]5.งบทดลอง รพ.'!$Z:$Z,MATCH(C:C,'[3]5.งบทดลอง รพ.'!B:B,0)),)</f>
        <v>0</v>
      </c>
      <c r="AB330" s="109">
        <f>IFERROR(INDEX('[3]5.งบทดลอง รพ.'!$AA:$AA,MATCH(C:C,'[3]5.งบทดลอง รพ.'!B:B,0)),)</f>
        <v>0</v>
      </c>
      <c r="AC330" s="109">
        <f>IFERROR(INDEX('[3]5.งบทดลอง รพ.'!$AB:$AB,MATCH(C:C,'[3]5.งบทดลอง รพ.'!B:B,0)),)</f>
        <v>0</v>
      </c>
      <c r="AD330" s="109">
        <f>IFERROR(INDEX('[3]5.งบทดลอง รพ.'!$AC:$AC,MATCH(C:C,'[3]5.งบทดลอง รพ.'!B:B,0)),)</f>
        <v>0</v>
      </c>
      <c r="AE330" s="109">
        <f>IFERROR(INDEX('[3]5.งบทดลอง รพ.'!$AD:$AD,MATCH(C:C,'[3]5.งบทดลอง รพ.'!B:B,0)),)</f>
        <v>0</v>
      </c>
      <c r="AF330" s="109">
        <f>IFERROR(INDEX('[3]5.งบทดลอง รพ.'!$AE:$AE,MATCH(C:C,'[3]5.งบทดลอง รพ.'!B:B,0)),)</f>
        <v>0</v>
      </c>
      <c r="AG330" s="109">
        <f>IFERROR(INDEX('[3]5.งบทดลอง รพ.'!$AF:$AF,MATCH(C:C,'[3]5.งบทดลอง รพ.'!B:B,0)),)</f>
        <v>0</v>
      </c>
      <c r="AH330" s="109">
        <f>IFERROR(INDEX('[3]5.งบทดลอง รพ.'!$AG:$AG,MATCH(C:C,'[3]5.งบทดลอง รพ.'!B:B,0)),)</f>
        <v>0</v>
      </c>
      <c r="AI330" s="109">
        <f>IFERROR(INDEX('[3]5.งบทดลอง รพ.'!$AH:$AH,MATCH(D:D,'[3]5.งบทดลอง รพ.'!C:C,0)),)</f>
        <v>0</v>
      </c>
      <c r="AJ330" s="109">
        <f>IFERROR(INDEX('[3]5.งบทดลอง รพ.'!$AI:$AI,MATCH(C:C,'[3]5.งบทดลอง รพ.'!B:B,0)),)</f>
        <v>0</v>
      </c>
      <c r="AK330" s="109">
        <f>IFERROR(INDEX('[3]5.งบทดลอง รพ.'!$AJ:$AJ,MATCH(C:C,'[3]5.งบทดลอง รพ.'!B:B,0)),)</f>
        <v>0</v>
      </c>
      <c r="AL330" s="109">
        <f>IFERROR(INDEX('[3]5.งบทดลอง รพ.'!$AK:$AK,MATCH(C:C,'[3]5.งบทดลอง รพ.'!B:B,0)),)</f>
        <v>0</v>
      </c>
      <c r="AM330" s="109">
        <f>IFERROR(INDEX('[3]5.งบทดลอง รพ.'!$AL:$AL,MATCH(C:C,'[3]5.งบทดลอง รพ.'!B:B,0)),)</f>
        <v>0</v>
      </c>
      <c r="AN330" s="109">
        <f>IFERROR(INDEX('[3]5.งบทดลอง รพ.'!$AM:$AM,MATCH(C:C,'[3]5.งบทดลอง รพ.'!B:B,0)),)</f>
        <v>0</v>
      </c>
      <c r="AO330" s="109">
        <f>IFERROR(INDEX('[3]5.งบทดลอง รพ.'!$AN:$AN,MATCH(C:C,'[3]5.งบทดลอง รพ.'!B:B,0)),)</f>
        <v>0</v>
      </c>
      <c r="AP330" s="109">
        <f>IFERROR(INDEX('[3]5.งบทดลอง รพ.'!$AO:$AO,MATCH(C:C,'[3]5.งบทดลอง รพ.'!B:B,0)),)</f>
        <v>0</v>
      </c>
      <c r="AQ330" s="109">
        <f>IFERROR(INDEX('[3]5.งบทดลอง รพ.'!$AP:$AP,MATCH(C:C,'[3]5.งบทดลอง รพ.'!B:B,0)),)</f>
        <v>0</v>
      </c>
      <c r="AR330" s="109">
        <f>IFERROR(INDEX('[3]5.งบทดลอง รพ.'!$AQ:$AQ,MATCH(C:C,'[3]5.งบทดลอง รพ.'!B:B,0)),)</f>
        <v>0</v>
      </c>
      <c r="AS330" s="109">
        <f>IFERROR(INDEX('[3]5.งบทดลอง รพ.'!$AR:$AR,MATCH(C:C,'[3]5.งบทดลอง รพ.'!B:B,0)),)</f>
        <v>0</v>
      </c>
      <c r="AT330" s="109">
        <f>IFERROR(INDEX('[3]5.งบทดลอง รพ.'!$AS:$AS,MATCH(C:C,'[3]5.งบทดลอง รพ.'!B:B,0)),)</f>
        <v>0</v>
      </c>
      <c r="AU330" s="109">
        <f>IFERROR(INDEX('[3]5.งบทดลอง รพ.'!$AT:$AT,MATCH(C:C,'[3]5.งบทดลอง รพ.'!B:B,0)),)</f>
        <v>0</v>
      </c>
      <c r="AV330" s="109">
        <f>IFERROR(INDEX('[3]5.งบทดลอง รพ.'!$AU:$AU,MATCH(C:C,'[3]5.งบทดลอง รพ.'!B:B,0)),)</f>
        <v>0</v>
      </c>
      <c r="AW330" s="109">
        <f>IFERROR(INDEX('[3]5.งบทดลอง รพ.'!$AV:$AV,MATCH(C:C,'[3]5.งบทดลอง รพ.'!B:B,0)),)</f>
        <v>0</v>
      </c>
      <c r="AX330" s="109">
        <f>IFERROR(INDEX('[3]5.งบทดลอง รพ.'!$AW:$AW,MATCH(C:C,'[3]5.งบทดลอง รพ.'!B:B,0)),)</f>
        <v>0</v>
      </c>
      <c r="AY330" s="109">
        <f>IFERROR(INDEX('[3]5.งบทดลอง รพ.'!$AX:$AX,MATCH(C:C,'[3]5.งบทดลอง รพ.'!B:B,0)),)</f>
        <v>0</v>
      </c>
      <c r="AZ330" s="109">
        <f>IFERROR(INDEX('[3]5.งบทดลอง รพ.'!$AY:$AY,MATCH(C:C,'[3]5.งบทดลอง รพ.'!B:B,0)),)</f>
        <v>0</v>
      </c>
      <c r="BA330" s="109">
        <f>IFERROR(INDEX('[3]5.งบทดลอง รพ.'!$AZ:$AZ,MATCH(C:C,'[3]5.งบทดลอง รพ.'!B:B,0)),)</f>
        <v>0</v>
      </c>
      <c r="BB330" s="109">
        <f>IFERROR(INDEX('[3]5.งบทดลอง รพ.'!$BA:$BA,MATCH(C:C,'[3]5.งบทดลอง รพ.'!B:B,0)),)</f>
        <v>0</v>
      </c>
      <c r="BC330" s="109">
        <f>IFERROR(INDEX('[3]5.งบทดลอง รพ.'!$BB:$BB,MATCH(C:C,'[3]5.งบทดลอง รพ.'!B:B,0)),)</f>
        <v>0</v>
      </c>
      <c r="BD330" s="109">
        <f>IFERROR(INDEX('[3]5.งบทดลอง รพ.'!$BC:$BC,MATCH(C:C,'[3]5.งบทดลอง รพ.'!B:B,0)),)</f>
        <v>0</v>
      </c>
      <c r="BE330" s="109">
        <f>IFERROR(INDEX('[3]5.งบทดลอง รพ.'!$BD:$BD,MATCH(C:C,'[3]5.งบทดลอง รพ.'!B:B,0)),)</f>
        <v>0</v>
      </c>
      <c r="BF330" s="109">
        <f>IFERROR(INDEX('[3]5.งบทดลอง รพ.'!$BE:$BE,MATCH(C:C,'[3]5.งบทดลอง รพ.'!B:B,0)),)</f>
        <v>0</v>
      </c>
      <c r="BG330" s="109">
        <f>IFERROR(INDEX('[3]5.งบทดลอง รพ.'!$BF:$BF,MATCH(C:C,'[3]5.งบทดลอง รพ.'!B:B,0)),)</f>
        <v>0</v>
      </c>
      <c r="BH330" s="109">
        <f>IFERROR(INDEX('[3]5.งบทดลอง รพ.'!$BG:$BG,MATCH(C:C,'[3]5.งบทดลอง รพ.'!B:B,0)),)</f>
        <v>0</v>
      </c>
      <c r="BI330" s="109">
        <f>IFERROR(INDEX('[3]5.งบทดลอง รพ.'!$BH:$BH,MATCH(C:C,'[3]5.งบทดลอง รพ.'!B:B,0)),)</f>
        <v>0</v>
      </c>
      <c r="BJ330" s="109">
        <f>IFERROR(INDEX('[3]5.งบทดลอง รพ.'!$BI:$BI,MATCH(C:C,'[3]5.งบทดลอง รพ.'!B:B,0)),)</f>
        <v>0</v>
      </c>
      <c r="BK330" s="109">
        <f>IFERROR(INDEX('[3]5.งบทดลอง รพ.'!$BJ:$BJ,MATCH(C:C,'[3]5.งบทดลอง รพ.'!B:B,0)),)</f>
        <v>0</v>
      </c>
      <c r="BL330" s="109">
        <f>IFERROR(INDEX('[3]5.งบทดลอง รพ.'!$BK:$BK,MATCH(D:D,'[3]5.งบทดลอง รพ.'!C:C,0)),)</f>
        <v>12600</v>
      </c>
      <c r="BM330" s="109">
        <f>IFERROR(INDEX('[3]5.งบทดลอง รพ.'!$BL:$BL,MATCH(C:C,'[3]5.งบทดลอง รพ.'!B:B,0)),)</f>
        <v>0</v>
      </c>
      <c r="BN330" s="109">
        <f>IFERROR(INDEX('[3]5.งบทดลอง รพ.'!$BM:$BM,MATCH(C:C,'[3]5.งบทดลอง รพ.'!B:B,0)),)</f>
        <v>0</v>
      </c>
      <c r="BO330" s="109">
        <f>IFERROR(INDEX('[3]5.งบทดลอง รพ.'!$BN:$BN,MATCH(C:C,'[3]5.งบทดลอง รพ.'!B:B,0)),)</f>
        <v>0</v>
      </c>
      <c r="BP330" s="109">
        <f>IFERROR(INDEX('[3]5.งบทดลอง รพ.'!$BO:$BO,MATCH(C:C,'[3]5.งบทดลอง รพ.'!B:B,0)),)</f>
        <v>0</v>
      </c>
      <c r="BQ330" s="109">
        <f>IFERROR(INDEX('[3]5.งบทดลอง รพ.'!$BP:$BP,MATCH(C:C,'[3]5.งบทดลอง รพ.'!B:B,0)),)</f>
        <v>0</v>
      </c>
      <c r="BR330" s="109">
        <f>IFERROR(INDEX('[3]5.งบทดลอง รพ.'!$BQ:$BQ,MATCH(C:C,'[3]5.งบทดลอง รพ.'!B:B,0)),)</f>
        <v>0</v>
      </c>
      <c r="BS330" s="109">
        <f>IFERROR(INDEX('[3]5.งบทดลอง รพ.'!$BR:$BR,MATCH(C:C,'[3]5.งบทดลอง รพ.'!B:B,0)),)</f>
        <v>0</v>
      </c>
      <c r="BT330" s="109">
        <f>IFERROR(INDEX('[3]5.งบทดลอง รพ.'!$BS:$BS,MATCH(C:C,'[3]5.งบทดลอง รพ.'!B:B,0)),)</f>
        <v>0</v>
      </c>
      <c r="BU330" s="109">
        <f>IFERROR(INDEX('[3]5.งบทดลอง รพ.'!$BT:$BT,MATCH(C:C,'[3]5.งบทดลอง รพ.'!B:B,0)),)</f>
        <v>0</v>
      </c>
      <c r="BV330" s="109">
        <f>IFERROR(INDEX('[3]5.งบทดลอง รพ.'!$BU:$BU,MATCH(C:C,'[3]5.งบทดลอง รพ.'!B:B,0)),)</f>
        <v>0</v>
      </c>
      <c r="BW330" s="109">
        <f>IFERROR(INDEX('[3]5.งบทดลอง รพ.'!$BV:$BV,MATCH(C:C,'[3]5.งบทดลอง รพ.'!B:B,0)),)</f>
        <v>0</v>
      </c>
      <c r="BX330" s="109">
        <f>IFERROR(INDEX('[3]5.งบทดลอง รพ.'!$BW:$BW,MATCH(C:C,'[3]5.งบทดลอง รพ.'!B:B,0)),)</f>
        <v>0</v>
      </c>
      <c r="BY330" s="109">
        <f>IFERROR(INDEX('[3]5.งบทดลอง รพ.'!$BX:$BX,MATCH(C:C,'[3]5.งบทดลอง รพ.'!B:B,0)),)</f>
        <v>0</v>
      </c>
      <c r="BZ330" s="110">
        <f t="shared" si="15"/>
        <v>12600</v>
      </c>
    </row>
    <row r="331" spans="1:78" ht="21.75" customHeight="1">
      <c r="A331" s="37" t="s">
        <v>197</v>
      </c>
      <c r="B331" s="106" t="s">
        <v>966</v>
      </c>
      <c r="C331" s="107" t="s">
        <v>991</v>
      </c>
      <c r="D331" s="108" t="s">
        <v>992</v>
      </c>
      <c r="E331" s="109">
        <f>IFERROR(INDEX('[3]5.งบทดลอง รพ.'!$D:$D,MATCH(C:C,'[3]5.งบทดลอง รพ.'!B:B,0)),)</f>
        <v>0</v>
      </c>
      <c r="F331" s="109">
        <f>IFERROR(INDEX('[3]5.งบทดลอง รพ.'!$E:$E,MATCH(C:C,'[3]5.งบทดลอง รพ.'!B:B,0)),)</f>
        <v>0</v>
      </c>
      <c r="G331" s="109">
        <f>IFERROR(INDEX('[3]5.งบทดลอง รพ.'!$F:$F,MATCH(C:C,'[3]5.งบทดลอง รพ.'!B:B,0)),)</f>
        <v>0</v>
      </c>
      <c r="H331" s="109">
        <f>IFERROR(INDEX('[3]5.งบทดลอง รพ.'!$G:$G,MATCH(C:C,'[3]5.งบทดลอง รพ.'!B:B,0)),)</f>
        <v>0</v>
      </c>
      <c r="I331" s="109">
        <f>IFERROR(INDEX('[3]5.งบทดลอง รพ.'!$H:$H,MATCH(D:D,'[3]5.งบทดลอง รพ.'!C:C,0)),)</f>
        <v>0</v>
      </c>
      <c r="J331" s="109">
        <f>IFERROR(INDEX('[3]5.งบทดลอง รพ.'!$I:$I,MATCH(C:C,'[3]5.งบทดลอง รพ.'!B:B,0)),)</f>
        <v>0</v>
      </c>
      <c r="K331" s="109">
        <f>IFERROR(INDEX('[3]5.งบทดลอง รพ.'!$J:$J,MATCH(C:C,'[3]5.งบทดลอง รพ.'!B:B,0)),)</f>
        <v>0</v>
      </c>
      <c r="L331" s="109">
        <f>IFERROR(INDEX('[3]5.งบทดลอง รพ.'!$K:$K,MATCH(C:C,'[3]5.งบทดลอง รพ.'!B:B,0)),)</f>
        <v>0</v>
      </c>
      <c r="M331" s="109">
        <f>IFERROR(INDEX('[3]5.งบทดลอง รพ.'!$L:$L,MATCH(C:C,'[3]5.งบทดลอง รพ.'!B:B,0)),)</f>
        <v>0</v>
      </c>
      <c r="N331" s="109">
        <f>IFERROR(INDEX('[3]5.งบทดลอง รพ.'!$M:$M,MATCH(C:C,'[3]5.งบทดลอง รพ.'!B:B,0)),)</f>
        <v>0</v>
      </c>
      <c r="O331" s="109">
        <f>IFERROR(INDEX('[3]5.งบทดลอง รพ.'!$N:$N,MATCH(C:C,'[3]5.งบทดลอง รพ.'!B:B,0)),)</f>
        <v>0</v>
      </c>
      <c r="P331" s="109">
        <f>IFERROR(INDEX('[3]5.งบทดลอง รพ.'!$O:$O,MATCH(C:C,'[3]5.งบทดลอง รพ.'!B:B,0)),)</f>
        <v>0</v>
      </c>
      <c r="Q331" s="109">
        <f>IFERROR(INDEX('[3]5.งบทดลอง รพ.'!$P:$P,MATCH(C:C,'[3]5.งบทดลอง รพ.'!B:B,0)),)</f>
        <v>0</v>
      </c>
      <c r="R331" s="109">
        <f>IFERROR(INDEX('[3]5.งบทดลอง รพ.'!$Q:$Q,MATCH(C:C,'[3]5.งบทดลอง รพ.'!B:B,0)),)</f>
        <v>0</v>
      </c>
      <c r="S331" s="109">
        <f>IFERROR(INDEX('[3]5.งบทดลอง รพ.'!$R:$R,MATCH(C:C,'[3]5.งบทดลอง รพ.'!B:B,0)),)</f>
        <v>0</v>
      </c>
      <c r="T331" s="109">
        <f>IFERROR(INDEX('[3]5.งบทดลอง รพ.'!$S:$S,MATCH(C:C,'[3]5.งบทดลอง รพ.'!B:B,0)),)</f>
        <v>0</v>
      </c>
      <c r="U331" s="109">
        <f>IFERROR(INDEX('[3]5.งบทดลอง รพ.'!$T:$T,MATCH(C:C,'[3]5.งบทดลอง รพ.'!B:B,0)),)</f>
        <v>0</v>
      </c>
      <c r="V331" s="109">
        <f>IFERROR(INDEX('[3]5.งบทดลอง รพ.'!$U:$U,MATCH(C:C,'[3]5.งบทดลอง รพ.'!B:B,0)),)</f>
        <v>0</v>
      </c>
      <c r="W331" s="109">
        <f>IFERROR(INDEX('[3]5.งบทดลอง รพ.'!$V:$V,MATCH(C:C,'[3]5.งบทดลอง รพ.'!B:B,0)),)</f>
        <v>0</v>
      </c>
      <c r="X331" s="109">
        <f>IFERROR(INDEX('[3]5.งบทดลอง รพ.'!$W:$W,MATCH(C:C,'[3]5.งบทดลอง รพ.'!B:B,0)),)</f>
        <v>0</v>
      </c>
      <c r="Y331" s="109">
        <f>IFERROR(INDEX('[3]5.งบทดลอง รพ.'!$X:$X,MATCH(C:C,'[3]5.งบทดลอง รพ.'!B:B,0)),)</f>
        <v>0</v>
      </c>
      <c r="Z331" s="109">
        <f>IFERROR(INDEX('[3]5.งบทดลอง รพ.'!$Y:$Y,MATCH(C:C,'[3]5.งบทดลอง รพ.'!B:B,0)),)</f>
        <v>0</v>
      </c>
      <c r="AA331" s="109">
        <f>IFERROR(INDEX('[3]5.งบทดลอง รพ.'!$Z:$Z,MATCH(C:C,'[3]5.งบทดลอง รพ.'!B:B,0)),)</f>
        <v>0</v>
      </c>
      <c r="AB331" s="109">
        <f>IFERROR(INDEX('[3]5.งบทดลอง รพ.'!$AA:$AA,MATCH(C:C,'[3]5.งบทดลอง รพ.'!B:B,0)),)</f>
        <v>0</v>
      </c>
      <c r="AC331" s="109">
        <f>IFERROR(INDEX('[3]5.งบทดลอง รพ.'!$AB:$AB,MATCH(C:C,'[3]5.งบทดลอง รพ.'!B:B,0)),)</f>
        <v>0</v>
      </c>
      <c r="AD331" s="109">
        <f>IFERROR(INDEX('[3]5.งบทดลอง รพ.'!$AC:$AC,MATCH(C:C,'[3]5.งบทดลอง รพ.'!B:B,0)),)</f>
        <v>0</v>
      </c>
      <c r="AE331" s="109">
        <f>IFERROR(INDEX('[3]5.งบทดลอง รพ.'!$AD:$AD,MATCH(C:C,'[3]5.งบทดลอง รพ.'!B:B,0)),)</f>
        <v>0</v>
      </c>
      <c r="AF331" s="109">
        <f>IFERROR(INDEX('[3]5.งบทดลอง รพ.'!$AE:$AE,MATCH(C:C,'[3]5.งบทดลอง รพ.'!B:B,0)),)</f>
        <v>0</v>
      </c>
      <c r="AG331" s="109">
        <f>IFERROR(INDEX('[3]5.งบทดลอง รพ.'!$AF:$AF,MATCH(C:C,'[3]5.งบทดลอง รพ.'!B:B,0)),)</f>
        <v>0</v>
      </c>
      <c r="AH331" s="109">
        <f>IFERROR(INDEX('[3]5.งบทดลอง รพ.'!$AG:$AG,MATCH(C:C,'[3]5.งบทดลอง รพ.'!B:B,0)),)</f>
        <v>0</v>
      </c>
      <c r="AI331" s="109">
        <f>IFERROR(INDEX('[3]5.งบทดลอง รพ.'!$AH:$AH,MATCH(D:D,'[3]5.งบทดลอง รพ.'!C:C,0)),)</f>
        <v>0</v>
      </c>
      <c r="AJ331" s="109">
        <f>IFERROR(INDEX('[3]5.งบทดลอง รพ.'!$AI:$AI,MATCH(C:C,'[3]5.งบทดลอง รพ.'!B:B,0)),)</f>
        <v>0</v>
      </c>
      <c r="AK331" s="109">
        <f>IFERROR(INDEX('[3]5.งบทดลอง รพ.'!$AJ:$AJ,MATCH(C:C,'[3]5.งบทดลอง รพ.'!B:B,0)),)</f>
        <v>0</v>
      </c>
      <c r="AL331" s="109">
        <f>IFERROR(INDEX('[3]5.งบทดลอง รพ.'!$AK:$AK,MATCH(C:C,'[3]5.งบทดลอง รพ.'!B:B,0)),)</f>
        <v>0</v>
      </c>
      <c r="AM331" s="109">
        <f>IFERROR(INDEX('[3]5.งบทดลอง รพ.'!$AL:$AL,MATCH(C:C,'[3]5.งบทดลอง รพ.'!B:B,0)),)</f>
        <v>0</v>
      </c>
      <c r="AN331" s="109">
        <f>IFERROR(INDEX('[3]5.งบทดลอง รพ.'!$AM:$AM,MATCH(C:C,'[3]5.งบทดลอง รพ.'!B:B,0)),)</f>
        <v>0</v>
      </c>
      <c r="AO331" s="109">
        <f>IFERROR(INDEX('[3]5.งบทดลอง รพ.'!$AN:$AN,MATCH(C:C,'[3]5.งบทดลอง รพ.'!B:B,0)),)</f>
        <v>0</v>
      </c>
      <c r="AP331" s="109">
        <f>IFERROR(INDEX('[3]5.งบทดลอง รพ.'!$AO:$AO,MATCH(C:C,'[3]5.งบทดลอง รพ.'!B:B,0)),)</f>
        <v>0</v>
      </c>
      <c r="AQ331" s="109">
        <f>IFERROR(INDEX('[3]5.งบทดลอง รพ.'!$AP:$AP,MATCH(C:C,'[3]5.งบทดลอง รพ.'!B:B,0)),)</f>
        <v>0</v>
      </c>
      <c r="AR331" s="109">
        <f>IFERROR(INDEX('[3]5.งบทดลอง รพ.'!$AQ:$AQ,MATCH(C:C,'[3]5.งบทดลอง รพ.'!B:B,0)),)</f>
        <v>0</v>
      </c>
      <c r="AS331" s="109">
        <f>IFERROR(INDEX('[3]5.งบทดลอง รพ.'!$AR:$AR,MATCH(C:C,'[3]5.งบทดลอง รพ.'!B:B,0)),)</f>
        <v>0</v>
      </c>
      <c r="AT331" s="109">
        <f>IFERROR(INDEX('[3]5.งบทดลอง รพ.'!$AS:$AS,MATCH(C:C,'[3]5.งบทดลอง รพ.'!B:B,0)),)</f>
        <v>0</v>
      </c>
      <c r="AU331" s="109">
        <f>IFERROR(INDEX('[3]5.งบทดลอง รพ.'!$AT:$AT,MATCH(C:C,'[3]5.งบทดลอง รพ.'!B:B,0)),)</f>
        <v>0</v>
      </c>
      <c r="AV331" s="109">
        <f>IFERROR(INDEX('[3]5.งบทดลอง รพ.'!$AU:$AU,MATCH(C:C,'[3]5.งบทดลอง รพ.'!B:B,0)),)</f>
        <v>0</v>
      </c>
      <c r="AW331" s="109">
        <f>IFERROR(INDEX('[3]5.งบทดลอง รพ.'!$AV:$AV,MATCH(C:C,'[3]5.งบทดลอง รพ.'!B:B,0)),)</f>
        <v>0</v>
      </c>
      <c r="AX331" s="109">
        <f>IFERROR(INDEX('[3]5.งบทดลอง รพ.'!$AW:$AW,MATCH(C:C,'[3]5.งบทดลอง รพ.'!B:B,0)),)</f>
        <v>0</v>
      </c>
      <c r="AY331" s="109">
        <f>IFERROR(INDEX('[3]5.งบทดลอง รพ.'!$AX:$AX,MATCH(C:C,'[3]5.งบทดลอง รพ.'!B:B,0)),)</f>
        <v>0</v>
      </c>
      <c r="AZ331" s="109">
        <f>IFERROR(INDEX('[3]5.งบทดลอง รพ.'!$AY:$AY,MATCH(C:C,'[3]5.งบทดลอง รพ.'!B:B,0)),)</f>
        <v>0</v>
      </c>
      <c r="BA331" s="109">
        <f>IFERROR(INDEX('[3]5.งบทดลอง รพ.'!$AZ:$AZ,MATCH(C:C,'[3]5.งบทดลอง รพ.'!B:B,0)),)</f>
        <v>0</v>
      </c>
      <c r="BB331" s="109">
        <f>IFERROR(INDEX('[3]5.งบทดลอง รพ.'!$BA:$BA,MATCH(C:C,'[3]5.งบทดลอง รพ.'!B:B,0)),)</f>
        <v>0</v>
      </c>
      <c r="BC331" s="109">
        <f>IFERROR(INDEX('[3]5.งบทดลอง รพ.'!$BB:$BB,MATCH(C:C,'[3]5.งบทดลอง รพ.'!B:B,0)),)</f>
        <v>0</v>
      </c>
      <c r="BD331" s="109">
        <f>IFERROR(INDEX('[3]5.งบทดลอง รพ.'!$BC:$BC,MATCH(C:C,'[3]5.งบทดลอง รพ.'!B:B,0)),)</f>
        <v>0</v>
      </c>
      <c r="BE331" s="109">
        <f>IFERROR(INDEX('[3]5.งบทดลอง รพ.'!$BD:$BD,MATCH(C:C,'[3]5.งบทดลอง รพ.'!B:B,0)),)</f>
        <v>0</v>
      </c>
      <c r="BF331" s="109">
        <f>IFERROR(INDEX('[3]5.งบทดลอง รพ.'!$BE:$BE,MATCH(C:C,'[3]5.งบทดลอง รพ.'!B:B,0)),)</f>
        <v>0</v>
      </c>
      <c r="BG331" s="109">
        <f>IFERROR(INDEX('[3]5.งบทดลอง รพ.'!$BF:$BF,MATCH(C:C,'[3]5.งบทดลอง รพ.'!B:B,0)),)</f>
        <v>0</v>
      </c>
      <c r="BH331" s="109">
        <f>IFERROR(INDEX('[3]5.งบทดลอง รพ.'!$BG:$BG,MATCH(C:C,'[3]5.งบทดลอง รพ.'!B:B,0)),)</f>
        <v>0</v>
      </c>
      <c r="BI331" s="109">
        <f>IFERROR(INDEX('[3]5.งบทดลอง รพ.'!$BH:$BH,MATCH(C:C,'[3]5.งบทดลอง รพ.'!B:B,0)),)</f>
        <v>0</v>
      </c>
      <c r="BJ331" s="109">
        <f>IFERROR(INDEX('[3]5.งบทดลอง รพ.'!$BI:$BI,MATCH(C:C,'[3]5.งบทดลอง รพ.'!B:B,0)),)</f>
        <v>0</v>
      </c>
      <c r="BK331" s="109">
        <f>IFERROR(INDEX('[3]5.งบทดลอง รพ.'!$BJ:$BJ,MATCH(C:C,'[3]5.งบทดลอง รพ.'!B:B,0)),)</f>
        <v>0</v>
      </c>
      <c r="BL331" s="109">
        <f>IFERROR(INDEX('[3]5.งบทดลอง รพ.'!$BK:$BK,MATCH(D:D,'[3]5.งบทดลอง รพ.'!C:C,0)),)</f>
        <v>0</v>
      </c>
      <c r="BM331" s="109">
        <f>IFERROR(INDEX('[3]5.งบทดลอง รพ.'!$BL:$BL,MATCH(C:C,'[3]5.งบทดลอง รพ.'!B:B,0)),)</f>
        <v>0</v>
      </c>
      <c r="BN331" s="109">
        <f>IFERROR(INDEX('[3]5.งบทดลอง รพ.'!$BM:$BM,MATCH(C:C,'[3]5.งบทดลอง รพ.'!B:B,0)),)</f>
        <v>0</v>
      </c>
      <c r="BO331" s="109">
        <f>IFERROR(INDEX('[3]5.งบทดลอง รพ.'!$BN:$BN,MATCH(C:C,'[3]5.งบทดลอง รพ.'!B:B,0)),)</f>
        <v>0</v>
      </c>
      <c r="BP331" s="109">
        <f>IFERROR(INDEX('[3]5.งบทดลอง รพ.'!$BO:$BO,MATCH(C:C,'[3]5.งบทดลอง รพ.'!B:B,0)),)</f>
        <v>0</v>
      </c>
      <c r="BQ331" s="109">
        <f>IFERROR(INDEX('[3]5.งบทดลอง รพ.'!$BP:$BP,MATCH(C:C,'[3]5.งบทดลอง รพ.'!B:B,0)),)</f>
        <v>0</v>
      </c>
      <c r="BR331" s="109">
        <f>IFERROR(INDEX('[3]5.งบทดลอง รพ.'!$BQ:$BQ,MATCH(C:C,'[3]5.งบทดลอง รพ.'!B:B,0)),)</f>
        <v>0</v>
      </c>
      <c r="BS331" s="109">
        <f>IFERROR(INDEX('[3]5.งบทดลอง รพ.'!$BR:$BR,MATCH(C:C,'[3]5.งบทดลอง รพ.'!B:B,0)),)</f>
        <v>0</v>
      </c>
      <c r="BT331" s="109">
        <f>IFERROR(INDEX('[3]5.งบทดลอง รพ.'!$BS:$BS,MATCH(C:C,'[3]5.งบทดลอง รพ.'!B:B,0)),)</f>
        <v>0</v>
      </c>
      <c r="BU331" s="109">
        <f>IFERROR(INDEX('[3]5.งบทดลอง รพ.'!$BT:$BT,MATCH(C:C,'[3]5.งบทดลอง รพ.'!B:B,0)),)</f>
        <v>0</v>
      </c>
      <c r="BV331" s="109">
        <f>IFERROR(INDEX('[3]5.งบทดลอง รพ.'!$BU:$BU,MATCH(C:C,'[3]5.งบทดลอง รพ.'!B:B,0)),)</f>
        <v>0</v>
      </c>
      <c r="BW331" s="109">
        <f>IFERROR(INDEX('[3]5.งบทดลอง รพ.'!$BV:$BV,MATCH(C:C,'[3]5.งบทดลอง รพ.'!B:B,0)),)</f>
        <v>0</v>
      </c>
      <c r="BX331" s="109">
        <f>IFERROR(INDEX('[3]5.งบทดลอง รพ.'!$BW:$BW,MATCH(C:C,'[3]5.งบทดลอง รพ.'!B:B,0)),)</f>
        <v>0</v>
      </c>
      <c r="BY331" s="109">
        <f>IFERROR(INDEX('[3]5.งบทดลอง รพ.'!$BX:$BX,MATCH(C:C,'[3]5.งบทดลอง รพ.'!B:B,0)),)</f>
        <v>0</v>
      </c>
      <c r="BZ331" s="110">
        <f t="shared" si="15"/>
        <v>0</v>
      </c>
    </row>
    <row r="332" spans="1:78" ht="21.75" customHeight="1">
      <c r="A332" s="37" t="s">
        <v>197</v>
      </c>
      <c r="B332" s="106" t="s">
        <v>966</v>
      </c>
      <c r="C332" s="107" t="s">
        <v>993</v>
      </c>
      <c r="D332" s="108" t="s">
        <v>994</v>
      </c>
      <c r="E332" s="109">
        <f>IFERROR(INDEX('[3]5.งบทดลอง รพ.'!$D:$D,MATCH(C:C,'[3]5.งบทดลอง รพ.'!B:B,0)),)</f>
        <v>0</v>
      </c>
      <c r="F332" s="109">
        <f>IFERROR(INDEX('[3]5.งบทดลอง รพ.'!$E:$E,MATCH(C:C,'[3]5.งบทดลอง รพ.'!B:B,0)),)</f>
        <v>0</v>
      </c>
      <c r="G332" s="109">
        <f>IFERROR(INDEX('[3]5.งบทดลอง รพ.'!$F:$F,MATCH(C:C,'[3]5.งบทดลอง รพ.'!B:B,0)),)</f>
        <v>0</v>
      </c>
      <c r="H332" s="109">
        <f>IFERROR(INDEX('[3]5.งบทดลอง รพ.'!$G:$G,MATCH(C:C,'[3]5.งบทดลอง รพ.'!B:B,0)),)</f>
        <v>0</v>
      </c>
      <c r="I332" s="109">
        <f>IFERROR(INDEX('[3]5.งบทดลอง รพ.'!$H:$H,MATCH(D:D,'[3]5.งบทดลอง รพ.'!C:C,0)),)</f>
        <v>0</v>
      </c>
      <c r="J332" s="109">
        <f>IFERROR(INDEX('[3]5.งบทดลอง รพ.'!$I:$I,MATCH(C:C,'[3]5.งบทดลอง รพ.'!B:B,0)),)</f>
        <v>0</v>
      </c>
      <c r="K332" s="109">
        <f>IFERROR(INDEX('[3]5.งบทดลอง รพ.'!$J:$J,MATCH(C:C,'[3]5.งบทดลอง รพ.'!B:B,0)),)</f>
        <v>0</v>
      </c>
      <c r="L332" s="109">
        <f>IFERROR(INDEX('[3]5.งบทดลอง รพ.'!$K:$K,MATCH(C:C,'[3]5.งบทดลอง รพ.'!B:B,0)),)</f>
        <v>0</v>
      </c>
      <c r="M332" s="109">
        <f>IFERROR(INDEX('[3]5.งบทดลอง รพ.'!$L:$L,MATCH(C:C,'[3]5.งบทดลอง รพ.'!B:B,0)),)</f>
        <v>0</v>
      </c>
      <c r="N332" s="109">
        <f>IFERROR(INDEX('[3]5.งบทดลอง รพ.'!$M:$M,MATCH(C:C,'[3]5.งบทดลอง รพ.'!B:B,0)),)</f>
        <v>0</v>
      </c>
      <c r="O332" s="109">
        <f>IFERROR(INDEX('[3]5.งบทดลอง รพ.'!$N:$N,MATCH(C:C,'[3]5.งบทดลอง รพ.'!B:B,0)),)</f>
        <v>0</v>
      </c>
      <c r="P332" s="109">
        <f>IFERROR(INDEX('[3]5.งบทดลอง รพ.'!$O:$O,MATCH(C:C,'[3]5.งบทดลอง รพ.'!B:B,0)),)</f>
        <v>0</v>
      </c>
      <c r="Q332" s="109">
        <f>IFERROR(INDEX('[3]5.งบทดลอง รพ.'!$P:$P,MATCH(C:C,'[3]5.งบทดลอง รพ.'!B:B,0)),)</f>
        <v>0</v>
      </c>
      <c r="R332" s="109">
        <f>IFERROR(INDEX('[3]5.งบทดลอง รพ.'!$Q:$Q,MATCH(C:C,'[3]5.งบทดลอง รพ.'!B:B,0)),)</f>
        <v>0</v>
      </c>
      <c r="S332" s="109">
        <f>IFERROR(INDEX('[3]5.งบทดลอง รพ.'!$R:$R,MATCH(C:C,'[3]5.งบทดลอง รพ.'!B:B,0)),)</f>
        <v>0</v>
      </c>
      <c r="T332" s="109">
        <f>IFERROR(INDEX('[3]5.งบทดลอง รพ.'!$S:$S,MATCH(C:C,'[3]5.งบทดลอง รพ.'!B:B,0)),)</f>
        <v>0</v>
      </c>
      <c r="U332" s="109">
        <f>IFERROR(INDEX('[3]5.งบทดลอง รพ.'!$T:$T,MATCH(C:C,'[3]5.งบทดลอง รพ.'!B:B,0)),)</f>
        <v>0</v>
      </c>
      <c r="V332" s="109">
        <f>IFERROR(INDEX('[3]5.งบทดลอง รพ.'!$U:$U,MATCH(C:C,'[3]5.งบทดลอง รพ.'!B:B,0)),)</f>
        <v>0</v>
      </c>
      <c r="W332" s="109">
        <f>IFERROR(INDEX('[3]5.งบทดลอง รพ.'!$V:$V,MATCH(C:C,'[3]5.งบทดลอง รพ.'!B:B,0)),)</f>
        <v>0</v>
      </c>
      <c r="X332" s="109">
        <f>IFERROR(INDEX('[3]5.งบทดลอง รพ.'!$W:$W,MATCH(C:C,'[3]5.งบทดลอง รพ.'!B:B,0)),)</f>
        <v>0</v>
      </c>
      <c r="Y332" s="109">
        <f>IFERROR(INDEX('[3]5.งบทดลอง รพ.'!$X:$X,MATCH(C:C,'[3]5.งบทดลอง รพ.'!B:B,0)),)</f>
        <v>0</v>
      </c>
      <c r="Z332" s="109">
        <f>IFERROR(INDEX('[3]5.งบทดลอง รพ.'!$Y:$Y,MATCH(C:C,'[3]5.งบทดลอง รพ.'!B:B,0)),)</f>
        <v>0</v>
      </c>
      <c r="AA332" s="109">
        <f>IFERROR(INDEX('[3]5.งบทดลอง รพ.'!$Z:$Z,MATCH(C:C,'[3]5.งบทดลอง รพ.'!B:B,0)),)</f>
        <v>0</v>
      </c>
      <c r="AB332" s="109">
        <f>IFERROR(INDEX('[3]5.งบทดลอง รพ.'!$AA:$AA,MATCH(C:C,'[3]5.งบทดลอง รพ.'!B:B,0)),)</f>
        <v>0</v>
      </c>
      <c r="AC332" s="109">
        <f>IFERROR(INDEX('[3]5.งบทดลอง รพ.'!$AB:$AB,MATCH(C:C,'[3]5.งบทดลอง รพ.'!B:B,0)),)</f>
        <v>0</v>
      </c>
      <c r="AD332" s="109">
        <f>IFERROR(INDEX('[3]5.งบทดลอง รพ.'!$AC:$AC,MATCH(C:C,'[3]5.งบทดลอง รพ.'!B:B,0)),)</f>
        <v>0</v>
      </c>
      <c r="AE332" s="109">
        <f>IFERROR(INDEX('[3]5.งบทดลอง รพ.'!$AD:$AD,MATCH(C:C,'[3]5.งบทดลอง รพ.'!B:B,0)),)</f>
        <v>0</v>
      </c>
      <c r="AF332" s="109">
        <f>IFERROR(INDEX('[3]5.งบทดลอง รพ.'!$AE:$AE,MATCH(C:C,'[3]5.งบทดลอง รพ.'!B:B,0)),)</f>
        <v>0</v>
      </c>
      <c r="AG332" s="109">
        <f>IFERROR(INDEX('[3]5.งบทดลอง รพ.'!$AF:$AF,MATCH(C:C,'[3]5.งบทดลอง รพ.'!B:B,0)),)</f>
        <v>0</v>
      </c>
      <c r="AH332" s="109">
        <f>IFERROR(INDEX('[3]5.งบทดลอง รพ.'!$AG:$AG,MATCH(C:C,'[3]5.งบทดลอง รพ.'!B:B,0)),)</f>
        <v>0</v>
      </c>
      <c r="AI332" s="109">
        <f>IFERROR(INDEX('[3]5.งบทดลอง รพ.'!$AH:$AH,MATCH(D:D,'[3]5.งบทดลอง รพ.'!C:C,0)),)</f>
        <v>0</v>
      </c>
      <c r="AJ332" s="109">
        <f>IFERROR(INDEX('[3]5.งบทดลอง รพ.'!$AI:$AI,MATCH(C:C,'[3]5.งบทดลอง รพ.'!B:B,0)),)</f>
        <v>0</v>
      </c>
      <c r="AK332" s="109">
        <f>IFERROR(INDEX('[3]5.งบทดลอง รพ.'!$AJ:$AJ,MATCH(C:C,'[3]5.งบทดลอง รพ.'!B:B,0)),)</f>
        <v>7500</v>
      </c>
      <c r="AL332" s="109">
        <f>IFERROR(INDEX('[3]5.งบทดลอง รพ.'!$AK:$AK,MATCH(C:C,'[3]5.งบทดลอง รพ.'!B:B,0)),)</f>
        <v>0</v>
      </c>
      <c r="AM332" s="109">
        <f>IFERROR(INDEX('[3]5.งบทดลอง รพ.'!$AL:$AL,MATCH(C:C,'[3]5.งบทดลอง รพ.'!B:B,0)),)</f>
        <v>2200</v>
      </c>
      <c r="AN332" s="109">
        <f>IFERROR(INDEX('[3]5.งบทดลอง รพ.'!$AM:$AM,MATCH(C:C,'[3]5.งบทดลอง รพ.'!B:B,0)),)</f>
        <v>0</v>
      </c>
      <c r="AO332" s="109">
        <f>IFERROR(INDEX('[3]5.งบทดลอง รพ.'!$AN:$AN,MATCH(C:C,'[3]5.งบทดลอง รพ.'!B:B,0)),)</f>
        <v>0</v>
      </c>
      <c r="AP332" s="109">
        <f>IFERROR(INDEX('[3]5.งบทดลอง รพ.'!$AO:$AO,MATCH(C:C,'[3]5.งบทดลอง รพ.'!B:B,0)),)</f>
        <v>0</v>
      </c>
      <c r="AQ332" s="109">
        <f>IFERROR(INDEX('[3]5.งบทดลอง รพ.'!$AP:$AP,MATCH(C:C,'[3]5.งบทดลอง รพ.'!B:B,0)),)</f>
        <v>0</v>
      </c>
      <c r="AR332" s="109">
        <f>IFERROR(INDEX('[3]5.งบทดลอง รพ.'!$AQ:$AQ,MATCH(C:C,'[3]5.งบทดลอง รพ.'!B:B,0)),)</f>
        <v>0</v>
      </c>
      <c r="AS332" s="109">
        <f>IFERROR(INDEX('[3]5.งบทดลอง รพ.'!$AR:$AR,MATCH(C:C,'[3]5.งบทดลอง รพ.'!B:B,0)),)</f>
        <v>0</v>
      </c>
      <c r="AT332" s="109">
        <f>IFERROR(INDEX('[3]5.งบทดลอง รพ.'!$AS:$AS,MATCH(C:C,'[3]5.งบทดลอง รพ.'!B:B,0)),)</f>
        <v>0</v>
      </c>
      <c r="AU332" s="109">
        <f>IFERROR(INDEX('[3]5.งบทดลอง รพ.'!$AT:$AT,MATCH(C:C,'[3]5.งบทดลอง รพ.'!B:B,0)),)</f>
        <v>0</v>
      </c>
      <c r="AV332" s="109">
        <f>IFERROR(INDEX('[3]5.งบทดลอง รพ.'!$AU:$AU,MATCH(C:C,'[3]5.งบทดลอง รพ.'!B:B,0)),)</f>
        <v>0</v>
      </c>
      <c r="AW332" s="109">
        <f>IFERROR(INDEX('[3]5.งบทดลอง รพ.'!$AV:$AV,MATCH(C:C,'[3]5.งบทดลอง รพ.'!B:B,0)),)</f>
        <v>0</v>
      </c>
      <c r="AX332" s="109">
        <f>IFERROR(INDEX('[3]5.งบทดลอง รพ.'!$AW:$AW,MATCH(C:C,'[3]5.งบทดลอง รพ.'!B:B,0)),)</f>
        <v>0</v>
      </c>
      <c r="AY332" s="109">
        <f>IFERROR(INDEX('[3]5.งบทดลอง รพ.'!$AX:$AX,MATCH(C:C,'[3]5.งบทดลอง รพ.'!B:B,0)),)</f>
        <v>0</v>
      </c>
      <c r="AZ332" s="109">
        <f>IFERROR(INDEX('[3]5.งบทดลอง รพ.'!$AY:$AY,MATCH(C:C,'[3]5.งบทดลอง รพ.'!B:B,0)),)</f>
        <v>0</v>
      </c>
      <c r="BA332" s="109">
        <f>IFERROR(INDEX('[3]5.งบทดลอง รพ.'!$AZ:$AZ,MATCH(C:C,'[3]5.งบทดลอง รพ.'!B:B,0)),)</f>
        <v>0</v>
      </c>
      <c r="BB332" s="109">
        <f>IFERROR(INDEX('[3]5.งบทดลอง รพ.'!$BA:$BA,MATCH(C:C,'[3]5.งบทดลอง รพ.'!B:B,0)),)</f>
        <v>0</v>
      </c>
      <c r="BC332" s="109">
        <f>IFERROR(INDEX('[3]5.งบทดลอง รพ.'!$BB:$BB,MATCH(C:C,'[3]5.งบทดลอง รพ.'!B:B,0)),)</f>
        <v>0</v>
      </c>
      <c r="BD332" s="109">
        <f>IFERROR(INDEX('[3]5.งบทดลอง รพ.'!$BC:$BC,MATCH(C:C,'[3]5.งบทดลอง รพ.'!B:B,0)),)</f>
        <v>0</v>
      </c>
      <c r="BE332" s="109">
        <f>IFERROR(INDEX('[3]5.งบทดลอง รพ.'!$BD:$BD,MATCH(C:C,'[3]5.งบทดลอง รพ.'!B:B,0)),)</f>
        <v>14630</v>
      </c>
      <c r="BF332" s="109">
        <f>IFERROR(INDEX('[3]5.งบทดลอง รพ.'!$BE:$BE,MATCH(C:C,'[3]5.งบทดลอง รพ.'!B:B,0)),)</f>
        <v>0</v>
      </c>
      <c r="BG332" s="109">
        <f>IFERROR(INDEX('[3]5.งบทดลอง รพ.'!$BF:$BF,MATCH(C:C,'[3]5.งบทดลอง รพ.'!B:B,0)),)</f>
        <v>0</v>
      </c>
      <c r="BH332" s="109">
        <f>IFERROR(INDEX('[3]5.งบทดลอง รพ.'!$BG:$BG,MATCH(C:C,'[3]5.งบทดลอง รพ.'!B:B,0)),)</f>
        <v>0</v>
      </c>
      <c r="BI332" s="109">
        <f>IFERROR(INDEX('[3]5.งบทดลอง รพ.'!$BH:$BH,MATCH(C:C,'[3]5.งบทดลอง รพ.'!B:B,0)),)</f>
        <v>0</v>
      </c>
      <c r="BJ332" s="109">
        <f>IFERROR(INDEX('[3]5.งบทดลอง รพ.'!$BI:$BI,MATCH(C:C,'[3]5.งบทดลอง รพ.'!B:B,0)),)</f>
        <v>0</v>
      </c>
      <c r="BK332" s="109">
        <f>IFERROR(INDEX('[3]5.งบทดลอง รพ.'!$BJ:$BJ,MATCH(C:C,'[3]5.งบทดลอง รพ.'!B:B,0)),)</f>
        <v>0</v>
      </c>
      <c r="BL332" s="109">
        <f>IFERROR(INDEX('[3]5.งบทดลอง รพ.'!$BK:$BK,MATCH(D:D,'[3]5.งบทดลอง รพ.'!C:C,0)),)</f>
        <v>0</v>
      </c>
      <c r="BM332" s="109">
        <f>IFERROR(INDEX('[3]5.งบทดลอง รพ.'!$BL:$BL,MATCH(C:C,'[3]5.งบทดลอง รพ.'!B:B,0)),)</f>
        <v>0</v>
      </c>
      <c r="BN332" s="109">
        <f>IFERROR(INDEX('[3]5.งบทดลอง รพ.'!$BM:$BM,MATCH(C:C,'[3]5.งบทดลอง รพ.'!B:B,0)),)</f>
        <v>0</v>
      </c>
      <c r="BO332" s="109">
        <f>IFERROR(INDEX('[3]5.งบทดลอง รพ.'!$BN:$BN,MATCH(C:C,'[3]5.งบทดลอง รพ.'!B:B,0)),)</f>
        <v>0</v>
      </c>
      <c r="BP332" s="109">
        <f>IFERROR(INDEX('[3]5.งบทดลอง รพ.'!$BO:$BO,MATCH(C:C,'[3]5.งบทดลอง รพ.'!B:B,0)),)</f>
        <v>0</v>
      </c>
      <c r="BQ332" s="109">
        <f>IFERROR(INDEX('[3]5.งบทดลอง รพ.'!$BP:$BP,MATCH(C:C,'[3]5.งบทดลอง รพ.'!B:B,0)),)</f>
        <v>0</v>
      </c>
      <c r="BR332" s="109">
        <f>IFERROR(INDEX('[3]5.งบทดลอง รพ.'!$BQ:$BQ,MATCH(C:C,'[3]5.งบทดลอง รพ.'!B:B,0)),)</f>
        <v>0</v>
      </c>
      <c r="BS332" s="109">
        <f>IFERROR(INDEX('[3]5.งบทดลอง รพ.'!$BR:$BR,MATCH(C:C,'[3]5.งบทดลอง รพ.'!B:B,0)),)</f>
        <v>0</v>
      </c>
      <c r="BT332" s="109">
        <f>IFERROR(INDEX('[3]5.งบทดลอง รพ.'!$BS:$BS,MATCH(C:C,'[3]5.งบทดลอง รพ.'!B:B,0)),)</f>
        <v>0</v>
      </c>
      <c r="BU332" s="109">
        <f>IFERROR(INDEX('[3]5.งบทดลอง รพ.'!$BT:$BT,MATCH(C:C,'[3]5.งบทดลอง รพ.'!B:B,0)),)</f>
        <v>0</v>
      </c>
      <c r="BV332" s="109">
        <f>IFERROR(INDEX('[3]5.งบทดลอง รพ.'!$BU:$BU,MATCH(C:C,'[3]5.งบทดลอง รพ.'!B:B,0)),)</f>
        <v>0</v>
      </c>
      <c r="BW332" s="109">
        <f>IFERROR(INDEX('[3]5.งบทดลอง รพ.'!$BV:$BV,MATCH(C:C,'[3]5.งบทดลอง รพ.'!B:B,0)),)</f>
        <v>0</v>
      </c>
      <c r="BX332" s="109">
        <f>IFERROR(INDEX('[3]5.งบทดลอง รพ.'!$BW:$BW,MATCH(C:C,'[3]5.งบทดลอง รพ.'!B:B,0)),)</f>
        <v>0</v>
      </c>
      <c r="BY332" s="109">
        <f>IFERROR(INDEX('[3]5.งบทดลอง รพ.'!$BX:$BX,MATCH(C:C,'[3]5.งบทดลอง รพ.'!B:B,0)),)</f>
        <v>0</v>
      </c>
      <c r="BZ332" s="110">
        <f t="shared" si="15"/>
        <v>24330</v>
      </c>
    </row>
    <row r="333" spans="1:78" ht="21.75" customHeight="1">
      <c r="A333" s="37" t="s">
        <v>197</v>
      </c>
      <c r="B333" s="106" t="s">
        <v>966</v>
      </c>
      <c r="C333" s="107" t="s">
        <v>995</v>
      </c>
      <c r="D333" s="108" t="s">
        <v>996</v>
      </c>
      <c r="E333" s="109">
        <f>IFERROR(INDEX('[3]5.งบทดลอง รพ.'!$D:$D,MATCH(C:C,'[3]5.งบทดลอง รพ.'!B:B,0)),)</f>
        <v>0</v>
      </c>
      <c r="F333" s="109">
        <f>IFERROR(INDEX('[3]5.งบทดลอง รพ.'!$E:$E,MATCH(C:C,'[3]5.งบทดลอง รพ.'!B:B,0)),)</f>
        <v>0</v>
      </c>
      <c r="G333" s="109">
        <f>IFERROR(INDEX('[3]5.งบทดลอง รพ.'!$F:$F,MATCH(C:C,'[3]5.งบทดลอง รพ.'!B:B,0)),)</f>
        <v>0</v>
      </c>
      <c r="H333" s="109">
        <f>IFERROR(INDEX('[3]5.งบทดลอง รพ.'!$G:$G,MATCH(C:C,'[3]5.งบทดลอง รพ.'!B:B,0)),)</f>
        <v>542706.1</v>
      </c>
      <c r="I333" s="109">
        <f>IFERROR(INDEX('[3]5.งบทดลอง รพ.'!$H:$H,MATCH(D:D,'[3]5.งบทดลอง รพ.'!C:C,0)),)</f>
        <v>0</v>
      </c>
      <c r="J333" s="109">
        <f>IFERROR(INDEX('[3]5.งบทดลอง รพ.'!$I:$I,MATCH(C:C,'[3]5.งบทดลอง รพ.'!B:B,0)),)</f>
        <v>0</v>
      </c>
      <c r="K333" s="109">
        <f>IFERROR(INDEX('[3]5.งบทดลอง รพ.'!$J:$J,MATCH(C:C,'[3]5.งบทดลอง รพ.'!B:B,0)),)</f>
        <v>30000</v>
      </c>
      <c r="L333" s="109">
        <f>IFERROR(INDEX('[3]5.งบทดลอง รพ.'!$K:$K,MATCH(C:C,'[3]5.งบทดลอง รพ.'!B:B,0)),)</f>
        <v>0</v>
      </c>
      <c r="M333" s="109">
        <f>IFERROR(INDEX('[3]5.งบทดลอง รพ.'!$L:$L,MATCH(C:C,'[3]5.งบทดลอง รพ.'!B:B,0)),)</f>
        <v>0</v>
      </c>
      <c r="N333" s="109">
        <f>IFERROR(INDEX('[3]5.งบทดลอง รพ.'!$M:$M,MATCH(C:C,'[3]5.งบทดลอง รพ.'!B:B,0)),)</f>
        <v>0</v>
      </c>
      <c r="O333" s="109">
        <f>IFERROR(INDEX('[3]5.งบทดลอง รพ.'!$N:$N,MATCH(C:C,'[3]5.งบทดลอง รพ.'!B:B,0)),)</f>
        <v>0</v>
      </c>
      <c r="P333" s="109">
        <f>IFERROR(INDEX('[3]5.งบทดลอง รพ.'!$O:$O,MATCH(C:C,'[3]5.งบทดลอง รพ.'!B:B,0)),)</f>
        <v>0</v>
      </c>
      <c r="Q333" s="109">
        <f>IFERROR(INDEX('[3]5.งบทดลอง รพ.'!$P:$P,MATCH(C:C,'[3]5.งบทดลอง รพ.'!B:B,0)),)</f>
        <v>0</v>
      </c>
      <c r="R333" s="109">
        <f>IFERROR(INDEX('[3]5.งบทดลอง รพ.'!$Q:$Q,MATCH(C:C,'[3]5.งบทดลอง รพ.'!B:B,0)),)</f>
        <v>0</v>
      </c>
      <c r="S333" s="109">
        <f>IFERROR(INDEX('[3]5.งบทดลอง รพ.'!$R:$R,MATCH(C:C,'[3]5.งบทดลอง รพ.'!B:B,0)),)</f>
        <v>0</v>
      </c>
      <c r="T333" s="109">
        <f>IFERROR(INDEX('[3]5.งบทดลอง รพ.'!$S:$S,MATCH(C:C,'[3]5.งบทดลอง รพ.'!B:B,0)),)</f>
        <v>0</v>
      </c>
      <c r="U333" s="109">
        <f>IFERROR(INDEX('[3]5.งบทดลอง รพ.'!$T:$T,MATCH(C:C,'[3]5.งบทดลอง รพ.'!B:B,0)),)</f>
        <v>45000</v>
      </c>
      <c r="V333" s="109">
        <f>IFERROR(INDEX('[3]5.งบทดลอง รพ.'!$U:$U,MATCH(C:C,'[3]5.งบทดลอง รพ.'!B:B,0)),)</f>
        <v>0</v>
      </c>
      <c r="W333" s="109">
        <f>IFERROR(INDEX('[3]5.งบทดลอง รพ.'!$V:$V,MATCH(C:C,'[3]5.งบทดลอง รพ.'!B:B,0)),)</f>
        <v>0</v>
      </c>
      <c r="X333" s="109">
        <f>IFERROR(INDEX('[3]5.งบทดลอง รพ.'!$W:$W,MATCH(C:C,'[3]5.งบทดลอง รพ.'!B:B,0)),)</f>
        <v>0</v>
      </c>
      <c r="Y333" s="109">
        <f>IFERROR(INDEX('[3]5.งบทดลอง รพ.'!$X:$X,MATCH(C:C,'[3]5.งบทดลอง รพ.'!B:B,0)),)</f>
        <v>0</v>
      </c>
      <c r="Z333" s="109">
        <f>IFERROR(INDEX('[3]5.งบทดลอง รพ.'!$Y:$Y,MATCH(C:C,'[3]5.งบทดลอง รพ.'!B:B,0)),)</f>
        <v>0</v>
      </c>
      <c r="AA333" s="109">
        <f>IFERROR(INDEX('[3]5.งบทดลอง รพ.'!$Z:$Z,MATCH(C:C,'[3]5.งบทดลอง รพ.'!B:B,0)),)</f>
        <v>0</v>
      </c>
      <c r="AB333" s="109">
        <f>IFERROR(INDEX('[3]5.งบทดลอง รพ.'!$AA:$AA,MATCH(C:C,'[3]5.งบทดลอง รพ.'!B:B,0)),)</f>
        <v>0</v>
      </c>
      <c r="AC333" s="109">
        <f>IFERROR(INDEX('[3]5.งบทดลอง รพ.'!$AB:$AB,MATCH(C:C,'[3]5.งบทดลอง รพ.'!B:B,0)),)</f>
        <v>0</v>
      </c>
      <c r="AD333" s="109">
        <f>IFERROR(INDEX('[3]5.งบทดลอง รพ.'!$AC:$AC,MATCH(C:C,'[3]5.งบทดลอง รพ.'!B:B,0)),)</f>
        <v>0</v>
      </c>
      <c r="AE333" s="109">
        <f>IFERROR(INDEX('[3]5.งบทดลอง รพ.'!$AD:$AD,MATCH(C:C,'[3]5.งบทดลอง รพ.'!B:B,0)),)</f>
        <v>0</v>
      </c>
      <c r="AF333" s="109">
        <f>IFERROR(INDEX('[3]5.งบทดลอง รพ.'!$AE:$AE,MATCH(C:C,'[3]5.งบทดลอง รพ.'!B:B,0)),)</f>
        <v>4199000</v>
      </c>
      <c r="AG333" s="109">
        <f>IFERROR(INDEX('[3]5.งบทดลอง รพ.'!$AF:$AF,MATCH(C:C,'[3]5.งบทดลอง รพ.'!B:B,0)),)</f>
        <v>0</v>
      </c>
      <c r="AH333" s="109">
        <f>IFERROR(INDEX('[3]5.งบทดลอง รพ.'!$AG:$AG,MATCH(C:C,'[3]5.งบทดลอง รพ.'!B:B,0)),)</f>
        <v>0</v>
      </c>
      <c r="AI333" s="109">
        <f>IFERROR(INDEX('[3]5.งบทดลอง รพ.'!$AH:$AH,MATCH(D:D,'[3]5.งบทดลอง รพ.'!C:C,0)),)</f>
        <v>0</v>
      </c>
      <c r="AJ333" s="109">
        <f>IFERROR(INDEX('[3]5.งบทดลอง รพ.'!$AI:$AI,MATCH(C:C,'[3]5.งบทดลอง รพ.'!B:B,0)),)</f>
        <v>0</v>
      </c>
      <c r="AK333" s="109">
        <f>IFERROR(INDEX('[3]5.งบทดลอง รพ.'!$AJ:$AJ,MATCH(C:C,'[3]5.งบทดลอง รพ.'!B:B,0)),)</f>
        <v>0</v>
      </c>
      <c r="AL333" s="109">
        <f>IFERROR(INDEX('[3]5.งบทดลอง รพ.'!$AK:$AK,MATCH(C:C,'[3]5.งบทดลอง รพ.'!B:B,0)),)</f>
        <v>0</v>
      </c>
      <c r="AM333" s="109">
        <f>IFERROR(INDEX('[3]5.งบทดลอง รพ.'!$AL:$AL,MATCH(C:C,'[3]5.งบทดลอง รพ.'!B:B,0)),)</f>
        <v>0</v>
      </c>
      <c r="AN333" s="109">
        <f>IFERROR(INDEX('[3]5.งบทดลอง รพ.'!$AM:$AM,MATCH(C:C,'[3]5.งบทดลอง รพ.'!B:B,0)),)</f>
        <v>0</v>
      </c>
      <c r="AO333" s="109">
        <f>IFERROR(INDEX('[3]5.งบทดลอง รพ.'!$AN:$AN,MATCH(C:C,'[3]5.งบทดลอง รพ.'!B:B,0)),)</f>
        <v>0</v>
      </c>
      <c r="AP333" s="109">
        <f>IFERROR(INDEX('[3]5.งบทดลอง รพ.'!$AO:$AO,MATCH(C:C,'[3]5.งบทดลอง รพ.'!B:B,0)),)</f>
        <v>0</v>
      </c>
      <c r="AQ333" s="109">
        <f>IFERROR(INDEX('[3]5.งบทดลอง รพ.'!$AP:$AP,MATCH(C:C,'[3]5.งบทดลอง รพ.'!B:B,0)),)</f>
        <v>0</v>
      </c>
      <c r="AR333" s="109">
        <f>IFERROR(INDEX('[3]5.งบทดลอง รพ.'!$AQ:$AQ,MATCH(C:C,'[3]5.งบทดลอง รพ.'!B:B,0)),)</f>
        <v>0</v>
      </c>
      <c r="AS333" s="109">
        <f>IFERROR(INDEX('[3]5.งบทดลอง รพ.'!$AR:$AR,MATCH(C:C,'[3]5.งบทดลอง รพ.'!B:B,0)),)</f>
        <v>0</v>
      </c>
      <c r="AT333" s="109">
        <f>IFERROR(INDEX('[3]5.งบทดลอง รพ.'!$AS:$AS,MATCH(C:C,'[3]5.งบทดลอง รพ.'!B:B,0)),)</f>
        <v>0</v>
      </c>
      <c r="AU333" s="109">
        <f>IFERROR(INDEX('[3]5.งบทดลอง รพ.'!$AT:$AT,MATCH(C:C,'[3]5.งบทดลอง รพ.'!B:B,0)),)</f>
        <v>0</v>
      </c>
      <c r="AV333" s="109">
        <f>IFERROR(INDEX('[3]5.งบทดลอง รพ.'!$AU:$AU,MATCH(C:C,'[3]5.งบทดลอง รพ.'!B:B,0)),)</f>
        <v>0</v>
      </c>
      <c r="AW333" s="109">
        <f>IFERROR(INDEX('[3]5.งบทดลอง รพ.'!$AV:$AV,MATCH(C:C,'[3]5.งบทดลอง รพ.'!B:B,0)),)</f>
        <v>0</v>
      </c>
      <c r="AX333" s="109">
        <f>IFERROR(INDEX('[3]5.งบทดลอง รพ.'!$AW:$AW,MATCH(C:C,'[3]5.งบทดลอง รพ.'!B:B,0)),)</f>
        <v>0</v>
      </c>
      <c r="AY333" s="109">
        <f>IFERROR(INDEX('[3]5.งบทดลอง รพ.'!$AX:$AX,MATCH(C:C,'[3]5.งบทดลอง รพ.'!B:B,0)),)</f>
        <v>0</v>
      </c>
      <c r="AZ333" s="109">
        <f>IFERROR(INDEX('[3]5.งบทดลอง รพ.'!$AY:$AY,MATCH(C:C,'[3]5.งบทดลอง รพ.'!B:B,0)),)</f>
        <v>0</v>
      </c>
      <c r="BA333" s="109">
        <f>IFERROR(INDEX('[3]5.งบทดลอง รพ.'!$AZ:$AZ,MATCH(C:C,'[3]5.งบทดลอง รพ.'!B:B,0)),)</f>
        <v>0</v>
      </c>
      <c r="BB333" s="109">
        <f>IFERROR(INDEX('[3]5.งบทดลอง รพ.'!$BA:$BA,MATCH(C:C,'[3]5.งบทดลอง รพ.'!B:B,0)),)</f>
        <v>0</v>
      </c>
      <c r="BC333" s="109">
        <f>IFERROR(INDEX('[3]5.งบทดลอง รพ.'!$BB:$BB,MATCH(C:C,'[3]5.งบทดลอง รพ.'!B:B,0)),)</f>
        <v>0</v>
      </c>
      <c r="BD333" s="109">
        <f>IFERROR(INDEX('[3]5.งบทดลอง รพ.'!$BC:$BC,MATCH(C:C,'[3]5.งบทดลอง รพ.'!B:B,0)),)</f>
        <v>0</v>
      </c>
      <c r="BE333" s="109">
        <f>IFERROR(INDEX('[3]5.งบทดลอง รพ.'!$BD:$BD,MATCH(C:C,'[3]5.งบทดลอง รพ.'!B:B,0)),)</f>
        <v>0</v>
      </c>
      <c r="BF333" s="109">
        <f>IFERROR(INDEX('[3]5.งบทดลอง รพ.'!$BE:$BE,MATCH(C:C,'[3]5.งบทดลอง รพ.'!B:B,0)),)</f>
        <v>0</v>
      </c>
      <c r="BG333" s="109">
        <f>IFERROR(INDEX('[3]5.งบทดลอง รพ.'!$BF:$BF,MATCH(C:C,'[3]5.งบทดลอง รพ.'!B:B,0)),)</f>
        <v>0</v>
      </c>
      <c r="BH333" s="109">
        <f>IFERROR(INDEX('[3]5.งบทดลอง รพ.'!$BG:$BG,MATCH(C:C,'[3]5.งบทดลอง รพ.'!B:B,0)),)</f>
        <v>0</v>
      </c>
      <c r="BI333" s="109">
        <f>IFERROR(INDEX('[3]5.งบทดลอง รพ.'!$BH:$BH,MATCH(C:C,'[3]5.งบทดลอง รพ.'!B:B,0)),)</f>
        <v>0</v>
      </c>
      <c r="BJ333" s="109">
        <f>IFERROR(INDEX('[3]5.งบทดลอง รพ.'!$BI:$BI,MATCH(C:C,'[3]5.งบทดลอง รพ.'!B:B,0)),)</f>
        <v>0</v>
      </c>
      <c r="BK333" s="109">
        <f>IFERROR(INDEX('[3]5.งบทดลอง รพ.'!$BJ:$BJ,MATCH(C:C,'[3]5.งบทดลอง รพ.'!B:B,0)),)</f>
        <v>0</v>
      </c>
      <c r="BL333" s="109">
        <f>IFERROR(INDEX('[3]5.งบทดลอง รพ.'!$BK:$BK,MATCH(D:D,'[3]5.งบทดลอง รพ.'!C:C,0)),)</f>
        <v>0</v>
      </c>
      <c r="BM333" s="109">
        <f>IFERROR(INDEX('[3]5.งบทดลอง รพ.'!$BL:$BL,MATCH(C:C,'[3]5.งบทดลอง รพ.'!B:B,0)),)</f>
        <v>0</v>
      </c>
      <c r="BN333" s="109">
        <f>IFERROR(INDEX('[3]5.งบทดลอง รพ.'!$BM:$BM,MATCH(C:C,'[3]5.งบทดลอง รพ.'!B:B,0)),)</f>
        <v>0</v>
      </c>
      <c r="BO333" s="109">
        <f>IFERROR(INDEX('[3]5.งบทดลอง รพ.'!$BN:$BN,MATCH(C:C,'[3]5.งบทดลอง รพ.'!B:B,0)),)</f>
        <v>0</v>
      </c>
      <c r="BP333" s="109">
        <f>IFERROR(INDEX('[3]5.งบทดลอง รพ.'!$BO:$BO,MATCH(C:C,'[3]5.งบทดลอง รพ.'!B:B,0)),)</f>
        <v>0</v>
      </c>
      <c r="BQ333" s="109">
        <f>IFERROR(INDEX('[3]5.งบทดลอง รพ.'!$BP:$BP,MATCH(C:C,'[3]5.งบทดลอง รพ.'!B:B,0)),)</f>
        <v>0</v>
      </c>
      <c r="BR333" s="109">
        <f>IFERROR(INDEX('[3]5.งบทดลอง รพ.'!$BQ:$BQ,MATCH(C:C,'[3]5.งบทดลอง รพ.'!B:B,0)),)</f>
        <v>0</v>
      </c>
      <c r="BS333" s="109">
        <f>IFERROR(INDEX('[3]5.งบทดลอง รพ.'!$BR:$BR,MATCH(C:C,'[3]5.งบทดลอง รพ.'!B:B,0)),)</f>
        <v>0</v>
      </c>
      <c r="BT333" s="109">
        <f>IFERROR(INDEX('[3]5.งบทดลอง รพ.'!$BS:$BS,MATCH(C:C,'[3]5.งบทดลอง รพ.'!B:B,0)),)</f>
        <v>0</v>
      </c>
      <c r="BU333" s="109">
        <f>IFERROR(INDEX('[3]5.งบทดลอง รพ.'!$BT:$BT,MATCH(C:C,'[3]5.งบทดลอง รพ.'!B:B,0)),)</f>
        <v>0</v>
      </c>
      <c r="BV333" s="109">
        <f>IFERROR(INDEX('[3]5.งบทดลอง รพ.'!$BU:$BU,MATCH(C:C,'[3]5.งบทดลอง รพ.'!B:B,0)),)</f>
        <v>0</v>
      </c>
      <c r="BW333" s="109">
        <f>IFERROR(INDEX('[3]5.งบทดลอง รพ.'!$BV:$BV,MATCH(C:C,'[3]5.งบทดลอง รพ.'!B:B,0)),)</f>
        <v>0</v>
      </c>
      <c r="BX333" s="109">
        <f>IFERROR(INDEX('[3]5.งบทดลอง รพ.'!$BW:$BW,MATCH(C:C,'[3]5.งบทดลอง รพ.'!B:B,0)),)</f>
        <v>0</v>
      </c>
      <c r="BY333" s="109">
        <f>IFERROR(INDEX('[3]5.งบทดลอง รพ.'!$BX:$BX,MATCH(C:C,'[3]5.งบทดลอง รพ.'!B:B,0)),)</f>
        <v>0</v>
      </c>
      <c r="BZ333" s="110">
        <f t="shared" si="15"/>
        <v>4816706.0999999996</v>
      </c>
    </row>
    <row r="334" spans="1:78" ht="21.75" customHeight="1">
      <c r="A334" s="37" t="s">
        <v>197</v>
      </c>
      <c r="B334" s="106" t="s">
        <v>966</v>
      </c>
      <c r="C334" s="107" t="s">
        <v>997</v>
      </c>
      <c r="D334" s="108" t="s">
        <v>998</v>
      </c>
      <c r="E334" s="109">
        <f>IFERROR(INDEX('[3]5.งบทดลอง รพ.'!$D:$D,MATCH(C:C,'[3]5.งบทดลอง รพ.'!B:B,0)),)</f>
        <v>0</v>
      </c>
      <c r="F334" s="109">
        <f>IFERROR(INDEX('[3]5.งบทดลอง รพ.'!$E:$E,MATCH(C:C,'[3]5.งบทดลอง รพ.'!B:B,0)),)</f>
        <v>0</v>
      </c>
      <c r="G334" s="109">
        <f>IFERROR(INDEX('[3]5.งบทดลอง รพ.'!$F:$F,MATCH(C:C,'[3]5.งบทดลอง รพ.'!B:B,0)),)</f>
        <v>0</v>
      </c>
      <c r="H334" s="109">
        <f>IFERROR(INDEX('[3]5.งบทดลอง รพ.'!$G:$G,MATCH(C:C,'[3]5.งบทดลอง รพ.'!B:B,0)),)</f>
        <v>0</v>
      </c>
      <c r="I334" s="109">
        <f>IFERROR(INDEX('[3]5.งบทดลอง รพ.'!$H:$H,MATCH(D:D,'[3]5.งบทดลอง รพ.'!C:C,0)),)</f>
        <v>0</v>
      </c>
      <c r="J334" s="109">
        <f>IFERROR(INDEX('[3]5.งบทดลอง รพ.'!$I:$I,MATCH(C:C,'[3]5.งบทดลอง รพ.'!B:B,0)),)</f>
        <v>0</v>
      </c>
      <c r="K334" s="109">
        <f>IFERROR(INDEX('[3]5.งบทดลอง รพ.'!$J:$J,MATCH(C:C,'[3]5.งบทดลอง รพ.'!B:B,0)),)</f>
        <v>0</v>
      </c>
      <c r="L334" s="109">
        <f>IFERROR(INDEX('[3]5.งบทดลอง รพ.'!$K:$K,MATCH(C:C,'[3]5.งบทดลอง รพ.'!B:B,0)),)</f>
        <v>0</v>
      </c>
      <c r="M334" s="109">
        <f>IFERROR(INDEX('[3]5.งบทดลอง รพ.'!$L:$L,MATCH(C:C,'[3]5.งบทดลอง รพ.'!B:B,0)),)</f>
        <v>0</v>
      </c>
      <c r="N334" s="109">
        <f>IFERROR(INDEX('[3]5.งบทดลอง รพ.'!$M:$M,MATCH(C:C,'[3]5.งบทดลอง รพ.'!B:B,0)),)</f>
        <v>13058331.15</v>
      </c>
      <c r="O334" s="109">
        <f>IFERROR(INDEX('[3]5.งบทดลอง รพ.'!$N:$N,MATCH(C:C,'[3]5.งบทดลอง รพ.'!B:B,0)),)</f>
        <v>0</v>
      </c>
      <c r="P334" s="109">
        <f>IFERROR(INDEX('[3]5.งบทดลอง รพ.'!$O:$O,MATCH(C:C,'[3]5.งบทดลอง รพ.'!B:B,0)),)</f>
        <v>0</v>
      </c>
      <c r="Q334" s="109">
        <f>IFERROR(INDEX('[3]5.งบทดลอง รพ.'!$P:$P,MATCH(C:C,'[3]5.งบทดลอง รพ.'!B:B,0)),)</f>
        <v>0</v>
      </c>
      <c r="R334" s="109">
        <f>IFERROR(INDEX('[3]5.งบทดลอง รพ.'!$Q:$Q,MATCH(C:C,'[3]5.งบทดลอง รพ.'!B:B,0)),)</f>
        <v>0</v>
      </c>
      <c r="S334" s="109">
        <f>IFERROR(INDEX('[3]5.งบทดลอง รพ.'!$R:$R,MATCH(C:C,'[3]5.งบทดลอง รพ.'!B:B,0)),)</f>
        <v>0</v>
      </c>
      <c r="T334" s="109">
        <f>IFERROR(INDEX('[3]5.งบทดลอง รพ.'!$S:$S,MATCH(C:C,'[3]5.งบทดลอง รพ.'!B:B,0)),)</f>
        <v>0</v>
      </c>
      <c r="U334" s="109">
        <f>IFERROR(INDEX('[3]5.งบทดลอง รพ.'!$T:$T,MATCH(C:C,'[3]5.งบทดลอง รพ.'!B:B,0)),)</f>
        <v>0</v>
      </c>
      <c r="V334" s="109">
        <f>IFERROR(INDEX('[3]5.งบทดลอง รพ.'!$U:$U,MATCH(C:C,'[3]5.งบทดลอง รพ.'!B:B,0)),)</f>
        <v>0</v>
      </c>
      <c r="W334" s="109">
        <f>IFERROR(INDEX('[3]5.งบทดลอง รพ.'!$V:$V,MATCH(C:C,'[3]5.งบทดลอง รพ.'!B:B,0)),)</f>
        <v>49715.5</v>
      </c>
      <c r="X334" s="109">
        <f>IFERROR(INDEX('[3]5.งบทดลอง รพ.'!$W:$W,MATCH(C:C,'[3]5.งบทดลอง รพ.'!B:B,0)),)</f>
        <v>6140000</v>
      </c>
      <c r="Y334" s="109">
        <f>IFERROR(INDEX('[3]5.งบทดลอง รพ.'!$X:$X,MATCH(C:C,'[3]5.งบทดลอง รพ.'!B:B,0)),)</f>
        <v>0</v>
      </c>
      <c r="Z334" s="109">
        <f>IFERROR(INDEX('[3]5.งบทดลอง รพ.'!$Y:$Y,MATCH(C:C,'[3]5.งบทดลอง รพ.'!B:B,0)),)</f>
        <v>0</v>
      </c>
      <c r="AA334" s="109">
        <f>IFERROR(INDEX('[3]5.งบทดลอง รพ.'!$Z:$Z,MATCH(C:C,'[3]5.งบทดลอง รพ.'!B:B,0)),)</f>
        <v>0</v>
      </c>
      <c r="AB334" s="109">
        <f>IFERROR(INDEX('[3]5.งบทดลอง รพ.'!$AA:$AA,MATCH(C:C,'[3]5.งบทดลอง รพ.'!B:B,0)),)</f>
        <v>0</v>
      </c>
      <c r="AC334" s="109">
        <f>IFERROR(INDEX('[3]5.งบทดลอง รพ.'!$AB:$AB,MATCH(C:C,'[3]5.งบทดลอง รพ.'!B:B,0)),)</f>
        <v>0</v>
      </c>
      <c r="AD334" s="109">
        <f>IFERROR(INDEX('[3]5.งบทดลอง รพ.'!$AC:$AC,MATCH(C:C,'[3]5.งบทดลอง รพ.'!B:B,0)),)</f>
        <v>0</v>
      </c>
      <c r="AE334" s="109">
        <f>IFERROR(INDEX('[3]5.งบทดลอง รพ.'!$AD:$AD,MATCH(C:C,'[3]5.งบทดลอง รพ.'!B:B,0)),)</f>
        <v>0</v>
      </c>
      <c r="AF334" s="109">
        <f>IFERROR(INDEX('[3]5.งบทดลอง รพ.'!$AE:$AE,MATCH(C:C,'[3]5.งบทดลอง รพ.'!B:B,0)),)</f>
        <v>0</v>
      </c>
      <c r="AG334" s="109">
        <f>IFERROR(INDEX('[3]5.งบทดลอง รพ.'!$AF:$AF,MATCH(C:C,'[3]5.งบทดลอง รพ.'!B:B,0)),)</f>
        <v>0</v>
      </c>
      <c r="AH334" s="109">
        <f>IFERROR(INDEX('[3]5.งบทดลอง รพ.'!$AG:$AG,MATCH(C:C,'[3]5.งบทดลอง รพ.'!B:B,0)),)</f>
        <v>0</v>
      </c>
      <c r="AI334" s="109">
        <f>IFERROR(INDEX('[3]5.งบทดลอง รพ.'!$AH:$AH,MATCH(D:D,'[3]5.งบทดลอง รพ.'!C:C,0)),)</f>
        <v>0</v>
      </c>
      <c r="AJ334" s="109">
        <f>IFERROR(INDEX('[3]5.งบทดลอง รพ.'!$AI:$AI,MATCH(C:C,'[3]5.งบทดลอง รพ.'!B:B,0)),)</f>
        <v>0</v>
      </c>
      <c r="AK334" s="109">
        <f>IFERROR(INDEX('[3]5.งบทดลอง รพ.'!$AJ:$AJ,MATCH(C:C,'[3]5.งบทดลอง รพ.'!B:B,0)),)</f>
        <v>0</v>
      </c>
      <c r="AL334" s="109">
        <f>IFERROR(INDEX('[3]5.งบทดลอง รพ.'!$AK:$AK,MATCH(C:C,'[3]5.งบทดลอง รพ.'!B:B,0)),)</f>
        <v>0</v>
      </c>
      <c r="AM334" s="109">
        <f>IFERROR(INDEX('[3]5.งบทดลอง รพ.'!$AL:$AL,MATCH(C:C,'[3]5.งบทดลอง รพ.'!B:B,0)),)</f>
        <v>0</v>
      </c>
      <c r="AN334" s="109">
        <f>IFERROR(INDEX('[3]5.งบทดลอง รพ.'!$AM:$AM,MATCH(C:C,'[3]5.งบทดลอง รพ.'!B:B,0)),)</f>
        <v>0</v>
      </c>
      <c r="AO334" s="109">
        <f>IFERROR(INDEX('[3]5.งบทดลอง รพ.'!$AN:$AN,MATCH(C:C,'[3]5.งบทดลอง รพ.'!B:B,0)),)</f>
        <v>0</v>
      </c>
      <c r="AP334" s="109">
        <f>IFERROR(INDEX('[3]5.งบทดลอง รพ.'!$AO:$AO,MATCH(C:C,'[3]5.งบทดลอง รพ.'!B:B,0)),)</f>
        <v>0</v>
      </c>
      <c r="AQ334" s="109">
        <f>IFERROR(INDEX('[3]5.งบทดลอง รพ.'!$AP:$AP,MATCH(C:C,'[3]5.งบทดลอง รพ.'!B:B,0)),)</f>
        <v>0</v>
      </c>
      <c r="AR334" s="109">
        <f>IFERROR(INDEX('[3]5.งบทดลอง รพ.'!$AQ:$AQ,MATCH(C:C,'[3]5.งบทดลอง รพ.'!B:B,0)),)</f>
        <v>0</v>
      </c>
      <c r="AS334" s="109">
        <f>IFERROR(INDEX('[3]5.งบทดลอง รพ.'!$AR:$AR,MATCH(C:C,'[3]5.งบทดลอง รพ.'!B:B,0)),)</f>
        <v>0</v>
      </c>
      <c r="AT334" s="109">
        <f>IFERROR(INDEX('[3]5.งบทดลอง รพ.'!$AS:$AS,MATCH(C:C,'[3]5.งบทดลอง รพ.'!B:B,0)),)</f>
        <v>0</v>
      </c>
      <c r="AU334" s="109">
        <f>IFERROR(INDEX('[3]5.งบทดลอง รพ.'!$AT:$AT,MATCH(C:C,'[3]5.งบทดลอง รพ.'!B:B,0)),)</f>
        <v>0</v>
      </c>
      <c r="AV334" s="109">
        <f>IFERROR(INDEX('[3]5.งบทดลอง รพ.'!$AU:$AU,MATCH(C:C,'[3]5.งบทดลอง รพ.'!B:B,0)),)</f>
        <v>0</v>
      </c>
      <c r="AW334" s="109">
        <f>IFERROR(INDEX('[3]5.งบทดลอง รพ.'!$AV:$AV,MATCH(C:C,'[3]5.งบทดลอง รพ.'!B:B,0)),)</f>
        <v>0</v>
      </c>
      <c r="AX334" s="109">
        <f>IFERROR(INDEX('[3]5.งบทดลอง รพ.'!$AW:$AW,MATCH(C:C,'[3]5.งบทดลอง รพ.'!B:B,0)),)</f>
        <v>0</v>
      </c>
      <c r="AY334" s="109">
        <f>IFERROR(INDEX('[3]5.งบทดลอง รพ.'!$AX:$AX,MATCH(C:C,'[3]5.งบทดลอง รพ.'!B:B,0)),)</f>
        <v>0</v>
      </c>
      <c r="AZ334" s="109">
        <f>IFERROR(INDEX('[3]5.งบทดลอง รพ.'!$AY:$AY,MATCH(C:C,'[3]5.งบทดลอง รพ.'!B:B,0)),)</f>
        <v>0</v>
      </c>
      <c r="BA334" s="109">
        <f>IFERROR(INDEX('[3]5.งบทดลอง รพ.'!$AZ:$AZ,MATCH(C:C,'[3]5.งบทดลอง รพ.'!B:B,0)),)</f>
        <v>0</v>
      </c>
      <c r="BB334" s="109">
        <f>IFERROR(INDEX('[3]5.งบทดลอง รพ.'!$BA:$BA,MATCH(C:C,'[3]5.งบทดลอง รพ.'!B:B,0)),)</f>
        <v>0</v>
      </c>
      <c r="BC334" s="109">
        <f>IFERROR(INDEX('[3]5.งบทดลอง รพ.'!$BB:$BB,MATCH(C:C,'[3]5.งบทดลอง รพ.'!B:B,0)),)</f>
        <v>0</v>
      </c>
      <c r="BD334" s="109">
        <f>IFERROR(INDEX('[3]5.งบทดลอง รพ.'!$BC:$BC,MATCH(C:C,'[3]5.งบทดลอง รพ.'!B:B,0)),)</f>
        <v>0</v>
      </c>
      <c r="BE334" s="109">
        <f>IFERROR(INDEX('[3]5.งบทดลอง รพ.'!$BD:$BD,MATCH(C:C,'[3]5.งบทดลอง รพ.'!B:B,0)),)</f>
        <v>0</v>
      </c>
      <c r="BF334" s="109">
        <f>IFERROR(INDEX('[3]5.งบทดลอง รพ.'!$BE:$BE,MATCH(C:C,'[3]5.งบทดลอง รพ.'!B:B,0)),)</f>
        <v>0</v>
      </c>
      <c r="BG334" s="109">
        <f>IFERROR(INDEX('[3]5.งบทดลอง รพ.'!$BF:$BF,MATCH(C:C,'[3]5.งบทดลอง รพ.'!B:B,0)),)</f>
        <v>0</v>
      </c>
      <c r="BH334" s="109">
        <f>IFERROR(INDEX('[3]5.งบทดลอง รพ.'!$BG:$BG,MATCH(C:C,'[3]5.งบทดลอง รพ.'!B:B,0)),)</f>
        <v>0</v>
      </c>
      <c r="BI334" s="109">
        <f>IFERROR(INDEX('[3]5.งบทดลอง รพ.'!$BH:$BH,MATCH(C:C,'[3]5.งบทดลอง รพ.'!B:B,0)),)</f>
        <v>0</v>
      </c>
      <c r="BJ334" s="109">
        <f>IFERROR(INDEX('[3]5.งบทดลอง รพ.'!$BI:$BI,MATCH(C:C,'[3]5.งบทดลอง รพ.'!B:B,0)),)</f>
        <v>4502.8100000000004</v>
      </c>
      <c r="BK334" s="109">
        <f>IFERROR(INDEX('[3]5.งบทดลอง รพ.'!$BJ:$BJ,MATCH(C:C,'[3]5.งบทดลอง รพ.'!B:B,0)),)</f>
        <v>0</v>
      </c>
      <c r="BL334" s="109">
        <f>IFERROR(INDEX('[3]5.งบทดลอง รพ.'!$BK:$BK,MATCH(D:D,'[3]5.งบทดลอง รพ.'!C:C,0)),)</f>
        <v>0</v>
      </c>
      <c r="BM334" s="109">
        <f>IFERROR(INDEX('[3]5.งบทดลอง รพ.'!$BL:$BL,MATCH(C:C,'[3]5.งบทดลอง รพ.'!B:B,0)),)</f>
        <v>0</v>
      </c>
      <c r="BN334" s="109">
        <f>IFERROR(INDEX('[3]5.งบทดลอง รพ.'!$BM:$BM,MATCH(C:C,'[3]5.งบทดลอง รพ.'!B:B,0)),)</f>
        <v>0</v>
      </c>
      <c r="BO334" s="109">
        <f>IFERROR(INDEX('[3]5.งบทดลอง รพ.'!$BN:$BN,MATCH(C:C,'[3]5.งบทดลอง รพ.'!B:B,0)),)</f>
        <v>0</v>
      </c>
      <c r="BP334" s="109">
        <f>IFERROR(INDEX('[3]5.งบทดลอง รพ.'!$BO:$BO,MATCH(C:C,'[3]5.งบทดลอง รพ.'!B:B,0)),)</f>
        <v>0</v>
      </c>
      <c r="BQ334" s="109">
        <f>IFERROR(INDEX('[3]5.งบทดลอง รพ.'!$BP:$BP,MATCH(C:C,'[3]5.งบทดลอง รพ.'!B:B,0)),)</f>
        <v>600</v>
      </c>
      <c r="BR334" s="109">
        <f>IFERROR(INDEX('[3]5.งบทดลอง รพ.'!$BQ:$BQ,MATCH(C:C,'[3]5.งบทดลอง รพ.'!B:B,0)),)</f>
        <v>0</v>
      </c>
      <c r="BS334" s="109">
        <f>IFERROR(INDEX('[3]5.งบทดลอง รพ.'!$BR:$BR,MATCH(C:C,'[3]5.งบทดลอง รพ.'!B:B,0)),)</f>
        <v>0</v>
      </c>
      <c r="BT334" s="109">
        <f>IFERROR(INDEX('[3]5.งบทดลอง รพ.'!$BS:$BS,MATCH(C:C,'[3]5.งบทดลอง รพ.'!B:B,0)),)</f>
        <v>0</v>
      </c>
      <c r="BU334" s="109">
        <f>IFERROR(INDEX('[3]5.งบทดลอง รพ.'!$BT:$BT,MATCH(C:C,'[3]5.งบทดลอง รพ.'!B:B,0)),)</f>
        <v>0</v>
      </c>
      <c r="BV334" s="109">
        <f>IFERROR(INDEX('[3]5.งบทดลอง รพ.'!$BU:$BU,MATCH(C:C,'[3]5.งบทดลอง รพ.'!B:B,0)),)</f>
        <v>0</v>
      </c>
      <c r="BW334" s="109">
        <f>IFERROR(INDEX('[3]5.งบทดลอง รพ.'!$BV:$BV,MATCH(C:C,'[3]5.งบทดลอง รพ.'!B:B,0)),)</f>
        <v>0</v>
      </c>
      <c r="BX334" s="109">
        <f>IFERROR(INDEX('[3]5.งบทดลอง รพ.'!$BW:$BW,MATCH(C:C,'[3]5.งบทดลอง รพ.'!B:B,0)),)</f>
        <v>0</v>
      </c>
      <c r="BY334" s="109">
        <f>IFERROR(INDEX('[3]5.งบทดลอง รพ.'!$BX:$BX,MATCH(C:C,'[3]5.งบทดลอง รพ.'!B:B,0)),)</f>
        <v>0</v>
      </c>
      <c r="BZ334" s="110">
        <f t="shared" si="15"/>
        <v>19253149.459999997</v>
      </c>
    </row>
    <row r="335" spans="1:78" ht="21.75" customHeight="1">
      <c r="A335" s="37" t="s">
        <v>197</v>
      </c>
      <c r="B335" s="106" t="s">
        <v>966</v>
      </c>
      <c r="C335" s="107" t="s">
        <v>999</v>
      </c>
      <c r="D335" s="108" t="s">
        <v>1000</v>
      </c>
      <c r="E335" s="109">
        <f>IFERROR(INDEX('[3]5.งบทดลอง รพ.'!$D:$D,MATCH(C:C,'[3]5.งบทดลอง รพ.'!B:B,0)),)</f>
        <v>8453327.7100000009</v>
      </c>
      <c r="F335" s="109">
        <f>IFERROR(INDEX('[3]5.งบทดลอง รพ.'!$E:$E,MATCH(C:C,'[3]5.งบทดลอง รพ.'!B:B,0)),)</f>
        <v>12500</v>
      </c>
      <c r="G335" s="109">
        <f>IFERROR(INDEX('[3]5.งบทดลอง รพ.'!$F:$F,MATCH(C:C,'[3]5.งบทดลอง รพ.'!B:B,0)),)</f>
        <v>46830</v>
      </c>
      <c r="H335" s="109">
        <f>IFERROR(INDEX('[3]5.งบทดลอง รพ.'!$G:$G,MATCH(C:C,'[3]5.งบทดลอง รพ.'!B:B,0)),)</f>
        <v>1052767.29</v>
      </c>
      <c r="I335" s="109">
        <f>IFERROR(INDEX('[3]5.งบทดลอง รพ.'!$H:$H,MATCH(D:D,'[3]5.งบทดลอง รพ.'!C:C,0)),)</f>
        <v>323093.17</v>
      </c>
      <c r="J335" s="109">
        <f>IFERROR(INDEX('[3]5.งบทดลอง รพ.'!$I:$I,MATCH(C:C,'[3]5.งบทดลอง รพ.'!B:B,0)),)</f>
        <v>20000</v>
      </c>
      <c r="K335" s="109">
        <f>IFERROR(INDEX('[3]5.งบทดลอง รพ.'!$J:$J,MATCH(C:C,'[3]5.งบทดลอง รพ.'!B:B,0)),)</f>
        <v>2838842</v>
      </c>
      <c r="L335" s="109">
        <f>IFERROR(INDEX('[3]5.งบทดลอง รพ.'!$K:$K,MATCH(C:C,'[3]5.งบทดลอง รพ.'!B:B,0)),)</f>
        <v>1190000</v>
      </c>
      <c r="M335" s="109">
        <f>IFERROR(INDEX('[3]5.งบทดลอง รพ.'!$L:$L,MATCH(C:C,'[3]5.งบทดลอง รพ.'!B:B,0)),)</f>
        <v>200</v>
      </c>
      <c r="N335" s="109">
        <f>IFERROR(INDEX('[3]5.งบทดลอง รพ.'!$M:$M,MATCH(C:C,'[3]5.งบทดลอง รพ.'!B:B,0)),)</f>
        <v>661750</v>
      </c>
      <c r="O335" s="109">
        <f>IFERROR(INDEX('[3]5.งบทดลอง รพ.'!$N:$N,MATCH(C:C,'[3]5.งบทดลอง รพ.'!B:B,0)),)</f>
        <v>112300</v>
      </c>
      <c r="P335" s="109">
        <f>IFERROR(INDEX('[3]5.งบทดลอง รพ.'!$O:$O,MATCH(C:C,'[3]5.งบทดลอง รพ.'!B:B,0)),)</f>
        <v>679854</v>
      </c>
      <c r="Q335" s="109">
        <f>IFERROR(INDEX('[3]5.งบทดลอง รพ.'!$P:$P,MATCH(C:C,'[3]5.งบทดลอง รพ.'!B:B,0)),)</f>
        <v>122237</v>
      </c>
      <c r="R335" s="109">
        <f>IFERROR(INDEX('[3]5.งบทดลอง รพ.'!$Q:$Q,MATCH(C:C,'[3]5.งบทดลอง รพ.'!B:B,0)),)</f>
        <v>939510.18</v>
      </c>
      <c r="S335" s="109">
        <f>IFERROR(INDEX('[3]5.งบทดลอง รพ.'!$R:$R,MATCH(C:C,'[3]5.งบทดลอง รพ.'!B:B,0)),)</f>
        <v>0</v>
      </c>
      <c r="T335" s="109">
        <f>IFERROR(INDEX('[3]5.งบทดลอง รพ.'!$S:$S,MATCH(C:C,'[3]5.งบทดลอง รพ.'!B:B,0)),)</f>
        <v>78200</v>
      </c>
      <c r="U335" s="109">
        <f>IFERROR(INDEX('[3]5.งบทดลอง รพ.'!$T:$T,MATCH(C:C,'[3]5.งบทดลอง รพ.'!B:B,0)),)</f>
        <v>100</v>
      </c>
      <c r="V335" s="109">
        <f>IFERROR(INDEX('[3]5.งบทดลอง รพ.'!$U:$U,MATCH(C:C,'[3]5.งบทดลอง รพ.'!B:B,0)),)</f>
        <v>178000</v>
      </c>
      <c r="W335" s="109">
        <f>IFERROR(INDEX('[3]5.งบทดลอง รพ.'!$V:$V,MATCH(C:C,'[3]5.งบทดลอง รพ.'!B:B,0)),)</f>
        <v>1721090.25</v>
      </c>
      <c r="X335" s="109">
        <f>IFERROR(INDEX('[3]5.งบทดลอง รพ.'!$W:$W,MATCH(C:C,'[3]5.งบทดลอง รพ.'!B:B,0)),)</f>
        <v>3814740</v>
      </c>
      <c r="Y335" s="109">
        <f>IFERROR(INDEX('[3]5.งบทดลอง รพ.'!$X:$X,MATCH(C:C,'[3]5.งบทดลอง รพ.'!B:B,0)),)</f>
        <v>500000</v>
      </c>
      <c r="Z335" s="109">
        <f>IFERROR(INDEX('[3]5.งบทดลอง รพ.'!$Y:$Y,MATCH(C:C,'[3]5.งบทดลอง รพ.'!B:B,0)),)</f>
        <v>80000</v>
      </c>
      <c r="AA335" s="109">
        <f>IFERROR(INDEX('[3]5.งบทดลอง รพ.'!$Z:$Z,MATCH(C:C,'[3]5.งบทดลอง รพ.'!B:B,0)),)</f>
        <v>200260.36</v>
      </c>
      <c r="AB335" s="109">
        <f>IFERROR(INDEX('[3]5.งบทดลอง รพ.'!$AA:$AA,MATCH(C:C,'[3]5.งบทดลอง รพ.'!B:B,0)),)</f>
        <v>4000</v>
      </c>
      <c r="AC335" s="109">
        <f>IFERROR(INDEX('[3]5.งบทดลอง รพ.'!$AB:$AB,MATCH(C:C,'[3]5.งบทดลอง รพ.'!B:B,0)),)</f>
        <v>151105</v>
      </c>
      <c r="AD335" s="109">
        <f>IFERROR(INDEX('[3]5.งบทดลอง รพ.'!$AC:$AC,MATCH(C:C,'[3]5.งบทดลอง รพ.'!B:B,0)),)</f>
        <v>102000</v>
      </c>
      <c r="AE335" s="109">
        <f>IFERROR(INDEX('[3]5.งบทดลอง รพ.'!$AD:$AD,MATCH(C:C,'[3]5.งบทดลอง รพ.'!B:B,0)),)</f>
        <v>0</v>
      </c>
      <c r="AF335" s="109">
        <f>IFERROR(INDEX('[3]5.งบทดลอง รพ.'!$AE:$AE,MATCH(C:C,'[3]5.งบทดลอง รพ.'!B:B,0)),)</f>
        <v>8142826.5</v>
      </c>
      <c r="AG335" s="109">
        <f>IFERROR(INDEX('[3]5.งบทดลอง รพ.'!$AF:$AF,MATCH(C:C,'[3]5.งบทดลอง รพ.'!B:B,0)),)</f>
        <v>25000</v>
      </c>
      <c r="AH335" s="109">
        <f>IFERROR(INDEX('[3]5.งบทดลอง รพ.'!$AG:$AG,MATCH(C:C,'[3]5.งบทดลอง รพ.'!B:B,0)),)</f>
        <v>9752.5</v>
      </c>
      <c r="AI335" s="109">
        <f>IFERROR(INDEX('[3]5.งบทดลอง รพ.'!$AH:$AH,MATCH(D:D,'[3]5.งบทดลอง รพ.'!C:C,0)),)</f>
        <v>1510</v>
      </c>
      <c r="AJ335" s="109">
        <f>IFERROR(INDEX('[3]5.งบทดลอง รพ.'!$AI:$AI,MATCH(C:C,'[3]5.งบทดลอง รพ.'!B:B,0)),)</f>
        <v>400</v>
      </c>
      <c r="AK335" s="109">
        <f>IFERROR(INDEX('[3]5.งบทดลอง รพ.'!$AJ:$AJ,MATCH(C:C,'[3]5.งบทดลอง รพ.'!B:B,0)),)</f>
        <v>53416</v>
      </c>
      <c r="AL335" s="109">
        <f>IFERROR(INDEX('[3]5.งบทดลอง รพ.'!$AK:$AK,MATCH(C:C,'[3]5.งบทดลอง รพ.'!B:B,0)),)</f>
        <v>6854</v>
      </c>
      <c r="AM335" s="109">
        <f>IFERROR(INDEX('[3]5.งบทดลอง รพ.'!$AL:$AL,MATCH(C:C,'[3]5.งบทดลอง รพ.'!B:B,0)),)</f>
        <v>23515</v>
      </c>
      <c r="AN335" s="109">
        <f>IFERROR(INDEX('[3]5.งบทดลอง รพ.'!$AM:$AM,MATCH(C:C,'[3]5.งบทดลอง รพ.'!B:B,0)),)</f>
        <v>0</v>
      </c>
      <c r="AO335" s="109">
        <f>IFERROR(INDEX('[3]5.งบทดลอง รพ.'!$AN:$AN,MATCH(C:C,'[3]5.งบทดลอง รพ.'!B:B,0)),)</f>
        <v>670000</v>
      </c>
      <c r="AP335" s="109">
        <f>IFERROR(INDEX('[3]5.งบทดลอง รพ.'!$AO:$AO,MATCH(C:C,'[3]5.งบทดลอง รพ.'!B:B,0)),)</f>
        <v>280.5</v>
      </c>
      <c r="AQ335" s="109">
        <f>IFERROR(INDEX('[3]5.งบทดลอง รพ.'!$AP:$AP,MATCH(C:C,'[3]5.งบทดลอง รพ.'!B:B,0)),)</f>
        <v>62875</v>
      </c>
      <c r="AR335" s="109">
        <f>IFERROR(INDEX('[3]5.งบทดลอง รพ.'!$AQ:$AQ,MATCH(C:C,'[3]5.งบทดลอง รพ.'!B:B,0)),)</f>
        <v>586851.75</v>
      </c>
      <c r="AS335" s="109">
        <f>IFERROR(INDEX('[3]5.งบทดลอง รพ.'!$AR:$AR,MATCH(C:C,'[3]5.งบทดลอง รพ.'!B:B,0)),)</f>
        <v>5600</v>
      </c>
      <c r="AT335" s="109">
        <f>IFERROR(INDEX('[3]5.งบทดลอง รพ.'!$AS:$AS,MATCH(C:C,'[3]5.งบทดลอง รพ.'!B:B,0)),)</f>
        <v>17297</v>
      </c>
      <c r="AU335" s="109">
        <f>IFERROR(INDEX('[3]5.งบทดลอง รพ.'!$AT:$AT,MATCH(C:C,'[3]5.งบทดลอง รพ.'!B:B,0)),)</f>
        <v>1153</v>
      </c>
      <c r="AV335" s="109">
        <f>IFERROR(INDEX('[3]5.งบทดลอง รพ.'!$AU:$AU,MATCH(C:C,'[3]5.งบทดลอง รพ.'!B:B,0)),)</f>
        <v>118273.48</v>
      </c>
      <c r="AW335" s="109">
        <f>IFERROR(INDEX('[3]5.งบทดลอง รพ.'!$AV:$AV,MATCH(C:C,'[3]5.งบทดลอง รพ.'!B:B,0)),)</f>
        <v>0</v>
      </c>
      <c r="AX335" s="109">
        <f>IFERROR(INDEX('[3]5.งบทดลอง รพ.'!$AW:$AW,MATCH(C:C,'[3]5.งบทดลอง รพ.'!B:B,0)),)</f>
        <v>0</v>
      </c>
      <c r="AY335" s="109">
        <f>IFERROR(INDEX('[3]5.งบทดลอง รพ.'!$AX:$AX,MATCH(C:C,'[3]5.งบทดลอง รพ.'!B:B,0)),)</f>
        <v>324056.83</v>
      </c>
      <c r="AZ335" s="109">
        <f>IFERROR(INDEX('[3]5.งบทดลอง รพ.'!$AY:$AY,MATCH(C:C,'[3]5.งบทดลอง รพ.'!B:B,0)),)</f>
        <v>30000</v>
      </c>
      <c r="BA335" s="109">
        <f>IFERROR(INDEX('[3]5.งบทดลอง รพ.'!$AZ:$AZ,MATCH(C:C,'[3]5.งบทดลอง รพ.'!B:B,0)),)</f>
        <v>199000</v>
      </c>
      <c r="BB335" s="109">
        <f>IFERROR(INDEX('[3]5.งบทดลอง รพ.'!$BA:$BA,MATCH(C:C,'[3]5.งบทดลอง รพ.'!B:B,0)),)</f>
        <v>340000</v>
      </c>
      <c r="BC335" s="109">
        <f>IFERROR(INDEX('[3]5.งบทดลอง รพ.'!$BB:$BB,MATCH(C:C,'[3]5.งบทดลอง รพ.'!B:B,0)),)</f>
        <v>352022.98</v>
      </c>
      <c r="BD335" s="109">
        <f>IFERROR(INDEX('[3]5.งบทดลอง รพ.'!$BC:$BC,MATCH(C:C,'[3]5.งบทดลอง รพ.'!B:B,0)),)</f>
        <v>0</v>
      </c>
      <c r="BE335" s="109">
        <f>IFERROR(INDEX('[3]5.งบทดลอง รพ.'!$BD:$BD,MATCH(C:C,'[3]5.งบทดลอง รพ.'!B:B,0)),)</f>
        <v>921393</v>
      </c>
      <c r="BF335" s="109">
        <f>IFERROR(INDEX('[3]5.งบทดลอง รพ.'!$BE:$BE,MATCH(C:C,'[3]5.งบทดลอง รพ.'!B:B,0)),)</f>
        <v>392230</v>
      </c>
      <c r="BG335" s="109">
        <f>IFERROR(INDEX('[3]5.งบทดลอง รพ.'!$BF:$BF,MATCH(C:C,'[3]5.งบทดลอง รพ.'!B:B,0)),)</f>
        <v>15000</v>
      </c>
      <c r="BH335" s="109">
        <f>IFERROR(INDEX('[3]5.งบทดลอง รพ.'!$BG:$BG,MATCH(C:C,'[3]5.งบทดลอง รพ.'!B:B,0)),)</f>
        <v>50500</v>
      </c>
      <c r="BI335" s="109">
        <f>IFERROR(INDEX('[3]5.งบทดลอง รพ.'!$BH:$BH,MATCH(C:C,'[3]5.งบทดลอง รพ.'!B:B,0)),)</f>
        <v>56150</v>
      </c>
      <c r="BJ335" s="109">
        <f>IFERROR(INDEX('[3]5.งบทดลอง รพ.'!$BI:$BI,MATCH(C:C,'[3]5.งบทดลอง รพ.'!B:B,0)),)</f>
        <v>2887906.09</v>
      </c>
      <c r="BK335" s="109">
        <f>IFERROR(INDEX('[3]5.งบทดลอง รพ.'!$BJ:$BJ,MATCH(C:C,'[3]5.งบทดลอง รพ.'!B:B,0)),)</f>
        <v>8392236.0899999999</v>
      </c>
      <c r="BL335" s="109">
        <f>IFERROR(INDEX('[3]5.งบทดลอง รพ.'!$BK:$BK,MATCH(D:D,'[3]5.งบทดลอง รพ.'!C:C,0)),)</f>
        <v>0</v>
      </c>
      <c r="BM335" s="109">
        <f>IFERROR(INDEX('[3]5.งบทดลอง รพ.'!$BL:$BL,MATCH(C:C,'[3]5.งบทดลอง รพ.'!B:B,0)),)</f>
        <v>9199</v>
      </c>
      <c r="BN335" s="109">
        <f>IFERROR(INDEX('[3]5.งบทดลอง รพ.'!$BM:$BM,MATCH(C:C,'[3]5.งบทดลอง รพ.'!B:B,0)),)</f>
        <v>40000</v>
      </c>
      <c r="BO335" s="109">
        <f>IFERROR(INDEX('[3]5.งบทดลอง รพ.'!$BN:$BN,MATCH(C:C,'[3]5.งบทดลอง รพ.'!B:B,0)),)</f>
        <v>46860.25</v>
      </c>
      <c r="BP335" s="109">
        <f>IFERROR(INDEX('[3]5.งบทดลอง รพ.'!$BO:$BO,MATCH(C:C,'[3]5.งบทดลอง รพ.'!B:B,0)),)</f>
        <v>110000</v>
      </c>
      <c r="BQ335" s="109">
        <f>IFERROR(INDEX('[3]5.งบทดลอง รพ.'!$BP:$BP,MATCH(C:C,'[3]5.งบทดลอง รพ.'!B:B,0)),)</f>
        <v>1635992.02</v>
      </c>
      <c r="BR335" s="109">
        <f>IFERROR(INDEX('[3]5.งบทดลอง รพ.'!$BQ:$BQ,MATCH(C:C,'[3]5.งบทดลอง รพ.'!B:B,0)),)</f>
        <v>121920.03</v>
      </c>
      <c r="BS335" s="109">
        <f>IFERROR(INDEX('[3]5.งบทดลอง รพ.'!$BR:$BR,MATCH(C:C,'[3]5.งบทดลอง รพ.'!B:B,0)),)</f>
        <v>0</v>
      </c>
      <c r="BT335" s="109">
        <f>IFERROR(INDEX('[3]5.งบทดลอง รพ.'!$BS:$BS,MATCH(C:C,'[3]5.งบทดลอง รพ.'!B:B,0)),)</f>
        <v>409</v>
      </c>
      <c r="BU335" s="109">
        <f>IFERROR(INDEX('[3]5.งบทดลอง รพ.'!$BT:$BT,MATCH(C:C,'[3]5.งบทดลอง รพ.'!B:B,0)),)</f>
        <v>2000</v>
      </c>
      <c r="BV335" s="109">
        <f>IFERROR(INDEX('[3]5.งบทดลอง รพ.'!$BU:$BU,MATCH(C:C,'[3]5.งบทดลอง รพ.'!B:B,0)),)</f>
        <v>500</v>
      </c>
      <c r="BW335" s="109">
        <f>IFERROR(INDEX('[3]5.งบทดลอง รพ.'!$BV:$BV,MATCH(C:C,'[3]5.งบทดลอง รพ.'!B:B,0)),)</f>
        <v>22009</v>
      </c>
      <c r="BX335" s="109">
        <f>IFERROR(INDEX('[3]5.งบทดลอง รพ.'!$BW:$BW,MATCH(C:C,'[3]5.งบทดลอง รพ.'!B:B,0)),)</f>
        <v>10629</v>
      </c>
      <c r="BY335" s="109">
        <f>IFERROR(INDEX('[3]5.งบทดลอง รพ.'!$BX:$BX,MATCH(C:C,'[3]5.งบทดลอง รพ.'!B:B,0)),)</f>
        <v>6582.72</v>
      </c>
      <c r="BZ335" s="110">
        <f t="shared" si="15"/>
        <v>48974907.699999996</v>
      </c>
    </row>
    <row r="336" spans="1:78" ht="21.75" customHeight="1">
      <c r="A336" s="37" t="s">
        <v>197</v>
      </c>
      <c r="B336" s="106" t="s">
        <v>966</v>
      </c>
      <c r="C336" s="107" t="s">
        <v>1001</v>
      </c>
      <c r="D336" s="108" t="s">
        <v>1002</v>
      </c>
      <c r="E336" s="109">
        <f>IFERROR(INDEX('[3]5.งบทดลอง รพ.'!$D:$D,MATCH(C:C,'[3]5.งบทดลอง รพ.'!B:B,0)),)</f>
        <v>0</v>
      </c>
      <c r="F336" s="109">
        <f>IFERROR(INDEX('[3]5.งบทดลอง รพ.'!$E:$E,MATCH(C:C,'[3]5.งบทดลอง รพ.'!B:B,0)),)</f>
        <v>0</v>
      </c>
      <c r="G336" s="109">
        <f>IFERROR(INDEX('[3]5.งบทดลอง รพ.'!$F:$F,MATCH(C:C,'[3]5.งบทดลอง รพ.'!B:B,0)),)</f>
        <v>1407901.89</v>
      </c>
      <c r="H336" s="109">
        <f>IFERROR(INDEX('[3]5.งบทดลอง รพ.'!$G:$G,MATCH(C:C,'[3]5.งบทดลอง รพ.'!B:B,0)),)</f>
        <v>127299</v>
      </c>
      <c r="I336" s="109">
        <f>IFERROR(INDEX('[3]5.งบทดลอง รพ.'!$H:$H,MATCH(D:D,'[3]5.งบทดลอง รพ.'!C:C,0)),)</f>
        <v>128961.97</v>
      </c>
      <c r="J336" s="109">
        <f>IFERROR(INDEX('[3]5.งบทดลอง รพ.'!$I:$I,MATCH(C:C,'[3]5.งบทดลอง รพ.'!B:B,0)),)</f>
        <v>120566.67</v>
      </c>
      <c r="K336" s="109">
        <f>IFERROR(INDEX('[3]5.งบทดลอง รพ.'!$J:$J,MATCH(C:C,'[3]5.งบทดลอง รพ.'!B:B,0)),)</f>
        <v>22464</v>
      </c>
      <c r="L336" s="109">
        <f>IFERROR(INDEX('[3]5.งบทดลอง รพ.'!$K:$K,MATCH(C:C,'[3]5.งบทดลอง รพ.'!B:B,0)),)</f>
        <v>195000</v>
      </c>
      <c r="M336" s="109">
        <f>IFERROR(INDEX('[3]5.งบทดลอง รพ.'!$L:$L,MATCH(C:C,'[3]5.งบทดลอง รพ.'!B:B,0)),)</f>
        <v>34066.32</v>
      </c>
      <c r="N336" s="109">
        <f>IFERROR(INDEX('[3]5.งบทดลอง รพ.'!$M:$M,MATCH(C:C,'[3]5.งบทดลอง รพ.'!B:B,0)),)</f>
        <v>359125.18</v>
      </c>
      <c r="O336" s="109">
        <f>IFERROR(INDEX('[3]5.งบทดลอง รพ.'!$N:$N,MATCH(C:C,'[3]5.งบทดลอง รพ.'!B:B,0)),)</f>
        <v>0</v>
      </c>
      <c r="P336" s="109">
        <f>IFERROR(INDEX('[3]5.งบทดลอง รพ.'!$O:$O,MATCH(C:C,'[3]5.งบทดลอง รพ.'!B:B,0)),)</f>
        <v>0</v>
      </c>
      <c r="Q336" s="109">
        <f>IFERROR(INDEX('[3]5.งบทดลอง รพ.'!$P:$P,MATCH(C:C,'[3]5.งบทดลอง รพ.'!B:B,0)),)</f>
        <v>526838.31999999995</v>
      </c>
      <c r="R336" s="109">
        <f>IFERROR(INDEX('[3]5.งบทดลอง รพ.'!$Q:$Q,MATCH(C:C,'[3]5.งบทดลอง รพ.'!B:B,0)),)</f>
        <v>783881.63</v>
      </c>
      <c r="S336" s="109">
        <f>IFERROR(INDEX('[3]5.งบทดลอง รพ.'!$R:$R,MATCH(C:C,'[3]5.งบทดลอง รพ.'!B:B,0)),)</f>
        <v>0</v>
      </c>
      <c r="T336" s="109">
        <f>IFERROR(INDEX('[3]5.งบทดลอง รพ.'!$S:$S,MATCH(C:C,'[3]5.งบทดลอง รพ.'!B:B,0)),)</f>
        <v>0</v>
      </c>
      <c r="U336" s="109">
        <f>IFERROR(INDEX('[3]5.งบทดลอง รพ.'!$T:$T,MATCH(C:C,'[3]5.งบทดลอง รพ.'!B:B,0)),)</f>
        <v>77800</v>
      </c>
      <c r="V336" s="109">
        <f>IFERROR(INDEX('[3]5.งบทดลอง รพ.'!$U:$U,MATCH(C:C,'[3]5.งบทดลอง รพ.'!B:B,0)),)</f>
        <v>0</v>
      </c>
      <c r="W336" s="109">
        <f>IFERROR(INDEX('[3]5.งบทดลอง รพ.'!$V:$V,MATCH(C:C,'[3]5.งบทดลอง รพ.'!B:B,0)),)</f>
        <v>2488011.04</v>
      </c>
      <c r="X336" s="109">
        <f>IFERROR(INDEX('[3]5.งบทดลอง รพ.'!$W:$W,MATCH(C:C,'[3]5.งบทดลอง รพ.'!B:B,0)),)</f>
        <v>620000</v>
      </c>
      <c r="Y336" s="109">
        <f>IFERROR(INDEX('[3]5.งบทดลอง รพ.'!$X:$X,MATCH(C:C,'[3]5.งบทดลอง รพ.'!B:B,0)),)</f>
        <v>62967.839999999997</v>
      </c>
      <c r="Z336" s="109">
        <f>IFERROR(INDEX('[3]5.งบทดลอง รพ.'!$Y:$Y,MATCH(C:C,'[3]5.งบทดลอง รพ.'!B:B,0)),)</f>
        <v>0</v>
      </c>
      <c r="AA336" s="109">
        <f>IFERROR(INDEX('[3]5.งบทดลอง รพ.'!$Z:$Z,MATCH(C:C,'[3]5.งบทดลอง รพ.'!B:B,0)),)</f>
        <v>13682.54</v>
      </c>
      <c r="AB336" s="109">
        <f>IFERROR(INDEX('[3]5.งบทดลอง รพ.'!$AA:$AA,MATCH(C:C,'[3]5.งบทดลอง รพ.'!B:B,0)),)</f>
        <v>0</v>
      </c>
      <c r="AC336" s="109">
        <f>IFERROR(INDEX('[3]5.งบทดลอง รพ.'!$AB:$AB,MATCH(C:C,'[3]5.งบทดลอง รพ.'!B:B,0)),)</f>
        <v>0</v>
      </c>
      <c r="AD336" s="109">
        <f>IFERROR(INDEX('[3]5.งบทดลอง รพ.'!$AC:$AC,MATCH(C:C,'[3]5.งบทดลอง รพ.'!B:B,0)),)</f>
        <v>0</v>
      </c>
      <c r="AE336" s="109">
        <f>IFERROR(INDEX('[3]5.งบทดลอง รพ.'!$AD:$AD,MATCH(C:C,'[3]5.งบทดลอง รพ.'!B:B,0)),)</f>
        <v>0</v>
      </c>
      <c r="AF336" s="109">
        <f>IFERROR(INDEX('[3]5.งบทดลอง รพ.'!$AE:$AE,MATCH(C:C,'[3]5.งบทดลอง รพ.'!B:B,0)),)</f>
        <v>17355585.289999999</v>
      </c>
      <c r="AG336" s="109">
        <f>IFERROR(INDEX('[3]5.งบทดลอง รพ.'!$AF:$AF,MATCH(C:C,'[3]5.งบทดลอง รพ.'!B:B,0)),)</f>
        <v>1067420.04</v>
      </c>
      <c r="AH336" s="109">
        <f>IFERROR(INDEX('[3]5.งบทดลอง รพ.'!$AG:$AG,MATCH(C:C,'[3]5.งบทดลอง รพ.'!B:B,0)),)</f>
        <v>91800</v>
      </c>
      <c r="AI336" s="109">
        <f>IFERROR(INDEX('[3]5.งบทดลอง รพ.'!$AH:$AH,MATCH(D:D,'[3]5.งบทดลอง รพ.'!C:C,0)),)</f>
        <v>126270</v>
      </c>
      <c r="AJ336" s="109">
        <f>IFERROR(INDEX('[3]5.งบทดลอง รพ.'!$AI:$AI,MATCH(C:C,'[3]5.งบทดลอง รพ.'!B:B,0)),)</f>
        <v>95739.95</v>
      </c>
      <c r="AK336" s="109">
        <f>IFERROR(INDEX('[3]5.งบทดลอง รพ.'!$AJ:$AJ,MATCH(C:C,'[3]5.งบทดลอง รพ.'!B:B,0)),)</f>
        <v>70744.53</v>
      </c>
      <c r="AL336" s="109">
        <f>IFERROR(INDEX('[3]5.งบทดลอง รพ.'!$AK:$AK,MATCH(C:C,'[3]5.งบทดลอง รพ.'!B:B,0)),)</f>
        <v>156051.70000000001</v>
      </c>
      <c r="AM336" s="109">
        <f>IFERROR(INDEX('[3]5.งบทดลอง รพ.'!$AL:$AL,MATCH(C:C,'[3]5.งบทดลอง รพ.'!B:B,0)),)</f>
        <v>127740.95</v>
      </c>
      <c r="AN336" s="109">
        <f>IFERROR(INDEX('[3]5.งบทดลอง รพ.'!$AM:$AM,MATCH(C:C,'[3]5.งบทดลอง รพ.'!B:B,0)),)</f>
        <v>377566.96</v>
      </c>
      <c r="AO336" s="109">
        <f>IFERROR(INDEX('[3]5.งบทดลอง รพ.'!$AN:$AN,MATCH(C:C,'[3]5.งบทดลอง รพ.'!B:B,0)),)</f>
        <v>66802.36</v>
      </c>
      <c r="AP336" s="109">
        <f>IFERROR(INDEX('[3]5.งบทดลอง รพ.'!$AO:$AO,MATCH(C:C,'[3]5.งบทดลอง รพ.'!B:B,0)),)</f>
        <v>31459.69</v>
      </c>
      <c r="AQ336" s="109">
        <f>IFERROR(INDEX('[3]5.งบทดลอง รพ.'!$AP:$AP,MATCH(C:C,'[3]5.งบทดลอง รพ.'!B:B,0)),)</f>
        <v>52000</v>
      </c>
      <c r="AR336" s="109">
        <f>IFERROR(INDEX('[3]5.งบทดลอง รพ.'!$AQ:$AQ,MATCH(C:C,'[3]5.งบทดลอง รพ.'!B:B,0)),)</f>
        <v>1512489.28</v>
      </c>
      <c r="AS336" s="109">
        <f>IFERROR(INDEX('[3]5.งบทดลอง รพ.'!$AR:$AR,MATCH(C:C,'[3]5.งบทดลอง รพ.'!B:B,0)),)</f>
        <v>126659.08</v>
      </c>
      <c r="AT336" s="109">
        <f>IFERROR(INDEX('[3]5.งบทดลอง รพ.'!$AS:$AS,MATCH(C:C,'[3]5.งบทดลอง รพ.'!B:B,0)),)</f>
        <v>0</v>
      </c>
      <c r="AU336" s="109">
        <f>IFERROR(INDEX('[3]5.งบทดลอง รพ.'!$AT:$AT,MATCH(C:C,'[3]5.งบทดลอง รพ.'!B:B,0)),)</f>
        <v>23693.14</v>
      </c>
      <c r="AV336" s="109">
        <f>IFERROR(INDEX('[3]5.งบทดลอง รพ.'!$AU:$AU,MATCH(C:C,'[3]5.งบทดลอง รพ.'!B:B,0)),)</f>
        <v>0</v>
      </c>
      <c r="AW336" s="109">
        <f>IFERROR(INDEX('[3]5.งบทดลอง รพ.'!$AV:$AV,MATCH(C:C,'[3]5.งบทดลอง รพ.'!B:B,0)),)</f>
        <v>2903.72</v>
      </c>
      <c r="AX336" s="109">
        <f>IFERROR(INDEX('[3]5.งบทดลอง รพ.'!$AW:$AW,MATCH(C:C,'[3]5.งบทดลอง รพ.'!B:B,0)),)</f>
        <v>33564.86</v>
      </c>
      <c r="AY336" s="109">
        <f>IFERROR(INDEX('[3]5.งบทดลอง รพ.'!$AX:$AX,MATCH(C:C,'[3]5.งบทดลอง รพ.'!B:B,0)),)</f>
        <v>4271565.1500000004</v>
      </c>
      <c r="AZ336" s="109">
        <f>IFERROR(INDEX('[3]5.งบทดลอง รพ.'!$AY:$AY,MATCH(C:C,'[3]5.งบทดลอง รพ.'!B:B,0)),)</f>
        <v>0</v>
      </c>
      <c r="BA336" s="109">
        <f>IFERROR(INDEX('[3]5.งบทดลอง รพ.'!$AZ:$AZ,MATCH(C:C,'[3]5.งบทดลอง รพ.'!B:B,0)),)</f>
        <v>450000</v>
      </c>
      <c r="BB336" s="109">
        <f>IFERROR(INDEX('[3]5.งบทดลอง รพ.'!$BA:$BA,MATCH(C:C,'[3]5.งบทดลอง รพ.'!B:B,0)),)</f>
        <v>0</v>
      </c>
      <c r="BC336" s="109">
        <f>IFERROR(INDEX('[3]5.งบทดลอง รพ.'!$BB:$BB,MATCH(C:C,'[3]5.งบทดลอง รพ.'!B:B,0)),)</f>
        <v>0</v>
      </c>
      <c r="BD336" s="109">
        <f>IFERROR(INDEX('[3]5.งบทดลอง รพ.'!$BC:$BC,MATCH(C:C,'[3]5.งบทดลอง รพ.'!B:B,0)),)</f>
        <v>4432</v>
      </c>
      <c r="BE336" s="109">
        <f>IFERROR(INDEX('[3]5.งบทดลอง รพ.'!$BD:$BD,MATCH(C:C,'[3]5.งบทดลอง รพ.'!B:B,0)),)</f>
        <v>323809.46000000002</v>
      </c>
      <c r="BF336" s="109">
        <f>IFERROR(INDEX('[3]5.งบทดลอง รพ.'!$BE:$BE,MATCH(C:C,'[3]5.งบทดลอง รพ.'!B:B,0)),)</f>
        <v>846000</v>
      </c>
      <c r="BG336" s="109">
        <f>IFERROR(INDEX('[3]5.งบทดลอง รพ.'!$BF:$BF,MATCH(C:C,'[3]5.งบทดลอง รพ.'!B:B,0)),)</f>
        <v>0</v>
      </c>
      <c r="BH336" s="109">
        <f>IFERROR(INDEX('[3]5.งบทดลอง รพ.'!$BG:$BG,MATCH(C:C,'[3]5.งบทดลอง รพ.'!B:B,0)),)</f>
        <v>0</v>
      </c>
      <c r="BI336" s="109">
        <f>IFERROR(INDEX('[3]5.งบทดลอง รพ.'!$BH:$BH,MATCH(C:C,'[3]5.งบทดลอง รพ.'!B:B,0)),)</f>
        <v>0</v>
      </c>
      <c r="BJ336" s="109">
        <f>IFERROR(INDEX('[3]5.งบทดลอง รพ.'!$BI:$BI,MATCH(C:C,'[3]5.งบทดลอง รพ.'!B:B,0)),)</f>
        <v>0</v>
      </c>
      <c r="BK336" s="109">
        <f>IFERROR(INDEX('[3]5.งบทดลอง รพ.'!$BJ:$BJ,MATCH(C:C,'[3]5.งบทดลอง รพ.'!B:B,0)),)</f>
        <v>0</v>
      </c>
      <c r="BL336" s="109">
        <f>IFERROR(INDEX('[3]5.งบทดลอง รพ.'!$BK:$BK,MATCH(D:D,'[3]5.งบทดลอง รพ.'!C:C,0)),)</f>
        <v>0</v>
      </c>
      <c r="BM336" s="109">
        <f>IFERROR(INDEX('[3]5.งบทดลอง รพ.'!$BL:$BL,MATCH(C:C,'[3]5.งบทดลอง รพ.'!B:B,0)),)</f>
        <v>0</v>
      </c>
      <c r="BN336" s="109">
        <f>IFERROR(INDEX('[3]5.งบทดลอง รพ.'!$BM:$BM,MATCH(C:C,'[3]5.งบทดลอง รพ.'!B:B,0)),)</f>
        <v>0</v>
      </c>
      <c r="BO336" s="109">
        <f>IFERROR(INDEX('[3]5.งบทดลอง รพ.'!$BN:$BN,MATCH(C:C,'[3]5.งบทดลอง รพ.'!B:B,0)),)</f>
        <v>0</v>
      </c>
      <c r="BP336" s="109">
        <f>IFERROR(INDEX('[3]5.งบทดลอง รพ.'!$BO:$BO,MATCH(C:C,'[3]5.งบทดลอง รพ.'!B:B,0)),)</f>
        <v>0</v>
      </c>
      <c r="BQ336" s="109">
        <f>IFERROR(INDEX('[3]5.งบทดลอง รพ.'!$BP:$BP,MATCH(C:C,'[3]5.งบทดลอง รพ.'!B:B,0)),)</f>
        <v>0</v>
      </c>
      <c r="BR336" s="109">
        <f>IFERROR(INDEX('[3]5.งบทดลอง รพ.'!$BQ:$BQ,MATCH(C:C,'[3]5.งบทดลอง รพ.'!B:B,0)),)</f>
        <v>42701.36</v>
      </c>
      <c r="BS336" s="109">
        <f>IFERROR(INDEX('[3]5.งบทดลอง รพ.'!$BR:$BR,MATCH(C:C,'[3]5.งบทดลอง รพ.'!B:B,0)),)</f>
        <v>0</v>
      </c>
      <c r="BT336" s="109">
        <f>IFERROR(INDEX('[3]5.งบทดลอง รพ.'!$BS:$BS,MATCH(C:C,'[3]5.งบทดลอง รพ.'!B:B,0)),)</f>
        <v>0</v>
      </c>
      <c r="BU336" s="109">
        <f>IFERROR(INDEX('[3]5.งบทดลอง รพ.'!$BT:$BT,MATCH(C:C,'[3]5.งบทดลอง รพ.'!B:B,0)),)</f>
        <v>0</v>
      </c>
      <c r="BV336" s="109">
        <f>IFERROR(INDEX('[3]5.งบทดลอง รพ.'!$BU:$BU,MATCH(C:C,'[3]5.งบทดลอง รพ.'!B:B,0)),)</f>
        <v>0</v>
      </c>
      <c r="BW336" s="109">
        <f>IFERROR(INDEX('[3]5.งบทดลอง รพ.'!$BV:$BV,MATCH(C:C,'[3]5.งบทดลอง รพ.'!B:B,0)),)</f>
        <v>0</v>
      </c>
      <c r="BX336" s="109">
        <f>IFERROR(INDEX('[3]5.งบทดลอง รพ.'!$BW:$BW,MATCH(C:C,'[3]5.งบทดลอง รพ.'!B:B,0)),)</f>
        <v>153311.06</v>
      </c>
      <c r="BY336" s="109">
        <f>IFERROR(INDEX('[3]5.งบทดลอง รพ.'!$BX:$BX,MATCH(C:C,'[3]5.งบทดลอง รพ.'!B:B,0)),)</f>
        <v>0</v>
      </c>
      <c r="BZ336" s="110">
        <f t="shared" si="15"/>
        <v>34378876.979999997</v>
      </c>
    </row>
    <row r="337" spans="1:78" ht="21.75" customHeight="1">
      <c r="A337" s="37" t="s">
        <v>197</v>
      </c>
      <c r="B337" s="106" t="s">
        <v>966</v>
      </c>
      <c r="C337" s="107" t="s">
        <v>1003</v>
      </c>
      <c r="D337" s="108" t="s">
        <v>1004</v>
      </c>
      <c r="E337" s="109">
        <f>IFERROR(INDEX('[3]5.งบทดลอง รพ.'!$D:$D,MATCH(C:C,'[3]5.งบทดลอง รพ.'!B:B,0)),)</f>
        <v>0</v>
      </c>
      <c r="F337" s="109">
        <f>IFERROR(INDEX('[3]5.งบทดลอง รพ.'!$E:$E,MATCH(C:C,'[3]5.งบทดลอง รพ.'!B:B,0)),)</f>
        <v>0</v>
      </c>
      <c r="G337" s="109">
        <f>IFERROR(INDEX('[3]5.งบทดลอง รพ.'!$F:$F,MATCH(C:C,'[3]5.งบทดลอง รพ.'!B:B,0)),)</f>
        <v>0</v>
      </c>
      <c r="H337" s="109">
        <f>IFERROR(INDEX('[3]5.งบทดลอง รพ.'!$G:$G,MATCH(C:C,'[3]5.งบทดลอง รพ.'!B:B,0)),)</f>
        <v>37312.230000000003</v>
      </c>
      <c r="I337" s="109">
        <f>IFERROR(INDEX('[3]5.งบทดลอง รพ.'!$H:$H,MATCH(D:D,'[3]5.งบทดลอง รพ.'!C:C,0)),)</f>
        <v>0</v>
      </c>
      <c r="J337" s="109">
        <f>IFERROR(INDEX('[3]5.งบทดลอง รพ.'!$I:$I,MATCH(C:C,'[3]5.งบทดลอง รพ.'!B:B,0)),)</f>
        <v>0</v>
      </c>
      <c r="K337" s="109">
        <f>IFERROR(INDEX('[3]5.งบทดลอง รพ.'!$J:$J,MATCH(C:C,'[3]5.งบทดลอง รพ.'!B:B,0)),)</f>
        <v>0</v>
      </c>
      <c r="L337" s="109">
        <f>IFERROR(INDEX('[3]5.งบทดลอง รพ.'!$K:$K,MATCH(C:C,'[3]5.งบทดลอง รพ.'!B:B,0)),)</f>
        <v>56258.77</v>
      </c>
      <c r="M337" s="109">
        <f>IFERROR(INDEX('[3]5.งบทดลอง รพ.'!$L:$L,MATCH(C:C,'[3]5.งบทดลอง รพ.'!B:B,0)),)</f>
        <v>0</v>
      </c>
      <c r="N337" s="109">
        <f>IFERROR(INDEX('[3]5.งบทดลอง รพ.'!$M:$M,MATCH(C:C,'[3]5.งบทดลอง รพ.'!B:B,0)),)</f>
        <v>0</v>
      </c>
      <c r="O337" s="109">
        <f>IFERROR(INDEX('[3]5.งบทดลอง รพ.'!$N:$N,MATCH(C:C,'[3]5.งบทดลอง รพ.'!B:B,0)),)</f>
        <v>0</v>
      </c>
      <c r="P337" s="109">
        <f>IFERROR(INDEX('[3]5.งบทดลอง รพ.'!$O:$O,MATCH(C:C,'[3]5.งบทดลอง รพ.'!B:B,0)),)</f>
        <v>0</v>
      </c>
      <c r="Q337" s="109">
        <f>IFERROR(INDEX('[3]5.งบทดลอง รพ.'!$P:$P,MATCH(C:C,'[3]5.งบทดลอง รพ.'!B:B,0)),)</f>
        <v>0</v>
      </c>
      <c r="R337" s="109">
        <f>IFERROR(INDEX('[3]5.งบทดลอง รพ.'!$Q:$Q,MATCH(C:C,'[3]5.งบทดลอง รพ.'!B:B,0)),)</f>
        <v>0</v>
      </c>
      <c r="S337" s="109">
        <f>IFERROR(INDEX('[3]5.งบทดลอง รพ.'!$R:$R,MATCH(C:C,'[3]5.งบทดลอง รพ.'!B:B,0)),)</f>
        <v>0</v>
      </c>
      <c r="T337" s="109">
        <f>IFERROR(INDEX('[3]5.งบทดลอง รพ.'!$S:$S,MATCH(C:C,'[3]5.งบทดลอง รพ.'!B:B,0)),)</f>
        <v>0</v>
      </c>
      <c r="U337" s="109">
        <f>IFERROR(INDEX('[3]5.งบทดลอง รพ.'!$T:$T,MATCH(C:C,'[3]5.งบทดลอง รพ.'!B:B,0)),)</f>
        <v>0</v>
      </c>
      <c r="V337" s="109">
        <f>IFERROR(INDEX('[3]5.งบทดลอง รพ.'!$U:$U,MATCH(C:C,'[3]5.งบทดลอง รพ.'!B:B,0)),)</f>
        <v>0</v>
      </c>
      <c r="W337" s="109">
        <f>IFERROR(INDEX('[3]5.งบทดลอง รพ.'!$V:$V,MATCH(C:C,'[3]5.งบทดลอง รพ.'!B:B,0)),)</f>
        <v>0</v>
      </c>
      <c r="X337" s="109">
        <f>IFERROR(INDEX('[3]5.งบทดลอง รพ.'!$W:$W,MATCH(C:C,'[3]5.งบทดลอง รพ.'!B:B,0)),)</f>
        <v>0</v>
      </c>
      <c r="Y337" s="109">
        <f>IFERROR(INDEX('[3]5.งบทดลอง รพ.'!$X:$X,MATCH(C:C,'[3]5.งบทดลอง รพ.'!B:B,0)),)</f>
        <v>28972.59</v>
      </c>
      <c r="Z337" s="109">
        <f>IFERROR(INDEX('[3]5.งบทดลอง รพ.'!$Y:$Y,MATCH(C:C,'[3]5.งบทดลอง รพ.'!B:B,0)),)</f>
        <v>0</v>
      </c>
      <c r="AA337" s="109">
        <f>IFERROR(INDEX('[3]5.งบทดลอง รพ.'!$Z:$Z,MATCH(C:C,'[3]5.งบทดลอง รพ.'!B:B,0)),)</f>
        <v>0</v>
      </c>
      <c r="AB337" s="109">
        <f>IFERROR(INDEX('[3]5.งบทดลอง รพ.'!$AA:$AA,MATCH(C:C,'[3]5.งบทดลอง รพ.'!B:B,0)),)</f>
        <v>0</v>
      </c>
      <c r="AC337" s="109">
        <f>IFERROR(INDEX('[3]5.งบทดลอง รพ.'!$AB:$AB,MATCH(C:C,'[3]5.งบทดลอง รพ.'!B:B,0)),)</f>
        <v>0</v>
      </c>
      <c r="AD337" s="109">
        <f>IFERROR(INDEX('[3]5.งบทดลอง รพ.'!$AC:$AC,MATCH(C:C,'[3]5.งบทดลอง รพ.'!B:B,0)),)</f>
        <v>0</v>
      </c>
      <c r="AE337" s="109">
        <f>IFERROR(INDEX('[3]5.งบทดลอง รพ.'!$AD:$AD,MATCH(C:C,'[3]5.งบทดลอง รพ.'!B:B,0)),)</f>
        <v>173.69</v>
      </c>
      <c r="AF337" s="109">
        <f>IFERROR(INDEX('[3]5.งบทดลอง รพ.'!$AE:$AE,MATCH(C:C,'[3]5.งบทดลอง รพ.'!B:B,0)),)</f>
        <v>0</v>
      </c>
      <c r="AG337" s="109">
        <f>IFERROR(INDEX('[3]5.งบทดลอง รพ.'!$AF:$AF,MATCH(C:C,'[3]5.งบทดลอง รพ.'!B:B,0)),)</f>
        <v>0</v>
      </c>
      <c r="AH337" s="109">
        <f>IFERROR(INDEX('[3]5.งบทดลอง รพ.'!$AG:$AG,MATCH(C:C,'[3]5.งบทดลอง รพ.'!B:B,0)),)</f>
        <v>31629.41</v>
      </c>
      <c r="AI337" s="109">
        <f>IFERROR(INDEX('[3]5.งบทดลอง รพ.'!$AH:$AH,MATCH(D:D,'[3]5.งบทดลอง รพ.'!C:C,0)),)</f>
        <v>0</v>
      </c>
      <c r="AJ337" s="109">
        <f>IFERROR(INDEX('[3]5.งบทดลอง รพ.'!$AI:$AI,MATCH(C:C,'[3]5.งบทดลอง รพ.'!B:B,0)),)</f>
        <v>21223.19</v>
      </c>
      <c r="AK337" s="109">
        <f>IFERROR(INDEX('[3]5.งบทดลอง รพ.'!$AJ:$AJ,MATCH(C:C,'[3]5.งบทดลอง รพ.'!B:B,0)),)</f>
        <v>0</v>
      </c>
      <c r="AL337" s="109">
        <f>IFERROR(INDEX('[3]5.งบทดลอง รพ.'!$AK:$AK,MATCH(C:C,'[3]5.งบทดลอง รพ.'!B:B,0)),)</f>
        <v>0</v>
      </c>
      <c r="AM337" s="109">
        <f>IFERROR(INDEX('[3]5.งบทดลอง รพ.'!$AL:$AL,MATCH(C:C,'[3]5.งบทดลอง รพ.'!B:B,0)),)</f>
        <v>0</v>
      </c>
      <c r="AN337" s="109">
        <f>IFERROR(INDEX('[3]5.งบทดลอง รพ.'!$AM:$AM,MATCH(C:C,'[3]5.งบทดลอง รพ.'!B:B,0)),)</f>
        <v>0</v>
      </c>
      <c r="AO337" s="109">
        <f>IFERROR(INDEX('[3]5.งบทดลอง รพ.'!$AN:$AN,MATCH(C:C,'[3]5.งบทดลอง รพ.'!B:B,0)),)</f>
        <v>0</v>
      </c>
      <c r="AP337" s="109">
        <f>IFERROR(INDEX('[3]5.งบทดลอง รพ.'!$AO:$AO,MATCH(C:C,'[3]5.งบทดลอง รพ.'!B:B,0)),)</f>
        <v>0</v>
      </c>
      <c r="AQ337" s="109">
        <f>IFERROR(INDEX('[3]5.งบทดลอง รพ.'!$AP:$AP,MATCH(C:C,'[3]5.งบทดลอง รพ.'!B:B,0)),)</f>
        <v>200.63</v>
      </c>
      <c r="AR337" s="109">
        <f>IFERROR(INDEX('[3]5.งบทดลอง รพ.'!$AQ:$AQ,MATCH(C:C,'[3]5.งบทดลอง รพ.'!B:B,0)),)</f>
        <v>0</v>
      </c>
      <c r="AS337" s="109">
        <f>IFERROR(INDEX('[3]5.งบทดลอง รพ.'!$AR:$AR,MATCH(C:C,'[3]5.งบทดลอง รพ.'!B:B,0)),)</f>
        <v>0</v>
      </c>
      <c r="AT337" s="109">
        <f>IFERROR(INDEX('[3]5.งบทดลอง รพ.'!$AS:$AS,MATCH(C:C,'[3]5.งบทดลอง รพ.'!B:B,0)),)</f>
        <v>0</v>
      </c>
      <c r="AU337" s="109">
        <f>IFERROR(INDEX('[3]5.งบทดลอง รพ.'!$AT:$AT,MATCH(C:C,'[3]5.งบทดลอง รพ.'!B:B,0)),)</f>
        <v>0</v>
      </c>
      <c r="AV337" s="109">
        <f>IFERROR(INDEX('[3]5.งบทดลอง รพ.'!$AU:$AU,MATCH(C:C,'[3]5.งบทดลอง รพ.'!B:B,0)),)</f>
        <v>0</v>
      </c>
      <c r="AW337" s="109">
        <f>IFERROR(INDEX('[3]5.งบทดลอง รพ.'!$AV:$AV,MATCH(C:C,'[3]5.งบทดลอง รพ.'!B:B,0)),)</f>
        <v>0</v>
      </c>
      <c r="AX337" s="109">
        <f>IFERROR(INDEX('[3]5.งบทดลอง รพ.'!$AW:$AW,MATCH(C:C,'[3]5.งบทดลอง รพ.'!B:B,0)),)</f>
        <v>0</v>
      </c>
      <c r="AY337" s="109">
        <f>IFERROR(INDEX('[3]5.งบทดลอง รพ.'!$AX:$AX,MATCH(C:C,'[3]5.งบทดลอง รพ.'!B:B,0)),)</f>
        <v>0</v>
      </c>
      <c r="AZ337" s="109">
        <f>IFERROR(INDEX('[3]5.งบทดลอง รพ.'!$AY:$AY,MATCH(C:C,'[3]5.งบทดลอง รพ.'!B:B,0)),)</f>
        <v>0</v>
      </c>
      <c r="BA337" s="109">
        <f>IFERROR(INDEX('[3]5.งบทดลอง รพ.'!$AZ:$AZ,MATCH(C:C,'[3]5.งบทดลอง รพ.'!B:B,0)),)</f>
        <v>0</v>
      </c>
      <c r="BB337" s="109">
        <f>IFERROR(INDEX('[3]5.งบทดลอง รพ.'!$BA:$BA,MATCH(C:C,'[3]5.งบทดลอง รพ.'!B:B,0)),)</f>
        <v>0</v>
      </c>
      <c r="BC337" s="109">
        <f>IFERROR(INDEX('[3]5.งบทดลอง รพ.'!$BB:$BB,MATCH(C:C,'[3]5.งบทดลอง รพ.'!B:B,0)),)</f>
        <v>0</v>
      </c>
      <c r="BD337" s="109">
        <f>IFERROR(INDEX('[3]5.งบทดลอง รพ.'!$BC:$BC,MATCH(C:C,'[3]5.งบทดลอง รพ.'!B:B,0)),)</f>
        <v>0</v>
      </c>
      <c r="BE337" s="109">
        <f>IFERROR(INDEX('[3]5.งบทดลอง รพ.'!$BD:$BD,MATCH(C:C,'[3]5.งบทดลอง รพ.'!B:B,0)),)</f>
        <v>0</v>
      </c>
      <c r="BF337" s="109">
        <f>IFERROR(INDEX('[3]5.งบทดลอง รพ.'!$BE:$BE,MATCH(C:C,'[3]5.งบทดลอง รพ.'!B:B,0)),)</f>
        <v>0</v>
      </c>
      <c r="BG337" s="109">
        <f>IFERROR(INDEX('[3]5.งบทดลอง รพ.'!$BF:$BF,MATCH(C:C,'[3]5.งบทดลอง รพ.'!B:B,0)),)</f>
        <v>0</v>
      </c>
      <c r="BH337" s="109">
        <f>IFERROR(INDEX('[3]5.งบทดลอง รพ.'!$BG:$BG,MATCH(C:C,'[3]5.งบทดลอง รพ.'!B:B,0)),)</f>
        <v>0</v>
      </c>
      <c r="BI337" s="109">
        <f>IFERROR(INDEX('[3]5.งบทดลอง รพ.'!$BH:$BH,MATCH(C:C,'[3]5.งบทดลอง รพ.'!B:B,0)),)</f>
        <v>0</v>
      </c>
      <c r="BJ337" s="109">
        <f>IFERROR(INDEX('[3]5.งบทดลอง รพ.'!$BI:$BI,MATCH(C:C,'[3]5.งบทดลอง รพ.'!B:B,0)),)</f>
        <v>0</v>
      </c>
      <c r="BK337" s="109">
        <f>IFERROR(INDEX('[3]5.งบทดลอง รพ.'!$BJ:$BJ,MATCH(C:C,'[3]5.งบทดลอง รพ.'!B:B,0)),)</f>
        <v>155328.01999999999</v>
      </c>
      <c r="BL337" s="109">
        <f>IFERROR(INDEX('[3]5.งบทดลอง รพ.'!$BK:$BK,MATCH(D:D,'[3]5.งบทดลอง รพ.'!C:C,0)),)</f>
        <v>0</v>
      </c>
      <c r="BM337" s="109">
        <f>IFERROR(INDEX('[3]5.งบทดลอง รพ.'!$BL:$BL,MATCH(C:C,'[3]5.งบทดลอง รพ.'!B:B,0)),)</f>
        <v>0</v>
      </c>
      <c r="BN337" s="109">
        <f>IFERROR(INDEX('[3]5.งบทดลอง รพ.'!$BM:$BM,MATCH(C:C,'[3]5.งบทดลอง รพ.'!B:B,0)),)</f>
        <v>0</v>
      </c>
      <c r="BO337" s="109">
        <f>IFERROR(INDEX('[3]5.งบทดลอง รพ.'!$BN:$BN,MATCH(C:C,'[3]5.งบทดลอง รพ.'!B:B,0)),)</f>
        <v>0</v>
      </c>
      <c r="BP337" s="109">
        <f>IFERROR(INDEX('[3]5.งบทดลอง รพ.'!$BO:$BO,MATCH(C:C,'[3]5.งบทดลอง รพ.'!B:B,0)),)</f>
        <v>0</v>
      </c>
      <c r="BQ337" s="109">
        <f>IFERROR(INDEX('[3]5.งบทดลอง รพ.'!$BP:$BP,MATCH(C:C,'[3]5.งบทดลอง รพ.'!B:B,0)),)</f>
        <v>0</v>
      </c>
      <c r="BR337" s="109">
        <f>IFERROR(INDEX('[3]5.งบทดลอง รพ.'!$BQ:$BQ,MATCH(C:C,'[3]5.งบทดลอง รพ.'!B:B,0)),)</f>
        <v>0</v>
      </c>
      <c r="BS337" s="109">
        <f>IFERROR(INDEX('[3]5.งบทดลอง รพ.'!$BR:$BR,MATCH(C:C,'[3]5.งบทดลอง รพ.'!B:B,0)),)</f>
        <v>0</v>
      </c>
      <c r="BT337" s="109">
        <f>IFERROR(INDEX('[3]5.งบทดลอง รพ.'!$BS:$BS,MATCH(C:C,'[3]5.งบทดลอง รพ.'!B:B,0)),)</f>
        <v>0</v>
      </c>
      <c r="BU337" s="109">
        <f>IFERROR(INDEX('[3]5.งบทดลอง รพ.'!$BT:$BT,MATCH(C:C,'[3]5.งบทดลอง รพ.'!B:B,0)),)</f>
        <v>0</v>
      </c>
      <c r="BV337" s="109">
        <f>IFERROR(INDEX('[3]5.งบทดลอง รพ.'!$BU:$BU,MATCH(C:C,'[3]5.งบทดลอง รพ.'!B:B,0)),)</f>
        <v>0</v>
      </c>
      <c r="BW337" s="109">
        <f>IFERROR(INDEX('[3]5.งบทดลอง รพ.'!$BV:$BV,MATCH(C:C,'[3]5.งบทดลอง รพ.'!B:B,0)),)</f>
        <v>0</v>
      </c>
      <c r="BX337" s="109">
        <f>IFERROR(INDEX('[3]5.งบทดลอง รพ.'!$BW:$BW,MATCH(C:C,'[3]5.งบทดลอง รพ.'!B:B,0)),)</f>
        <v>0</v>
      </c>
      <c r="BY337" s="109">
        <f>IFERROR(INDEX('[3]5.งบทดลอง รพ.'!$BX:$BX,MATCH(C:C,'[3]5.งบทดลอง รพ.'!B:B,0)),)</f>
        <v>3325.92</v>
      </c>
      <c r="BZ337" s="110">
        <f t="shared" si="15"/>
        <v>334424.45</v>
      </c>
    </row>
    <row r="338" spans="1:78" ht="21.75" customHeight="1">
      <c r="A338" s="37" t="s">
        <v>197</v>
      </c>
      <c r="B338" s="106" t="s">
        <v>966</v>
      </c>
      <c r="C338" s="107" t="s">
        <v>1005</v>
      </c>
      <c r="D338" s="108" t="s">
        <v>980</v>
      </c>
      <c r="E338" s="109">
        <f>IFERROR(INDEX('[3]5.งบทดลอง รพ.'!$D:$D,MATCH(C:C,'[3]5.งบทดลอง รพ.'!B:B,0)),)</f>
        <v>0</v>
      </c>
      <c r="F338" s="109">
        <f>IFERROR(INDEX('[3]5.งบทดลอง รพ.'!$E:$E,MATCH(C:C,'[3]5.งบทดลอง รพ.'!B:B,0)),)</f>
        <v>0</v>
      </c>
      <c r="G338" s="109">
        <f>IFERROR(INDEX('[3]5.งบทดลอง รพ.'!$F:$F,MATCH(C:C,'[3]5.งบทดลอง รพ.'!B:B,0)),)</f>
        <v>0</v>
      </c>
      <c r="H338" s="109">
        <f>IFERROR(INDEX('[3]5.งบทดลอง รพ.'!$G:$G,MATCH(C:C,'[3]5.งบทดลอง รพ.'!B:B,0)),)</f>
        <v>0</v>
      </c>
      <c r="I338" s="109">
        <f>IFERROR(INDEX('[3]5.งบทดลอง รพ.'!$H:$H,MATCH(D:D,'[3]5.งบทดลอง รพ.'!C:C,0)),)</f>
        <v>0</v>
      </c>
      <c r="J338" s="109">
        <f>IFERROR(INDEX('[3]5.งบทดลอง รพ.'!$I:$I,MATCH(C:C,'[3]5.งบทดลอง รพ.'!B:B,0)),)</f>
        <v>0</v>
      </c>
      <c r="K338" s="109">
        <f>IFERROR(INDEX('[3]5.งบทดลอง รพ.'!$J:$J,MATCH(C:C,'[3]5.งบทดลอง รพ.'!B:B,0)),)</f>
        <v>0</v>
      </c>
      <c r="L338" s="109">
        <f>IFERROR(INDEX('[3]5.งบทดลอง รพ.'!$K:$K,MATCH(C:C,'[3]5.งบทดลอง รพ.'!B:B,0)),)</f>
        <v>0</v>
      </c>
      <c r="M338" s="109">
        <f>IFERROR(INDEX('[3]5.งบทดลอง รพ.'!$L:$L,MATCH(C:C,'[3]5.งบทดลอง รพ.'!B:B,0)),)</f>
        <v>0</v>
      </c>
      <c r="N338" s="109">
        <f>IFERROR(INDEX('[3]5.งบทดลอง รพ.'!$M:$M,MATCH(C:C,'[3]5.งบทดลอง รพ.'!B:B,0)),)</f>
        <v>0</v>
      </c>
      <c r="O338" s="109">
        <f>IFERROR(INDEX('[3]5.งบทดลอง รพ.'!$N:$N,MATCH(C:C,'[3]5.งบทดลอง รพ.'!B:B,0)),)</f>
        <v>0</v>
      </c>
      <c r="P338" s="109">
        <f>IFERROR(INDEX('[3]5.งบทดลอง รพ.'!$O:$O,MATCH(C:C,'[3]5.งบทดลอง รพ.'!B:B,0)),)</f>
        <v>0</v>
      </c>
      <c r="Q338" s="109">
        <f>IFERROR(INDEX('[3]5.งบทดลอง รพ.'!$P:$P,MATCH(C:C,'[3]5.งบทดลอง รพ.'!B:B,0)),)</f>
        <v>0</v>
      </c>
      <c r="R338" s="109">
        <f>IFERROR(INDEX('[3]5.งบทดลอง รพ.'!$Q:$Q,MATCH(C:C,'[3]5.งบทดลอง รพ.'!B:B,0)),)</f>
        <v>0</v>
      </c>
      <c r="S338" s="109">
        <f>IFERROR(INDEX('[3]5.งบทดลอง รพ.'!$R:$R,MATCH(C:C,'[3]5.งบทดลอง รพ.'!B:B,0)),)</f>
        <v>0</v>
      </c>
      <c r="T338" s="109">
        <f>IFERROR(INDEX('[3]5.งบทดลอง รพ.'!$S:$S,MATCH(C:C,'[3]5.งบทดลอง รพ.'!B:B,0)),)</f>
        <v>0</v>
      </c>
      <c r="U338" s="109">
        <f>IFERROR(INDEX('[3]5.งบทดลอง รพ.'!$T:$T,MATCH(C:C,'[3]5.งบทดลอง รพ.'!B:B,0)),)</f>
        <v>0</v>
      </c>
      <c r="V338" s="109">
        <f>IFERROR(INDEX('[3]5.งบทดลอง รพ.'!$U:$U,MATCH(C:C,'[3]5.งบทดลอง รพ.'!B:B,0)),)</f>
        <v>0</v>
      </c>
      <c r="W338" s="109">
        <f>IFERROR(INDEX('[3]5.งบทดลอง รพ.'!$V:$V,MATCH(C:C,'[3]5.งบทดลอง รพ.'!B:B,0)),)</f>
        <v>0</v>
      </c>
      <c r="X338" s="109">
        <f>IFERROR(INDEX('[3]5.งบทดลอง รพ.'!$W:$W,MATCH(C:C,'[3]5.งบทดลอง รพ.'!B:B,0)),)</f>
        <v>0</v>
      </c>
      <c r="Y338" s="109">
        <f>IFERROR(INDEX('[3]5.งบทดลอง รพ.'!$X:$X,MATCH(C:C,'[3]5.งบทดลอง รพ.'!B:B,0)),)</f>
        <v>0</v>
      </c>
      <c r="Z338" s="109">
        <f>IFERROR(INDEX('[3]5.งบทดลอง รพ.'!$Y:$Y,MATCH(C:C,'[3]5.งบทดลอง รพ.'!B:B,0)),)</f>
        <v>0</v>
      </c>
      <c r="AA338" s="109">
        <f>IFERROR(INDEX('[3]5.งบทดลอง รพ.'!$Z:$Z,MATCH(C:C,'[3]5.งบทดลอง รพ.'!B:B,0)),)</f>
        <v>0</v>
      </c>
      <c r="AB338" s="109">
        <f>IFERROR(INDEX('[3]5.งบทดลอง รพ.'!$AA:$AA,MATCH(C:C,'[3]5.งบทดลอง รพ.'!B:B,0)),)</f>
        <v>0</v>
      </c>
      <c r="AC338" s="109">
        <f>IFERROR(INDEX('[3]5.งบทดลอง รพ.'!$AB:$AB,MATCH(C:C,'[3]5.งบทดลอง รพ.'!B:B,0)),)</f>
        <v>0</v>
      </c>
      <c r="AD338" s="109">
        <f>IFERROR(INDEX('[3]5.งบทดลอง รพ.'!$AC:$AC,MATCH(C:C,'[3]5.งบทดลอง รพ.'!B:B,0)),)</f>
        <v>0</v>
      </c>
      <c r="AE338" s="109">
        <f>IFERROR(INDEX('[3]5.งบทดลอง รพ.'!$AD:$AD,MATCH(C:C,'[3]5.งบทดลอง รพ.'!B:B,0)),)</f>
        <v>0</v>
      </c>
      <c r="AF338" s="109">
        <f>IFERROR(INDEX('[3]5.งบทดลอง รพ.'!$AE:$AE,MATCH(C:C,'[3]5.งบทดลอง รพ.'!B:B,0)),)</f>
        <v>0</v>
      </c>
      <c r="AG338" s="109">
        <f>IFERROR(INDEX('[3]5.งบทดลอง รพ.'!$AF:$AF,MATCH(C:C,'[3]5.งบทดลอง รพ.'!B:B,0)),)</f>
        <v>0</v>
      </c>
      <c r="AH338" s="109">
        <f>IFERROR(INDEX('[3]5.งบทดลอง รพ.'!$AG:$AG,MATCH(C:C,'[3]5.งบทดลอง รพ.'!B:B,0)),)</f>
        <v>0</v>
      </c>
      <c r="AI338" s="109">
        <f>IFERROR(INDEX('[3]5.งบทดลอง รพ.'!$AH:$AH,MATCH(D:D,'[3]5.งบทดลอง รพ.'!C:C,0)),)</f>
        <v>0</v>
      </c>
      <c r="AJ338" s="109">
        <f>IFERROR(INDEX('[3]5.งบทดลอง รพ.'!$AI:$AI,MATCH(C:C,'[3]5.งบทดลอง รพ.'!B:B,0)),)</f>
        <v>0</v>
      </c>
      <c r="AK338" s="109">
        <f>IFERROR(INDEX('[3]5.งบทดลอง รพ.'!$AJ:$AJ,MATCH(C:C,'[3]5.งบทดลอง รพ.'!B:B,0)),)</f>
        <v>0</v>
      </c>
      <c r="AL338" s="109">
        <f>IFERROR(INDEX('[3]5.งบทดลอง รพ.'!$AK:$AK,MATCH(C:C,'[3]5.งบทดลอง รพ.'!B:B,0)),)</f>
        <v>0</v>
      </c>
      <c r="AM338" s="109">
        <f>IFERROR(INDEX('[3]5.งบทดลอง รพ.'!$AL:$AL,MATCH(C:C,'[3]5.งบทดลอง รพ.'!B:B,0)),)</f>
        <v>0</v>
      </c>
      <c r="AN338" s="109">
        <f>IFERROR(INDEX('[3]5.งบทดลอง รพ.'!$AM:$AM,MATCH(C:C,'[3]5.งบทดลอง รพ.'!B:B,0)),)</f>
        <v>0</v>
      </c>
      <c r="AO338" s="109">
        <f>IFERROR(INDEX('[3]5.งบทดลอง รพ.'!$AN:$AN,MATCH(C:C,'[3]5.งบทดลอง รพ.'!B:B,0)),)</f>
        <v>0</v>
      </c>
      <c r="AP338" s="109">
        <f>IFERROR(INDEX('[3]5.งบทดลอง รพ.'!$AO:$AO,MATCH(C:C,'[3]5.งบทดลอง รพ.'!B:B,0)),)</f>
        <v>0</v>
      </c>
      <c r="AQ338" s="109">
        <f>IFERROR(INDEX('[3]5.งบทดลอง รพ.'!$AP:$AP,MATCH(C:C,'[3]5.งบทดลอง รพ.'!B:B,0)),)</f>
        <v>0</v>
      </c>
      <c r="AR338" s="109">
        <f>IFERROR(INDEX('[3]5.งบทดลอง รพ.'!$AQ:$AQ,MATCH(C:C,'[3]5.งบทดลอง รพ.'!B:B,0)),)</f>
        <v>0</v>
      </c>
      <c r="AS338" s="109">
        <f>IFERROR(INDEX('[3]5.งบทดลอง รพ.'!$AR:$AR,MATCH(C:C,'[3]5.งบทดลอง รพ.'!B:B,0)),)</f>
        <v>0</v>
      </c>
      <c r="AT338" s="109">
        <f>IFERROR(INDEX('[3]5.งบทดลอง รพ.'!$AS:$AS,MATCH(C:C,'[3]5.งบทดลอง รพ.'!B:B,0)),)</f>
        <v>0</v>
      </c>
      <c r="AU338" s="109">
        <f>IFERROR(INDEX('[3]5.งบทดลอง รพ.'!$AT:$AT,MATCH(C:C,'[3]5.งบทดลอง รพ.'!B:B,0)),)</f>
        <v>0</v>
      </c>
      <c r="AV338" s="109">
        <f>IFERROR(INDEX('[3]5.งบทดลอง รพ.'!$AU:$AU,MATCH(C:C,'[3]5.งบทดลอง รพ.'!B:B,0)),)</f>
        <v>0</v>
      </c>
      <c r="AW338" s="109">
        <f>IFERROR(INDEX('[3]5.งบทดลอง รพ.'!$AV:$AV,MATCH(C:C,'[3]5.งบทดลอง รพ.'!B:B,0)),)</f>
        <v>0</v>
      </c>
      <c r="AX338" s="109">
        <f>IFERROR(INDEX('[3]5.งบทดลอง รพ.'!$AW:$AW,MATCH(C:C,'[3]5.งบทดลอง รพ.'!B:B,0)),)</f>
        <v>0</v>
      </c>
      <c r="AY338" s="109">
        <f>IFERROR(INDEX('[3]5.งบทดลอง รพ.'!$AX:$AX,MATCH(C:C,'[3]5.งบทดลอง รพ.'!B:B,0)),)</f>
        <v>0</v>
      </c>
      <c r="AZ338" s="109">
        <f>IFERROR(INDEX('[3]5.งบทดลอง รพ.'!$AY:$AY,MATCH(C:C,'[3]5.งบทดลอง รพ.'!B:B,0)),)</f>
        <v>0</v>
      </c>
      <c r="BA338" s="109">
        <f>IFERROR(INDEX('[3]5.งบทดลอง รพ.'!$AZ:$AZ,MATCH(C:C,'[3]5.งบทดลอง รพ.'!B:B,0)),)</f>
        <v>0</v>
      </c>
      <c r="BB338" s="109">
        <f>IFERROR(INDEX('[3]5.งบทดลอง รพ.'!$BA:$BA,MATCH(C:C,'[3]5.งบทดลอง รพ.'!B:B,0)),)</f>
        <v>0</v>
      </c>
      <c r="BC338" s="109">
        <f>IFERROR(INDEX('[3]5.งบทดลอง รพ.'!$BB:$BB,MATCH(C:C,'[3]5.งบทดลอง รพ.'!B:B,0)),)</f>
        <v>0</v>
      </c>
      <c r="BD338" s="109">
        <f>IFERROR(INDEX('[3]5.งบทดลอง รพ.'!$BC:$BC,MATCH(C:C,'[3]5.งบทดลอง รพ.'!B:B,0)),)</f>
        <v>0</v>
      </c>
      <c r="BE338" s="109">
        <f>IFERROR(INDEX('[3]5.งบทดลอง รพ.'!$BD:$BD,MATCH(C:C,'[3]5.งบทดลอง รพ.'!B:B,0)),)</f>
        <v>0</v>
      </c>
      <c r="BF338" s="109">
        <f>IFERROR(INDEX('[3]5.งบทดลอง รพ.'!$BE:$BE,MATCH(C:C,'[3]5.งบทดลอง รพ.'!B:B,0)),)</f>
        <v>0</v>
      </c>
      <c r="BG338" s="109">
        <f>IFERROR(INDEX('[3]5.งบทดลอง รพ.'!$BF:$BF,MATCH(C:C,'[3]5.งบทดลอง รพ.'!B:B,0)),)</f>
        <v>0</v>
      </c>
      <c r="BH338" s="109">
        <f>IFERROR(INDEX('[3]5.งบทดลอง รพ.'!$BG:$BG,MATCH(C:C,'[3]5.งบทดลอง รพ.'!B:B,0)),)</f>
        <v>0</v>
      </c>
      <c r="BI338" s="109">
        <f>IFERROR(INDEX('[3]5.งบทดลอง รพ.'!$BH:$BH,MATCH(C:C,'[3]5.งบทดลอง รพ.'!B:B,0)),)</f>
        <v>0</v>
      </c>
      <c r="BJ338" s="109">
        <f>IFERROR(INDEX('[3]5.งบทดลอง รพ.'!$BI:$BI,MATCH(C:C,'[3]5.งบทดลอง รพ.'!B:B,0)),)</f>
        <v>0</v>
      </c>
      <c r="BK338" s="109">
        <f>IFERROR(INDEX('[3]5.งบทดลอง รพ.'!$BJ:$BJ,MATCH(C:C,'[3]5.งบทดลอง รพ.'!B:B,0)),)</f>
        <v>0</v>
      </c>
      <c r="BL338" s="109">
        <f>IFERROR(INDEX('[3]5.งบทดลอง รพ.'!$BK:$BK,MATCH(D:D,'[3]5.งบทดลอง รพ.'!C:C,0)),)</f>
        <v>0</v>
      </c>
      <c r="BM338" s="109">
        <f>IFERROR(INDEX('[3]5.งบทดลอง รพ.'!$BL:$BL,MATCH(C:C,'[3]5.งบทดลอง รพ.'!B:B,0)),)</f>
        <v>0</v>
      </c>
      <c r="BN338" s="109">
        <f>IFERROR(INDEX('[3]5.งบทดลอง รพ.'!$BM:$BM,MATCH(C:C,'[3]5.งบทดลอง รพ.'!B:B,0)),)</f>
        <v>0</v>
      </c>
      <c r="BO338" s="109">
        <f>IFERROR(INDEX('[3]5.งบทดลอง รพ.'!$BN:$BN,MATCH(C:C,'[3]5.งบทดลอง รพ.'!B:B,0)),)</f>
        <v>0</v>
      </c>
      <c r="BP338" s="109">
        <f>IFERROR(INDEX('[3]5.งบทดลอง รพ.'!$BO:$BO,MATCH(C:C,'[3]5.งบทดลอง รพ.'!B:B,0)),)</f>
        <v>0</v>
      </c>
      <c r="BQ338" s="109">
        <f>IFERROR(INDEX('[3]5.งบทดลอง รพ.'!$BP:$BP,MATCH(C:C,'[3]5.งบทดลอง รพ.'!B:B,0)),)</f>
        <v>0</v>
      </c>
      <c r="BR338" s="109">
        <f>IFERROR(INDEX('[3]5.งบทดลอง รพ.'!$BQ:$BQ,MATCH(C:C,'[3]5.งบทดลอง รพ.'!B:B,0)),)</f>
        <v>0</v>
      </c>
      <c r="BS338" s="109">
        <f>IFERROR(INDEX('[3]5.งบทดลอง รพ.'!$BR:$BR,MATCH(C:C,'[3]5.งบทดลอง รพ.'!B:B,0)),)</f>
        <v>0</v>
      </c>
      <c r="BT338" s="109">
        <f>IFERROR(INDEX('[3]5.งบทดลอง รพ.'!$BS:$BS,MATCH(C:C,'[3]5.งบทดลอง รพ.'!B:B,0)),)</f>
        <v>0</v>
      </c>
      <c r="BU338" s="109">
        <f>IFERROR(INDEX('[3]5.งบทดลอง รพ.'!$BT:$BT,MATCH(C:C,'[3]5.งบทดลอง รพ.'!B:B,0)),)</f>
        <v>0</v>
      </c>
      <c r="BV338" s="109">
        <f>IFERROR(INDEX('[3]5.งบทดลอง รพ.'!$BU:$BU,MATCH(C:C,'[3]5.งบทดลอง รพ.'!B:B,0)),)</f>
        <v>0</v>
      </c>
      <c r="BW338" s="109">
        <f>IFERROR(INDEX('[3]5.งบทดลอง รพ.'!$BV:$BV,MATCH(C:C,'[3]5.งบทดลอง รพ.'!B:B,0)),)</f>
        <v>0</v>
      </c>
      <c r="BX338" s="109">
        <f>IFERROR(INDEX('[3]5.งบทดลอง รพ.'!$BW:$BW,MATCH(C:C,'[3]5.งบทดลอง รพ.'!B:B,0)),)</f>
        <v>0</v>
      </c>
      <c r="BY338" s="109">
        <f>IFERROR(INDEX('[3]5.งบทดลอง รพ.'!$BX:$BX,MATCH(C:C,'[3]5.งบทดลอง รพ.'!B:B,0)),)</f>
        <v>0</v>
      </c>
      <c r="BZ338" s="110">
        <f t="shared" si="15"/>
        <v>0</v>
      </c>
    </row>
    <row r="339" spans="1:78" ht="21.75" customHeight="1">
      <c r="A339" s="37" t="s">
        <v>197</v>
      </c>
      <c r="B339" s="106" t="s">
        <v>966</v>
      </c>
      <c r="C339" s="107" t="s">
        <v>1006</v>
      </c>
      <c r="D339" s="108" t="s">
        <v>982</v>
      </c>
      <c r="E339" s="109">
        <f>IFERROR(INDEX('[3]5.งบทดลอง รพ.'!$D:$D,MATCH(C:C,'[3]5.งบทดลอง รพ.'!B:B,0)),)</f>
        <v>0</v>
      </c>
      <c r="F339" s="109">
        <f>IFERROR(INDEX('[3]5.งบทดลอง รพ.'!$E:$E,MATCH(C:C,'[3]5.งบทดลอง รพ.'!B:B,0)),)</f>
        <v>0</v>
      </c>
      <c r="G339" s="109">
        <f>IFERROR(INDEX('[3]5.งบทดลอง รพ.'!$F:$F,MATCH(C:C,'[3]5.งบทดลอง รพ.'!B:B,0)),)</f>
        <v>0</v>
      </c>
      <c r="H339" s="109">
        <f>IFERROR(INDEX('[3]5.งบทดลอง รพ.'!$G:$G,MATCH(C:C,'[3]5.งบทดลอง รพ.'!B:B,0)),)</f>
        <v>0</v>
      </c>
      <c r="I339" s="109">
        <f>IFERROR(INDEX('[3]5.งบทดลอง รพ.'!$H:$H,MATCH(D:D,'[3]5.งบทดลอง รพ.'!C:C,0)),)</f>
        <v>0</v>
      </c>
      <c r="J339" s="109">
        <f>IFERROR(INDEX('[3]5.งบทดลอง รพ.'!$I:$I,MATCH(C:C,'[3]5.งบทดลอง รพ.'!B:B,0)),)</f>
        <v>0</v>
      </c>
      <c r="K339" s="109">
        <f>IFERROR(INDEX('[3]5.งบทดลอง รพ.'!$J:$J,MATCH(C:C,'[3]5.งบทดลอง รพ.'!B:B,0)),)</f>
        <v>70000</v>
      </c>
      <c r="L339" s="109">
        <f>IFERROR(INDEX('[3]5.งบทดลอง รพ.'!$K:$K,MATCH(C:C,'[3]5.งบทดลอง รพ.'!B:B,0)),)</f>
        <v>0</v>
      </c>
      <c r="M339" s="109">
        <f>IFERROR(INDEX('[3]5.งบทดลอง รพ.'!$L:$L,MATCH(C:C,'[3]5.งบทดลอง รพ.'!B:B,0)),)</f>
        <v>0</v>
      </c>
      <c r="N339" s="109">
        <f>IFERROR(INDEX('[3]5.งบทดลอง รพ.'!$M:$M,MATCH(C:C,'[3]5.งบทดลอง รพ.'!B:B,0)),)</f>
        <v>0</v>
      </c>
      <c r="O339" s="109">
        <f>IFERROR(INDEX('[3]5.งบทดลอง รพ.'!$N:$N,MATCH(C:C,'[3]5.งบทดลอง รพ.'!B:B,0)),)</f>
        <v>0</v>
      </c>
      <c r="P339" s="109">
        <f>IFERROR(INDEX('[3]5.งบทดลอง รพ.'!$O:$O,MATCH(C:C,'[3]5.งบทดลอง รพ.'!B:B,0)),)</f>
        <v>0</v>
      </c>
      <c r="Q339" s="109">
        <f>IFERROR(INDEX('[3]5.งบทดลอง รพ.'!$P:$P,MATCH(C:C,'[3]5.งบทดลอง รพ.'!B:B,0)),)</f>
        <v>0</v>
      </c>
      <c r="R339" s="109">
        <f>IFERROR(INDEX('[3]5.งบทดลอง รพ.'!$Q:$Q,MATCH(C:C,'[3]5.งบทดลอง รพ.'!B:B,0)),)</f>
        <v>0</v>
      </c>
      <c r="S339" s="109">
        <f>IFERROR(INDEX('[3]5.งบทดลอง รพ.'!$R:$R,MATCH(C:C,'[3]5.งบทดลอง รพ.'!B:B,0)),)</f>
        <v>0</v>
      </c>
      <c r="T339" s="109">
        <f>IFERROR(INDEX('[3]5.งบทดลอง รพ.'!$S:$S,MATCH(C:C,'[3]5.งบทดลอง รพ.'!B:B,0)),)</f>
        <v>0</v>
      </c>
      <c r="U339" s="109">
        <f>IFERROR(INDEX('[3]5.งบทดลอง รพ.'!$T:$T,MATCH(C:C,'[3]5.งบทดลอง รพ.'!B:B,0)),)</f>
        <v>0</v>
      </c>
      <c r="V339" s="109">
        <f>IFERROR(INDEX('[3]5.งบทดลอง รพ.'!$U:$U,MATCH(C:C,'[3]5.งบทดลอง รพ.'!B:B,0)),)</f>
        <v>0</v>
      </c>
      <c r="W339" s="109">
        <f>IFERROR(INDEX('[3]5.งบทดลอง รพ.'!$V:$V,MATCH(C:C,'[3]5.งบทดลอง รพ.'!B:B,0)),)</f>
        <v>0</v>
      </c>
      <c r="X339" s="109">
        <f>IFERROR(INDEX('[3]5.งบทดลอง รพ.'!$W:$W,MATCH(C:C,'[3]5.งบทดลอง รพ.'!B:B,0)),)</f>
        <v>0</v>
      </c>
      <c r="Y339" s="109">
        <f>IFERROR(INDEX('[3]5.งบทดลอง รพ.'!$X:$X,MATCH(C:C,'[3]5.งบทดลอง รพ.'!B:B,0)),)</f>
        <v>0</v>
      </c>
      <c r="Z339" s="109">
        <f>IFERROR(INDEX('[3]5.งบทดลอง รพ.'!$Y:$Y,MATCH(C:C,'[3]5.งบทดลอง รพ.'!B:B,0)),)</f>
        <v>0</v>
      </c>
      <c r="AA339" s="109">
        <f>IFERROR(INDEX('[3]5.งบทดลอง รพ.'!$Z:$Z,MATCH(C:C,'[3]5.งบทดลอง รพ.'!B:B,0)),)</f>
        <v>0</v>
      </c>
      <c r="AB339" s="109">
        <f>IFERROR(INDEX('[3]5.งบทดลอง รพ.'!$AA:$AA,MATCH(C:C,'[3]5.งบทดลอง รพ.'!B:B,0)),)</f>
        <v>0</v>
      </c>
      <c r="AC339" s="109">
        <f>IFERROR(INDEX('[3]5.งบทดลอง รพ.'!$AB:$AB,MATCH(C:C,'[3]5.งบทดลอง รพ.'!B:B,0)),)</f>
        <v>58200</v>
      </c>
      <c r="AD339" s="109">
        <f>IFERROR(INDEX('[3]5.งบทดลอง รพ.'!$AC:$AC,MATCH(C:C,'[3]5.งบทดลอง รพ.'!B:B,0)),)</f>
        <v>0</v>
      </c>
      <c r="AE339" s="109">
        <f>IFERROR(INDEX('[3]5.งบทดลอง รพ.'!$AD:$AD,MATCH(C:C,'[3]5.งบทดลอง รพ.'!B:B,0)),)</f>
        <v>0</v>
      </c>
      <c r="AF339" s="109">
        <f>IFERROR(INDEX('[3]5.งบทดลอง รพ.'!$AE:$AE,MATCH(C:C,'[3]5.งบทดลอง รพ.'!B:B,0)),)</f>
        <v>0</v>
      </c>
      <c r="AG339" s="109">
        <f>IFERROR(INDEX('[3]5.งบทดลอง รพ.'!$AF:$AF,MATCH(C:C,'[3]5.งบทดลอง รพ.'!B:B,0)),)</f>
        <v>0</v>
      </c>
      <c r="AH339" s="109">
        <f>IFERROR(INDEX('[3]5.งบทดลอง รพ.'!$AG:$AG,MATCH(C:C,'[3]5.งบทดลอง รพ.'!B:B,0)),)</f>
        <v>0</v>
      </c>
      <c r="AI339" s="109">
        <f>IFERROR(INDEX('[3]5.งบทดลอง รพ.'!$AH:$AH,MATCH(D:D,'[3]5.งบทดลอง รพ.'!C:C,0)),)</f>
        <v>0</v>
      </c>
      <c r="AJ339" s="109">
        <f>IFERROR(INDEX('[3]5.งบทดลอง รพ.'!$AI:$AI,MATCH(C:C,'[3]5.งบทดลอง รพ.'!B:B,0)),)</f>
        <v>0</v>
      </c>
      <c r="AK339" s="109">
        <f>IFERROR(INDEX('[3]5.งบทดลอง รพ.'!$AJ:$AJ,MATCH(C:C,'[3]5.งบทดลอง รพ.'!B:B,0)),)</f>
        <v>0</v>
      </c>
      <c r="AL339" s="109">
        <f>IFERROR(INDEX('[3]5.งบทดลอง รพ.'!$AK:$AK,MATCH(C:C,'[3]5.งบทดลอง รพ.'!B:B,0)),)</f>
        <v>0</v>
      </c>
      <c r="AM339" s="109">
        <f>IFERROR(INDEX('[3]5.งบทดลอง รพ.'!$AL:$AL,MATCH(C:C,'[3]5.งบทดลอง รพ.'!B:B,0)),)</f>
        <v>0</v>
      </c>
      <c r="AN339" s="109">
        <f>IFERROR(INDEX('[3]5.งบทดลอง รพ.'!$AM:$AM,MATCH(C:C,'[3]5.งบทดลอง รพ.'!B:B,0)),)</f>
        <v>0</v>
      </c>
      <c r="AO339" s="109">
        <f>IFERROR(INDEX('[3]5.งบทดลอง รพ.'!$AN:$AN,MATCH(C:C,'[3]5.งบทดลอง รพ.'!B:B,0)),)</f>
        <v>0</v>
      </c>
      <c r="AP339" s="109">
        <f>IFERROR(INDEX('[3]5.งบทดลอง รพ.'!$AO:$AO,MATCH(C:C,'[3]5.งบทดลอง รพ.'!B:B,0)),)</f>
        <v>0</v>
      </c>
      <c r="AQ339" s="109">
        <f>IFERROR(INDEX('[3]5.งบทดลอง รพ.'!$AP:$AP,MATCH(C:C,'[3]5.งบทดลอง รพ.'!B:B,0)),)</f>
        <v>0</v>
      </c>
      <c r="AR339" s="109">
        <f>IFERROR(INDEX('[3]5.งบทดลอง รพ.'!$AQ:$AQ,MATCH(C:C,'[3]5.งบทดลอง รพ.'!B:B,0)),)</f>
        <v>0</v>
      </c>
      <c r="AS339" s="109">
        <f>IFERROR(INDEX('[3]5.งบทดลอง รพ.'!$AR:$AR,MATCH(C:C,'[3]5.งบทดลอง รพ.'!B:B,0)),)</f>
        <v>0</v>
      </c>
      <c r="AT339" s="109">
        <f>IFERROR(INDEX('[3]5.งบทดลอง รพ.'!$AS:$AS,MATCH(C:C,'[3]5.งบทดลอง รพ.'!B:B,0)),)</f>
        <v>0</v>
      </c>
      <c r="AU339" s="109">
        <f>IFERROR(INDEX('[3]5.งบทดลอง รพ.'!$AT:$AT,MATCH(C:C,'[3]5.งบทดลอง รพ.'!B:B,0)),)</f>
        <v>0</v>
      </c>
      <c r="AV339" s="109">
        <f>IFERROR(INDEX('[3]5.งบทดลอง รพ.'!$AU:$AU,MATCH(C:C,'[3]5.งบทดลอง รพ.'!B:B,0)),)</f>
        <v>0</v>
      </c>
      <c r="AW339" s="109">
        <f>IFERROR(INDEX('[3]5.งบทดลอง รพ.'!$AV:$AV,MATCH(C:C,'[3]5.งบทดลอง รพ.'!B:B,0)),)</f>
        <v>0</v>
      </c>
      <c r="AX339" s="109">
        <f>IFERROR(INDEX('[3]5.งบทดลอง รพ.'!$AW:$AW,MATCH(C:C,'[3]5.งบทดลอง รพ.'!B:B,0)),)</f>
        <v>0</v>
      </c>
      <c r="AY339" s="109">
        <f>IFERROR(INDEX('[3]5.งบทดลอง รพ.'!$AX:$AX,MATCH(C:C,'[3]5.งบทดลอง รพ.'!B:B,0)),)</f>
        <v>0</v>
      </c>
      <c r="AZ339" s="109">
        <f>IFERROR(INDEX('[3]5.งบทดลอง รพ.'!$AY:$AY,MATCH(C:C,'[3]5.งบทดลอง รพ.'!B:B,0)),)</f>
        <v>0</v>
      </c>
      <c r="BA339" s="109">
        <f>IFERROR(INDEX('[3]5.งบทดลอง รพ.'!$AZ:$AZ,MATCH(C:C,'[3]5.งบทดลอง รพ.'!B:B,0)),)</f>
        <v>0</v>
      </c>
      <c r="BB339" s="109">
        <f>IFERROR(INDEX('[3]5.งบทดลอง รพ.'!$BA:$BA,MATCH(C:C,'[3]5.งบทดลอง รพ.'!B:B,0)),)</f>
        <v>0</v>
      </c>
      <c r="BC339" s="109">
        <f>IFERROR(INDEX('[3]5.งบทดลอง รพ.'!$BB:$BB,MATCH(C:C,'[3]5.งบทดลอง รพ.'!B:B,0)),)</f>
        <v>0</v>
      </c>
      <c r="BD339" s="109">
        <f>IFERROR(INDEX('[3]5.งบทดลอง รพ.'!$BC:$BC,MATCH(C:C,'[3]5.งบทดลอง รพ.'!B:B,0)),)</f>
        <v>0</v>
      </c>
      <c r="BE339" s="109">
        <f>IFERROR(INDEX('[3]5.งบทดลอง รพ.'!$BD:$BD,MATCH(C:C,'[3]5.งบทดลอง รพ.'!B:B,0)),)</f>
        <v>0</v>
      </c>
      <c r="BF339" s="109">
        <f>IFERROR(INDEX('[3]5.งบทดลอง รพ.'!$BE:$BE,MATCH(C:C,'[3]5.งบทดลอง รพ.'!B:B,0)),)</f>
        <v>0</v>
      </c>
      <c r="BG339" s="109">
        <f>IFERROR(INDEX('[3]5.งบทดลอง รพ.'!$BF:$BF,MATCH(C:C,'[3]5.งบทดลอง รพ.'!B:B,0)),)</f>
        <v>0</v>
      </c>
      <c r="BH339" s="109">
        <f>IFERROR(INDEX('[3]5.งบทดลอง รพ.'!$BG:$BG,MATCH(C:C,'[3]5.งบทดลอง รพ.'!B:B,0)),)</f>
        <v>0</v>
      </c>
      <c r="BI339" s="109">
        <f>IFERROR(INDEX('[3]5.งบทดลอง รพ.'!$BH:$BH,MATCH(C:C,'[3]5.งบทดลอง รพ.'!B:B,0)),)</f>
        <v>0</v>
      </c>
      <c r="BJ339" s="109">
        <f>IFERROR(INDEX('[3]5.งบทดลอง รพ.'!$BI:$BI,MATCH(C:C,'[3]5.งบทดลอง รพ.'!B:B,0)),)</f>
        <v>0</v>
      </c>
      <c r="BK339" s="109">
        <f>IFERROR(INDEX('[3]5.งบทดลอง รพ.'!$BJ:$BJ,MATCH(C:C,'[3]5.งบทดลอง รพ.'!B:B,0)),)</f>
        <v>0</v>
      </c>
      <c r="BL339" s="109">
        <f>IFERROR(INDEX('[3]5.งบทดลอง รพ.'!$BK:$BK,MATCH(D:D,'[3]5.งบทดลอง รพ.'!C:C,0)),)</f>
        <v>0</v>
      </c>
      <c r="BM339" s="109">
        <f>IFERROR(INDEX('[3]5.งบทดลอง รพ.'!$BL:$BL,MATCH(C:C,'[3]5.งบทดลอง รพ.'!B:B,0)),)</f>
        <v>0</v>
      </c>
      <c r="BN339" s="109">
        <f>IFERROR(INDEX('[3]5.งบทดลอง รพ.'!$BM:$BM,MATCH(C:C,'[3]5.งบทดลอง รพ.'!B:B,0)),)</f>
        <v>0</v>
      </c>
      <c r="BO339" s="109">
        <f>IFERROR(INDEX('[3]5.งบทดลอง รพ.'!$BN:$BN,MATCH(C:C,'[3]5.งบทดลอง รพ.'!B:B,0)),)</f>
        <v>0</v>
      </c>
      <c r="BP339" s="109">
        <f>IFERROR(INDEX('[3]5.งบทดลอง รพ.'!$BO:$BO,MATCH(C:C,'[3]5.งบทดลอง รพ.'!B:B,0)),)</f>
        <v>0</v>
      </c>
      <c r="BQ339" s="109">
        <f>IFERROR(INDEX('[3]5.งบทดลอง รพ.'!$BP:$BP,MATCH(C:C,'[3]5.งบทดลอง รพ.'!B:B,0)),)</f>
        <v>0</v>
      </c>
      <c r="BR339" s="109">
        <f>IFERROR(INDEX('[3]5.งบทดลอง รพ.'!$BQ:$BQ,MATCH(C:C,'[3]5.งบทดลอง รพ.'!B:B,0)),)</f>
        <v>0</v>
      </c>
      <c r="BS339" s="109">
        <f>IFERROR(INDEX('[3]5.งบทดลอง รพ.'!$BR:$BR,MATCH(C:C,'[3]5.งบทดลอง รพ.'!B:B,0)),)</f>
        <v>0</v>
      </c>
      <c r="BT339" s="109">
        <f>IFERROR(INDEX('[3]5.งบทดลอง รพ.'!$BS:$BS,MATCH(C:C,'[3]5.งบทดลอง รพ.'!B:B,0)),)</f>
        <v>0</v>
      </c>
      <c r="BU339" s="109">
        <f>IFERROR(INDEX('[3]5.งบทดลอง รพ.'!$BT:$BT,MATCH(C:C,'[3]5.งบทดลอง รพ.'!B:B,0)),)</f>
        <v>0</v>
      </c>
      <c r="BV339" s="109">
        <f>IFERROR(INDEX('[3]5.งบทดลอง รพ.'!$BU:$BU,MATCH(C:C,'[3]5.งบทดลอง รพ.'!B:B,0)),)</f>
        <v>0</v>
      </c>
      <c r="BW339" s="109">
        <f>IFERROR(INDEX('[3]5.งบทดลอง รพ.'!$BV:$BV,MATCH(C:C,'[3]5.งบทดลอง รพ.'!B:B,0)),)</f>
        <v>0</v>
      </c>
      <c r="BX339" s="109">
        <f>IFERROR(INDEX('[3]5.งบทดลอง รพ.'!$BW:$BW,MATCH(C:C,'[3]5.งบทดลอง รพ.'!B:B,0)),)</f>
        <v>0</v>
      </c>
      <c r="BY339" s="109">
        <f>IFERROR(INDEX('[3]5.งบทดลอง รพ.'!$BX:$BX,MATCH(C:C,'[3]5.งบทดลอง รพ.'!B:B,0)),)</f>
        <v>0</v>
      </c>
      <c r="BZ339" s="110">
        <f t="shared" si="15"/>
        <v>128200</v>
      </c>
    </row>
    <row r="340" spans="1:78" ht="21.75" customHeight="1">
      <c r="A340" s="37" t="s">
        <v>197</v>
      </c>
      <c r="B340" s="106" t="s">
        <v>966</v>
      </c>
      <c r="C340" s="107" t="s">
        <v>1007</v>
      </c>
      <c r="D340" s="108" t="s">
        <v>1008</v>
      </c>
      <c r="E340" s="109">
        <f>IFERROR(INDEX('[3]5.งบทดลอง รพ.'!$D:$D,MATCH(C:C,'[3]5.งบทดลอง รพ.'!B:B,0)),)</f>
        <v>0</v>
      </c>
      <c r="F340" s="109">
        <f>IFERROR(INDEX('[3]5.งบทดลอง รพ.'!$E:$E,MATCH(C:C,'[3]5.งบทดลอง รพ.'!B:B,0)),)</f>
        <v>0</v>
      </c>
      <c r="G340" s="109">
        <f>IFERROR(INDEX('[3]5.งบทดลอง รพ.'!$F:$F,MATCH(C:C,'[3]5.งบทดลอง รพ.'!B:B,0)),)</f>
        <v>0</v>
      </c>
      <c r="H340" s="109">
        <f>IFERROR(INDEX('[3]5.งบทดลอง รพ.'!$G:$G,MATCH(C:C,'[3]5.งบทดลอง รพ.'!B:B,0)),)</f>
        <v>0</v>
      </c>
      <c r="I340" s="109">
        <f>IFERROR(INDEX('[3]5.งบทดลอง รพ.'!$H:$H,MATCH(D:D,'[3]5.งบทดลอง รพ.'!C:C,0)),)</f>
        <v>0</v>
      </c>
      <c r="J340" s="109">
        <f>IFERROR(INDEX('[3]5.งบทดลอง รพ.'!$I:$I,MATCH(C:C,'[3]5.งบทดลอง รพ.'!B:B,0)),)</f>
        <v>0</v>
      </c>
      <c r="K340" s="109">
        <f>IFERROR(INDEX('[3]5.งบทดลอง รพ.'!$J:$J,MATCH(C:C,'[3]5.งบทดลอง รพ.'!B:B,0)),)</f>
        <v>0</v>
      </c>
      <c r="L340" s="109">
        <f>IFERROR(INDEX('[3]5.งบทดลอง รพ.'!$K:$K,MATCH(C:C,'[3]5.งบทดลอง รพ.'!B:B,0)),)</f>
        <v>0</v>
      </c>
      <c r="M340" s="109">
        <f>IFERROR(INDEX('[3]5.งบทดลอง รพ.'!$L:$L,MATCH(C:C,'[3]5.งบทดลอง รพ.'!B:B,0)),)</f>
        <v>0</v>
      </c>
      <c r="N340" s="109">
        <f>IFERROR(INDEX('[3]5.งบทดลอง รพ.'!$M:$M,MATCH(C:C,'[3]5.งบทดลอง รพ.'!B:B,0)),)</f>
        <v>0</v>
      </c>
      <c r="O340" s="109">
        <f>IFERROR(INDEX('[3]5.งบทดลอง รพ.'!$N:$N,MATCH(C:C,'[3]5.งบทดลอง รพ.'!B:B,0)),)</f>
        <v>0</v>
      </c>
      <c r="P340" s="109">
        <f>IFERROR(INDEX('[3]5.งบทดลอง รพ.'!$O:$O,MATCH(C:C,'[3]5.งบทดลอง รพ.'!B:B,0)),)</f>
        <v>0</v>
      </c>
      <c r="Q340" s="109">
        <f>IFERROR(INDEX('[3]5.งบทดลอง รพ.'!$P:$P,MATCH(C:C,'[3]5.งบทดลอง รพ.'!B:B,0)),)</f>
        <v>0</v>
      </c>
      <c r="R340" s="109">
        <f>IFERROR(INDEX('[3]5.งบทดลอง รพ.'!$Q:$Q,MATCH(C:C,'[3]5.งบทดลอง รพ.'!B:B,0)),)</f>
        <v>0</v>
      </c>
      <c r="S340" s="109">
        <f>IFERROR(INDEX('[3]5.งบทดลอง รพ.'!$R:$R,MATCH(C:C,'[3]5.งบทดลอง รพ.'!B:B,0)),)</f>
        <v>0</v>
      </c>
      <c r="T340" s="109">
        <f>IFERROR(INDEX('[3]5.งบทดลอง รพ.'!$S:$S,MATCH(C:C,'[3]5.งบทดลอง รพ.'!B:B,0)),)</f>
        <v>0</v>
      </c>
      <c r="U340" s="109">
        <f>IFERROR(INDEX('[3]5.งบทดลอง รพ.'!$T:$T,MATCH(C:C,'[3]5.งบทดลอง รพ.'!B:B,0)),)</f>
        <v>0</v>
      </c>
      <c r="V340" s="109">
        <f>IFERROR(INDEX('[3]5.งบทดลอง รพ.'!$U:$U,MATCH(C:C,'[3]5.งบทดลอง รพ.'!B:B,0)),)</f>
        <v>0</v>
      </c>
      <c r="W340" s="109">
        <f>IFERROR(INDEX('[3]5.งบทดลอง รพ.'!$V:$V,MATCH(C:C,'[3]5.งบทดลอง รพ.'!B:B,0)),)</f>
        <v>0</v>
      </c>
      <c r="X340" s="109">
        <f>IFERROR(INDEX('[3]5.งบทดลอง รพ.'!$W:$W,MATCH(C:C,'[3]5.งบทดลอง รพ.'!B:B,0)),)</f>
        <v>0</v>
      </c>
      <c r="Y340" s="109">
        <f>IFERROR(INDEX('[3]5.งบทดลอง รพ.'!$X:$X,MATCH(C:C,'[3]5.งบทดลอง รพ.'!B:B,0)),)</f>
        <v>0</v>
      </c>
      <c r="Z340" s="109">
        <f>IFERROR(INDEX('[3]5.งบทดลอง รพ.'!$Y:$Y,MATCH(C:C,'[3]5.งบทดลอง รพ.'!B:B,0)),)</f>
        <v>0</v>
      </c>
      <c r="AA340" s="109">
        <f>IFERROR(INDEX('[3]5.งบทดลอง รพ.'!$Z:$Z,MATCH(C:C,'[3]5.งบทดลอง รพ.'!B:B,0)),)</f>
        <v>0</v>
      </c>
      <c r="AB340" s="109">
        <f>IFERROR(INDEX('[3]5.งบทดลอง รพ.'!$AA:$AA,MATCH(C:C,'[3]5.งบทดลอง รพ.'!B:B,0)),)</f>
        <v>0</v>
      </c>
      <c r="AC340" s="109">
        <f>IFERROR(INDEX('[3]5.งบทดลอง รพ.'!$AB:$AB,MATCH(C:C,'[3]5.งบทดลอง รพ.'!B:B,0)),)</f>
        <v>359</v>
      </c>
      <c r="AD340" s="109">
        <f>IFERROR(INDEX('[3]5.งบทดลอง รพ.'!$AC:$AC,MATCH(C:C,'[3]5.งบทดลอง รพ.'!B:B,0)),)</f>
        <v>0</v>
      </c>
      <c r="AE340" s="109">
        <f>IFERROR(INDEX('[3]5.งบทดลอง รพ.'!$AD:$AD,MATCH(C:C,'[3]5.งบทดลอง รพ.'!B:B,0)),)</f>
        <v>0</v>
      </c>
      <c r="AF340" s="109">
        <f>IFERROR(INDEX('[3]5.งบทดลอง รพ.'!$AE:$AE,MATCH(C:C,'[3]5.งบทดลอง รพ.'!B:B,0)),)</f>
        <v>0</v>
      </c>
      <c r="AG340" s="109">
        <f>IFERROR(INDEX('[3]5.งบทดลอง รพ.'!$AF:$AF,MATCH(C:C,'[3]5.งบทดลอง รพ.'!B:B,0)),)</f>
        <v>0</v>
      </c>
      <c r="AH340" s="109">
        <f>IFERROR(INDEX('[3]5.งบทดลอง รพ.'!$AG:$AG,MATCH(C:C,'[3]5.งบทดลอง รพ.'!B:B,0)),)</f>
        <v>0</v>
      </c>
      <c r="AI340" s="109">
        <f>IFERROR(INDEX('[3]5.งบทดลอง รพ.'!$AH:$AH,MATCH(D:D,'[3]5.งบทดลอง รพ.'!C:C,0)),)</f>
        <v>0</v>
      </c>
      <c r="AJ340" s="109">
        <f>IFERROR(INDEX('[3]5.งบทดลอง รพ.'!$AI:$AI,MATCH(C:C,'[3]5.งบทดลอง รพ.'!B:B,0)),)</f>
        <v>0</v>
      </c>
      <c r="AK340" s="109">
        <f>IFERROR(INDEX('[3]5.งบทดลอง รพ.'!$AJ:$AJ,MATCH(C:C,'[3]5.งบทดลอง รพ.'!B:B,0)),)</f>
        <v>0</v>
      </c>
      <c r="AL340" s="109">
        <f>IFERROR(INDEX('[3]5.งบทดลอง รพ.'!$AK:$AK,MATCH(C:C,'[3]5.งบทดลอง รพ.'!B:B,0)),)</f>
        <v>0</v>
      </c>
      <c r="AM340" s="109">
        <f>IFERROR(INDEX('[3]5.งบทดลอง รพ.'!$AL:$AL,MATCH(C:C,'[3]5.งบทดลอง รพ.'!B:B,0)),)</f>
        <v>0</v>
      </c>
      <c r="AN340" s="109">
        <f>IFERROR(INDEX('[3]5.งบทดลอง รพ.'!$AM:$AM,MATCH(C:C,'[3]5.งบทดลอง รพ.'!B:B,0)),)</f>
        <v>0</v>
      </c>
      <c r="AO340" s="109">
        <f>IFERROR(INDEX('[3]5.งบทดลอง รพ.'!$AN:$AN,MATCH(C:C,'[3]5.งบทดลอง รพ.'!B:B,0)),)</f>
        <v>0</v>
      </c>
      <c r="AP340" s="109">
        <f>IFERROR(INDEX('[3]5.งบทดลอง รพ.'!$AO:$AO,MATCH(C:C,'[3]5.งบทดลอง รพ.'!B:B,0)),)</f>
        <v>0</v>
      </c>
      <c r="AQ340" s="109">
        <f>IFERROR(INDEX('[3]5.งบทดลอง รพ.'!$AP:$AP,MATCH(C:C,'[3]5.งบทดลอง รพ.'!B:B,0)),)</f>
        <v>0</v>
      </c>
      <c r="AR340" s="109">
        <f>IFERROR(INDEX('[3]5.งบทดลอง รพ.'!$AQ:$AQ,MATCH(C:C,'[3]5.งบทดลอง รพ.'!B:B,0)),)</f>
        <v>0</v>
      </c>
      <c r="AS340" s="109">
        <f>IFERROR(INDEX('[3]5.งบทดลอง รพ.'!$AR:$AR,MATCH(C:C,'[3]5.งบทดลอง รพ.'!B:B,0)),)</f>
        <v>0</v>
      </c>
      <c r="AT340" s="109">
        <f>IFERROR(INDEX('[3]5.งบทดลอง รพ.'!$AS:$AS,MATCH(C:C,'[3]5.งบทดลอง รพ.'!B:B,0)),)</f>
        <v>0</v>
      </c>
      <c r="AU340" s="109">
        <f>IFERROR(INDEX('[3]5.งบทดลอง รพ.'!$AT:$AT,MATCH(C:C,'[3]5.งบทดลอง รพ.'!B:B,0)),)</f>
        <v>0</v>
      </c>
      <c r="AV340" s="109">
        <f>IFERROR(INDEX('[3]5.งบทดลอง รพ.'!$AU:$AU,MATCH(C:C,'[3]5.งบทดลอง รพ.'!B:B,0)),)</f>
        <v>0</v>
      </c>
      <c r="AW340" s="109">
        <f>IFERROR(INDEX('[3]5.งบทดลอง รพ.'!$AV:$AV,MATCH(C:C,'[3]5.งบทดลอง รพ.'!B:B,0)),)</f>
        <v>0</v>
      </c>
      <c r="AX340" s="109">
        <f>IFERROR(INDEX('[3]5.งบทดลอง รพ.'!$AW:$AW,MATCH(C:C,'[3]5.งบทดลอง รพ.'!B:B,0)),)</f>
        <v>0</v>
      </c>
      <c r="AY340" s="109">
        <f>IFERROR(INDEX('[3]5.งบทดลอง รพ.'!$AX:$AX,MATCH(C:C,'[3]5.งบทดลอง รพ.'!B:B,0)),)</f>
        <v>0</v>
      </c>
      <c r="AZ340" s="109">
        <f>IFERROR(INDEX('[3]5.งบทดลอง รพ.'!$AY:$AY,MATCH(C:C,'[3]5.งบทดลอง รพ.'!B:B,0)),)</f>
        <v>0</v>
      </c>
      <c r="BA340" s="109">
        <f>IFERROR(INDEX('[3]5.งบทดลอง รพ.'!$AZ:$AZ,MATCH(C:C,'[3]5.งบทดลอง รพ.'!B:B,0)),)</f>
        <v>0</v>
      </c>
      <c r="BB340" s="109">
        <f>IFERROR(INDEX('[3]5.งบทดลอง รพ.'!$BA:$BA,MATCH(C:C,'[3]5.งบทดลอง รพ.'!B:B,0)),)</f>
        <v>0</v>
      </c>
      <c r="BC340" s="109">
        <f>IFERROR(INDEX('[3]5.งบทดลอง รพ.'!$BB:$BB,MATCH(C:C,'[3]5.งบทดลอง รพ.'!B:B,0)),)</f>
        <v>0</v>
      </c>
      <c r="BD340" s="109">
        <f>IFERROR(INDEX('[3]5.งบทดลอง รพ.'!$BC:$BC,MATCH(C:C,'[3]5.งบทดลอง รพ.'!B:B,0)),)</f>
        <v>0</v>
      </c>
      <c r="BE340" s="109">
        <f>IFERROR(INDEX('[3]5.งบทดลอง รพ.'!$BD:$BD,MATCH(C:C,'[3]5.งบทดลอง รพ.'!B:B,0)),)</f>
        <v>0</v>
      </c>
      <c r="BF340" s="109">
        <f>IFERROR(INDEX('[3]5.งบทดลอง รพ.'!$BE:$BE,MATCH(C:C,'[3]5.งบทดลอง รพ.'!B:B,0)),)</f>
        <v>0</v>
      </c>
      <c r="BG340" s="109">
        <f>IFERROR(INDEX('[3]5.งบทดลอง รพ.'!$BF:$BF,MATCH(C:C,'[3]5.งบทดลอง รพ.'!B:B,0)),)</f>
        <v>0</v>
      </c>
      <c r="BH340" s="109">
        <f>IFERROR(INDEX('[3]5.งบทดลอง รพ.'!$BG:$BG,MATCH(C:C,'[3]5.งบทดลอง รพ.'!B:B,0)),)</f>
        <v>0</v>
      </c>
      <c r="BI340" s="109">
        <f>IFERROR(INDEX('[3]5.งบทดลอง รพ.'!$BH:$BH,MATCH(C:C,'[3]5.งบทดลอง รพ.'!B:B,0)),)</f>
        <v>0</v>
      </c>
      <c r="BJ340" s="109">
        <f>IFERROR(INDEX('[3]5.งบทดลอง รพ.'!$BI:$BI,MATCH(C:C,'[3]5.งบทดลอง รพ.'!B:B,0)),)</f>
        <v>0</v>
      </c>
      <c r="BK340" s="109">
        <f>IFERROR(INDEX('[3]5.งบทดลอง รพ.'!$BJ:$BJ,MATCH(C:C,'[3]5.งบทดลอง รพ.'!B:B,0)),)</f>
        <v>0</v>
      </c>
      <c r="BL340" s="109">
        <f>IFERROR(INDEX('[3]5.งบทดลอง รพ.'!$BK:$BK,MATCH(D:D,'[3]5.งบทดลอง รพ.'!C:C,0)),)</f>
        <v>0</v>
      </c>
      <c r="BM340" s="109">
        <f>IFERROR(INDEX('[3]5.งบทดลอง รพ.'!$BL:$BL,MATCH(C:C,'[3]5.งบทดลอง รพ.'!B:B,0)),)</f>
        <v>0</v>
      </c>
      <c r="BN340" s="109">
        <f>IFERROR(INDEX('[3]5.งบทดลอง รพ.'!$BM:$BM,MATCH(C:C,'[3]5.งบทดลอง รพ.'!B:B,0)),)</f>
        <v>0</v>
      </c>
      <c r="BO340" s="109">
        <f>IFERROR(INDEX('[3]5.งบทดลอง รพ.'!$BN:$BN,MATCH(C:C,'[3]5.งบทดลอง รพ.'!B:B,0)),)</f>
        <v>0</v>
      </c>
      <c r="BP340" s="109">
        <f>IFERROR(INDEX('[3]5.งบทดลอง รพ.'!$BO:$BO,MATCH(C:C,'[3]5.งบทดลอง รพ.'!B:B,0)),)</f>
        <v>0</v>
      </c>
      <c r="BQ340" s="109">
        <f>IFERROR(INDEX('[3]5.งบทดลอง รพ.'!$BP:$BP,MATCH(C:C,'[3]5.งบทดลอง รพ.'!B:B,0)),)</f>
        <v>0</v>
      </c>
      <c r="BR340" s="109">
        <f>IFERROR(INDEX('[3]5.งบทดลอง รพ.'!$BQ:$BQ,MATCH(C:C,'[3]5.งบทดลอง รพ.'!B:B,0)),)</f>
        <v>0</v>
      </c>
      <c r="BS340" s="109">
        <f>IFERROR(INDEX('[3]5.งบทดลอง รพ.'!$BR:$BR,MATCH(C:C,'[3]5.งบทดลอง รพ.'!B:B,0)),)</f>
        <v>0</v>
      </c>
      <c r="BT340" s="109">
        <f>IFERROR(INDEX('[3]5.งบทดลอง รพ.'!$BS:$BS,MATCH(C:C,'[3]5.งบทดลอง รพ.'!B:B,0)),)</f>
        <v>0</v>
      </c>
      <c r="BU340" s="109">
        <f>IFERROR(INDEX('[3]5.งบทดลอง รพ.'!$BT:$BT,MATCH(C:C,'[3]5.งบทดลอง รพ.'!B:B,0)),)</f>
        <v>0</v>
      </c>
      <c r="BV340" s="109">
        <f>IFERROR(INDEX('[3]5.งบทดลอง รพ.'!$BU:$BU,MATCH(C:C,'[3]5.งบทดลอง รพ.'!B:B,0)),)</f>
        <v>0</v>
      </c>
      <c r="BW340" s="109">
        <f>IFERROR(INDEX('[3]5.งบทดลอง รพ.'!$BV:$BV,MATCH(C:C,'[3]5.งบทดลอง รพ.'!B:B,0)),)</f>
        <v>0</v>
      </c>
      <c r="BX340" s="109">
        <f>IFERROR(INDEX('[3]5.งบทดลอง รพ.'!$BW:$BW,MATCH(C:C,'[3]5.งบทดลอง รพ.'!B:B,0)),)</f>
        <v>0</v>
      </c>
      <c r="BY340" s="109">
        <f>IFERROR(INDEX('[3]5.งบทดลอง รพ.'!$BX:$BX,MATCH(C:C,'[3]5.งบทดลอง รพ.'!B:B,0)),)</f>
        <v>0</v>
      </c>
      <c r="BZ340" s="110">
        <f t="shared" si="15"/>
        <v>359</v>
      </c>
    </row>
    <row r="341" spans="1:78" ht="21.75" customHeight="1">
      <c r="A341" s="37" t="s">
        <v>197</v>
      </c>
      <c r="B341" s="106" t="s">
        <v>966</v>
      </c>
      <c r="C341" s="107" t="s">
        <v>1009</v>
      </c>
      <c r="D341" s="108" t="s">
        <v>1010</v>
      </c>
      <c r="E341" s="109">
        <f>IFERROR(INDEX('[3]5.งบทดลอง รพ.'!$D:$D,MATCH(C:C,'[3]5.งบทดลอง รพ.'!B:B,0)),)</f>
        <v>161107</v>
      </c>
      <c r="F341" s="109">
        <f>IFERROR(INDEX('[3]5.งบทดลอง รพ.'!$E:$E,MATCH(C:C,'[3]5.งบทดลอง รพ.'!B:B,0)),)</f>
        <v>0</v>
      </c>
      <c r="G341" s="109">
        <f>IFERROR(INDEX('[3]5.งบทดลอง รพ.'!$F:$F,MATCH(C:C,'[3]5.งบทดลอง รพ.'!B:B,0)),)</f>
        <v>0</v>
      </c>
      <c r="H341" s="109">
        <f>IFERROR(INDEX('[3]5.งบทดลอง รพ.'!$G:$G,MATCH(C:C,'[3]5.งบทดลอง รพ.'!B:B,0)),)</f>
        <v>0</v>
      </c>
      <c r="I341" s="109">
        <f>IFERROR(INDEX('[3]5.งบทดลอง รพ.'!$H:$H,MATCH(D:D,'[3]5.งบทดลอง รพ.'!C:C,0)),)</f>
        <v>42200</v>
      </c>
      <c r="J341" s="109">
        <f>IFERROR(INDEX('[3]5.งบทดลอง รพ.'!$I:$I,MATCH(C:C,'[3]5.งบทดลอง รพ.'!B:B,0)),)</f>
        <v>0</v>
      </c>
      <c r="K341" s="109">
        <f>IFERROR(INDEX('[3]5.งบทดลอง รพ.'!$J:$J,MATCH(C:C,'[3]5.งบทดลอง รพ.'!B:B,0)),)</f>
        <v>181246.56</v>
      </c>
      <c r="L341" s="109">
        <f>IFERROR(INDEX('[3]5.งบทดลอง รพ.'!$K:$K,MATCH(C:C,'[3]5.งบทดลอง รพ.'!B:B,0)),)</f>
        <v>65900</v>
      </c>
      <c r="M341" s="109">
        <f>IFERROR(INDEX('[3]5.งบทดลอง รพ.'!$L:$L,MATCH(C:C,'[3]5.งบทดลอง รพ.'!B:B,0)),)</f>
        <v>150000</v>
      </c>
      <c r="N341" s="109">
        <f>IFERROR(INDEX('[3]5.งบทดลอง รพ.'!$M:$M,MATCH(C:C,'[3]5.งบทดลอง รพ.'!B:B,0)),)</f>
        <v>416958</v>
      </c>
      <c r="O341" s="109">
        <f>IFERROR(INDEX('[3]5.งบทดลอง รพ.'!$N:$N,MATCH(C:C,'[3]5.งบทดลอง รพ.'!B:B,0)),)</f>
        <v>0</v>
      </c>
      <c r="P341" s="109">
        <f>IFERROR(INDEX('[3]5.งบทดลอง รพ.'!$O:$O,MATCH(C:C,'[3]5.งบทดลอง รพ.'!B:B,0)),)</f>
        <v>0</v>
      </c>
      <c r="Q341" s="109">
        <f>IFERROR(INDEX('[3]5.งบทดลอง รพ.'!$P:$P,MATCH(C:C,'[3]5.งบทดลอง รพ.'!B:B,0)),)</f>
        <v>0</v>
      </c>
      <c r="R341" s="109">
        <f>IFERROR(INDEX('[3]5.งบทดลอง รพ.'!$Q:$Q,MATCH(C:C,'[3]5.งบทดลอง รพ.'!B:B,0)),)</f>
        <v>0</v>
      </c>
      <c r="S341" s="109">
        <f>IFERROR(INDEX('[3]5.งบทดลอง รพ.'!$R:$R,MATCH(C:C,'[3]5.งบทดลอง รพ.'!B:B,0)),)</f>
        <v>0</v>
      </c>
      <c r="T341" s="109">
        <f>IFERROR(INDEX('[3]5.งบทดลอง รพ.'!$S:$S,MATCH(C:C,'[3]5.งบทดลอง รพ.'!B:B,0)),)</f>
        <v>0</v>
      </c>
      <c r="U341" s="109">
        <f>IFERROR(INDEX('[3]5.งบทดลอง รพ.'!$T:$T,MATCH(C:C,'[3]5.งบทดลอง รพ.'!B:B,0)),)</f>
        <v>154500</v>
      </c>
      <c r="V341" s="109">
        <f>IFERROR(INDEX('[3]5.งบทดลอง รพ.'!$U:$U,MATCH(C:C,'[3]5.งบทดลอง รพ.'!B:B,0)),)</f>
        <v>150000</v>
      </c>
      <c r="W341" s="109">
        <f>IFERROR(INDEX('[3]5.งบทดลอง รพ.'!$V:$V,MATCH(C:C,'[3]5.งบทดลอง รพ.'!B:B,0)),)</f>
        <v>131819</v>
      </c>
      <c r="X341" s="109">
        <f>IFERROR(INDEX('[3]5.งบทดลอง รพ.'!$W:$W,MATCH(C:C,'[3]5.งบทดลอง รพ.'!B:B,0)),)</f>
        <v>2464413.4500000002</v>
      </c>
      <c r="Y341" s="109">
        <f>IFERROR(INDEX('[3]5.งบทดลอง รพ.'!$X:$X,MATCH(C:C,'[3]5.งบทดลอง รพ.'!B:B,0)),)</f>
        <v>18207.599999999999</v>
      </c>
      <c r="Z341" s="109">
        <f>IFERROR(INDEX('[3]5.งบทดลอง รพ.'!$Y:$Y,MATCH(C:C,'[3]5.งบทดลอง รพ.'!B:B,0)),)</f>
        <v>5585</v>
      </c>
      <c r="AA341" s="109">
        <f>IFERROR(INDEX('[3]5.งบทดลอง รพ.'!$Z:$Z,MATCH(C:C,'[3]5.งบทดลอง รพ.'!B:B,0)),)</f>
        <v>0</v>
      </c>
      <c r="AB341" s="109">
        <f>IFERROR(INDEX('[3]5.งบทดลอง รพ.'!$AA:$AA,MATCH(C:C,'[3]5.งบทดลอง รพ.'!B:B,0)),)</f>
        <v>0</v>
      </c>
      <c r="AC341" s="109">
        <f>IFERROR(INDEX('[3]5.งบทดลอง รพ.'!$AB:$AB,MATCH(C:C,'[3]5.งบทดลอง รพ.'!B:B,0)),)</f>
        <v>0</v>
      </c>
      <c r="AD341" s="109">
        <f>IFERROR(INDEX('[3]5.งบทดลอง รพ.'!$AC:$AC,MATCH(C:C,'[3]5.งบทดลอง รพ.'!B:B,0)),)</f>
        <v>0</v>
      </c>
      <c r="AE341" s="109">
        <f>IFERROR(INDEX('[3]5.งบทดลอง รพ.'!$AD:$AD,MATCH(C:C,'[3]5.งบทดลอง รพ.'!B:B,0)),)</f>
        <v>0</v>
      </c>
      <c r="AF341" s="109">
        <f>IFERROR(INDEX('[3]5.งบทดลอง รพ.'!$AE:$AE,MATCH(C:C,'[3]5.งบทดลอง รพ.'!B:B,0)),)</f>
        <v>175272.92</v>
      </c>
      <c r="AG341" s="109">
        <f>IFERROR(INDEX('[3]5.งบทดลอง รพ.'!$AF:$AF,MATCH(C:C,'[3]5.งบทดลอง รพ.'!B:B,0)),)</f>
        <v>0</v>
      </c>
      <c r="AH341" s="109">
        <f>IFERROR(INDEX('[3]5.งบทดลอง รพ.'!$AG:$AG,MATCH(C:C,'[3]5.งบทดลอง รพ.'!B:B,0)),)</f>
        <v>0</v>
      </c>
      <c r="AI341" s="109">
        <f>IFERROR(INDEX('[3]5.งบทดลอง รพ.'!$AH:$AH,MATCH(D:D,'[3]5.งบทดลอง รพ.'!C:C,0)),)</f>
        <v>0</v>
      </c>
      <c r="AJ341" s="109">
        <f>IFERROR(INDEX('[3]5.งบทดลอง รพ.'!$AI:$AI,MATCH(C:C,'[3]5.งบทดลอง รพ.'!B:B,0)),)</f>
        <v>0</v>
      </c>
      <c r="AK341" s="109">
        <f>IFERROR(INDEX('[3]5.งบทดลอง รพ.'!$AJ:$AJ,MATCH(C:C,'[3]5.งบทดลอง รพ.'!B:B,0)),)</f>
        <v>0</v>
      </c>
      <c r="AL341" s="109">
        <f>IFERROR(INDEX('[3]5.งบทดลอง รพ.'!$AK:$AK,MATCH(C:C,'[3]5.งบทดลอง รพ.'!B:B,0)),)</f>
        <v>0</v>
      </c>
      <c r="AM341" s="109">
        <f>IFERROR(INDEX('[3]5.งบทดลอง รพ.'!$AL:$AL,MATCH(C:C,'[3]5.งบทดลอง รพ.'!B:B,0)),)</f>
        <v>11806.74</v>
      </c>
      <c r="AN341" s="109">
        <f>IFERROR(INDEX('[3]5.งบทดลอง รพ.'!$AM:$AM,MATCH(C:C,'[3]5.งบทดลอง รพ.'!B:B,0)),)</f>
        <v>12164.52</v>
      </c>
      <c r="AO341" s="109">
        <f>IFERROR(INDEX('[3]5.งบทดลอง รพ.'!$AN:$AN,MATCH(C:C,'[3]5.งบทดลอง รพ.'!B:B,0)),)</f>
        <v>3080.4</v>
      </c>
      <c r="AP341" s="109">
        <f>IFERROR(INDEX('[3]5.งบทดลอง รพ.'!$AO:$AO,MATCH(C:C,'[3]5.งบทดลอง รพ.'!B:B,0)),)</f>
        <v>2106.9</v>
      </c>
      <c r="AQ341" s="109">
        <f>IFERROR(INDEX('[3]5.งบทดลอง รพ.'!$AP:$AP,MATCH(C:C,'[3]5.งบทดลอง รพ.'!B:B,0)),)</f>
        <v>0</v>
      </c>
      <c r="AR341" s="109">
        <f>IFERROR(INDEX('[3]5.งบทดลอง รพ.'!$AQ:$AQ,MATCH(C:C,'[3]5.งบทดลอง รพ.'!B:B,0)),)</f>
        <v>49090.97</v>
      </c>
      <c r="AS341" s="109">
        <f>IFERROR(INDEX('[3]5.งบทดลอง รพ.'!$AR:$AR,MATCH(C:C,'[3]5.งบทดลอง รพ.'!B:B,0)),)</f>
        <v>0</v>
      </c>
      <c r="AT341" s="109">
        <f>IFERROR(INDEX('[3]5.งบทดลอง รพ.'!$AS:$AS,MATCH(C:C,'[3]5.งบทดลอง รพ.'!B:B,0)),)</f>
        <v>0</v>
      </c>
      <c r="AU341" s="109">
        <f>IFERROR(INDEX('[3]5.งบทดลอง รพ.'!$AT:$AT,MATCH(C:C,'[3]5.งบทดลอง รพ.'!B:B,0)),)</f>
        <v>0</v>
      </c>
      <c r="AV341" s="109">
        <f>IFERROR(INDEX('[3]5.งบทดลอง รพ.'!$AU:$AU,MATCH(C:C,'[3]5.งบทดลอง รพ.'!B:B,0)),)</f>
        <v>0</v>
      </c>
      <c r="AW341" s="109">
        <f>IFERROR(INDEX('[3]5.งบทดลอง รพ.'!$AV:$AV,MATCH(C:C,'[3]5.งบทดลอง รพ.'!B:B,0)),)</f>
        <v>0</v>
      </c>
      <c r="AX341" s="109">
        <f>IFERROR(INDEX('[3]5.งบทดลอง รพ.'!$AW:$AW,MATCH(C:C,'[3]5.งบทดลอง รพ.'!B:B,0)),)</f>
        <v>0</v>
      </c>
      <c r="AY341" s="109">
        <f>IFERROR(INDEX('[3]5.งบทดลอง รพ.'!$AX:$AX,MATCH(C:C,'[3]5.งบทดลอง รพ.'!B:B,0)),)</f>
        <v>21364</v>
      </c>
      <c r="AZ341" s="109">
        <f>IFERROR(INDEX('[3]5.งบทดลอง รพ.'!$AY:$AY,MATCH(C:C,'[3]5.งบทดลอง รพ.'!B:B,0)),)</f>
        <v>0</v>
      </c>
      <c r="BA341" s="109">
        <f>IFERROR(INDEX('[3]5.งบทดลอง รพ.'!$AZ:$AZ,MATCH(C:C,'[3]5.งบทดลอง รพ.'!B:B,0)),)</f>
        <v>0</v>
      </c>
      <c r="BB341" s="109">
        <f>IFERROR(INDEX('[3]5.งบทดลอง รพ.'!$BA:$BA,MATCH(C:C,'[3]5.งบทดลอง รพ.'!B:B,0)),)</f>
        <v>498773</v>
      </c>
      <c r="BC341" s="109">
        <f>IFERROR(INDEX('[3]5.งบทดลอง รพ.'!$BB:$BB,MATCH(C:C,'[3]5.งบทดลอง รพ.'!B:B,0)),)</f>
        <v>0</v>
      </c>
      <c r="BD341" s="109">
        <f>IFERROR(INDEX('[3]5.งบทดลอง รพ.'!$BC:$BC,MATCH(C:C,'[3]5.งบทดลอง รพ.'!B:B,0)),)</f>
        <v>0</v>
      </c>
      <c r="BE341" s="109">
        <f>IFERROR(INDEX('[3]5.งบทดลอง รพ.'!$BD:$BD,MATCH(C:C,'[3]5.งบทดลอง รพ.'!B:B,0)),)</f>
        <v>0</v>
      </c>
      <c r="BF341" s="109">
        <f>IFERROR(INDEX('[3]5.งบทดลอง รพ.'!$BE:$BE,MATCH(C:C,'[3]5.งบทดลอง รพ.'!B:B,0)),)</f>
        <v>0</v>
      </c>
      <c r="BG341" s="109">
        <f>IFERROR(INDEX('[3]5.งบทดลอง รพ.'!$BF:$BF,MATCH(C:C,'[3]5.งบทดลอง รพ.'!B:B,0)),)</f>
        <v>0</v>
      </c>
      <c r="BH341" s="109">
        <f>IFERROR(INDEX('[3]5.งบทดลอง รพ.'!$BG:$BG,MATCH(C:C,'[3]5.งบทดลอง รพ.'!B:B,0)),)</f>
        <v>0</v>
      </c>
      <c r="BI341" s="109">
        <f>IFERROR(INDEX('[3]5.งบทดลอง รพ.'!$BH:$BH,MATCH(C:C,'[3]5.งบทดลอง รพ.'!B:B,0)),)</f>
        <v>0</v>
      </c>
      <c r="BJ341" s="109">
        <f>IFERROR(INDEX('[3]5.งบทดลอง รพ.'!$BI:$BI,MATCH(C:C,'[3]5.งบทดลอง รพ.'!B:B,0)),)</f>
        <v>16259</v>
      </c>
      <c r="BK341" s="109">
        <f>IFERROR(INDEX('[3]5.งบทดลอง รพ.'!$BJ:$BJ,MATCH(C:C,'[3]5.งบทดลอง รพ.'!B:B,0)),)</f>
        <v>6049113</v>
      </c>
      <c r="BL341" s="109">
        <f>IFERROR(INDEX('[3]5.งบทดลอง รพ.'!$BK:$BK,MATCH(D:D,'[3]5.งบทดลอง รพ.'!C:C,0)),)</f>
        <v>0</v>
      </c>
      <c r="BM341" s="109">
        <f>IFERROR(INDEX('[3]5.งบทดลอง รพ.'!$BL:$BL,MATCH(C:C,'[3]5.งบทดลอง รพ.'!B:B,0)),)</f>
        <v>0</v>
      </c>
      <c r="BN341" s="109">
        <f>IFERROR(INDEX('[3]5.งบทดลอง รพ.'!$BM:$BM,MATCH(C:C,'[3]5.งบทดลอง รพ.'!B:B,0)),)</f>
        <v>0</v>
      </c>
      <c r="BO341" s="109">
        <f>IFERROR(INDEX('[3]5.งบทดลอง รพ.'!$BN:$BN,MATCH(C:C,'[3]5.งบทดลอง รพ.'!B:B,0)),)</f>
        <v>0</v>
      </c>
      <c r="BP341" s="109">
        <f>IFERROR(INDEX('[3]5.งบทดลอง รพ.'!$BO:$BO,MATCH(C:C,'[3]5.งบทดลอง รพ.'!B:B,0)),)</f>
        <v>0</v>
      </c>
      <c r="BQ341" s="109">
        <f>IFERROR(INDEX('[3]5.งบทดลอง รพ.'!$BP:$BP,MATCH(C:C,'[3]5.งบทดลอง รพ.'!B:B,0)),)</f>
        <v>18470.55</v>
      </c>
      <c r="BR341" s="109">
        <f>IFERROR(INDEX('[3]5.งบทดลอง รพ.'!$BQ:$BQ,MATCH(C:C,'[3]5.งบทดลอง รพ.'!B:B,0)),)</f>
        <v>1680.8</v>
      </c>
      <c r="BS341" s="109">
        <f>IFERROR(INDEX('[3]5.งบทดลอง รพ.'!$BR:$BR,MATCH(C:C,'[3]5.งบทดลอง รพ.'!B:B,0)),)</f>
        <v>819.85</v>
      </c>
      <c r="BT341" s="109">
        <f>IFERROR(INDEX('[3]5.งบทดลอง รพ.'!$BS:$BS,MATCH(C:C,'[3]5.งบทดลอง รพ.'!B:B,0)),)</f>
        <v>2254.38</v>
      </c>
      <c r="BU341" s="109">
        <f>IFERROR(INDEX('[3]5.งบทดลอง รพ.'!$BT:$BT,MATCH(C:C,'[3]5.งบทดลอง รพ.'!B:B,0)),)</f>
        <v>714.74</v>
      </c>
      <c r="BV341" s="109">
        <f>IFERROR(INDEX('[3]5.งบทดลอง รพ.'!$BU:$BU,MATCH(C:C,'[3]5.งบทดลอง รพ.'!B:B,0)),)</f>
        <v>7238.4</v>
      </c>
      <c r="BW341" s="109">
        <f>IFERROR(INDEX('[3]5.งบทดลอง รพ.'!$BV:$BV,MATCH(C:C,'[3]5.งบทดลอง รพ.'!B:B,0)),)</f>
        <v>0</v>
      </c>
      <c r="BX341" s="109">
        <f>IFERROR(INDEX('[3]5.งบทดลอง รพ.'!$BW:$BW,MATCH(C:C,'[3]5.งบทดลอง รพ.'!B:B,0)),)</f>
        <v>0</v>
      </c>
      <c r="BY341" s="109">
        <f>IFERROR(INDEX('[3]5.งบทดลอง รพ.'!$BX:$BX,MATCH(C:C,'[3]5.งบทดลอง รพ.'!B:B,0)),)</f>
        <v>0</v>
      </c>
      <c r="BZ341" s="110">
        <f t="shared" si="15"/>
        <v>10812146.780000003</v>
      </c>
    </row>
    <row r="342" spans="1:78" ht="21.75" customHeight="1">
      <c r="A342" s="37" t="s">
        <v>197</v>
      </c>
      <c r="B342" s="106" t="s">
        <v>966</v>
      </c>
      <c r="C342" s="107" t="s">
        <v>1011</v>
      </c>
      <c r="D342" s="108" t="s">
        <v>1012</v>
      </c>
      <c r="E342" s="109">
        <f>IFERROR(INDEX('[3]5.งบทดลอง รพ.'!$D:$D,MATCH(C:C,'[3]5.งบทดลอง รพ.'!B:B,0)),)</f>
        <v>0</v>
      </c>
      <c r="F342" s="109">
        <f>IFERROR(INDEX('[3]5.งบทดลอง รพ.'!$E:$E,MATCH(C:C,'[3]5.งบทดลอง รพ.'!B:B,0)),)</f>
        <v>0</v>
      </c>
      <c r="G342" s="109">
        <f>IFERROR(INDEX('[3]5.งบทดลอง รพ.'!$F:$F,MATCH(C:C,'[3]5.งบทดลอง รพ.'!B:B,0)),)</f>
        <v>0</v>
      </c>
      <c r="H342" s="109">
        <f>IFERROR(INDEX('[3]5.งบทดลอง รพ.'!$G:$G,MATCH(C:C,'[3]5.งบทดลอง รพ.'!B:B,0)),)</f>
        <v>0</v>
      </c>
      <c r="I342" s="109">
        <f>IFERROR(INDEX('[3]5.งบทดลอง รพ.'!$H:$H,MATCH(D:D,'[3]5.งบทดลอง รพ.'!C:C,0)),)</f>
        <v>0</v>
      </c>
      <c r="J342" s="109">
        <f>IFERROR(INDEX('[3]5.งบทดลอง รพ.'!$I:$I,MATCH(C:C,'[3]5.งบทดลอง รพ.'!B:B,0)),)</f>
        <v>0</v>
      </c>
      <c r="K342" s="109">
        <f>IFERROR(INDEX('[3]5.งบทดลอง รพ.'!$J:$J,MATCH(C:C,'[3]5.งบทดลอง รพ.'!B:B,0)),)</f>
        <v>80194</v>
      </c>
      <c r="L342" s="109">
        <f>IFERROR(INDEX('[3]5.งบทดลอง รพ.'!$K:$K,MATCH(C:C,'[3]5.งบทดลอง รพ.'!B:B,0)),)</f>
        <v>0</v>
      </c>
      <c r="M342" s="109">
        <f>IFERROR(INDEX('[3]5.งบทดลอง รพ.'!$L:$L,MATCH(C:C,'[3]5.งบทดลอง รพ.'!B:B,0)),)</f>
        <v>0</v>
      </c>
      <c r="N342" s="109">
        <f>IFERROR(INDEX('[3]5.งบทดลอง รพ.'!$M:$M,MATCH(C:C,'[3]5.งบทดลอง รพ.'!B:B,0)),)</f>
        <v>0</v>
      </c>
      <c r="O342" s="109">
        <f>IFERROR(INDEX('[3]5.งบทดลอง รพ.'!$N:$N,MATCH(C:C,'[3]5.งบทดลอง รพ.'!B:B,0)),)</f>
        <v>0</v>
      </c>
      <c r="P342" s="109">
        <f>IFERROR(INDEX('[3]5.งบทดลอง รพ.'!$O:$O,MATCH(C:C,'[3]5.งบทดลอง รพ.'!B:B,0)),)</f>
        <v>0</v>
      </c>
      <c r="Q342" s="109">
        <f>IFERROR(INDEX('[3]5.งบทดลอง รพ.'!$P:$P,MATCH(C:C,'[3]5.งบทดลอง รพ.'!B:B,0)),)</f>
        <v>0</v>
      </c>
      <c r="R342" s="109">
        <f>IFERROR(INDEX('[3]5.งบทดลอง รพ.'!$Q:$Q,MATCH(C:C,'[3]5.งบทดลอง รพ.'!B:B,0)),)</f>
        <v>0</v>
      </c>
      <c r="S342" s="109">
        <f>IFERROR(INDEX('[3]5.งบทดลอง รพ.'!$R:$R,MATCH(C:C,'[3]5.งบทดลอง รพ.'!B:B,0)),)</f>
        <v>0</v>
      </c>
      <c r="T342" s="109">
        <f>IFERROR(INDEX('[3]5.งบทดลอง รพ.'!$S:$S,MATCH(C:C,'[3]5.งบทดลอง รพ.'!B:B,0)),)</f>
        <v>0</v>
      </c>
      <c r="U342" s="109">
        <f>IFERROR(INDEX('[3]5.งบทดลอง รพ.'!$T:$T,MATCH(C:C,'[3]5.งบทดลอง รพ.'!B:B,0)),)</f>
        <v>0</v>
      </c>
      <c r="V342" s="109">
        <f>IFERROR(INDEX('[3]5.งบทดลอง รพ.'!$U:$U,MATCH(C:C,'[3]5.งบทดลอง รพ.'!B:B,0)),)</f>
        <v>0</v>
      </c>
      <c r="W342" s="109">
        <f>IFERROR(INDEX('[3]5.งบทดลอง รพ.'!$V:$V,MATCH(C:C,'[3]5.งบทดลอง รพ.'!B:B,0)),)</f>
        <v>0</v>
      </c>
      <c r="X342" s="109">
        <f>IFERROR(INDEX('[3]5.งบทดลอง รพ.'!$W:$W,MATCH(C:C,'[3]5.งบทดลอง รพ.'!B:B,0)),)</f>
        <v>0</v>
      </c>
      <c r="Y342" s="109">
        <f>IFERROR(INDEX('[3]5.งบทดลอง รพ.'!$X:$X,MATCH(C:C,'[3]5.งบทดลอง รพ.'!B:B,0)),)</f>
        <v>0</v>
      </c>
      <c r="Z342" s="109">
        <f>IFERROR(INDEX('[3]5.งบทดลอง รพ.'!$Y:$Y,MATCH(C:C,'[3]5.งบทดลอง รพ.'!B:B,0)),)</f>
        <v>0</v>
      </c>
      <c r="AA342" s="109">
        <f>IFERROR(INDEX('[3]5.งบทดลอง รพ.'!$Z:$Z,MATCH(C:C,'[3]5.งบทดลอง รพ.'!B:B,0)),)</f>
        <v>0</v>
      </c>
      <c r="AB342" s="109">
        <f>IFERROR(INDEX('[3]5.งบทดลอง รพ.'!$AA:$AA,MATCH(C:C,'[3]5.งบทดลอง รพ.'!B:B,0)),)</f>
        <v>0</v>
      </c>
      <c r="AC342" s="109">
        <f>IFERROR(INDEX('[3]5.งบทดลอง รพ.'!$AB:$AB,MATCH(C:C,'[3]5.งบทดลอง รพ.'!B:B,0)),)</f>
        <v>0</v>
      </c>
      <c r="AD342" s="109">
        <f>IFERROR(INDEX('[3]5.งบทดลอง รพ.'!$AC:$AC,MATCH(C:C,'[3]5.งบทดลอง รพ.'!B:B,0)),)</f>
        <v>0</v>
      </c>
      <c r="AE342" s="109">
        <f>IFERROR(INDEX('[3]5.งบทดลอง รพ.'!$AD:$AD,MATCH(C:C,'[3]5.งบทดลอง รพ.'!B:B,0)),)</f>
        <v>0</v>
      </c>
      <c r="AF342" s="109">
        <f>IFERROR(INDEX('[3]5.งบทดลอง รพ.'!$AE:$AE,MATCH(C:C,'[3]5.งบทดลอง รพ.'!B:B,0)),)</f>
        <v>0</v>
      </c>
      <c r="AG342" s="109">
        <f>IFERROR(INDEX('[3]5.งบทดลอง รพ.'!$AF:$AF,MATCH(C:C,'[3]5.งบทดลอง รพ.'!B:B,0)),)</f>
        <v>0</v>
      </c>
      <c r="AH342" s="109">
        <f>IFERROR(INDEX('[3]5.งบทดลอง รพ.'!$AG:$AG,MATCH(C:C,'[3]5.งบทดลอง รพ.'!B:B,0)),)</f>
        <v>0</v>
      </c>
      <c r="AI342" s="109">
        <f>IFERROR(INDEX('[3]5.งบทดลอง รพ.'!$AH:$AH,MATCH(D:D,'[3]5.งบทดลอง รพ.'!C:C,0)),)</f>
        <v>0</v>
      </c>
      <c r="AJ342" s="109">
        <f>IFERROR(INDEX('[3]5.งบทดลอง รพ.'!$AI:$AI,MATCH(C:C,'[3]5.งบทดลอง รพ.'!B:B,0)),)</f>
        <v>0</v>
      </c>
      <c r="AK342" s="109">
        <f>IFERROR(INDEX('[3]5.งบทดลอง รพ.'!$AJ:$AJ,MATCH(C:C,'[3]5.งบทดลอง รพ.'!B:B,0)),)</f>
        <v>0</v>
      </c>
      <c r="AL342" s="109">
        <f>IFERROR(INDEX('[3]5.งบทดลอง รพ.'!$AK:$AK,MATCH(C:C,'[3]5.งบทดลอง รพ.'!B:B,0)),)</f>
        <v>0</v>
      </c>
      <c r="AM342" s="109">
        <f>IFERROR(INDEX('[3]5.งบทดลอง รพ.'!$AL:$AL,MATCH(C:C,'[3]5.งบทดลอง รพ.'!B:B,0)),)</f>
        <v>0</v>
      </c>
      <c r="AN342" s="109">
        <f>IFERROR(INDEX('[3]5.งบทดลอง รพ.'!$AM:$AM,MATCH(C:C,'[3]5.งบทดลอง รพ.'!B:B,0)),)</f>
        <v>0</v>
      </c>
      <c r="AO342" s="109">
        <f>IFERROR(INDEX('[3]5.งบทดลอง รพ.'!$AN:$AN,MATCH(C:C,'[3]5.งบทดลอง รพ.'!B:B,0)),)</f>
        <v>0</v>
      </c>
      <c r="AP342" s="109">
        <f>IFERROR(INDEX('[3]5.งบทดลอง รพ.'!$AO:$AO,MATCH(C:C,'[3]5.งบทดลอง รพ.'!B:B,0)),)</f>
        <v>0</v>
      </c>
      <c r="AQ342" s="109">
        <f>IFERROR(INDEX('[3]5.งบทดลอง รพ.'!$AP:$AP,MATCH(C:C,'[3]5.งบทดลอง รพ.'!B:B,0)),)</f>
        <v>0</v>
      </c>
      <c r="AR342" s="109">
        <f>IFERROR(INDEX('[3]5.งบทดลอง รพ.'!$AQ:$AQ,MATCH(C:C,'[3]5.งบทดลอง รพ.'!B:B,0)),)</f>
        <v>0</v>
      </c>
      <c r="AS342" s="109">
        <f>IFERROR(INDEX('[3]5.งบทดลอง รพ.'!$AR:$AR,MATCH(C:C,'[3]5.งบทดลอง รพ.'!B:B,0)),)</f>
        <v>0</v>
      </c>
      <c r="AT342" s="109">
        <f>IFERROR(INDEX('[3]5.งบทดลอง รพ.'!$AS:$AS,MATCH(C:C,'[3]5.งบทดลอง รพ.'!B:B,0)),)</f>
        <v>0</v>
      </c>
      <c r="AU342" s="109">
        <f>IFERROR(INDEX('[3]5.งบทดลอง รพ.'!$AT:$AT,MATCH(C:C,'[3]5.งบทดลอง รพ.'!B:B,0)),)</f>
        <v>0</v>
      </c>
      <c r="AV342" s="109">
        <f>IFERROR(INDEX('[3]5.งบทดลอง รพ.'!$AU:$AU,MATCH(C:C,'[3]5.งบทดลอง รพ.'!B:B,0)),)</f>
        <v>0</v>
      </c>
      <c r="AW342" s="109">
        <f>IFERROR(INDEX('[3]5.งบทดลอง รพ.'!$AV:$AV,MATCH(C:C,'[3]5.งบทดลอง รพ.'!B:B,0)),)</f>
        <v>0</v>
      </c>
      <c r="AX342" s="109">
        <f>IFERROR(INDEX('[3]5.งบทดลอง รพ.'!$AW:$AW,MATCH(C:C,'[3]5.งบทดลอง รพ.'!B:B,0)),)</f>
        <v>0</v>
      </c>
      <c r="AY342" s="109">
        <f>IFERROR(INDEX('[3]5.งบทดลอง รพ.'!$AX:$AX,MATCH(C:C,'[3]5.งบทดลอง รพ.'!B:B,0)),)</f>
        <v>0</v>
      </c>
      <c r="AZ342" s="109">
        <f>IFERROR(INDEX('[3]5.งบทดลอง รพ.'!$AY:$AY,MATCH(C:C,'[3]5.งบทดลอง รพ.'!B:B,0)),)</f>
        <v>0</v>
      </c>
      <c r="BA342" s="109">
        <f>IFERROR(INDEX('[3]5.งบทดลอง รพ.'!$AZ:$AZ,MATCH(C:C,'[3]5.งบทดลอง รพ.'!B:B,0)),)</f>
        <v>0</v>
      </c>
      <c r="BB342" s="109">
        <f>IFERROR(INDEX('[3]5.งบทดลอง รพ.'!$BA:$BA,MATCH(C:C,'[3]5.งบทดลอง รพ.'!B:B,0)),)</f>
        <v>0</v>
      </c>
      <c r="BC342" s="109">
        <f>IFERROR(INDEX('[3]5.งบทดลอง รพ.'!$BB:$BB,MATCH(C:C,'[3]5.งบทดลอง รพ.'!B:B,0)),)</f>
        <v>0</v>
      </c>
      <c r="BD342" s="109">
        <f>IFERROR(INDEX('[3]5.งบทดลอง รพ.'!$BC:$BC,MATCH(C:C,'[3]5.งบทดลอง รพ.'!B:B,0)),)</f>
        <v>0</v>
      </c>
      <c r="BE342" s="109">
        <f>IFERROR(INDEX('[3]5.งบทดลอง รพ.'!$BD:$BD,MATCH(C:C,'[3]5.งบทดลอง รพ.'!B:B,0)),)</f>
        <v>0</v>
      </c>
      <c r="BF342" s="109">
        <f>IFERROR(INDEX('[3]5.งบทดลอง รพ.'!$BE:$BE,MATCH(C:C,'[3]5.งบทดลอง รพ.'!B:B,0)),)</f>
        <v>0</v>
      </c>
      <c r="BG342" s="109">
        <f>IFERROR(INDEX('[3]5.งบทดลอง รพ.'!$BF:$BF,MATCH(C:C,'[3]5.งบทดลอง รพ.'!B:B,0)),)</f>
        <v>0</v>
      </c>
      <c r="BH342" s="109">
        <f>IFERROR(INDEX('[3]5.งบทดลอง รพ.'!$BG:$BG,MATCH(C:C,'[3]5.งบทดลอง รพ.'!B:B,0)),)</f>
        <v>0</v>
      </c>
      <c r="BI342" s="109">
        <f>IFERROR(INDEX('[3]5.งบทดลอง รพ.'!$BH:$BH,MATCH(C:C,'[3]5.งบทดลอง รพ.'!B:B,0)),)</f>
        <v>0</v>
      </c>
      <c r="BJ342" s="109">
        <f>IFERROR(INDEX('[3]5.งบทดลอง รพ.'!$BI:$BI,MATCH(C:C,'[3]5.งบทดลอง รพ.'!B:B,0)),)</f>
        <v>5000000</v>
      </c>
      <c r="BK342" s="109">
        <f>IFERROR(INDEX('[3]5.งบทดลอง รพ.'!$BJ:$BJ,MATCH(C:C,'[3]5.งบทดลอง รพ.'!B:B,0)),)</f>
        <v>0</v>
      </c>
      <c r="BL342" s="109">
        <f>IFERROR(INDEX('[3]5.งบทดลอง รพ.'!$BK:$BK,MATCH(D:D,'[3]5.งบทดลอง รพ.'!C:C,0)),)</f>
        <v>0</v>
      </c>
      <c r="BM342" s="109">
        <f>IFERROR(INDEX('[3]5.งบทดลอง รพ.'!$BL:$BL,MATCH(C:C,'[3]5.งบทดลอง รพ.'!B:B,0)),)</f>
        <v>0</v>
      </c>
      <c r="BN342" s="109">
        <f>IFERROR(INDEX('[3]5.งบทดลอง รพ.'!$BM:$BM,MATCH(C:C,'[3]5.งบทดลอง รพ.'!B:B,0)),)</f>
        <v>0</v>
      </c>
      <c r="BO342" s="109">
        <f>IFERROR(INDEX('[3]5.งบทดลอง รพ.'!$BN:$BN,MATCH(C:C,'[3]5.งบทดลอง รพ.'!B:B,0)),)</f>
        <v>0</v>
      </c>
      <c r="BP342" s="109">
        <f>IFERROR(INDEX('[3]5.งบทดลอง รพ.'!$BO:$BO,MATCH(C:C,'[3]5.งบทดลอง รพ.'!B:B,0)),)</f>
        <v>0</v>
      </c>
      <c r="BQ342" s="109">
        <f>IFERROR(INDEX('[3]5.งบทดลอง รพ.'!$BP:$BP,MATCH(C:C,'[3]5.งบทดลอง รพ.'!B:B,0)),)</f>
        <v>31733769.399999999</v>
      </c>
      <c r="BR342" s="109">
        <f>IFERROR(INDEX('[3]5.งบทดลอง รพ.'!$BQ:$BQ,MATCH(C:C,'[3]5.งบทดลอง รพ.'!B:B,0)),)</f>
        <v>0</v>
      </c>
      <c r="BS342" s="109">
        <f>IFERROR(INDEX('[3]5.งบทดลอง รพ.'!$BR:$BR,MATCH(C:C,'[3]5.งบทดลอง รพ.'!B:B,0)),)</f>
        <v>0</v>
      </c>
      <c r="BT342" s="109">
        <f>IFERROR(INDEX('[3]5.งบทดลอง รพ.'!$BS:$BS,MATCH(C:C,'[3]5.งบทดลอง รพ.'!B:B,0)),)</f>
        <v>0</v>
      </c>
      <c r="BU342" s="109">
        <f>IFERROR(INDEX('[3]5.งบทดลอง รพ.'!$BT:$BT,MATCH(C:C,'[3]5.งบทดลอง รพ.'!B:B,0)),)</f>
        <v>0</v>
      </c>
      <c r="BV342" s="109">
        <f>IFERROR(INDEX('[3]5.งบทดลอง รพ.'!$BU:$BU,MATCH(C:C,'[3]5.งบทดลอง รพ.'!B:B,0)),)</f>
        <v>0</v>
      </c>
      <c r="BW342" s="109">
        <f>IFERROR(INDEX('[3]5.งบทดลอง รพ.'!$BV:$BV,MATCH(C:C,'[3]5.งบทดลอง รพ.'!B:B,0)),)</f>
        <v>0</v>
      </c>
      <c r="BX342" s="109">
        <f>IFERROR(INDEX('[3]5.งบทดลอง รพ.'!$BW:$BW,MATCH(C:C,'[3]5.งบทดลอง รพ.'!B:B,0)),)</f>
        <v>0</v>
      </c>
      <c r="BY342" s="109">
        <f>IFERROR(INDEX('[3]5.งบทดลอง รพ.'!$BX:$BX,MATCH(C:C,'[3]5.งบทดลอง รพ.'!B:B,0)),)</f>
        <v>0</v>
      </c>
      <c r="BZ342" s="110">
        <f t="shared" si="15"/>
        <v>36813963.399999999</v>
      </c>
    </row>
    <row r="343" spans="1:78" ht="21.75" customHeight="1">
      <c r="A343" s="37" t="s">
        <v>197</v>
      </c>
      <c r="B343" s="106" t="s">
        <v>966</v>
      </c>
      <c r="C343" s="107" t="s">
        <v>1013</v>
      </c>
      <c r="D343" s="108" t="s">
        <v>1014</v>
      </c>
      <c r="E343" s="109">
        <f>IFERROR(INDEX('[3]5.งบทดลอง รพ.'!$D:$D,MATCH(C:C,'[3]5.งบทดลอง รพ.'!B:B,0)),)</f>
        <v>0</v>
      </c>
      <c r="F343" s="109">
        <f>IFERROR(INDEX('[3]5.งบทดลอง รพ.'!$E:$E,MATCH(C:C,'[3]5.งบทดลอง รพ.'!B:B,0)),)</f>
        <v>0</v>
      </c>
      <c r="G343" s="109">
        <f>IFERROR(INDEX('[3]5.งบทดลอง รพ.'!$F:$F,MATCH(C:C,'[3]5.งบทดลอง รพ.'!B:B,0)),)</f>
        <v>0</v>
      </c>
      <c r="H343" s="109">
        <f>IFERROR(INDEX('[3]5.งบทดลอง รพ.'!$G:$G,MATCH(C:C,'[3]5.งบทดลอง รพ.'!B:B,0)),)</f>
        <v>0</v>
      </c>
      <c r="I343" s="109">
        <f>IFERROR(INDEX('[3]5.งบทดลอง รพ.'!$H:$H,MATCH(D:D,'[3]5.งบทดลอง รพ.'!C:C,0)),)</f>
        <v>0</v>
      </c>
      <c r="J343" s="109">
        <f>IFERROR(INDEX('[3]5.งบทดลอง รพ.'!$I:$I,MATCH(C:C,'[3]5.งบทดลอง รพ.'!B:B,0)),)</f>
        <v>0</v>
      </c>
      <c r="K343" s="109">
        <f>IFERROR(INDEX('[3]5.งบทดลอง รพ.'!$J:$J,MATCH(C:C,'[3]5.งบทดลอง รพ.'!B:B,0)),)</f>
        <v>0</v>
      </c>
      <c r="L343" s="109">
        <f>IFERROR(INDEX('[3]5.งบทดลอง รพ.'!$K:$K,MATCH(C:C,'[3]5.งบทดลอง รพ.'!B:B,0)),)</f>
        <v>0</v>
      </c>
      <c r="M343" s="109">
        <f>IFERROR(INDEX('[3]5.งบทดลอง รพ.'!$L:$L,MATCH(C:C,'[3]5.งบทดลอง รพ.'!B:B,0)),)</f>
        <v>0</v>
      </c>
      <c r="N343" s="109">
        <f>IFERROR(INDEX('[3]5.งบทดลอง รพ.'!$M:$M,MATCH(C:C,'[3]5.งบทดลอง รพ.'!B:B,0)),)</f>
        <v>0</v>
      </c>
      <c r="O343" s="109">
        <f>IFERROR(INDEX('[3]5.งบทดลอง รพ.'!$N:$N,MATCH(C:C,'[3]5.งบทดลอง รพ.'!B:B,0)),)</f>
        <v>0</v>
      </c>
      <c r="P343" s="109">
        <f>IFERROR(INDEX('[3]5.งบทดลอง รพ.'!$O:$O,MATCH(C:C,'[3]5.งบทดลอง รพ.'!B:B,0)),)</f>
        <v>0</v>
      </c>
      <c r="Q343" s="109">
        <f>IFERROR(INDEX('[3]5.งบทดลอง รพ.'!$P:$P,MATCH(C:C,'[3]5.งบทดลอง รพ.'!B:B,0)),)</f>
        <v>0</v>
      </c>
      <c r="R343" s="109">
        <f>IFERROR(INDEX('[3]5.งบทดลอง รพ.'!$Q:$Q,MATCH(C:C,'[3]5.งบทดลอง รพ.'!B:B,0)),)</f>
        <v>0</v>
      </c>
      <c r="S343" s="109">
        <f>IFERROR(INDEX('[3]5.งบทดลอง รพ.'!$R:$R,MATCH(C:C,'[3]5.งบทดลอง รพ.'!B:B,0)),)</f>
        <v>0</v>
      </c>
      <c r="T343" s="109">
        <f>IFERROR(INDEX('[3]5.งบทดลอง รพ.'!$S:$S,MATCH(C:C,'[3]5.งบทดลอง รพ.'!B:B,0)),)</f>
        <v>0</v>
      </c>
      <c r="U343" s="109">
        <f>IFERROR(INDEX('[3]5.งบทดลอง รพ.'!$T:$T,MATCH(C:C,'[3]5.งบทดลอง รพ.'!B:B,0)),)</f>
        <v>0</v>
      </c>
      <c r="V343" s="109">
        <f>IFERROR(INDEX('[3]5.งบทดลอง รพ.'!$U:$U,MATCH(C:C,'[3]5.งบทดลอง รพ.'!B:B,0)),)</f>
        <v>0</v>
      </c>
      <c r="W343" s="109">
        <f>IFERROR(INDEX('[3]5.งบทดลอง รพ.'!$V:$V,MATCH(C:C,'[3]5.งบทดลอง รพ.'!B:B,0)),)</f>
        <v>0</v>
      </c>
      <c r="X343" s="109">
        <f>IFERROR(INDEX('[3]5.งบทดลอง รพ.'!$W:$W,MATCH(C:C,'[3]5.งบทดลอง รพ.'!B:B,0)),)</f>
        <v>0</v>
      </c>
      <c r="Y343" s="109">
        <f>IFERROR(INDEX('[3]5.งบทดลอง รพ.'!$X:$X,MATCH(C:C,'[3]5.งบทดลอง รพ.'!B:B,0)),)</f>
        <v>0</v>
      </c>
      <c r="Z343" s="109">
        <f>IFERROR(INDEX('[3]5.งบทดลอง รพ.'!$Y:$Y,MATCH(C:C,'[3]5.งบทดลอง รพ.'!B:B,0)),)</f>
        <v>0</v>
      </c>
      <c r="AA343" s="109">
        <f>IFERROR(INDEX('[3]5.งบทดลอง รพ.'!$Z:$Z,MATCH(C:C,'[3]5.งบทดลอง รพ.'!B:B,0)),)</f>
        <v>0</v>
      </c>
      <c r="AB343" s="109">
        <f>IFERROR(INDEX('[3]5.งบทดลอง รพ.'!$AA:$AA,MATCH(C:C,'[3]5.งบทดลอง รพ.'!B:B,0)),)</f>
        <v>0</v>
      </c>
      <c r="AC343" s="109">
        <f>IFERROR(INDEX('[3]5.งบทดลอง รพ.'!$AB:$AB,MATCH(C:C,'[3]5.งบทดลอง รพ.'!B:B,0)),)</f>
        <v>0</v>
      </c>
      <c r="AD343" s="109">
        <f>IFERROR(INDEX('[3]5.งบทดลอง รพ.'!$AC:$AC,MATCH(C:C,'[3]5.งบทดลอง รพ.'!B:B,0)),)</f>
        <v>0</v>
      </c>
      <c r="AE343" s="109">
        <f>IFERROR(INDEX('[3]5.งบทดลอง รพ.'!$AD:$AD,MATCH(C:C,'[3]5.งบทดลอง รพ.'!B:B,0)),)</f>
        <v>0</v>
      </c>
      <c r="AF343" s="109">
        <f>IFERROR(INDEX('[3]5.งบทดลอง รพ.'!$AE:$AE,MATCH(C:C,'[3]5.งบทดลอง รพ.'!B:B,0)),)</f>
        <v>0</v>
      </c>
      <c r="AG343" s="109">
        <f>IFERROR(INDEX('[3]5.งบทดลอง รพ.'!$AF:$AF,MATCH(C:C,'[3]5.งบทดลอง รพ.'!B:B,0)),)</f>
        <v>0</v>
      </c>
      <c r="AH343" s="109">
        <f>IFERROR(INDEX('[3]5.งบทดลอง รพ.'!$AG:$AG,MATCH(C:C,'[3]5.งบทดลอง รพ.'!B:B,0)),)</f>
        <v>0</v>
      </c>
      <c r="AI343" s="109">
        <f>IFERROR(INDEX('[3]5.งบทดลอง รพ.'!$AH:$AH,MATCH(D:D,'[3]5.งบทดลอง รพ.'!C:C,0)),)</f>
        <v>0</v>
      </c>
      <c r="AJ343" s="109">
        <f>IFERROR(INDEX('[3]5.งบทดลอง รพ.'!$AI:$AI,MATCH(C:C,'[3]5.งบทดลอง รพ.'!B:B,0)),)</f>
        <v>0</v>
      </c>
      <c r="AK343" s="109">
        <f>IFERROR(INDEX('[3]5.งบทดลอง รพ.'!$AJ:$AJ,MATCH(C:C,'[3]5.งบทดลอง รพ.'!B:B,0)),)</f>
        <v>0</v>
      </c>
      <c r="AL343" s="109">
        <f>IFERROR(INDEX('[3]5.งบทดลอง รพ.'!$AK:$AK,MATCH(C:C,'[3]5.งบทดลอง รพ.'!B:B,0)),)</f>
        <v>0</v>
      </c>
      <c r="AM343" s="109">
        <f>IFERROR(INDEX('[3]5.งบทดลอง รพ.'!$AL:$AL,MATCH(C:C,'[3]5.งบทดลอง รพ.'!B:B,0)),)</f>
        <v>0</v>
      </c>
      <c r="AN343" s="109">
        <f>IFERROR(INDEX('[3]5.งบทดลอง รพ.'!$AM:$AM,MATCH(C:C,'[3]5.งบทดลอง รพ.'!B:B,0)),)</f>
        <v>0</v>
      </c>
      <c r="AO343" s="109">
        <f>IFERROR(INDEX('[3]5.งบทดลอง รพ.'!$AN:$AN,MATCH(C:C,'[3]5.งบทดลอง รพ.'!B:B,0)),)</f>
        <v>0</v>
      </c>
      <c r="AP343" s="109">
        <f>IFERROR(INDEX('[3]5.งบทดลอง รพ.'!$AO:$AO,MATCH(C:C,'[3]5.งบทดลอง รพ.'!B:B,0)),)</f>
        <v>0</v>
      </c>
      <c r="AQ343" s="109">
        <f>IFERROR(INDEX('[3]5.งบทดลอง รพ.'!$AP:$AP,MATCH(C:C,'[3]5.งบทดลอง รพ.'!B:B,0)),)</f>
        <v>0</v>
      </c>
      <c r="AR343" s="109">
        <f>IFERROR(INDEX('[3]5.งบทดลอง รพ.'!$AQ:$AQ,MATCH(C:C,'[3]5.งบทดลอง รพ.'!B:B,0)),)</f>
        <v>0</v>
      </c>
      <c r="AS343" s="109">
        <f>IFERROR(INDEX('[3]5.งบทดลอง รพ.'!$AR:$AR,MATCH(C:C,'[3]5.งบทดลอง รพ.'!B:B,0)),)</f>
        <v>0</v>
      </c>
      <c r="AT343" s="109">
        <f>IFERROR(INDEX('[3]5.งบทดลอง รพ.'!$AS:$AS,MATCH(C:C,'[3]5.งบทดลอง รพ.'!B:B,0)),)</f>
        <v>0</v>
      </c>
      <c r="AU343" s="109">
        <f>IFERROR(INDEX('[3]5.งบทดลอง รพ.'!$AT:$AT,MATCH(C:C,'[3]5.งบทดลอง รพ.'!B:B,0)),)</f>
        <v>0</v>
      </c>
      <c r="AV343" s="109">
        <f>IFERROR(INDEX('[3]5.งบทดลอง รพ.'!$AU:$AU,MATCH(C:C,'[3]5.งบทดลอง รพ.'!B:B,0)),)</f>
        <v>0</v>
      </c>
      <c r="AW343" s="109">
        <f>IFERROR(INDEX('[3]5.งบทดลอง รพ.'!$AV:$AV,MATCH(C:C,'[3]5.งบทดลอง รพ.'!B:B,0)),)</f>
        <v>0</v>
      </c>
      <c r="AX343" s="109">
        <f>IFERROR(INDEX('[3]5.งบทดลอง รพ.'!$AW:$AW,MATCH(C:C,'[3]5.งบทดลอง รพ.'!B:B,0)),)</f>
        <v>0</v>
      </c>
      <c r="AY343" s="109">
        <f>IFERROR(INDEX('[3]5.งบทดลอง รพ.'!$AX:$AX,MATCH(C:C,'[3]5.งบทดลอง รพ.'!B:B,0)),)</f>
        <v>0</v>
      </c>
      <c r="AZ343" s="109">
        <f>IFERROR(INDEX('[3]5.งบทดลอง รพ.'!$AY:$AY,MATCH(C:C,'[3]5.งบทดลอง รพ.'!B:B,0)),)</f>
        <v>0</v>
      </c>
      <c r="BA343" s="109">
        <f>IFERROR(INDEX('[3]5.งบทดลอง รพ.'!$AZ:$AZ,MATCH(C:C,'[3]5.งบทดลอง รพ.'!B:B,0)),)</f>
        <v>0</v>
      </c>
      <c r="BB343" s="109">
        <f>IFERROR(INDEX('[3]5.งบทดลอง รพ.'!$BA:$BA,MATCH(C:C,'[3]5.งบทดลอง รพ.'!B:B,0)),)</f>
        <v>0</v>
      </c>
      <c r="BC343" s="109">
        <f>IFERROR(INDEX('[3]5.งบทดลอง รพ.'!$BB:$BB,MATCH(C:C,'[3]5.งบทดลอง รพ.'!B:B,0)),)</f>
        <v>0</v>
      </c>
      <c r="BD343" s="109">
        <f>IFERROR(INDEX('[3]5.งบทดลอง รพ.'!$BC:$BC,MATCH(C:C,'[3]5.งบทดลอง รพ.'!B:B,0)),)</f>
        <v>0</v>
      </c>
      <c r="BE343" s="109">
        <f>IFERROR(INDEX('[3]5.งบทดลอง รพ.'!$BD:$BD,MATCH(C:C,'[3]5.งบทดลอง รพ.'!B:B,0)),)</f>
        <v>0</v>
      </c>
      <c r="BF343" s="109">
        <f>IFERROR(INDEX('[3]5.งบทดลอง รพ.'!$BE:$BE,MATCH(C:C,'[3]5.งบทดลอง รพ.'!B:B,0)),)</f>
        <v>0</v>
      </c>
      <c r="BG343" s="109">
        <f>IFERROR(INDEX('[3]5.งบทดลอง รพ.'!$BF:$BF,MATCH(C:C,'[3]5.งบทดลอง รพ.'!B:B,0)),)</f>
        <v>0</v>
      </c>
      <c r="BH343" s="109">
        <f>IFERROR(INDEX('[3]5.งบทดลอง รพ.'!$BG:$BG,MATCH(C:C,'[3]5.งบทดลอง รพ.'!B:B,0)),)</f>
        <v>0</v>
      </c>
      <c r="BI343" s="109">
        <f>IFERROR(INDEX('[3]5.งบทดลอง รพ.'!$BH:$BH,MATCH(C:C,'[3]5.งบทดลอง รพ.'!B:B,0)),)</f>
        <v>0</v>
      </c>
      <c r="BJ343" s="109">
        <f>IFERROR(INDEX('[3]5.งบทดลอง รพ.'!$BI:$BI,MATCH(C:C,'[3]5.งบทดลอง รพ.'!B:B,0)),)</f>
        <v>17883137.899999999</v>
      </c>
      <c r="BK343" s="109">
        <f>IFERROR(INDEX('[3]5.งบทดลอง รพ.'!$BJ:$BJ,MATCH(C:C,'[3]5.งบทดลอง รพ.'!B:B,0)),)</f>
        <v>0</v>
      </c>
      <c r="BL343" s="109">
        <f>IFERROR(INDEX('[3]5.งบทดลอง รพ.'!$BK:$BK,MATCH(D:D,'[3]5.งบทดลอง รพ.'!C:C,0)),)</f>
        <v>0</v>
      </c>
      <c r="BM343" s="109">
        <f>IFERROR(INDEX('[3]5.งบทดลอง รพ.'!$BL:$BL,MATCH(C:C,'[3]5.งบทดลอง รพ.'!B:B,0)),)</f>
        <v>0</v>
      </c>
      <c r="BN343" s="109">
        <f>IFERROR(INDEX('[3]5.งบทดลอง รพ.'!$BM:$BM,MATCH(C:C,'[3]5.งบทดลอง รพ.'!B:B,0)),)</f>
        <v>0</v>
      </c>
      <c r="BO343" s="109">
        <f>IFERROR(INDEX('[3]5.งบทดลอง รพ.'!$BN:$BN,MATCH(C:C,'[3]5.งบทดลอง รพ.'!B:B,0)),)</f>
        <v>0</v>
      </c>
      <c r="BP343" s="109">
        <f>IFERROR(INDEX('[3]5.งบทดลอง รพ.'!$BO:$BO,MATCH(C:C,'[3]5.งบทดลอง รพ.'!B:B,0)),)</f>
        <v>0</v>
      </c>
      <c r="BQ343" s="109">
        <f>IFERROR(INDEX('[3]5.งบทดลอง รพ.'!$BP:$BP,MATCH(C:C,'[3]5.งบทดลอง รพ.'!B:B,0)),)</f>
        <v>0</v>
      </c>
      <c r="BR343" s="109">
        <f>IFERROR(INDEX('[3]5.งบทดลอง รพ.'!$BQ:$BQ,MATCH(C:C,'[3]5.งบทดลอง รพ.'!B:B,0)),)</f>
        <v>0</v>
      </c>
      <c r="BS343" s="109">
        <f>IFERROR(INDEX('[3]5.งบทดลอง รพ.'!$BR:$BR,MATCH(C:C,'[3]5.งบทดลอง รพ.'!B:B,0)),)</f>
        <v>0</v>
      </c>
      <c r="BT343" s="109">
        <f>IFERROR(INDEX('[3]5.งบทดลอง รพ.'!$BS:$BS,MATCH(C:C,'[3]5.งบทดลอง รพ.'!B:B,0)),)</f>
        <v>0</v>
      </c>
      <c r="BU343" s="109">
        <f>IFERROR(INDEX('[3]5.งบทดลอง รพ.'!$BT:$BT,MATCH(C:C,'[3]5.งบทดลอง รพ.'!B:B,0)),)</f>
        <v>0</v>
      </c>
      <c r="BV343" s="109">
        <f>IFERROR(INDEX('[3]5.งบทดลอง รพ.'!$BU:$BU,MATCH(C:C,'[3]5.งบทดลอง รพ.'!B:B,0)),)</f>
        <v>0</v>
      </c>
      <c r="BW343" s="109">
        <f>IFERROR(INDEX('[3]5.งบทดลอง รพ.'!$BV:$BV,MATCH(C:C,'[3]5.งบทดลอง รพ.'!B:B,0)),)</f>
        <v>0</v>
      </c>
      <c r="BX343" s="109">
        <f>IFERROR(INDEX('[3]5.งบทดลอง รพ.'!$BW:$BW,MATCH(C:C,'[3]5.งบทดลอง รพ.'!B:B,0)),)</f>
        <v>0</v>
      </c>
      <c r="BY343" s="109">
        <f>IFERROR(INDEX('[3]5.งบทดลอง รพ.'!$BX:$BX,MATCH(C:C,'[3]5.งบทดลอง รพ.'!B:B,0)),)</f>
        <v>0</v>
      </c>
      <c r="BZ343" s="110">
        <f t="shared" si="15"/>
        <v>17883137.899999999</v>
      </c>
    </row>
    <row r="344" spans="1:78" ht="21.75" customHeight="1">
      <c r="A344" s="37" t="s">
        <v>197</v>
      </c>
      <c r="B344" s="106" t="s">
        <v>966</v>
      </c>
      <c r="C344" s="107" t="s">
        <v>1015</v>
      </c>
      <c r="D344" s="108" t="s">
        <v>1016</v>
      </c>
      <c r="E344" s="109">
        <f>IFERROR(INDEX('[3]5.งบทดลอง รพ.'!$D:$D,MATCH(C:C,'[3]5.งบทดลอง รพ.'!B:B,0)),)</f>
        <v>10326633.689999999</v>
      </c>
      <c r="F344" s="109">
        <f>IFERROR(INDEX('[3]5.งบทดลอง รพ.'!$E:$E,MATCH(C:C,'[3]5.งบทดลอง รพ.'!B:B,0)),)</f>
        <v>400820.02</v>
      </c>
      <c r="G344" s="109">
        <f>IFERROR(INDEX('[3]5.งบทดลอง รพ.'!$F:$F,MATCH(C:C,'[3]5.งบทดลอง รพ.'!B:B,0)),)</f>
        <v>437518.5</v>
      </c>
      <c r="H344" s="109">
        <f>IFERROR(INDEX('[3]5.งบทดลอง รพ.'!$G:$G,MATCH(C:C,'[3]5.งบทดลอง รพ.'!B:B,0)),)</f>
        <v>260991.2</v>
      </c>
      <c r="I344" s="109">
        <f>IFERROR(INDEX('[3]5.งบทดลอง รพ.'!$H:$H,MATCH(D:D,'[3]5.งบทดลอง รพ.'!C:C,0)),)</f>
        <v>159341.70000000001</v>
      </c>
      <c r="J344" s="109">
        <f>IFERROR(INDEX('[3]5.งบทดลอง รพ.'!$I:$I,MATCH(C:C,'[3]5.งบทดลอง รพ.'!B:B,0)),)</f>
        <v>80865</v>
      </c>
      <c r="K344" s="109">
        <f>IFERROR(INDEX('[3]5.งบทดลอง รพ.'!$J:$J,MATCH(C:C,'[3]5.งบทดลอง รพ.'!B:B,0)),)</f>
        <v>4303814.91</v>
      </c>
      <c r="L344" s="109">
        <f>IFERROR(INDEX('[3]5.งบทดลอง รพ.'!$K:$K,MATCH(C:C,'[3]5.งบทดลอง รพ.'!B:B,0)),)</f>
        <v>321052.79999999999</v>
      </c>
      <c r="M344" s="109">
        <f>IFERROR(INDEX('[3]5.งบทดลอง รพ.'!$L:$L,MATCH(C:C,'[3]5.งบทดลอง รพ.'!B:B,0)),)</f>
        <v>117217.2</v>
      </c>
      <c r="N344" s="109">
        <f>IFERROR(INDEX('[3]5.งบทดลอง รพ.'!$M:$M,MATCH(C:C,'[3]5.งบทดลอง รพ.'!B:B,0)),)</f>
        <v>936277.13</v>
      </c>
      <c r="O344" s="109">
        <f>IFERROR(INDEX('[3]5.งบทดลอง รพ.'!$N:$N,MATCH(C:C,'[3]5.งบทดลอง รพ.'!B:B,0)),)</f>
        <v>109697.9</v>
      </c>
      <c r="P344" s="109">
        <f>IFERROR(INDEX('[3]5.งบทดลอง รพ.'!$O:$O,MATCH(C:C,'[3]5.งบทดลอง รพ.'!B:B,0)),)</f>
        <v>372003.1</v>
      </c>
      <c r="Q344" s="109">
        <f>IFERROR(INDEX('[3]5.งบทดลอง รพ.'!$P:$P,MATCH(C:C,'[3]5.งบทดลอง รพ.'!B:B,0)),)</f>
        <v>667063.30000000005</v>
      </c>
      <c r="R344" s="109">
        <f>IFERROR(INDEX('[3]5.งบทดลอง รพ.'!$Q:$Q,MATCH(C:C,'[3]5.งบทดลอง รพ.'!B:B,0)),)</f>
        <v>400424.34</v>
      </c>
      <c r="S344" s="109">
        <f>IFERROR(INDEX('[3]5.งบทดลอง รพ.'!$R:$R,MATCH(C:C,'[3]5.งบทดลอง รพ.'!B:B,0)),)</f>
        <v>50118</v>
      </c>
      <c r="T344" s="109">
        <f>IFERROR(INDEX('[3]5.งบทดลอง รพ.'!$S:$S,MATCH(C:C,'[3]5.งบทดลอง รพ.'!B:B,0)),)</f>
        <v>125198.9</v>
      </c>
      <c r="U344" s="109">
        <f>IFERROR(INDEX('[3]5.งบทดลอง รพ.'!$T:$T,MATCH(C:C,'[3]5.งบทดลอง รพ.'!B:B,0)),)</f>
        <v>159213.09</v>
      </c>
      <c r="V344" s="109">
        <f>IFERROR(INDEX('[3]5.งบทดลอง รพ.'!$U:$U,MATCH(C:C,'[3]5.งบทดลอง รพ.'!B:B,0)),)</f>
        <v>69552</v>
      </c>
      <c r="W344" s="109">
        <f>IFERROR(INDEX('[3]5.งบทดลอง รพ.'!$V:$V,MATCH(C:C,'[3]5.งบทดลอง รพ.'!B:B,0)),)</f>
        <v>1797949.82</v>
      </c>
      <c r="X344" s="109">
        <f>IFERROR(INDEX('[3]5.งบทดลอง รพ.'!$W:$W,MATCH(C:C,'[3]5.งบทดลอง รพ.'!B:B,0)),)</f>
        <v>3566246.42</v>
      </c>
      <c r="Y344" s="109">
        <f>IFERROR(INDEX('[3]5.งบทดลอง รพ.'!$X:$X,MATCH(C:C,'[3]5.งบทดลอง รพ.'!B:B,0)),)</f>
        <v>234209.5</v>
      </c>
      <c r="Z344" s="109">
        <f>IFERROR(INDEX('[3]5.งบทดลอง รพ.'!$Y:$Y,MATCH(C:C,'[3]5.งบทดลอง รพ.'!B:B,0)),)</f>
        <v>4424772.6900000004</v>
      </c>
      <c r="AA344" s="109">
        <f>IFERROR(INDEX('[3]5.งบทดลอง รพ.'!$Z:$Z,MATCH(C:C,'[3]5.งบทดลอง รพ.'!B:B,0)),)</f>
        <v>178477.61</v>
      </c>
      <c r="AB344" s="109">
        <f>IFERROR(INDEX('[3]5.งบทดลอง รพ.'!$AA:$AA,MATCH(C:C,'[3]5.งบทดลอง รพ.'!B:B,0)),)</f>
        <v>226126.2</v>
      </c>
      <c r="AC344" s="109">
        <f>IFERROR(INDEX('[3]5.งบทดลอง รพ.'!$AB:$AB,MATCH(C:C,'[3]5.งบทดลอง รพ.'!B:B,0)),)</f>
        <v>185288.31</v>
      </c>
      <c r="AD344" s="109">
        <f>IFERROR(INDEX('[3]5.งบทดลอง รพ.'!$AC:$AC,MATCH(C:C,'[3]5.งบทดลอง รพ.'!B:B,0)),)</f>
        <v>0</v>
      </c>
      <c r="AE344" s="109">
        <f>IFERROR(INDEX('[3]5.งบทดลอง รพ.'!$AD:$AD,MATCH(C:C,'[3]5.งบทดลอง รพ.'!B:B,0)),)</f>
        <v>0</v>
      </c>
      <c r="AF344" s="109">
        <f>IFERROR(INDEX('[3]5.งบทดลอง รพ.'!$AE:$AE,MATCH(C:C,'[3]5.งบทดลอง รพ.'!B:B,0)),)</f>
        <v>2943537.81</v>
      </c>
      <c r="AG344" s="109">
        <f>IFERROR(INDEX('[3]5.งบทดลอง รพ.'!$AF:$AF,MATCH(C:C,'[3]5.งบทดลอง รพ.'!B:B,0)),)</f>
        <v>131320.14000000001</v>
      </c>
      <c r="AH344" s="109">
        <f>IFERROR(INDEX('[3]5.งบทดลอง รพ.'!$AG:$AG,MATCH(C:C,'[3]5.งบทดลอง รพ.'!B:B,0)),)</f>
        <v>81624.100000000006</v>
      </c>
      <c r="AI344" s="109">
        <f>IFERROR(INDEX('[3]5.งบทดลอง รพ.'!$AH:$AH,MATCH(D:D,'[3]5.งบทดลอง รพ.'!C:C,0)),)</f>
        <v>91464.15</v>
      </c>
      <c r="AJ344" s="109">
        <f>IFERROR(INDEX('[3]5.งบทดลอง รพ.'!$AI:$AI,MATCH(C:C,'[3]5.งบทดลอง รพ.'!B:B,0)),)</f>
        <v>111369.5</v>
      </c>
      <c r="AK344" s="109">
        <f>IFERROR(INDEX('[3]5.งบทดลอง รพ.'!$AJ:$AJ,MATCH(C:C,'[3]5.งบทดลอง รพ.'!B:B,0)),)</f>
        <v>93462.3</v>
      </c>
      <c r="AL344" s="109">
        <f>IFERROR(INDEX('[3]5.งบทดลอง รพ.'!$AK:$AK,MATCH(C:C,'[3]5.งบทดลอง รพ.'!B:B,0)),)</f>
        <v>103368.7</v>
      </c>
      <c r="AM344" s="109">
        <f>IFERROR(INDEX('[3]5.งบทดลอง รพ.'!$AL:$AL,MATCH(C:C,'[3]5.งบทดลอง รพ.'!B:B,0)),)</f>
        <v>88966.5</v>
      </c>
      <c r="AN344" s="109">
        <f>IFERROR(INDEX('[3]5.งบทดลอง รพ.'!$AM:$AM,MATCH(C:C,'[3]5.งบทดลอง รพ.'!B:B,0)),)</f>
        <v>161807.88</v>
      </c>
      <c r="AO344" s="109">
        <f>IFERROR(INDEX('[3]5.งบทดลอง รพ.'!$AN:$AN,MATCH(C:C,'[3]5.งบทดลอง รพ.'!B:B,0)),)</f>
        <v>92365.9</v>
      </c>
      <c r="AP344" s="109">
        <f>IFERROR(INDEX('[3]5.งบทดลอง รพ.'!$AO:$AO,MATCH(C:C,'[3]5.งบทดลอง รพ.'!B:B,0)),)</f>
        <v>130316.4</v>
      </c>
      <c r="AQ344" s="109">
        <f>IFERROR(INDEX('[3]5.งบทดลอง รพ.'!$AP:$AP,MATCH(C:C,'[3]5.งบทดลอง รพ.'!B:B,0)),)</f>
        <v>67559.13</v>
      </c>
      <c r="AR344" s="109">
        <f>IFERROR(INDEX('[3]5.งบทดลอง รพ.'!$AQ:$AQ,MATCH(C:C,'[3]5.งบทดลอง รพ.'!B:B,0)),)</f>
        <v>3403217.8</v>
      </c>
      <c r="AS344" s="109">
        <f>IFERROR(INDEX('[3]5.งบทดลอง รพ.'!$AR:$AR,MATCH(C:C,'[3]5.งบทดลอง รพ.'!B:B,0)),)</f>
        <v>56778.19</v>
      </c>
      <c r="AT344" s="109">
        <f>IFERROR(INDEX('[3]5.งบทดลอง รพ.'!$AS:$AS,MATCH(C:C,'[3]5.งบทดลอง รพ.'!B:B,0)),)</f>
        <v>93187.9</v>
      </c>
      <c r="AU344" s="109">
        <f>IFERROR(INDEX('[3]5.งบทดลอง รพ.'!$AT:$AT,MATCH(C:C,'[3]5.งบทดลอง รพ.'!B:B,0)),)</f>
        <v>89185.2</v>
      </c>
      <c r="AV344" s="109">
        <f>IFERROR(INDEX('[3]5.งบทดลอง รพ.'!$AU:$AU,MATCH(C:C,'[3]5.งบทดลอง รพ.'!B:B,0)),)</f>
        <v>75734.5</v>
      </c>
      <c r="AW344" s="109">
        <f>IFERROR(INDEX('[3]5.งบทดลอง รพ.'!$AV:$AV,MATCH(C:C,'[3]5.งบทดลอง รพ.'!B:B,0)),)</f>
        <v>22400.5</v>
      </c>
      <c r="AX344" s="109">
        <f>IFERROR(INDEX('[3]5.งบทดลอง รพ.'!$AW:$AW,MATCH(C:C,'[3]5.งบทดลอง รพ.'!B:B,0)),)</f>
        <v>60142.1</v>
      </c>
      <c r="AY344" s="109">
        <f>IFERROR(INDEX('[3]5.งบทดลอง รพ.'!$AX:$AX,MATCH(C:C,'[3]5.งบทดลอง รพ.'!B:B,0)),)</f>
        <v>4471374.2</v>
      </c>
      <c r="AZ344" s="109">
        <f>IFERROR(INDEX('[3]5.งบทดลอง รพ.'!$AY:$AY,MATCH(C:C,'[3]5.งบทดลอง รพ.'!B:B,0)),)</f>
        <v>117564.2</v>
      </c>
      <c r="BA344" s="109">
        <f>IFERROR(INDEX('[3]5.งบทดลอง รพ.'!$AZ:$AZ,MATCH(C:C,'[3]5.งบทดลอง รพ.'!B:B,0)),)</f>
        <v>87269.6</v>
      </c>
      <c r="BB344" s="109">
        <f>IFERROR(INDEX('[3]5.งบทดลอง รพ.'!$BA:$BA,MATCH(C:C,'[3]5.งบทดลอง รพ.'!B:B,0)),)</f>
        <v>162555.79999999999</v>
      </c>
      <c r="BC344" s="109">
        <f>IFERROR(INDEX('[3]5.งบทดลอง รพ.'!$BB:$BB,MATCH(C:C,'[3]5.งบทดลอง รพ.'!B:B,0)),)</f>
        <v>170802.3</v>
      </c>
      <c r="BD344" s="109">
        <f>IFERROR(INDEX('[3]5.งบทดลอง รพ.'!$BC:$BC,MATCH(C:C,'[3]5.งบทดลอง รพ.'!B:B,0)),)</f>
        <v>0</v>
      </c>
      <c r="BE344" s="109">
        <f>IFERROR(INDEX('[3]5.งบทดลอง รพ.'!$BD:$BD,MATCH(C:C,'[3]5.งบทดลอง รพ.'!B:B,0)),)</f>
        <v>0</v>
      </c>
      <c r="BF344" s="109">
        <f>IFERROR(INDEX('[3]5.งบทดลอง รพ.'!$BE:$BE,MATCH(C:C,'[3]5.งบทดลอง รพ.'!B:B,0)),)</f>
        <v>252215.9</v>
      </c>
      <c r="BG344" s="109">
        <f>IFERROR(INDEX('[3]5.งบทดลอง รพ.'!$BF:$BF,MATCH(C:C,'[3]5.งบทดลอง รพ.'!B:B,0)),)</f>
        <v>146466.1</v>
      </c>
      <c r="BH344" s="109">
        <f>IFERROR(INDEX('[3]5.งบทดลอง รพ.'!$BG:$BG,MATCH(C:C,'[3]5.งบทดลอง รพ.'!B:B,0)),)</f>
        <v>0</v>
      </c>
      <c r="BI344" s="109">
        <f>IFERROR(INDEX('[3]5.งบทดลอง รพ.'!$BH:$BH,MATCH(C:C,'[3]5.งบทดลอง รพ.'!B:B,0)),)</f>
        <v>43461</v>
      </c>
      <c r="BJ344" s="109">
        <f>IFERROR(INDEX('[3]5.งบทดลอง รพ.'!$BI:$BI,MATCH(C:C,'[3]5.งบทดลอง รพ.'!B:B,0)),)</f>
        <v>2243518.4300000002</v>
      </c>
      <c r="BK344" s="109">
        <f>IFERROR(INDEX('[3]5.งบทดลอง รพ.'!$BJ:$BJ,MATCH(C:C,'[3]5.งบทดลอง รพ.'!B:B,0)),)</f>
        <v>586186.30000000005</v>
      </c>
      <c r="BL344" s="109">
        <f>IFERROR(INDEX('[3]5.งบทดลอง รพ.'!$BK:$BK,MATCH(D:D,'[3]5.งบทดลอง รพ.'!C:C,0)),)</f>
        <v>128075.9</v>
      </c>
      <c r="BM344" s="109">
        <f>IFERROR(INDEX('[3]5.งบทดลอง รพ.'!$BL:$BL,MATCH(C:C,'[3]5.งบทดลอง รพ.'!B:B,0)),)</f>
        <v>0</v>
      </c>
      <c r="BN344" s="109">
        <f>IFERROR(INDEX('[3]5.งบทดลอง รพ.'!$BM:$BM,MATCH(C:C,'[3]5.งบทดลอง รพ.'!B:B,0)),)</f>
        <v>133244.71</v>
      </c>
      <c r="BO344" s="109">
        <f>IFERROR(INDEX('[3]5.งบทดลอง รพ.'!$BN:$BN,MATCH(C:C,'[3]5.งบทดลอง รพ.'!B:B,0)),)</f>
        <v>170839.7</v>
      </c>
      <c r="BP344" s="109">
        <f>IFERROR(INDEX('[3]5.งบทดลอง รพ.'!$BO:$BO,MATCH(C:C,'[3]5.งบทดลอง รพ.'!B:B,0)),)</f>
        <v>0</v>
      </c>
      <c r="BQ344" s="109">
        <f>IFERROR(INDEX('[3]5.งบทดลอง รพ.'!$BP:$BP,MATCH(C:C,'[3]5.งบทดลอง รพ.'!B:B,0)),)</f>
        <v>1236494.82</v>
      </c>
      <c r="BR344" s="109">
        <f>IFERROR(INDEX('[3]5.งบทดลอง รพ.'!$BQ:$BQ,MATCH(C:C,'[3]5.งบทดลอง รพ.'!B:B,0)),)</f>
        <v>89630.399999999994</v>
      </c>
      <c r="BS344" s="109">
        <f>IFERROR(INDEX('[3]5.งบทดลอง รพ.'!$BR:$BR,MATCH(C:C,'[3]5.งบทดลอง รพ.'!B:B,0)),)</f>
        <v>93602.18</v>
      </c>
      <c r="BT344" s="109">
        <f>IFERROR(INDEX('[3]5.งบทดลอง รพ.'!$BS:$BS,MATCH(C:C,'[3]5.งบทดลอง รพ.'!B:B,0)),)</f>
        <v>152873.1</v>
      </c>
      <c r="BU344" s="109">
        <f>IFERROR(INDEX('[3]5.งบทดลอง รพ.'!$BT:$BT,MATCH(C:C,'[3]5.งบทดลอง รพ.'!B:B,0)),)</f>
        <v>154126.28</v>
      </c>
      <c r="BV344" s="109">
        <f>IFERROR(INDEX('[3]5.งบทดลอง รพ.'!$BU:$BU,MATCH(C:C,'[3]5.งบทดลอง รพ.'!B:B,0)),)</f>
        <v>340751.55</v>
      </c>
      <c r="BW344" s="109">
        <f>IFERROR(INDEX('[3]5.งบทดลอง รพ.'!$BV:$BV,MATCH(C:C,'[3]5.งบทดลอง รพ.'!B:B,0)),)</f>
        <v>132364.1</v>
      </c>
      <c r="BX344" s="109">
        <f>IFERROR(INDEX('[3]5.งบทดลอง รพ.'!$BW:$BW,MATCH(C:C,'[3]5.งบทดลอง รพ.'!B:B,0)),)</f>
        <v>46207.5</v>
      </c>
      <c r="BY344" s="109">
        <f>IFERROR(INDEX('[3]5.งบทดลอง รพ.'!$BX:$BX,MATCH(C:C,'[3]5.งบทดลอง รพ.'!B:B,0)),)</f>
        <v>57674</v>
      </c>
      <c r="BZ344" s="110">
        <f t="shared" si="15"/>
        <v>48825980.099999994</v>
      </c>
    </row>
    <row r="345" spans="1:78" ht="21.75" customHeight="1">
      <c r="A345" s="37" t="s">
        <v>197</v>
      </c>
      <c r="B345" s="106" t="s">
        <v>966</v>
      </c>
      <c r="C345" s="107" t="s">
        <v>1017</v>
      </c>
      <c r="D345" s="108" t="s">
        <v>1018</v>
      </c>
      <c r="E345" s="109">
        <f>IFERROR(INDEX('[3]5.งบทดลอง รพ.'!$D:$D,MATCH(C:C,'[3]5.งบทดลอง รพ.'!B:B,0)),)</f>
        <v>0</v>
      </c>
      <c r="F345" s="109">
        <f>IFERROR(INDEX('[3]5.งบทดลอง รพ.'!$E:$E,MATCH(C:C,'[3]5.งบทดลอง รพ.'!B:B,0)),)</f>
        <v>0</v>
      </c>
      <c r="G345" s="109">
        <f>IFERROR(INDEX('[3]5.งบทดลอง รพ.'!$F:$F,MATCH(C:C,'[3]5.งบทดลอง รพ.'!B:B,0)),)</f>
        <v>0</v>
      </c>
      <c r="H345" s="109">
        <f>IFERROR(INDEX('[3]5.งบทดลอง รพ.'!$G:$G,MATCH(C:C,'[3]5.งบทดลอง รพ.'!B:B,0)),)</f>
        <v>0</v>
      </c>
      <c r="I345" s="109">
        <f>IFERROR(INDEX('[3]5.งบทดลอง รพ.'!$H:$H,MATCH(D:D,'[3]5.งบทดลอง รพ.'!C:C,0)),)</f>
        <v>0</v>
      </c>
      <c r="J345" s="109">
        <f>IFERROR(INDEX('[3]5.งบทดลอง รพ.'!$I:$I,MATCH(C:C,'[3]5.งบทดลอง รพ.'!B:B,0)),)</f>
        <v>0</v>
      </c>
      <c r="K345" s="109">
        <f>IFERROR(INDEX('[3]5.งบทดลอง รพ.'!$J:$J,MATCH(C:C,'[3]5.งบทดลอง รพ.'!B:B,0)),)</f>
        <v>0</v>
      </c>
      <c r="L345" s="109">
        <f>IFERROR(INDEX('[3]5.งบทดลอง รพ.'!$K:$K,MATCH(C:C,'[3]5.งบทดลอง รพ.'!B:B,0)),)</f>
        <v>0</v>
      </c>
      <c r="M345" s="109">
        <f>IFERROR(INDEX('[3]5.งบทดลอง รพ.'!$L:$L,MATCH(C:C,'[3]5.งบทดลอง รพ.'!B:B,0)),)</f>
        <v>0</v>
      </c>
      <c r="N345" s="109">
        <f>IFERROR(INDEX('[3]5.งบทดลอง รพ.'!$M:$M,MATCH(C:C,'[3]5.งบทดลอง รพ.'!B:B,0)),)</f>
        <v>0</v>
      </c>
      <c r="O345" s="109">
        <f>IFERROR(INDEX('[3]5.งบทดลอง รพ.'!$N:$N,MATCH(C:C,'[3]5.งบทดลอง รพ.'!B:B,0)),)</f>
        <v>0</v>
      </c>
      <c r="P345" s="109">
        <f>IFERROR(INDEX('[3]5.งบทดลอง รพ.'!$O:$O,MATCH(C:C,'[3]5.งบทดลอง รพ.'!B:B,0)),)</f>
        <v>0</v>
      </c>
      <c r="Q345" s="109">
        <f>IFERROR(INDEX('[3]5.งบทดลอง รพ.'!$P:$P,MATCH(C:C,'[3]5.งบทดลอง รพ.'!B:B,0)),)</f>
        <v>0</v>
      </c>
      <c r="R345" s="109">
        <f>IFERROR(INDEX('[3]5.งบทดลอง รพ.'!$Q:$Q,MATCH(C:C,'[3]5.งบทดลอง รพ.'!B:B,0)),)</f>
        <v>0</v>
      </c>
      <c r="S345" s="109">
        <f>IFERROR(INDEX('[3]5.งบทดลอง รพ.'!$R:$R,MATCH(C:C,'[3]5.งบทดลอง รพ.'!B:B,0)),)</f>
        <v>0</v>
      </c>
      <c r="T345" s="109">
        <f>IFERROR(INDEX('[3]5.งบทดลอง รพ.'!$S:$S,MATCH(C:C,'[3]5.งบทดลอง รพ.'!B:B,0)),)</f>
        <v>0</v>
      </c>
      <c r="U345" s="109">
        <f>IFERROR(INDEX('[3]5.งบทดลอง รพ.'!$T:$T,MATCH(C:C,'[3]5.งบทดลอง รพ.'!B:B,0)),)</f>
        <v>0</v>
      </c>
      <c r="V345" s="109">
        <f>IFERROR(INDEX('[3]5.งบทดลอง รพ.'!$U:$U,MATCH(C:C,'[3]5.งบทดลอง รพ.'!B:B,0)),)</f>
        <v>0</v>
      </c>
      <c r="W345" s="109">
        <f>IFERROR(INDEX('[3]5.งบทดลอง รพ.'!$V:$V,MATCH(C:C,'[3]5.งบทดลอง รพ.'!B:B,0)),)</f>
        <v>0</v>
      </c>
      <c r="X345" s="109">
        <f>IFERROR(INDEX('[3]5.งบทดลอง รพ.'!$W:$W,MATCH(C:C,'[3]5.งบทดลอง รพ.'!B:B,0)),)</f>
        <v>0</v>
      </c>
      <c r="Y345" s="109">
        <f>IFERROR(INDEX('[3]5.งบทดลอง รพ.'!$X:$X,MATCH(C:C,'[3]5.งบทดลอง รพ.'!B:B,0)),)</f>
        <v>0</v>
      </c>
      <c r="Z345" s="109">
        <f>IFERROR(INDEX('[3]5.งบทดลอง รพ.'!$Y:$Y,MATCH(C:C,'[3]5.งบทดลอง รพ.'!B:B,0)),)</f>
        <v>0</v>
      </c>
      <c r="AA345" s="109">
        <f>IFERROR(INDEX('[3]5.งบทดลอง รพ.'!$Z:$Z,MATCH(C:C,'[3]5.งบทดลอง รพ.'!B:B,0)),)</f>
        <v>0</v>
      </c>
      <c r="AB345" s="109">
        <f>IFERROR(INDEX('[3]5.งบทดลอง รพ.'!$AA:$AA,MATCH(C:C,'[3]5.งบทดลอง รพ.'!B:B,0)),)</f>
        <v>0</v>
      </c>
      <c r="AC345" s="109">
        <f>IFERROR(INDEX('[3]5.งบทดลอง รพ.'!$AB:$AB,MATCH(C:C,'[3]5.งบทดลอง รพ.'!B:B,0)),)</f>
        <v>0</v>
      </c>
      <c r="AD345" s="109">
        <f>IFERROR(INDEX('[3]5.งบทดลอง รพ.'!$AC:$AC,MATCH(C:C,'[3]5.งบทดลอง รพ.'!B:B,0)),)</f>
        <v>0</v>
      </c>
      <c r="AE345" s="109">
        <f>IFERROR(INDEX('[3]5.งบทดลอง รพ.'!$AD:$AD,MATCH(C:C,'[3]5.งบทดลอง รพ.'!B:B,0)),)</f>
        <v>0</v>
      </c>
      <c r="AF345" s="109">
        <f>IFERROR(INDEX('[3]5.งบทดลอง รพ.'!$AE:$AE,MATCH(C:C,'[3]5.งบทดลอง รพ.'!B:B,0)),)</f>
        <v>0</v>
      </c>
      <c r="AG345" s="109">
        <f>IFERROR(INDEX('[3]5.งบทดลอง รพ.'!$AF:$AF,MATCH(C:C,'[3]5.งบทดลอง รพ.'!B:B,0)),)</f>
        <v>0</v>
      </c>
      <c r="AH345" s="109">
        <f>IFERROR(INDEX('[3]5.งบทดลอง รพ.'!$AG:$AG,MATCH(C:C,'[3]5.งบทดลอง รพ.'!B:B,0)),)</f>
        <v>0</v>
      </c>
      <c r="AI345" s="109">
        <f>IFERROR(INDEX('[3]5.งบทดลอง รพ.'!$AH:$AH,MATCH(D:D,'[3]5.งบทดลอง รพ.'!C:C,0)),)</f>
        <v>0</v>
      </c>
      <c r="AJ345" s="109">
        <f>IFERROR(INDEX('[3]5.งบทดลอง รพ.'!$AI:$AI,MATCH(C:C,'[3]5.งบทดลอง รพ.'!B:B,0)),)</f>
        <v>0</v>
      </c>
      <c r="AK345" s="109">
        <f>IFERROR(INDEX('[3]5.งบทดลอง รพ.'!$AJ:$AJ,MATCH(C:C,'[3]5.งบทดลอง รพ.'!B:B,0)),)</f>
        <v>0</v>
      </c>
      <c r="AL345" s="109">
        <f>IFERROR(INDEX('[3]5.งบทดลอง รพ.'!$AK:$AK,MATCH(C:C,'[3]5.งบทดลอง รพ.'!B:B,0)),)</f>
        <v>0</v>
      </c>
      <c r="AM345" s="109">
        <f>IFERROR(INDEX('[3]5.งบทดลอง รพ.'!$AL:$AL,MATCH(C:C,'[3]5.งบทดลอง รพ.'!B:B,0)),)</f>
        <v>0</v>
      </c>
      <c r="AN345" s="109">
        <f>IFERROR(INDEX('[3]5.งบทดลอง รพ.'!$AM:$AM,MATCH(C:C,'[3]5.งบทดลอง รพ.'!B:B,0)),)</f>
        <v>0</v>
      </c>
      <c r="AO345" s="109">
        <f>IFERROR(INDEX('[3]5.งบทดลอง รพ.'!$AN:$AN,MATCH(C:C,'[3]5.งบทดลอง รพ.'!B:B,0)),)</f>
        <v>0</v>
      </c>
      <c r="AP345" s="109">
        <f>IFERROR(INDEX('[3]5.งบทดลอง รพ.'!$AO:$AO,MATCH(C:C,'[3]5.งบทดลอง รพ.'!B:B,0)),)</f>
        <v>0</v>
      </c>
      <c r="AQ345" s="109">
        <f>IFERROR(INDEX('[3]5.งบทดลอง รพ.'!$AP:$AP,MATCH(C:C,'[3]5.งบทดลอง รพ.'!B:B,0)),)</f>
        <v>0</v>
      </c>
      <c r="AR345" s="109">
        <f>IFERROR(INDEX('[3]5.งบทดลอง รพ.'!$AQ:$AQ,MATCH(C:C,'[3]5.งบทดลอง รพ.'!B:B,0)),)</f>
        <v>0</v>
      </c>
      <c r="AS345" s="109">
        <f>IFERROR(INDEX('[3]5.งบทดลอง รพ.'!$AR:$AR,MATCH(C:C,'[3]5.งบทดลอง รพ.'!B:B,0)),)</f>
        <v>0</v>
      </c>
      <c r="AT345" s="109">
        <f>IFERROR(INDEX('[3]5.งบทดลอง รพ.'!$AS:$AS,MATCH(C:C,'[3]5.งบทดลอง รพ.'!B:B,0)),)</f>
        <v>0</v>
      </c>
      <c r="AU345" s="109">
        <f>IFERROR(INDEX('[3]5.งบทดลอง รพ.'!$AT:$AT,MATCH(C:C,'[3]5.งบทดลอง รพ.'!B:B,0)),)</f>
        <v>0</v>
      </c>
      <c r="AV345" s="109">
        <f>IFERROR(INDEX('[3]5.งบทดลอง รพ.'!$AU:$AU,MATCH(C:C,'[3]5.งบทดลอง รพ.'!B:B,0)),)</f>
        <v>0</v>
      </c>
      <c r="AW345" s="109">
        <f>IFERROR(INDEX('[3]5.งบทดลอง รพ.'!$AV:$AV,MATCH(C:C,'[3]5.งบทดลอง รพ.'!B:B,0)),)</f>
        <v>0</v>
      </c>
      <c r="AX345" s="109">
        <f>IFERROR(INDEX('[3]5.งบทดลอง รพ.'!$AW:$AW,MATCH(C:C,'[3]5.งบทดลอง รพ.'!B:B,0)),)</f>
        <v>0</v>
      </c>
      <c r="AY345" s="109">
        <f>IFERROR(INDEX('[3]5.งบทดลอง รพ.'!$AX:$AX,MATCH(C:C,'[3]5.งบทดลอง รพ.'!B:B,0)),)</f>
        <v>0</v>
      </c>
      <c r="AZ345" s="109">
        <f>IFERROR(INDEX('[3]5.งบทดลอง รพ.'!$AY:$AY,MATCH(C:C,'[3]5.งบทดลอง รพ.'!B:B,0)),)</f>
        <v>0</v>
      </c>
      <c r="BA345" s="109">
        <f>IFERROR(INDEX('[3]5.งบทดลอง รพ.'!$AZ:$AZ,MATCH(C:C,'[3]5.งบทดลอง รพ.'!B:B,0)),)</f>
        <v>0</v>
      </c>
      <c r="BB345" s="109">
        <f>IFERROR(INDEX('[3]5.งบทดลอง รพ.'!$BA:$BA,MATCH(C:C,'[3]5.งบทดลอง รพ.'!B:B,0)),)</f>
        <v>0</v>
      </c>
      <c r="BC345" s="109">
        <f>IFERROR(INDEX('[3]5.งบทดลอง รพ.'!$BB:$BB,MATCH(C:C,'[3]5.งบทดลอง รพ.'!B:B,0)),)</f>
        <v>0</v>
      </c>
      <c r="BD345" s="109">
        <f>IFERROR(INDEX('[3]5.งบทดลอง รพ.'!$BC:$BC,MATCH(C:C,'[3]5.งบทดลอง รพ.'!B:B,0)),)</f>
        <v>0</v>
      </c>
      <c r="BE345" s="109">
        <f>IFERROR(INDEX('[3]5.งบทดลอง รพ.'!$BD:$BD,MATCH(C:C,'[3]5.งบทดลอง รพ.'!B:B,0)),)</f>
        <v>0</v>
      </c>
      <c r="BF345" s="109">
        <f>IFERROR(INDEX('[3]5.งบทดลอง รพ.'!$BE:$BE,MATCH(C:C,'[3]5.งบทดลอง รพ.'!B:B,0)),)</f>
        <v>0</v>
      </c>
      <c r="BG345" s="109">
        <f>IFERROR(INDEX('[3]5.งบทดลอง รพ.'!$BF:$BF,MATCH(C:C,'[3]5.งบทดลอง รพ.'!B:B,0)),)</f>
        <v>0</v>
      </c>
      <c r="BH345" s="109">
        <f>IFERROR(INDEX('[3]5.งบทดลอง รพ.'!$BG:$BG,MATCH(C:C,'[3]5.งบทดลอง รพ.'!B:B,0)),)</f>
        <v>0</v>
      </c>
      <c r="BI345" s="109">
        <f>IFERROR(INDEX('[3]5.งบทดลอง รพ.'!$BH:$BH,MATCH(C:C,'[3]5.งบทดลอง รพ.'!B:B,0)),)</f>
        <v>0</v>
      </c>
      <c r="BJ345" s="109">
        <f>IFERROR(INDEX('[3]5.งบทดลอง รพ.'!$BI:$BI,MATCH(C:C,'[3]5.งบทดลอง รพ.'!B:B,0)),)</f>
        <v>20458000</v>
      </c>
      <c r="BK345" s="109">
        <f>IFERROR(INDEX('[3]5.งบทดลอง รพ.'!$BJ:$BJ,MATCH(C:C,'[3]5.งบทดลอง รพ.'!B:B,0)),)</f>
        <v>0</v>
      </c>
      <c r="BL345" s="109">
        <f>IFERROR(INDEX('[3]5.งบทดลอง รพ.'!$BK:$BK,MATCH(D:D,'[3]5.งบทดลอง รพ.'!C:C,0)),)</f>
        <v>0</v>
      </c>
      <c r="BM345" s="109">
        <f>IFERROR(INDEX('[3]5.งบทดลอง รพ.'!$BL:$BL,MATCH(C:C,'[3]5.งบทดลอง รพ.'!B:B,0)),)</f>
        <v>0</v>
      </c>
      <c r="BN345" s="109">
        <f>IFERROR(INDEX('[3]5.งบทดลอง รพ.'!$BM:$BM,MATCH(C:C,'[3]5.งบทดลอง รพ.'!B:B,0)),)</f>
        <v>0</v>
      </c>
      <c r="BO345" s="109">
        <f>IFERROR(INDEX('[3]5.งบทดลอง รพ.'!$BN:$BN,MATCH(C:C,'[3]5.งบทดลอง รพ.'!B:B,0)),)</f>
        <v>0</v>
      </c>
      <c r="BP345" s="109">
        <f>IFERROR(INDEX('[3]5.งบทดลอง รพ.'!$BO:$BO,MATCH(C:C,'[3]5.งบทดลอง รพ.'!B:B,0)),)</f>
        <v>0</v>
      </c>
      <c r="BQ345" s="109">
        <f>IFERROR(INDEX('[3]5.งบทดลอง รพ.'!$BP:$BP,MATCH(C:C,'[3]5.งบทดลอง รพ.'!B:B,0)),)</f>
        <v>0</v>
      </c>
      <c r="BR345" s="109">
        <f>IFERROR(INDEX('[3]5.งบทดลอง รพ.'!$BQ:$BQ,MATCH(C:C,'[3]5.งบทดลอง รพ.'!B:B,0)),)</f>
        <v>0</v>
      </c>
      <c r="BS345" s="109">
        <f>IFERROR(INDEX('[3]5.งบทดลอง รพ.'!$BR:$BR,MATCH(C:C,'[3]5.งบทดลอง รพ.'!B:B,0)),)</f>
        <v>0</v>
      </c>
      <c r="BT345" s="109">
        <f>IFERROR(INDEX('[3]5.งบทดลอง รพ.'!$BS:$BS,MATCH(C:C,'[3]5.งบทดลอง รพ.'!B:B,0)),)</f>
        <v>0</v>
      </c>
      <c r="BU345" s="109">
        <f>IFERROR(INDEX('[3]5.งบทดลอง รพ.'!$BT:$BT,MATCH(C:C,'[3]5.งบทดลอง รพ.'!B:B,0)),)</f>
        <v>0</v>
      </c>
      <c r="BV345" s="109">
        <f>IFERROR(INDEX('[3]5.งบทดลอง รพ.'!$BU:$BU,MATCH(C:C,'[3]5.งบทดลอง รพ.'!B:B,0)),)</f>
        <v>0</v>
      </c>
      <c r="BW345" s="109">
        <f>IFERROR(INDEX('[3]5.งบทดลอง รพ.'!$BV:$BV,MATCH(C:C,'[3]5.งบทดลอง รพ.'!B:B,0)),)</f>
        <v>0</v>
      </c>
      <c r="BX345" s="109">
        <f>IFERROR(INDEX('[3]5.งบทดลอง รพ.'!$BW:$BW,MATCH(C:C,'[3]5.งบทดลอง รพ.'!B:B,0)),)</f>
        <v>0</v>
      </c>
      <c r="BY345" s="109">
        <f>IFERROR(INDEX('[3]5.งบทดลอง รพ.'!$BX:$BX,MATCH(C:C,'[3]5.งบทดลอง รพ.'!B:B,0)),)</f>
        <v>0</v>
      </c>
      <c r="BZ345" s="110">
        <f t="shared" si="15"/>
        <v>20458000</v>
      </c>
    </row>
    <row r="346" spans="1:78" ht="21.75" customHeight="1">
      <c r="A346" s="37" t="s">
        <v>197</v>
      </c>
      <c r="B346" s="106" t="s">
        <v>966</v>
      </c>
      <c r="C346" s="107" t="s">
        <v>1019</v>
      </c>
      <c r="D346" s="108" t="s">
        <v>1020</v>
      </c>
      <c r="E346" s="109">
        <f>IFERROR(INDEX('[3]5.งบทดลอง รพ.'!$D:$D,MATCH(C:C,'[3]5.งบทดลอง รพ.'!B:B,0)),)</f>
        <v>0</v>
      </c>
      <c r="F346" s="109">
        <f>IFERROR(INDEX('[3]5.งบทดลอง รพ.'!$E:$E,MATCH(C:C,'[3]5.งบทดลอง รพ.'!B:B,0)),)</f>
        <v>0</v>
      </c>
      <c r="G346" s="109">
        <f>IFERROR(INDEX('[3]5.งบทดลอง รพ.'!$F:$F,MATCH(C:C,'[3]5.งบทดลอง รพ.'!B:B,0)),)</f>
        <v>0</v>
      </c>
      <c r="H346" s="109">
        <f>IFERROR(INDEX('[3]5.งบทดลอง รพ.'!$G:$G,MATCH(C:C,'[3]5.งบทดลอง รพ.'!B:B,0)),)</f>
        <v>0</v>
      </c>
      <c r="I346" s="109">
        <f>IFERROR(INDEX('[3]5.งบทดลอง รพ.'!$H:$H,MATCH(D:D,'[3]5.งบทดลอง รพ.'!C:C,0)),)</f>
        <v>0</v>
      </c>
      <c r="J346" s="109">
        <f>IFERROR(INDEX('[3]5.งบทดลอง รพ.'!$I:$I,MATCH(C:C,'[3]5.งบทดลอง รพ.'!B:B,0)),)</f>
        <v>0</v>
      </c>
      <c r="K346" s="109">
        <f>IFERROR(INDEX('[3]5.งบทดลอง รพ.'!$J:$J,MATCH(C:C,'[3]5.งบทดลอง รพ.'!B:B,0)),)</f>
        <v>0</v>
      </c>
      <c r="L346" s="109">
        <f>IFERROR(INDEX('[3]5.งบทดลอง รพ.'!$K:$K,MATCH(C:C,'[3]5.งบทดลอง รพ.'!B:B,0)),)</f>
        <v>0</v>
      </c>
      <c r="M346" s="109">
        <f>IFERROR(INDEX('[3]5.งบทดลอง รพ.'!$L:$L,MATCH(C:C,'[3]5.งบทดลอง รพ.'!B:B,0)),)</f>
        <v>0</v>
      </c>
      <c r="N346" s="109">
        <f>IFERROR(INDEX('[3]5.งบทดลอง รพ.'!$M:$M,MATCH(C:C,'[3]5.งบทดลอง รพ.'!B:B,0)),)</f>
        <v>0</v>
      </c>
      <c r="O346" s="109">
        <f>IFERROR(INDEX('[3]5.งบทดลอง รพ.'!$N:$N,MATCH(C:C,'[3]5.งบทดลอง รพ.'!B:B,0)),)</f>
        <v>0</v>
      </c>
      <c r="P346" s="109">
        <f>IFERROR(INDEX('[3]5.งบทดลอง รพ.'!$O:$O,MATCH(C:C,'[3]5.งบทดลอง รพ.'!B:B,0)),)</f>
        <v>2253</v>
      </c>
      <c r="Q346" s="109">
        <f>IFERROR(INDEX('[3]5.งบทดลอง รพ.'!$P:$P,MATCH(C:C,'[3]5.งบทดลอง รพ.'!B:B,0)),)</f>
        <v>0</v>
      </c>
      <c r="R346" s="109">
        <f>IFERROR(INDEX('[3]5.งบทดลอง รพ.'!$Q:$Q,MATCH(C:C,'[3]5.งบทดลอง รพ.'!B:B,0)),)</f>
        <v>0</v>
      </c>
      <c r="S346" s="109">
        <f>IFERROR(INDEX('[3]5.งบทดลอง รพ.'!$R:$R,MATCH(C:C,'[3]5.งบทดลอง รพ.'!B:B,0)),)</f>
        <v>0</v>
      </c>
      <c r="T346" s="109">
        <f>IFERROR(INDEX('[3]5.งบทดลอง รพ.'!$S:$S,MATCH(C:C,'[3]5.งบทดลอง รพ.'!B:B,0)),)</f>
        <v>0</v>
      </c>
      <c r="U346" s="109">
        <f>IFERROR(INDEX('[3]5.งบทดลอง รพ.'!$T:$T,MATCH(C:C,'[3]5.งบทดลอง รพ.'!B:B,0)),)</f>
        <v>0</v>
      </c>
      <c r="V346" s="109">
        <f>IFERROR(INDEX('[3]5.งบทดลอง รพ.'!$U:$U,MATCH(C:C,'[3]5.งบทดลอง รพ.'!B:B,0)),)</f>
        <v>0</v>
      </c>
      <c r="W346" s="109">
        <f>IFERROR(INDEX('[3]5.งบทดลอง รพ.'!$V:$V,MATCH(C:C,'[3]5.งบทดลอง รพ.'!B:B,0)),)</f>
        <v>0</v>
      </c>
      <c r="X346" s="109">
        <f>IFERROR(INDEX('[3]5.งบทดลอง รพ.'!$W:$W,MATCH(C:C,'[3]5.งบทดลอง รพ.'!B:B,0)),)</f>
        <v>0</v>
      </c>
      <c r="Y346" s="109">
        <f>IFERROR(INDEX('[3]5.งบทดลอง รพ.'!$X:$X,MATCH(C:C,'[3]5.งบทดลอง รพ.'!B:B,0)),)</f>
        <v>0</v>
      </c>
      <c r="Z346" s="109">
        <f>IFERROR(INDEX('[3]5.งบทดลอง รพ.'!$Y:$Y,MATCH(C:C,'[3]5.งบทดลอง รพ.'!B:B,0)),)</f>
        <v>0</v>
      </c>
      <c r="AA346" s="109">
        <f>IFERROR(INDEX('[3]5.งบทดลอง รพ.'!$Z:$Z,MATCH(C:C,'[3]5.งบทดลอง รพ.'!B:B,0)),)</f>
        <v>0</v>
      </c>
      <c r="AB346" s="109">
        <f>IFERROR(INDEX('[3]5.งบทดลอง รพ.'!$AA:$AA,MATCH(C:C,'[3]5.งบทดลอง รพ.'!B:B,0)),)</f>
        <v>0</v>
      </c>
      <c r="AC346" s="109">
        <f>IFERROR(INDEX('[3]5.งบทดลอง รพ.'!$AB:$AB,MATCH(C:C,'[3]5.งบทดลอง รพ.'!B:B,0)),)</f>
        <v>0</v>
      </c>
      <c r="AD346" s="109">
        <f>IFERROR(INDEX('[3]5.งบทดลอง รพ.'!$AC:$AC,MATCH(C:C,'[3]5.งบทดลอง รพ.'!B:B,0)),)</f>
        <v>0</v>
      </c>
      <c r="AE346" s="109">
        <f>IFERROR(INDEX('[3]5.งบทดลอง รพ.'!$AD:$AD,MATCH(C:C,'[3]5.งบทดลอง รพ.'!B:B,0)),)</f>
        <v>0</v>
      </c>
      <c r="AF346" s="109">
        <f>IFERROR(INDEX('[3]5.งบทดลอง รพ.'!$AE:$AE,MATCH(C:C,'[3]5.งบทดลอง รพ.'!B:B,0)),)</f>
        <v>0</v>
      </c>
      <c r="AG346" s="109">
        <f>IFERROR(INDEX('[3]5.งบทดลอง รพ.'!$AF:$AF,MATCH(C:C,'[3]5.งบทดลอง รพ.'!B:B,0)),)</f>
        <v>0</v>
      </c>
      <c r="AH346" s="109">
        <f>IFERROR(INDEX('[3]5.งบทดลอง รพ.'!$AG:$AG,MATCH(C:C,'[3]5.งบทดลอง รพ.'!B:B,0)),)</f>
        <v>0</v>
      </c>
      <c r="AI346" s="109">
        <f>IFERROR(INDEX('[3]5.งบทดลอง รพ.'!$AH:$AH,MATCH(D:D,'[3]5.งบทดลอง รพ.'!C:C,0)),)</f>
        <v>0</v>
      </c>
      <c r="AJ346" s="109">
        <f>IFERROR(INDEX('[3]5.งบทดลอง รพ.'!$AI:$AI,MATCH(C:C,'[3]5.งบทดลอง รพ.'!B:B,0)),)</f>
        <v>0</v>
      </c>
      <c r="AK346" s="109">
        <f>IFERROR(INDEX('[3]5.งบทดลอง รพ.'!$AJ:$AJ,MATCH(C:C,'[3]5.งบทดลอง รพ.'!B:B,0)),)</f>
        <v>0</v>
      </c>
      <c r="AL346" s="109">
        <f>IFERROR(INDEX('[3]5.งบทดลอง รพ.'!$AK:$AK,MATCH(C:C,'[3]5.งบทดลอง รพ.'!B:B,0)),)</f>
        <v>0</v>
      </c>
      <c r="AM346" s="109">
        <f>IFERROR(INDEX('[3]5.งบทดลอง รพ.'!$AL:$AL,MATCH(C:C,'[3]5.งบทดลอง รพ.'!B:B,0)),)</f>
        <v>0</v>
      </c>
      <c r="AN346" s="109">
        <f>IFERROR(INDEX('[3]5.งบทดลอง รพ.'!$AM:$AM,MATCH(C:C,'[3]5.งบทดลอง รพ.'!B:B,0)),)</f>
        <v>0</v>
      </c>
      <c r="AO346" s="109">
        <f>IFERROR(INDEX('[3]5.งบทดลอง รพ.'!$AN:$AN,MATCH(C:C,'[3]5.งบทดลอง รพ.'!B:B,0)),)</f>
        <v>607</v>
      </c>
      <c r="AP346" s="109">
        <f>IFERROR(INDEX('[3]5.งบทดลอง รพ.'!$AO:$AO,MATCH(C:C,'[3]5.งบทดลอง รพ.'!B:B,0)),)</f>
        <v>0</v>
      </c>
      <c r="AQ346" s="109">
        <f>IFERROR(INDEX('[3]5.งบทดลอง รพ.'!$AP:$AP,MATCH(C:C,'[3]5.งบทดลอง รพ.'!B:B,0)),)</f>
        <v>0</v>
      </c>
      <c r="AR346" s="109">
        <f>IFERROR(INDEX('[3]5.งบทดลอง รพ.'!$AQ:$AQ,MATCH(C:C,'[3]5.งบทดลอง รพ.'!B:B,0)),)</f>
        <v>0</v>
      </c>
      <c r="AS346" s="109">
        <f>IFERROR(INDEX('[3]5.งบทดลอง รพ.'!$AR:$AR,MATCH(C:C,'[3]5.งบทดลอง รพ.'!B:B,0)),)</f>
        <v>0</v>
      </c>
      <c r="AT346" s="109">
        <f>IFERROR(INDEX('[3]5.งบทดลอง รพ.'!$AS:$AS,MATCH(C:C,'[3]5.งบทดลอง รพ.'!B:B,0)),)</f>
        <v>0</v>
      </c>
      <c r="AU346" s="109">
        <f>IFERROR(INDEX('[3]5.งบทดลอง รพ.'!$AT:$AT,MATCH(C:C,'[3]5.งบทดลอง รพ.'!B:B,0)),)</f>
        <v>0</v>
      </c>
      <c r="AV346" s="109">
        <f>IFERROR(INDEX('[3]5.งบทดลอง รพ.'!$AU:$AU,MATCH(C:C,'[3]5.งบทดลอง รพ.'!B:B,0)),)</f>
        <v>0</v>
      </c>
      <c r="AW346" s="109">
        <f>IFERROR(INDEX('[3]5.งบทดลอง รพ.'!$AV:$AV,MATCH(C:C,'[3]5.งบทดลอง รพ.'!B:B,0)),)</f>
        <v>0</v>
      </c>
      <c r="AX346" s="109">
        <f>IFERROR(INDEX('[3]5.งบทดลอง รพ.'!$AW:$AW,MATCH(C:C,'[3]5.งบทดลอง รพ.'!B:B,0)),)</f>
        <v>0</v>
      </c>
      <c r="AY346" s="109">
        <f>IFERROR(INDEX('[3]5.งบทดลอง รพ.'!$AX:$AX,MATCH(C:C,'[3]5.งบทดลอง รพ.'!B:B,0)),)</f>
        <v>0</v>
      </c>
      <c r="AZ346" s="109">
        <f>IFERROR(INDEX('[3]5.งบทดลอง รพ.'!$AY:$AY,MATCH(C:C,'[3]5.งบทดลอง รพ.'!B:B,0)),)</f>
        <v>0</v>
      </c>
      <c r="BA346" s="109">
        <f>IFERROR(INDEX('[3]5.งบทดลอง รพ.'!$AZ:$AZ,MATCH(C:C,'[3]5.งบทดลอง รพ.'!B:B,0)),)</f>
        <v>0</v>
      </c>
      <c r="BB346" s="109">
        <f>IFERROR(INDEX('[3]5.งบทดลอง รพ.'!$BA:$BA,MATCH(C:C,'[3]5.งบทดลอง รพ.'!B:B,0)),)</f>
        <v>0</v>
      </c>
      <c r="BC346" s="109">
        <f>IFERROR(INDEX('[3]5.งบทดลอง รพ.'!$BB:$BB,MATCH(C:C,'[3]5.งบทดลอง รพ.'!B:B,0)),)</f>
        <v>0</v>
      </c>
      <c r="BD346" s="109">
        <f>IFERROR(INDEX('[3]5.งบทดลอง รพ.'!$BC:$BC,MATCH(C:C,'[3]5.งบทดลอง รพ.'!B:B,0)),)</f>
        <v>0</v>
      </c>
      <c r="BE346" s="109">
        <f>IFERROR(INDEX('[3]5.งบทดลอง รพ.'!$BD:$BD,MATCH(C:C,'[3]5.งบทดลอง รพ.'!B:B,0)),)</f>
        <v>0</v>
      </c>
      <c r="BF346" s="109">
        <f>IFERROR(INDEX('[3]5.งบทดลอง รพ.'!$BE:$BE,MATCH(C:C,'[3]5.งบทดลอง รพ.'!B:B,0)),)</f>
        <v>0</v>
      </c>
      <c r="BG346" s="109">
        <f>IFERROR(INDEX('[3]5.งบทดลอง รพ.'!$BF:$BF,MATCH(C:C,'[3]5.งบทดลอง รพ.'!B:B,0)),)</f>
        <v>0</v>
      </c>
      <c r="BH346" s="109">
        <f>IFERROR(INDEX('[3]5.งบทดลอง รพ.'!$BG:$BG,MATCH(C:C,'[3]5.งบทดลอง รพ.'!B:B,0)),)</f>
        <v>0</v>
      </c>
      <c r="BI346" s="109">
        <f>IFERROR(INDEX('[3]5.งบทดลอง รพ.'!$BH:$BH,MATCH(C:C,'[3]5.งบทดลอง รพ.'!B:B,0)),)</f>
        <v>0</v>
      </c>
      <c r="BJ346" s="109">
        <f>IFERROR(INDEX('[3]5.งบทดลอง รพ.'!$BI:$BI,MATCH(C:C,'[3]5.งบทดลอง รพ.'!B:B,0)),)</f>
        <v>7004.75</v>
      </c>
      <c r="BK346" s="109">
        <f>IFERROR(INDEX('[3]5.งบทดลอง รพ.'!$BJ:$BJ,MATCH(C:C,'[3]5.งบทดลอง รพ.'!B:B,0)),)</f>
        <v>0</v>
      </c>
      <c r="BL346" s="109">
        <f>IFERROR(INDEX('[3]5.งบทดลอง รพ.'!$BK:$BK,MATCH(D:D,'[3]5.งบทดลอง รพ.'!C:C,0)),)</f>
        <v>0</v>
      </c>
      <c r="BM346" s="109">
        <f>IFERROR(INDEX('[3]5.งบทดลอง รพ.'!$BL:$BL,MATCH(C:C,'[3]5.งบทดลอง รพ.'!B:B,0)),)</f>
        <v>0</v>
      </c>
      <c r="BN346" s="109">
        <f>IFERROR(INDEX('[3]5.งบทดลอง รพ.'!$BM:$BM,MATCH(C:C,'[3]5.งบทดลอง รพ.'!B:B,0)),)</f>
        <v>0</v>
      </c>
      <c r="BO346" s="109">
        <f>IFERROR(INDEX('[3]5.งบทดลอง รพ.'!$BN:$BN,MATCH(C:C,'[3]5.งบทดลอง รพ.'!B:B,0)),)</f>
        <v>0</v>
      </c>
      <c r="BP346" s="109">
        <f>IFERROR(INDEX('[3]5.งบทดลอง รพ.'!$BO:$BO,MATCH(C:C,'[3]5.งบทดลอง รพ.'!B:B,0)),)</f>
        <v>0</v>
      </c>
      <c r="BQ346" s="109">
        <f>IFERROR(INDEX('[3]5.งบทดลอง รพ.'!$BP:$BP,MATCH(C:C,'[3]5.งบทดลอง รพ.'!B:B,0)),)</f>
        <v>0</v>
      </c>
      <c r="BR346" s="109">
        <f>IFERROR(INDEX('[3]5.งบทดลอง รพ.'!$BQ:$BQ,MATCH(C:C,'[3]5.งบทดลอง รพ.'!B:B,0)),)</f>
        <v>0</v>
      </c>
      <c r="BS346" s="109">
        <f>IFERROR(INDEX('[3]5.งบทดลอง รพ.'!$BR:$BR,MATCH(C:C,'[3]5.งบทดลอง รพ.'!B:B,0)),)</f>
        <v>0</v>
      </c>
      <c r="BT346" s="109">
        <f>IFERROR(INDEX('[3]5.งบทดลอง รพ.'!$BS:$BS,MATCH(C:C,'[3]5.งบทดลอง รพ.'!B:B,0)),)</f>
        <v>0</v>
      </c>
      <c r="BU346" s="109">
        <f>IFERROR(INDEX('[3]5.งบทดลอง รพ.'!$BT:$BT,MATCH(C:C,'[3]5.งบทดลอง รพ.'!B:B,0)),)</f>
        <v>0</v>
      </c>
      <c r="BV346" s="109">
        <f>IFERROR(INDEX('[3]5.งบทดลอง รพ.'!$BU:$BU,MATCH(C:C,'[3]5.งบทดลอง รพ.'!B:B,0)),)</f>
        <v>0</v>
      </c>
      <c r="BW346" s="109">
        <f>IFERROR(INDEX('[3]5.งบทดลอง รพ.'!$BV:$BV,MATCH(C:C,'[3]5.งบทดลอง รพ.'!B:B,0)),)</f>
        <v>0</v>
      </c>
      <c r="BX346" s="109">
        <f>IFERROR(INDEX('[3]5.งบทดลอง รพ.'!$BW:$BW,MATCH(C:C,'[3]5.งบทดลอง รพ.'!B:B,0)),)</f>
        <v>0</v>
      </c>
      <c r="BY346" s="109">
        <f>IFERROR(INDEX('[3]5.งบทดลอง รพ.'!$BX:$BX,MATCH(C:C,'[3]5.งบทดลอง รพ.'!B:B,0)),)</f>
        <v>0</v>
      </c>
      <c r="BZ346" s="110">
        <f t="shared" si="15"/>
        <v>9864.75</v>
      </c>
    </row>
    <row r="347" spans="1:78" ht="21.75" customHeight="1">
      <c r="A347" s="37" t="s">
        <v>197</v>
      </c>
      <c r="B347" s="106" t="s">
        <v>966</v>
      </c>
      <c r="C347" s="107" t="s">
        <v>1021</v>
      </c>
      <c r="D347" s="108" t="s">
        <v>1022</v>
      </c>
      <c r="E347" s="109">
        <f>IFERROR(INDEX('[3]5.งบทดลอง รพ.'!$D:$D,MATCH(C:C,'[3]5.งบทดลอง รพ.'!B:B,0)),)</f>
        <v>26588</v>
      </c>
      <c r="F347" s="109">
        <f>IFERROR(INDEX('[3]5.งบทดลอง รพ.'!$E:$E,MATCH(C:C,'[3]5.งบทดลอง รพ.'!B:B,0)),)</f>
        <v>157411.76</v>
      </c>
      <c r="G347" s="109">
        <f>IFERROR(INDEX('[3]5.งบทดลอง รพ.'!$F:$F,MATCH(C:C,'[3]5.งบทดลอง รพ.'!B:B,0)),)</f>
        <v>1877.26</v>
      </c>
      <c r="H347" s="109">
        <f>IFERROR(INDEX('[3]5.งบทดลอง รพ.'!$G:$G,MATCH(C:C,'[3]5.งบทดลอง รพ.'!B:B,0)),)</f>
        <v>0</v>
      </c>
      <c r="I347" s="109">
        <f>IFERROR(INDEX('[3]5.งบทดลอง รพ.'!$H:$H,MATCH(D:D,'[3]5.งบทดลอง รพ.'!C:C,0)),)</f>
        <v>0</v>
      </c>
      <c r="J347" s="109">
        <f>IFERROR(INDEX('[3]5.งบทดลอง รพ.'!$I:$I,MATCH(C:C,'[3]5.งบทดลอง รพ.'!B:B,0)),)</f>
        <v>0</v>
      </c>
      <c r="K347" s="109">
        <f>IFERROR(INDEX('[3]5.งบทดลอง รพ.'!$J:$J,MATCH(C:C,'[3]5.งบทดลอง รพ.'!B:B,0)),)</f>
        <v>3910.1</v>
      </c>
      <c r="L347" s="109">
        <f>IFERROR(INDEX('[3]5.งบทดลอง รพ.'!$K:$K,MATCH(C:C,'[3]5.งบทดลอง รพ.'!B:B,0)),)</f>
        <v>0</v>
      </c>
      <c r="M347" s="109">
        <f>IFERROR(INDEX('[3]5.งบทดลอง รพ.'!$L:$L,MATCH(C:C,'[3]5.งบทดลอง รพ.'!B:B,0)),)</f>
        <v>0</v>
      </c>
      <c r="N347" s="109">
        <f>IFERROR(INDEX('[3]5.งบทดลอง รพ.'!$M:$M,MATCH(C:C,'[3]5.งบทดลอง รพ.'!B:B,0)),)</f>
        <v>0</v>
      </c>
      <c r="O347" s="109">
        <f>IFERROR(INDEX('[3]5.งบทดลอง รพ.'!$N:$N,MATCH(C:C,'[3]5.งบทดลอง รพ.'!B:B,0)),)</f>
        <v>0</v>
      </c>
      <c r="P347" s="109">
        <f>IFERROR(INDEX('[3]5.งบทดลอง รพ.'!$O:$O,MATCH(C:C,'[3]5.งบทดลอง รพ.'!B:B,0)),)</f>
        <v>0</v>
      </c>
      <c r="Q347" s="109">
        <f>IFERROR(INDEX('[3]5.งบทดลอง รพ.'!$P:$P,MATCH(C:C,'[3]5.งบทดลอง รพ.'!B:B,0)),)</f>
        <v>5000</v>
      </c>
      <c r="R347" s="109">
        <f>IFERROR(INDEX('[3]5.งบทดลอง รพ.'!$Q:$Q,MATCH(C:C,'[3]5.งบทดลอง รพ.'!B:B,0)),)</f>
        <v>55104.46</v>
      </c>
      <c r="S347" s="109">
        <f>IFERROR(INDEX('[3]5.งบทดลอง รพ.'!$R:$R,MATCH(C:C,'[3]5.งบทดลอง รพ.'!B:B,0)),)</f>
        <v>0</v>
      </c>
      <c r="T347" s="109">
        <f>IFERROR(INDEX('[3]5.งบทดลอง รพ.'!$S:$S,MATCH(C:C,'[3]5.งบทดลอง รพ.'!B:B,0)),)</f>
        <v>0</v>
      </c>
      <c r="U347" s="109">
        <f>IFERROR(INDEX('[3]5.งบทดลอง รพ.'!$T:$T,MATCH(C:C,'[3]5.งบทดลอง รพ.'!B:B,0)),)</f>
        <v>0</v>
      </c>
      <c r="V347" s="109">
        <f>IFERROR(INDEX('[3]5.งบทดลอง รพ.'!$U:$U,MATCH(C:C,'[3]5.งบทดลอง รพ.'!B:B,0)),)</f>
        <v>0</v>
      </c>
      <c r="W347" s="109">
        <f>IFERROR(INDEX('[3]5.งบทดลอง รพ.'!$V:$V,MATCH(C:C,'[3]5.งบทดลอง รพ.'!B:B,0)),)</f>
        <v>1198.4000000000001</v>
      </c>
      <c r="X347" s="109">
        <f>IFERROR(INDEX('[3]5.งบทดลอง รพ.'!$W:$W,MATCH(C:C,'[3]5.งบทดลอง รพ.'!B:B,0)),)</f>
        <v>0</v>
      </c>
      <c r="Y347" s="109">
        <f>IFERROR(INDEX('[3]5.งบทดลอง รพ.'!$X:$X,MATCH(C:C,'[3]5.งบทดลอง รพ.'!B:B,0)),)</f>
        <v>0</v>
      </c>
      <c r="Z347" s="109">
        <f>IFERROR(INDEX('[3]5.งบทดลอง รพ.'!$Y:$Y,MATCH(C:C,'[3]5.งบทดลอง รพ.'!B:B,0)),)</f>
        <v>0</v>
      </c>
      <c r="AA347" s="109">
        <f>IFERROR(INDEX('[3]5.งบทดลอง รพ.'!$Z:$Z,MATCH(C:C,'[3]5.งบทดลอง รพ.'!B:B,0)),)</f>
        <v>0</v>
      </c>
      <c r="AB347" s="109">
        <f>IFERROR(INDEX('[3]5.งบทดลอง รพ.'!$AA:$AA,MATCH(C:C,'[3]5.งบทดลอง รพ.'!B:B,0)),)</f>
        <v>0</v>
      </c>
      <c r="AC347" s="109">
        <f>IFERROR(INDEX('[3]5.งบทดลอง รพ.'!$AB:$AB,MATCH(C:C,'[3]5.งบทดลอง รพ.'!B:B,0)),)</f>
        <v>0</v>
      </c>
      <c r="AD347" s="109">
        <f>IFERROR(INDEX('[3]5.งบทดลอง รพ.'!$AC:$AC,MATCH(C:C,'[3]5.งบทดลอง รพ.'!B:B,0)),)</f>
        <v>0</v>
      </c>
      <c r="AE347" s="109">
        <f>IFERROR(INDEX('[3]5.งบทดลอง รพ.'!$AD:$AD,MATCH(C:C,'[3]5.งบทดลอง รพ.'!B:B,0)),)</f>
        <v>0</v>
      </c>
      <c r="AF347" s="109">
        <f>IFERROR(INDEX('[3]5.งบทดลอง รพ.'!$AE:$AE,MATCH(C:C,'[3]5.งบทดลอง รพ.'!B:B,0)),)</f>
        <v>212670.12</v>
      </c>
      <c r="AG347" s="109">
        <f>IFERROR(INDEX('[3]5.งบทดลอง รพ.'!$AF:$AF,MATCH(C:C,'[3]5.งบทดลอง รพ.'!B:B,0)),)</f>
        <v>16773.900000000001</v>
      </c>
      <c r="AH347" s="109">
        <f>IFERROR(INDEX('[3]5.งบทดลอง รพ.'!$AG:$AG,MATCH(C:C,'[3]5.งบทดลอง รพ.'!B:B,0)),)</f>
        <v>0</v>
      </c>
      <c r="AI347" s="109">
        <f>IFERROR(INDEX('[3]5.งบทดลอง รพ.'!$AH:$AH,MATCH(D:D,'[3]5.งบทดลอง รพ.'!C:C,0)),)</f>
        <v>0</v>
      </c>
      <c r="AJ347" s="109">
        <f>IFERROR(INDEX('[3]5.งบทดลอง รพ.'!$AI:$AI,MATCH(C:C,'[3]5.งบทดลอง รพ.'!B:B,0)),)</f>
        <v>0</v>
      </c>
      <c r="AK347" s="109">
        <f>IFERROR(INDEX('[3]5.งบทดลอง รพ.'!$AJ:$AJ,MATCH(C:C,'[3]5.งบทดลอง รพ.'!B:B,0)),)</f>
        <v>0</v>
      </c>
      <c r="AL347" s="109">
        <f>IFERROR(INDEX('[3]5.งบทดลอง รพ.'!$AK:$AK,MATCH(C:C,'[3]5.งบทดลอง รพ.'!B:B,0)),)</f>
        <v>14760.2</v>
      </c>
      <c r="AM347" s="109">
        <f>IFERROR(INDEX('[3]5.งบทดลอง รพ.'!$AL:$AL,MATCH(C:C,'[3]5.งบทดลอง รพ.'!B:B,0)),)</f>
        <v>0</v>
      </c>
      <c r="AN347" s="109">
        <f>IFERROR(INDEX('[3]5.งบทดลอง รพ.'!$AM:$AM,MATCH(C:C,'[3]5.งบทดลอง รพ.'!B:B,0)),)</f>
        <v>0</v>
      </c>
      <c r="AO347" s="109">
        <f>IFERROR(INDEX('[3]5.งบทดลอง รพ.'!$AN:$AN,MATCH(C:C,'[3]5.งบทดลอง รพ.'!B:B,0)),)</f>
        <v>0</v>
      </c>
      <c r="AP347" s="109">
        <f>IFERROR(INDEX('[3]5.งบทดลอง รพ.'!$AO:$AO,MATCH(C:C,'[3]5.งบทดลอง รพ.'!B:B,0)),)</f>
        <v>0</v>
      </c>
      <c r="AQ347" s="109">
        <f>IFERROR(INDEX('[3]5.งบทดลอง รพ.'!$AP:$AP,MATCH(C:C,'[3]5.งบทดลอง รพ.'!B:B,0)),)</f>
        <v>0</v>
      </c>
      <c r="AR347" s="109">
        <f>IFERROR(INDEX('[3]5.งบทดลอง รพ.'!$AQ:$AQ,MATCH(C:C,'[3]5.งบทดลอง รพ.'!B:B,0)),)</f>
        <v>0</v>
      </c>
      <c r="AS347" s="109">
        <f>IFERROR(INDEX('[3]5.งบทดลอง รพ.'!$AR:$AR,MATCH(C:C,'[3]5.งบทดลอง รพ.'!B:B,0)),)</f>
        <v>0</v>
      </c>
      <c r="AT347" s="109">
        <f>IFERROR(INDEX('[3]5.งบทดลอง รพ.'!$AS:$AS,MATCH(C:C,'[3]5.งบทดลอง รพ.'!B:B,0)),)</f>
        <v>0</v>
      </c>
      <c r="AU347" s="109">
        <f>IFERROR(INDEX('[3]5.งบทดลอง รพ.'!$AT:$AT,MATCH(C:C,'[3]5.งบทดลอง รพ.'!B:B,0)),)</f>
        <v>0</v>
      </c>
      <c r="AV347" s="109">
        <f>IFERROR(INDEX('[3]5.งบทดลอง รพ.'!$AU:$AU,MATCH(C:C,'[3]5.งบทดลอง รพ.'!B:B,0)),)</f>
        <v>0</v>
      </c>
      <c r="AW347" s="109">
        <f>IFERROR(INDEX('[3]5.งบทดลอง รพ.'!$AV:$AV,MATCH(C:C,'[3]5.งบทดลอง รพ.'!B:B,0)),)</f>
        <v>0</v>
      </c>
      <c r="AX347" s="109">
        <f>IFERROR(INDEX('[3]5.งบทดลอง รพ.'!$AW:$AW,MATCH(C:C,'[3]5.งบทดลอง รพ.'!B:B,0)),)</f>
        <v>0</v>
      </c>
      <c r="AY347" s="109">
        <f>IFERROR(INDEX('[3]5.งบทดลอง รพ.'!$AX:$AX,MATCH(C:C,'[3]5.งบทดลอง รพ.'!B:B,0)),)</f>
        <v>0</v>
      </c>
      <c r="AZ347" s="109">
        <f>IFERROR(INDEX('[3]5.งบทดลอง รพ.'!$AY:$AY,MATCH(C:C,'[3]5.งบทดลอง รพ.'!B:B,0)),)</f>
        <v>0</v>
      </c>
      <c r="BA347" s="109">
        <f>IFERROR(INDEX('[3]5.งบทดลอง รพ.'!$AZ:$AZ,MATCH(C:C,'[3]5.งบทดลอง รพ.'!B:B,0)),)</f>
        <v>0</v>
      </c>
      <c r="BB347" s="109">
        <f>IFERROR(INDEX('[3]5.งบทดลอง รพ.'!$BA:$BA,MATCH(C:C,'[3]5.งบทดลอง รพ.'!B:B,0)),)</f>
        <v>0</v>
      </c>
      <c r="BC347" s="109">
        <f>IFERROR(INDEX('[3]5.งบทดลอง รพ.'!$BB:$BB,MATCH(C:C,'[3]5.งบทดลอง รพ.'!B:B,0)),)</f>
        <v>0</v>
      </c>
      <c r="BD347" s="109">
        <f>IFERROR(INDEX('[3]5.งบทดลอง รพ.'!$BC:$BC,MATCH(C:C,'[3]5.งบทดลอง รพ.'!B:B,0)),)</f>
        <v>0</v>
      </c>
      <c r="BE347" s="109">
        <f>IFERROR(INDEX('[3]5.งบทดลอง รพ.'!$BD:$BD,MATCH(C:C,'[3]5.งบทดลอง รพ.'!B:B,0)),)</f>
        <v>0</v>
      </c>
      <c r="BF347" s="109">
        <f>IFERROR(INDEX('[3]5.งบทดลอง รพ.'!$BE:$BE,MATCH(C:C,'[3]5.งบทดลอง รพ.'!B:B,0)),)</f>
        <v>16200</v>
      </c>
      <c r="BG347" s="109">
        <f>IFERROR(INDEX('[3]5.งบทดลอง รพ.'!$BF:$BF,MATCH(C:C,'[3]5.งบทดลอง รพ.'!B:B,0)),)</f>
        <v>0</v>
      </c>
      <c r="BH347" s="109">
        <f>IFERROR(INDEX('[3]5.งบทดลอง รพ.'!$BG:$BG,MATCH(C:C,'[3]5.งบทดลอง รพ.'!B:B,0)),)</f>
        <v>0</v>
      </c>
      <c r="BI347" s="109">
        <f>IFERROR(INDEX('[3]5.งบทดลอง รพ.'!$BH:$BH,MATCH(C:C,'[3]5.งบทดลอง รพ.'!B:B,0)),)</f>
        <v>0</v>
      </c>
      <c r="BJ347" s="109">
        <f>IFERROR(INDEX('[3]5.งบทดลอง รพ.'!$BI:$BI,MATCH(C:C,'[3]5.งบทดลอง รพ.'!B:B,0)),)</f>
        <v>22356</v>
      </c>
      <c r="BK347" s="109">
        <f>IFERROR(INDEX('[3]5.งบทดลอง รพ.'!$BJ:$BJ,MATCH(C:C,'[3]5.งบทดลอง รพ.'!B:B,0)),)</f>
        <v>0</v>
      </c>
      <c r="BL347" s="109">
        <f>IFERROR(INDEX('[3]5.งบทดลอง รพ.'!$BK:$BK,MATCH(D:D,'[3]5.งบทดลอง รพ.'!C:C,0)),)</f>
        <v>0</v>
      </c>
      <c r="BM347" s="109">
        <f>IFERROR(INDEX('[3]5.งบทดลอง รพ.'!$BL:$BL,MATCH(C:C,'[3]5.งบทดลอง รพ.'!B:B,0)),)</f>
        <v>0</v>
      </c>
      <c r="BN347" s="109">
        <f>IFERROR(INDEX('[3]5.งบทดลอง รพ.'!$BM:$BM,MATCH(C:C,'[3]5.งบทดลอง รพ.'!B:B,0)),)</f>
        <v>0</v>
      </c>
      <c r="BO347" s="109">
        <f>IFERROR(INDEX('[3]5.งบทดลอง รพ.'!$BN:$BN,MATCH(C:C,'[3]5.งบทดลอง รพ.'!B:B,0)),)</f>
        <v>0</v>
      </c>
      <c r="BP347" s="109">
        <f>IFERROR(INDEX('[3]5.งบทดลอง รพ.'!$BO:$BO,MATCH(C:C,'[3]5.งบทดลอง รพ.'!B:B,0)),)</f>
        <v>0</v>
      </c>
      <c r="BQ347" s="109">
        <f>IFERROR(INDEX('[3]5.งบทดลอง รพ.'!$BP:$BP,MATCH(C:C,'[3]5.งบทดลอง รพ.'!B:B,0)),)</f>
        <v>0</v>
      </c>
      <c r="BR347" s="109">
        <f>IFERROR(INDEX('[3]5.งบทดลอง รพ.'!$BQ:$BQ,MATCH(C:C,'[3]5.งบทดลอง รพ.'!B:B,0)),)</f>
        <v>0</v>
      </c>
      <c r="BS347" s="109">
        <f>IFERROR(INDEX('[3]5.งบทดลอง รพ.'!$BR:$BR,MATCH(C:C,'[3]5.งบทดลอง รพ.'!B:B,0)),)</f>
        <v>206396.32</v>
      </c>
      <c r="BT347" s="109">
        <f>IFERROR(INDEX('[3]5.งบทดลอง รพ.'!$BS:$BS,MATCH(C:C,'[3]5.งบทดลอง รพ.'!B:B,0)),)</f>
        <v>0</v>
      </c>
      <c r="BU347" s="109">
        <f>IFERROR(INDEX('[3]5.งบทดลอง รพ.'!$BT:$BT,MATCH(C:C,'[3]5.งบทดลอง รพ.'!B:B,0)),)</f>
        <v>0</v>
      </c>
      <c r="BV347" s="109">
        <f>IFERROR(INDEX('[3]5.งบทดลอง รพ.'!$BU:$BU,MATCH(C:C,'[3]5.งบทดลอง รพ.'!B:B,0)),)</f>
        <v>42200.28</v>
      </c>
      <c r="BW347" s="109">
        <f>IFERROR(INDEX('[3]5.งบทดลอง รพ.'!$BV:$BV,MATCH(C:C,'[3]5.งบทดลอง รพ.'!B:B,0)),)</f>
        <v>0</v>
      </c>
      <c r="BX347" s="109">
        <f>IFERROR(INDEX('[3]5.งบทดลอง รพ.'!$BW:$BW,MATCH(C:C,'[3]5.งบทดลอง รพ.'!B:B,0)),)</f>
        <v>0</v>
      </c>
      <c r="BY347" s="109">
        <f>IFERROR(INDEX('[3]5.งบทดลอง รพ.'!$BX:$BX,MATCH(C:C,'[3]5.งบทดลอง รพ.'!B:B,0)),)</f>
        <v>171.98</v>
      </c>
      <c r="BZ347" s="110">
        <f t="shared" si="15"/>
        <v>782618.78</v>
      </c>
    </row>
    <row r="348" spans="1:78" ht="21.75" customHeight="1">
      <c r="A348" s="37" t="s">
        <v>197</v>
      </c>
      <c r="B348" s="106" t="s">
        <v>966</v>
      </c>
      <c r="C348" s="107" t="s">
        <v>1023</v>
      </c>
      <c r="D348" s="108" t="s">
        <v>1024</v>
      </c>
      <c r="E348" s="109">
        <f>IFERROR(INDEX('[3]5.งบทดลอง รพ.'!$D:$D,MATCH(C:C,'[3]5.งบทดลอง รพ.'!B:B,0)),)</f>
        <v>0</v>
      </c>
      <c r="F348" s="109">
        <f>IFERROR(INDEX('[3]5.งบทดลอง รพ.'!$E:$E,MATCH(C:C,'[3]5.งบทดลอง รพ.'!B:B,0)),)</f>
        <v>0</v>
      </c>
      <c r="G348" s="109">
        <f>IFERROR(INDEX('[3]5.งบทดลอง รพ.'!$F:$F,MATCH(C:C,'[3]5.งบทดลอง รพ.'!B:B,0)),)</f>
        <v>100</v>
      </c>
      <c r="H348" s="109">
        <f>IFERROR(INDEX('[3]5.งบทดลอง รพ.'!$G:$G,MATCH(C:C,'[3]5.งบทดลอง รพ.'!B:B,0)),)</f>
        <v>0</v>
      </c>
      <c r="I348" s="109">
        <f>IFERROR(INDEX('[3]5.งบทดลอง รพ.'!$H:$H,MATCH(D:D,'[3]5.งบทดลอง รพ.'!C:C,0)),)</f>
        <v>6400</v>
      </c>
      <c r="J348" s="109">
        <f>IFERROR(INDEX('[3]5.งบทดลอง รพ.'!$I:$I,MATCH(C:C,'[3]5.งบทดลอง รพ.'!B:B,0)),)</f>
        <v>0</v>
      </c>
      <c r="K348" s="109">
        <f>IFERROR(INDEX('[3]5.งบทดลอง รพ.'!$J:$J,MATCH(C:C,'[3]5.งบทดลอง รพ.'!B:B,0)),)</f>
        <v>31050</v>
      </c>
      <c r="L348" s="109">
        <f>IFERROR(INDEX('[3]5.งบทดลอง รพ.'!$K:$K,MATCH(C:C,'[3]5.งบทดลอง รพ.'!B:B,0)),)</f>
        <v>18000</v>
      </c>
      <c r="M348" s="109">
        <f>IFERROR(INDEX('[3]5.งบทดลอง รพ.'!$L:$L,MATCH(C:C,'[3]5.งบทดลอง รพ.'!B:B,0)),)</f>
        <v>36550</v>
      </c>
      <c r="N348" s="109">
        <f>IFERROR(INDEX('[3]5.งบทดลอง รพ.'!$M:$M,MATCH(C:C,'[3]5.งบทดลอง รพ.'!B:B,0)),)</f>
        <v>0</v>
      </c>
      <c r="O348" s="109">
        <f>IFERROR(INDEX('[3]5.งบทดลอง รพ.'!$N:$N,MATCH(C:C,'[3]5.งบทดลอง รพ.'!B:B,0)),)</f>
        <v>0</v>
      </c>
      <c r="P348" s="109">
        <f>IFERROR(INDEX('[3]5.งบทดลอง รพ.'!$O:$O,MATCH(C:C,'[3]5.งบทดลอง รพ.'!B:B,0)),)</f>
        <v>0</v>
      </c>
      <c r="Q348" s="109">
        <f>IFERROR(INDEX('[3]5.งบทดลอง รพ.'!$P:$P,MATCH(C:C,'[3]5.งบทดลอง รพ.'!B:B,0)),)</f>
        <v>0</v>
      </c>
      <c r="R348" s="109">
        <f>IFERROR(INDEX('[3]5.งบทดลอง รพ.'!$Q:$Q,MATCH(C:C,'[3]5.งบทดลอง รพ.'!B:B,0)),)</f>
        <v>0</v>
      </c>
      <c r="S348" s="109">
        <f>IFERROR(INDEX('[3]5.งบทดลอง รพ.'!$R:$R,MATCH(C:C,'[3]5.งบทดลอง รพ.'!B:B,0)),)</f>
        <v>0</v>
      </c>
      <c r="T348" s="109">
        <f>IFERROR(INDEX('[3]5.งบทดลอง รพ.'!$S:$S,MATCH(C:C,'[3]5.งบทดลอง รพ.'!B:B,0)),)</f>
        <v>0</v>
      </c>
      <c r="U348" s="109">
        <f>IFERROR(INDEX('[3]5.งบทดลอง รพ.'!$T:$T,MATCH(C:C,'[3]5.งบทดลอง รพ.'!B:B,0)),)</f>
        <v>0</v>
      </c>
      <c r="V348" s="109">
        <f>IFERROR(INDEX('[3]5.งบทดลอง รพ.'!$U:$U,MATCH(C:C,'[3]5.งบทดลอง รพ.'!B:B,0)),)</f>
        <v>0</v>
      </c>
      <c r="W348" s="109">
        <f>IFERROR(INDEX('[3]5.งบทดลอง รพ.'!$V:$V,MATCH(C:C,'[3]5.งบทดลอง รพ.'!B:B,0)),)</f>
        <v>0</v>
      </c>
      <c r="X348" s="109">
        <f>IFERROR(INDEX('[3]5.งบทดลอง รพ.'!$W:$W,MATCH(C:C,'[3]5.งบทดลอง รพ.'!B:B,0)),)</f>
        <v>0</v>
      </c>
      <c r="Y348" s="109">
        <f>IFERROR(INDEX('[3]5.งบทดลอง รพ.'!$X:$X,MATCH(C:C,'[3]5.งบทดลอง รพ.'!B:B,0)),)</f>
        <v>0</v>
      </c>
      <c r="Z348" s="109">
        <f>IFERROR(INDEX('[3]5.งบทดลอง รพ.'!$Y:$Y,MATCH(C:C,'[3]5.งบทดลอง รพ.'!B:B,0)),)</f>
        <v>0</v>
      </c>
      <c r="AA348" s="109">
        <f>IFERROR(INDEX('[3]5.งบทดลอง รพ.'!$Z:$Z,MATCH(C:C,'[3]5.งบทดลอง รพ.'!B:B,0)),)</f>
        <v>0</v>
      </c>
      <c r="AB348" s="109">
        <f>IFERROR(INDEX('[3]5.งบทดลอง รพ.'!$AA:$AA,MATCH(C:C,'[3]5.งบทดลอง รพ.'!B:B,0)),)</f>
        <v>0</v>
      </c>
      <c r="AC348" s="109">
        <f>IFERROR(INDEX('[3]5.งบทดลอง รพ.'!$AB:$AB,MATCH(C:C,'[3]5.งบทดลอง รพ.'!B:B,0)),)</f>
        <v>0</v>
      </c>
      <c r="AD348" s="109">
        <f>IFERROR(INDEX('[3]5.งบทดลอง รพ.'!$AC:$AC,MATCH(C:C,'[3]5.งบทดลอง รพ.'!B:B,0)),)</f>
        <v>0</v>
      </c>
      <c r="AE348" s="109">
        <f>IFERROR(INDEX('[3]5.งบทดลอง รพ.'!$AD:$AD,MATCH(C:C,'[3]5.งบทดลอง รพ.'!B:B,0)),)</f>
        <v>0</v>
      </c>
      <c r="AF348" s="109">
        <f>IFERROR(INDEX('[3]5.งบทดลอง รพ.'!$AE:$AE,MATCH(C:C,'[3]5.งบทดลอง รพ.'!B:B,0)),)</f>
        <v>9300</v>
      </c>
      <c r="AG348" s="109">
        <f>IFERROR(INDEX('[3]5.งบทดลอง รพ.'!$AF:$AF,MATCH(C:C,'[3]5.งบทดลอง รพ.'!B:B,0)),)</f>
        <v>0</v>
      </c>
      <c r="AH348" s="109">
        <f>IFERROR(INDEX('[3]5.งบทดลอง รพ.'!$AG:$AG,MATCH(C:C,'[3]5.งบทดลอง รพ.'!B:B,0)),)</f>
        <v>9850</v>
      </c>
      <c r="AI348" s="109">
        <f>IFERROR(INDEX('[3]5.งบทดลอง รพ.'!$AH:$AH,MATCH(D:D,'[3]5.งบทดลอง รพ.'!C:C,0)),)</f>
        <v>0</v>
      </c>
      <c r="AJ348" s="109">
        <f>IFERROR(INDEX('[3]5.งบทดลอง รพ.'!$AI:$AI,MATCH(C:C,'[3]5.งบทดลอง รพ.'!B:B,0)),)</f>
        <v>3600</v>
      </c>
      <c r="AK348" s="109">
        <f>IFERROR(INDEX('[3]5.งบทดลอง รพ.'!$AJ:$AJ,MATCH(C:C,'[3]5.งบทดลอง รพ.'!B:B,0)),)</f>
        <v>300</v>
      </c>
      <c r="AL348" s="109">
        <f>IFERROR(INDEX('[3]5.งบทดลอง รพ.'!$AK:$AK,MATCH(C:C,'[3]5.งบทดลอง รพ.'!B:B,0)),)</f>
        <v>0</v>
      </c>
      <c r="AM348" s="109">
        <f>IFERROR(INDEX('[3]5.งบทดลอง รพ.'!$AL:$AL,MATCH(C:C,'[3]5.งบทดลอง รพ.'!B:B,0)),)</f>
        <v>15860</v>
      </c>
      <c r="AN348" s="109">
        <f>IFERROR(INDEX('[3]5.งบทดลอง รพ.'!$AM:$AM,MATCH(C:C,'[3]5.งบทดลอง รพ.'!B:B,0)),)</f>
        <v>5310</v>
      </c>
      <c r="AO348" s="109">
        <f>IFERROR(INDEX('[3]5.งบทดลอง รพ.'!$AN:$AN,MATCH(C:C,'[3]5.งบทดลอง รพ.'!B:B,0)),)</f>
        <v>6480</v>
      </c>
      <c r="AP348" s="109">
        <f>IFERROR(INDEX('[3]5.งบทดลอง รพ.'!$AO:$AO,MATCH(C:C,'[3]5.งบทดลอง รพ.'!B:B,0)),)</f>
        <v>0</v>
      </c>
      <c r="AQ348" s="109">
        <f>IFERROR(INDEX('[3]5.งบทดลอง รพ.'!$AP:$AP,MATCH(C:C,'[3]5.งบทดลอง รพ.'!B:B,0)),)</f>
        <v>0</v>
      </c>
      <c r="AR348" s="109">
        <f>IFERROR(INDEX('[3]5.งบทดลอง รพ.'!$AQ:$AQ,MATCH(C:C,'[3]5.งบทดลอง รพ.'!B:B,0)),)</f>
        <v>0</v>
      </c>
      <c r="AS348" s="109">
        <f>IFERROR(INDEX('[3]5.งบทดลอง รพ.'!$AR:$AR,MATCH(C:C,'[3]5.งบทดลอง รพ.'!B:B,0)),)</f>
        <v>0</v>
      </c>
      <c r="AT348" s="109">
        <f>IFERROR(INDEX('[3]5.งบทดลอง รพ.'!$AS:$AS,MATCH(C:C,'[3]5.งบทดลอง รพ.'!B:B,0)),)</f>
        <v>0</v>
      </c>
      <c r="AU348" s="109">
        <f>IFERROR(INDEX('[3]5.งบทดลอง รพ.'!$AT:$AT,MATCH(C:C,'[3]5.งบทดลอง รพ.'!B:B,0)),)</f>
        <v>0</v>
      </c>
      <c r="AV348" s="109">
        <f>IFERROR(INDEX('[3]5.งบทดลอง รพ.'!$AU:$AU,MATCH(C:C,'[3]5.งบทดลอง รพ.'!B:B,0)),)</f>
        <v>0</v>
      </c>
      <c r="AW348" s="109">
        <f>IFERROR(INDEX('[3]5.งบทดลอง รพ.'!$AV:$AV,MATCH(C:C,'[3]5.งบทดลอง รพ.'!B:B,0)),)</f>
        <v>0</v>
      </c>
      <c r="AX348" s="109">
        <f>IFERROR(INDEX('[3]5.งบทดลอง รพ.'!$AW:$AW,MATCH(C:C,'[3]5.งบทดลอง รพ.'!B:B,0)),)</f>
        <v>0</v>
      </c>
      <c r="AY348" s="109">
        <f>IFERROR(INDEX('[3]5.งบทดลอง รพ.'!$AX:$AX,MATCH(C:C,'[3]5.งบทดลอง รพ.'!B:B,0)),)</f>
        <v>0</v>
      </c>
      <c r="AZ348" s="109">
        <f>IFERROR(INDEX('[3]5.งบทดลอง รพ.'!$AY:$AY,MATCH(C:C,'[3]5.งบทดลอง รพ.'!B:B,0)),)</f>
        <v>0</v>
      </c>
      <c r="BA348" s="109">
        <f>IFERROR(INDEX('[3]5.งบทดลอง รพ.'!$AZ:$AZ,MATCH(C:C,'[3]5.งบทดลอง รพ.'!B:B,0)),)</f>
        <v>0</v>
      </c>
      <c r="BB348" s="109">
        <f>IFERROR(INDEX('[3]5.งบทดลอง รพ.'!$BA:$BA,MATCH(C:C,'[3]5.งบทดลอง รพ.'!B:B,0)),)</f>
        <v>0</v>
      </c>
      <c r="BC348" s="109">
        <f>IFERROR(INDEX('[3]5.งบทดลอง รพ.'!$BB:$BB,MATCH(C:C,'[3]5.งบทดลอง รพ.'!B:B,0)),)</f>
        <v>20400</v>
      </c>
      <c r="BD348" s="109">
        <f>IFERROR(INDEX('[3]5.งบทดลอง รพ.'!$BC:$BC,MATCH(C:C,'[3]5.งบทดลอง รพ.'!B:B,0)),)</f>
        <v>0</v>
      </c>
      <c r="BE348" s="109">
        <f>IFERROR(INDEX('[3]5.งบทดลอง รพ.'!$BD:$BD,MATCH(C:C,'[3]5.งบทดลอง รพ.'!B:B,0)),)</f>
        <v>0</v>
      </c>
      <c r="BF348" s="109">
        <f>IFERROR(INDEX('[3]5.งบทดลอง รพ.'!$BE:$BE,MATCH(C:C,'[3]5.งบทดลอง รพ.'!B:B,0)),)</f>
        <v>31150</v>
      </c>
      <c r="BG348" s="109">
        <f>IFERROR(INDEX('[3]5.งบทดลอง รพ.'!$BF:$BF,MATCH(C:C,'[3]5.งบทดลอง รพ.'!B:B,0)),)</f>
        <v>1430</v>
      </c>
      <c r="BH348" s="109">
        <f>IFERROR(INDEX('[3]5.งบทดลอง รพ.'!$BG:$BG,MATCH(C:C,'[3]5.งบทดลอง รพ.'!B:B,0)),)</f>
        <v>0</v>
      </c>
      <c r="BI348" s="109">
        <f>IFERROR(INDEX('[3]5.งบทดลอง รพ.'!$BH:$BH,MATCH(C:C,'[3]5.งบทดลอง รพ.'!B:B,0)),)</f>
        <v>0</v>
      </c>
      <c r="BJ348" s="109">
        <f>IFERROR(INDEX('[3]5.งบทดลอง รพ.'!$BI:$BI,MATCH(C:C,'[3]5.งบทดลอง รพ.'!B:B,0)),)</f>
        <v>0</v>
      </c>
      <c r="BK348" s="109">
        <f>IFERROR(INDEX('[3]5.งบทดลอง รพ.'!$BJ:$BJ,MATCH(C:C,'[3]5.งบทดลอง รพ.'!B:B,0)),)</f>
        <v>0</v>
      </c>
      <c r="BL348" s="109">
        <f>IFERROR(INDEX('[3]5.งบทดลอง รพ.'!$BK:$BK,MATCH(D:D,'[3]5.งบทดลอง รพ.'!C:C,0)),)</f>
        <v>0</v>
      </c>
      <c r="BM348" s="109">
        <f>IFERROR(INDEX('[3]5.งบทดลอง รพ.'!$BL:$BL,MATCH(C:C,'[3]5.งบทดลอง รพ.'!B:B,0)),)</f>
        <v>0</v>
      </c>
      <c r="BN348" s="109">
        <f>IFERROR(INDEX('[3]5.งบทดลอง รพ.'!$BM:$BM,MATCH(C:C,'[3]5.งบทดลอง รพ.'!B:B,0)),)</f>
        <v>0</v>
      </c>
      <c r="BO348" s="109">
        <f>IFERROR(INDEX('[3]5.งบทดลอง รพ.'!$BN:$BN,MATCH(C:C,'[3]5.งบทดลอง รพ.'!B:B,0)),)</f>
        <v>0</v>
      </c>
      <c r="BP348" s="109">
        <f>IFERROR(INDEX('[3]5.งบทดลอง รพ.'!$BO:$BO,MATCH(C:C,'[3]5.งบทดลอง รพ.'!B:B,0)),)</f>
        <v>0</v>
      </c>
      <c r="BQ348" s="109">
        <f>IFERROR(INDEX('[3]5.งบทดลอง รพ.'!$BP:$BP,MATCH(C:C,'[3]5.งบทดลอง รพ.'!B:B,0)),)</f>
        <v>39200</v>
      </c>
      <c r="BR348" s="109">
        <f>IFERROR(INDEX('[3]5.งบทดลอง รพ.'!$BQ:$BQ,MATCH(C:C,'[3]5.งบทดลอง รพ.'!B:B,0)),)</f>
        <v>0</v>
      </c>
      <c r="BS348" s="109">
        <f>IFERROR(INDEX('[3]5.งบทดลอง รพ.'!$BR:$BR,MATCH(C:C,'[3]5.งบทดลอง รพ.'!B:B,0)),)</f>
        <v>0</v>
      </c>
      <c r="BT348" s="109">
        <f>IFERROR(INDEX('[3]5.งบทดลอง รพ.'!$BS:$BS,MATCH(C:C,'[3]5.งบทดลอง รพ.'!B:B,0)),)</f>
        <v>0</v>
      </c>
      <c r="BU348" s="109">
        <f>IFERROR(INDEX('[3]5.งบทดลอง รพ.'!$BT:$BT,MATCH(C:C,'[3]5.งบทดลอง รพ.'!B:B,0)),)</f>
        <v>40850</v>
      </c>
      <c r="BV348" s="109">
        <f>IFERROR(INDEX('[3]5.งบทดลอง รพ.'!$BU:$BU,MATCH(C:C,'[3]5.งบทดลอง รพ.'!B:B,0)),)</f>
        <v>0</v>
      </c>
      <c r="BW348" s="109">
        <f>IFERROR(INDEX('[3]5.งบทดลอง รพ.'!$BV:$BV,MATCH(C:C,'[3]5.งบทดลอง รพ.'!B:B,0)),)</f>
        <v>0</v>
      </c>
      <c r="BX348" s="109">
        <f>IFERROR(INDEX('[3]5.งบทดลอง รพ.'!$BW:$BW,MATCH(C:C,'[3]5.งบทดลอง รพ.'!B:B,0)),)</f>
        <v>0</v>
      </c>
      <c r="BY348" s="109">
        <f>IFERROR(INDEX('[3]5.งบทดลอง รพ.'!$BX:$BX,MATCH(C:C,'[3]5.งบทดลอง รพ.'!B:B,0)),)</f>
        <v>0</v>
      </c>
      <c r="BZ348" s="110">
        <f t="shared" si="15"/>
        <v>275830</v>
      </c>
    </row>
    <row r="349" spans="1:78" ht="21.75" customHeight="1">
      <c r="A349" s="37" t="s">
        <v>197</v>
      </c>
      <c r="B349" s="106" t="s">
        <v>966</v>
      </c>
      <c r="C349" s="107" t="s">
        <v>1025</v>
      </c>
      <c r="D349" s="108" t="s">
        <v>1026</v>
      </c>
      <c r="E349" s="109">
        <f>IFERROR(INDEX('[3]5.งบทดลอง รพ.'!$D:$D,MATCH(C:C,'[3]5.งบทดลอง รพ.'!B:B,0)),)</f>
        <v>0</v>
      </c>
      <c r="F349" s="109">
        <f>IFERROR(INDEX('[3]5.งบทดลอง รพ.'!$E:$E,MATCH(C:C,'[3]5.งบทดลอง รพ.'!B:B,0)),)</f>
        <v>0</v>
      </c>
      <c r="G349" s="109">
        <f>IFERROR(INDEX('[3]5.งบทดลอง รพ.'!$F:$F,MATCH(C:C,'[3]5.งบทดลอง รพ.'!B:B,0)),)</f>
        <v>0</v>
      </c>
      <c r="H349" s="109">
        <f>IFERROR(INDEX('[3]5.งบทดลอง รพ.'!$G:$G,MATCH(C:C,'[3]5.งบทดลอง รพ.'!B:B,0)),)</f>
        <v>0</v>
      </c>
      <c r="I349" s="109">
        <f>IFERROR(INDEX('[3]5.งบทดลอง รพ.'!$H:$H,MATCH(D:D,'[3]5.งบทดลอง รพ.'!C:C,0)),)</f>
        <v>0</v>
      </c>
      <c r="J349" s="109">
        <f>IFERROR(INDEX('[3]5.งบทดลอง รพ.'!$I:$I,MATCH(C:C,'[3]5.งบทดลอง รพ.'!B:B,0)),)</f>
        <v>0</v>
      </c>
      <c r="K349" s="109">
        <f>IFERROR(INDEX('[3]5.งบทดลอง รพ.'!$J:$J,MATCH(C:C,'[3]5.งบทดลอง รพ.'!B:B,0)),)</f>
        <v>114330</v>
      </c>
      <c r="L349" s="109">
        <f>IFERROR(INDEX('[3]5.งบทดลอง รพ.'!$K:$K,MATCH(C:C,'[3]5.งบทดลอง รพ.'!B:B,0)),)</f>
        <v>0</v>
      </c>
      <c r="M349" s="109">
        <f>IFERROR(INDEX('[3]5.งบทดลอง รพ.'!$L:$L,MATCH(C:C,'[3]5.งบทดลอง รพ.'!B:B,0)),)</f>
        <v>0</v>
      </c>
      <c r="N349" s="109">
        <f>IFERROR(INDEX('[3]5.งบทดลอง รพ.'!$M:$M,MATCH(C:C,'[3]5.งบทดลอง รพ.'!B:B,0)),)</f>
        <v>0</v>
      </c>
      <c r="O349" s="109">
        <f>IFERROR(INDEX('[3]5.งบทดลอง รพ.'!$N:$N,MATCH(C:C,'[3]5.งบทดลอง รพ.'!B:B,0)),)</f>
        <v>0</v>
      </c>
      <c r="P349" s="109">
        <f>IFERROR(INDEX('[3]5.งบทดลอง รพ.'!$O:$O,MATCH(C:C,'[3]5.งบทดลอง รพ.'!B:B,0)),)</f>
        <v>0</v>
      </c>
      <c r="Q349" s="109">
        <f>IFERROR(INDEX('[3]5.งบทดลอง รพ.'!$P:$P,MATCH(C:C,'[3]5.งบทดลอง รพ.'!B:B,0)),)</f>
        <v>0</v>
      </c>
      <c r="R349" s="109">
        <f>IFERROR(INDEX('[3]5.งบทดลอง รพ.'!$Q:$Q,MATCH(C:C,'[3]5.งบทดลอง รพ.'!B:B,0)),)</f>
        <v>0</v>
      </c>
      <c r="S349" s="109">
        <f>IFERROR(INDEX('[3]5.งบทดลอง รพ.'!$R:$R,MATCH(C:C,'[3]5.งบทดลอง รพ.'!B:B,0)),)</f>
        <v>0</v>
      </c>
      <c r="T349" s="109">
        <f>IFERROR(INDEX('[3]5.งบทดลอง รพ.'!$S:$S,MATCH(C:C,'[3]5.งบทดลอง รพ.'!B:B,0)),)</f>
        <v>0</v>
      </c>
      <c r="U349" s="109">
        <f>IFERROR(INDEX('[3]5.งบทดลอง รพ.'!$T:$T,MATCH(C:C,'[3]5.งบทดลอง รพ.'!B:B,0)),)</f>
        <v>0</v>
      </c>
      <c r="V349" s="109">
        <f>IFERROR(INDEX('[3]5.งบทดลอง รพ.'!$U:$U,MATCH(C:C,'[3]5.งบทดลอง รพ.'!B:B,0)),)</f>
        <v>0</v>
      </c>
      <c r="W349" s="109">
        <f>IFERROR(INDEX('[3]5.งบทดลอง รพ.'!$V:$V,MATCH(C:C,'[3]5.งบทดลอง รพ.'!B:B,0)),)</f>
        <v>0</v>
      </c>
      <c r="X349" s="109">
        <f>IFERROR(INDEX('[3]5.งบทดลอง รพ.'!$W:$W,MATCH(C:C,'[3]5.งบทดลอง รพ.'!B:B,0)),)</f>
        <v>0</v>
      </c>
      <c r="Y349" s="109">
        <f>IFERROR(INDEX('[3]5.งบทดลอง รพ.'!$X:$X,MATCH(C:C,'[3]5.งบทดลอง รพ.'!B:B,0)),)</f>
        <v>0</v>
      </c>
      <c r="Z349" s="109">
        <f>IFERROR(INDEX('[3]5.งบทดลอง รพ.'!$Y:$Y,MATCH(C:C,'[3]5.งบทดลอง รพ.'!B:B,0)),)</f>
        <v>0</v>
      </c>
      <c r="AA349" s="109">
        <f>IFERROR(INDEX('[3]5.งบทดลอง รพ.'!$Z:$Z,MATCH(C:C,'[3]5.งบทดลอง รพ.'!B:B,0)),)</f>
        <v>0</v>
      </c>
      <c r="AB349" s="109">
        <f>IFERROR(INDEX('[3]5.งบทดลอง รพ.'!$AA:$AA,MATCH(C:C,'[3]5.งบทดลอง รพ.'!B:B,0)),)</f>
        <v>0</v>
      </c>
      <c r="AC349" s="109">
        <f>IFERROR(INDEX('[3]5.งบทดลอง รพ.'!$AB:$AB,MATCH(C:C,'[3]5.งบทดลอง รพ.'!B:B,0)),)</f>
        <v>0</v>
      </c>
      <c r="AD349" s="109">
        <f>IFERROR(INDEX('[3]5.งบทดลอง รพ.'!$AC:$AC,MATCH(C:C,'[3]5.งบทดลอง รพ.'!B:B,0)),)</f>
        <v>0</v>
      </c>
      <c r="AE349" s="109">
        <f>IFERROR(INDEX('[3]5.งบทดลอง รพ.'!$AD:$AD,MATCH(C:C,'[3]5.งบทดลอง รพ.'!B:B,0)),)</f>
        <v>0</v>
      </c>
      <c r="AF349" s="109">
        <f>IFERROR(INDEX('[3]5.งบทดลอง รพ.'!$AE:$AE,MATCH(C:C,'[3]5.งบทดลอง รพ.'!B:B,0)),)</f>
        <v>268233.44</v>
      </c>
      <c r="AG349" s="109">
        <f>IFERROR(INDEX('[3]5.งบทดลอง รพ.'!$AF:$AF,MATCH(C:C,'[3]5.งบทดลอง รพ.'!B:B,0)),)</f>
        <v>0</v>
      </c>
      <c r="AH349" s="109">
        <f>IFERROR(INDEX('[3]5.งบทดลอง รพ.'!$AG:$AG,MATCH(C:C,'[3]5.งบทดลอง รพ.'!B:B,0)),)</f>
        <v>0</v>
      </c>
      <c r="AI349" s="109">
        <f>IFERROR(INDEX('[3]5.งบทดลอง รพ.'!$AH:$AH,MATCH(D:D,'[3]5.งบทดลอง รพ.'!C:C,0)),)</f>
        <v>0</v>
      </c>
      <c r="AJ349" s="109">
        <f>IFERROR(INDEX('[3]5.งบทดลอง รพ.'!$AI:$AI,MATCH(C:C,'[3]5.งบทดลอง รพ.'!B:B,0)),)</f>
        <v>0</v>
      </c>
      <c r="AK349" s="109">
        <f>IFERROR(INDEX('[3]5.งบทดลอง รพ.'!$AJ:$AJ,MATCH(C:C,'[3]5.งบทดลอง รพ.'!B:B,0)),)</f>
        <v>0</v>
      </c>
      <c r="AL349" s="109">
        <f>IFERROR(INDEX('[3]5.งบทดลอง รพ.'!$AK:$AK,MATCH(C:C,'[3]5.งบทดลอง รพ.'!B:B,0)),)</f>
        <v>0</v>
      </c>
      <c r="AM349" s="109">
        <f>IFERROR(INDEX('[3]5.งบทดลอง รพ.'!$AL:$AL,MATCH(C:C,'[3]5.งบทดลอง รพ.'!B:B,0)),)</f>
        <v>0</v>
      </c>
      <c r="AN349" s="109">
        <f>IFERROR(INDEX('[3]5.งบทดลอง รพ.'!$AM:$AM,MATCH(C:C,'[3]5.งบทดลอง รพ.'!B:B,0)),)</f>
        <v>0</v>
      </c>
      <c r="AO349" s="109">
        <f>IFERROR(INDEX('[3]5.งบทดลอง รพ.'!$AN:$AN,MATCH(C:C,'[3]5.งบทดลอง รพ.'!B:B,0)),)</f>
        <v>0</v>
      </c>
      <c r="AP349" s="109">
        <f>IFERROR(INDEX('[3]5.งบทดลอง รพ.'!$AO:$AO,MATCH(C:C,'[3]5.งบทดลอง รพ.'!B:B,0)),)</f>
        <v>0</v>
      </c>
      <c r="AQ349" s="109">
        <f>IFERROR(INDEX('[3]5.งบทดลอง รพ.'!$AP:$AP,MATCH(C:C,'[3]5.งบทดลอง รพ.'!B:B,0)),)</f>
        <v>0</v>
      </c>
      <c r="AR349" s="109">
        <f>IFERROR(INDEX('[3]5.งบทดลอง รพ.'!$AQ:$AQ,MATCH(C:C,'[3]5.งบทดลอง รพ.'!B:B,0)),)</f>
        <v>0</v>
      </c>
      <c r="AS349" s="109">
        <f>IFERROR(INDEX('[3]5.งบทดลอง รพ.'!$AR:$AR,MATCH(C:C,'[3]5.งบทดลอง รพ.'!B:B,0)),)</f>
        <v>0</v>
      </c>
      <c r="AT349" s="109">
        <f>IFERROR(INDEX('[3]5.งบทดลอง รพ.'!$AS:$AS,MATCH(C:C,'[3]5.งบทดลอง รพ.'!B:B,0)),)</f>
        <v>0</v>
      </c>
      <c r="AU349" s="109">
        <f>IFERROR(INDEX('[3]5.งบทดลอง รพ.'!$AT:$AT,MATCH(C:C,'[3]5.งบทดลอง รพ.'!B:B,0)),)</f>
        <v>0</v>
      </c>
      <c r="AV349" s="109">
        <f>IFERROR(INDEX('[3]5.งบทดลอง รพ.'!$AU:$AU,MATCH(C:C,'[3]5.งบทดลอง รพ.'!B:B,0)),)</f>
        <v>0</v>
      </c>
      <c r="AW349" s="109">
        <f>IFERROR(INDEX('[3]5.งบทดลอง รพ.'!$AV:$AV,MATCH(C:C,'[3]5.งบทดลอง รพ.'!B:B,0)),)</f>
        <v>0</v>
      </c>
      <c r="AX349" s="109">
        <f>IFERROR(INDEX('[3]5.งบทดลอง รพ.'!$AW:$AW,MATCH(C:C,'[3]5.งบทดลอง รพ.'!B:B,0)),)</f>
        <v>0</v>
      </c>
      <c r="AY349" s="109">
        <f>IFERROR(INDEX('[3]5.งบทดลอง รพ.'!$AX:$AX,MATCH(C:C,'[3]5.งบทดลอง รพ.'!B:B,0)),)</f>
        <v>0</v>
      </c>
      <c r="AZ349" s="109">
        <f>IFERROR(INDEX('[3]5.งบทดลอง รพ.'!$AY:$AY,MATCH(C:C,'[3]5.งบทดลอง รพ.'!B:B,0)),)</f>
        <v>0</v>
      </c>
      <c r="BA349" s="109">
        <f>IFERROR(INDEX('[3]5.งบทดลอง รพ.'!$AZ:$AZ,MATCH(C:C,'[3]5.งบทดลอง รพ.'!B:B,0)),)</f>
        <v>0</v>
      </c>
      <c r="BB349" s="109">
        <f>IFERROR(INDEX('[3]5.งบทดลอง รพ.'!$BA:$BA,MATCH(C:C,'[3]5.งบทดลอง รพ.'!B:B,0)),)</f>
        <v>0</v>
      </c>
      <c r="BC349" s="109">
        <f>IFERROR(INDEX('[3]5.งบทดลอง รพ.'!$BB:$BB,MATCH(C:C,'[3]5.งบทดลอง รพ.'!B:B,0)),)</f>
        <v>0</v>
      </c>
      <c r="BD349" s="109">
        <f>IFERROR(INDEX('[3]5.งบทดลอง รพ.'!$BC:$BC,MATCH(C:C,'[3]5.งบทดลอง รพ.'!B:B,0)),)</f>
        <v>0</v>
      </c>
      <c r="BE349" s="109">
        <f>IFERROR(INDEX('[3]5.งบทดลอง รพ.'!$BD:$BD,MATCH(C:C,'[3]5.งบทดลอง รพ.'!B:B,0)),)</f>
        <v>0</v>
      </c>
      <c r="BF349" s="109">
        <f>IFERROR(INDEX('[3]5.งบทดลอง รพ.'!$BE:$BE,MATCH(C:C,'[3]5.งบทดลอง รพ.'!B:B,0)),)</f>
        <v>0</v>
      </c>
      <c r="BG349" s="109">
        <f>IFERROR(INDEX('[3]5.งบทดลอง รพ.'!$BF:$BF,MATCH(C:C,'[3]5.งบทดลอง รพ.'!B:B,0)),)</f>
        <v>0</v>
      </c>
      <c r="BH349" s="109">
        <f>IFERROR(INDEX('[3]5.งบทดลอง รพ.'!$BG:$BG,MATCH(C:C,'[3]5.งบทดลอง รพ.'!B:B,0)),)</f>
        <v>0</v>
      </c>
      <c r="BI349" s="109">
        <f>IFERROR(INDEX('[3]5.งบทดลอง รพ.'!$BH:$BH,MATCH(C:C,'[3]5.งบทดลอง รพ.'!B:B,0)),)</f>
        <v>0</v>
      </c>
      <c r="BJ349" s="109">
        <f>IFERROR(INDEX('[3]5.งบทดลอง รพ.'!$BI:$BI,MATCH(C:C,'[3]5.งบทดลอง รพ.'!B:B,0)),)</f>
        <v>0</v>
      </c>
      <c r="BK349" s="109">
        <f>IFERROR(INDEX('[3]5.งบทดลอง รพ.'!$BJ:$BJ,MATCH(C:C,'[3]5.งบทดลอง รพ.'!B:B,0)),)</f>
        <v>0</v>
      </c>
      <c r="BL349" s="109">
        <f>IFERROR(INDEX('[3]5.งบทดลอง รพ.'!$BK:$BK,MATCH(D:D,'[3]5.งบทดลอง รพ.'!C:C,0)),)</f>
        <v>0</v>
      </c>
      <c r="BM349" s="109">
        <f>IFERROR(INDEX('[3]5.งบทดลอง รพ.'!$BL:$BL,MATCH(C:C,'[3]5.งบทดลอง รพ.'!B:B,0)),)</f>
        <v>0</v>
      </c>
      <c r="BN349" s="109">
        <f>IFERROR(INDEX('[3]5.งบทดลอง รพ.'!$BM:$BM,MATCH(C:C,'[3]5.งบทดลอง รพ.'!B:B,0)),)</f>
        <v>0</v>
      </c>
      <c r="BO349" s="109">
        <f>IFERROR(INDEX('[3]5.งบทดลอง รพ.'!$BN:$BN,MATCH(C:C,'[3]5.งบทดลอง รพ.'!B:B,0)),)</f>
        <v>0</v>
      </c>
      <c r="BP349" s="109">
        <f>IFERROR(INDEX('[3]5.งบทดลอง รพ.'!$BO:$BO,MATCH(C:C,'[3]5.งบทดลอง รพ.'!B:B,0)),)</f>
        <v>0</v>
      </c>
      <c r="BQ349" s="109">
        <f>IFERROR(INDEX('[3]5.งบทดลอง รพ.'!$BP:$BP,MATCH(C:C,'[3]5.งบทดลอง รพ.'!B:B,0)),)</f>
        <v>0</v>
      </c>
      <c r="BR349" s="109">
        <f>IFERROR(INDEX('[3]5.งบทดลอง รพ.'!$BQ:$BQ,MATCH(C:C,'[3]5.งบทดลอง รพ.'!B:B,0)),)</f>
        <v>0</v>
      </c>
      <c r="BS349" s="109">
        <f>IFERROR(INDEX('[3]5.งบทดลอง รพ.'!$BR:$BR,MATCH(C:C,'[3]5.งบทดลอง รพ.'!B:B,0)),)</f>
        <v>0</v>
      </c>
      <c r="BT349" s="109">
        <f>IFERROR(INDEX('[3]5.งบทดลอง รพ.'!$BS:$BS,MATCH(C:C,'[3]5.งบทดลอง รพ.'!B:B,0)),)</f>
        <v>0</v>
      </c>
      <c r="BU349" s="109">
        <f>IFERROR(INDEX('[3]5.งบทดลอง รพ.'!$BT:$BT,MATCH(C:C,'[3]5.งบทดลอง รพ.'!B:B,0)),)</f>
        <v>0</v>
      </c>
      <c r="BV349" s="109">
        <f>IFERROR(INDEX('[3]5.งบทดลอง รพ.'!$BU:$BU,MATCH(C:C,'[3]5.งบทดลอง รพ.'!B:B,0)),)</f>
        <v>0</v>
      </c>
      <c r="BW349" s="109">
        <f>IFERROR(INDEX('[3]5.งบทดลอง รพ.'!$BV:$BV,MATCH(C:C,'[3]5.งบทดลอง รพ.'!B:B,0)),)</f>
        <v>0</v>
      </c>
      <c r="BX349" s="109">
        <f>IFERROR(INDEX('[3]5.งบทดลอง รพ.'!$BW:$BW,MATCH(C:C,'[3]5.งบทดลอง รพ.'!B:B,0)),)</f>
        <v>0</v>
      </c>
      <c r="BY349" s="109">
        <f>IFERROR(INDEX('[3]5.งบทดลอง รพ.'!$BX:$BX,MATCH(C:C,'[3]5.งบทดลอง รพ.'!B:B,0)),)</f>
        <v>0</v>
      </c>
      <c r="BZ349" s="110">
        <f t="shared" si="15"/>
        <v>382563.44</v>
      </c>
    </row>
    <row r="350" spans="1:78" ht="21.75" customHeight="1">
      <c r="A350" s="37" t="s">
        <v>197</v>
      </c>
      <c r="B350" s="106" t="s">
        <v>966</v>
      </c>
      <c r="C350" s="107" t="s">
        <v>1027</v>
      </c>
      <c r="D350" s="108" t="s">
        <v>1028</v>
      </c>
      <c r="E350" s="109">
        <f>IFERROR(INDEX('[3]5.งบทดลอง รพ.'!$D:$D,MATCH(C:C,'[3]5.งบทดลอง รพ.'!B:B,0)),)</f>
        <v>0</v>
      </c>
      <c r="F350" s="109">
        <f>IFERROR(INDEX('[3]5.งบทดลอง รพ.'!$E:$E,MATCH(C:C,'[3]5.งบทดลอง รพ.'!B:B,0)),)</f>
        <v>0</v>
      </c>
      <c r="G350" s="109">
        <f>IFERROR(INDEX('[3]5.งบทดลอง รพ.'!$F:$F,MATCH(C:C,'[3]5.งบทดลอง รพ.'!B:B,0)),)</f>
        <v>0</v>
      </c>
      <c r="H350" s="109">
        <f>IFERROR(INDEX('[3]5.งบทดลอง รพ.'!$G:$G,MATCH(C:C,'[3]5.งบทดลอง รพ.'!B:B,0)),)</f>
        <v>0</v>
      </c>
      <c r="I350" s="109">
        <f>IFERROR(INDEX('[3]5.งบทดลอง รพ.'!$H:$H,MATCH(D:D,'[3]5.งบทดลอง รพ.'!C:C,0)),)</f>
        <v>0</v>
      </c>
      <c r="J350" s="109">
        <f>IFERROR(INDEX('[3]5.งบทดลอง รพ.'!$I:$I,MATCH(C:C,'[3]5.งบทดลอง รพ.'!B:B,0)),)</f>
        <v>0</v>
      </c>
      <c r="K350" s="109">
        <f>IFERROR(INDEX('[3]5.งบทดลอง รพ.'!$J:$J,MATCH(C:C,'[3]5.งบทดลอง รพ.'!B:B,0)),)</f>
        <v>0</v>
      </c>
      <c r="L350" s="109">
        <f>IFERROR(INDEX('[3]5.งบทดลอง รพ.'!$K:$K,MATCH(C:C,'[3]5.งบทดลอง รพ.'!B:B,0)),)</f>
        <v>0</v>
      </c>
      <c r="M350" s="109">
        <f>IFERROR(INDEX('[3]5.งบทดลอง รพ.'!$L:$L,MATCH(C:C,'[3]5.งบทดลอง รพ.'!B:B,0)),)</f>
        <v>0</v>
      </c>
      <c r="N350" s="109">
        <f>IFERROR(INDEX('[3]5.งบทดลอง รพ.'!$M:$M,MATCH(C:C,'[3]5.งบทดลอง รพ.'!B:B,0)),)</f>
        <v>0</v>
      </c>
      <c r="O350" s="109">
        <f>IFERROR(INDEX('[3]5.งบทดลอง รพ.'!$N:$N,MATCH(C:C,'[3]5.งบทดลอง รพ.'!B:B,0)),)</f>
        <v>0</v>
      </c>
      <c r="P350" s="109">
        <f>IFERROR(INDEX('[3]5.งบทดลอง รพ.'!$O:$O,MATCH(C:C,'[3]5.งบทดลอง รพ.'!B:B,0)),)</f>
        <v>0</v>
      </c>
      <c r="Q350" s="109">
        <f>IFERROR(INDEX('[3]5.งบทดลอง รพ.'!$P:$P,MATCH(C:C,'[3]5.งบทดลอง รพ.'!B:B,0)),)</f>
        <v>30000</v>
      </c>
      <c r="R350" s="109">
        <f>IFERROR(INDEX('[3]5.งบทดลอง รพ.'!$Q:$Q,MATCH(C:C,'[3]5.งบทดลอง รพ.'!B:B,0)),)</f>
        <v>0</v>
      </c>
      <c r="S350" s="109">
        <f>IFERROR(INDEX('[3]5.งบทดลอง รพ.'!$R:$R,MATCH(C:C,'[3]5.งบทดลอง รพ.'!B:B,0)),)</f>
        <v>0</v>
      </c>
      <c r="T350" s="109">
        <f>IFERROR(INDEX('[3]5.งบทดลอง รพ.'!$S:$S,MATCH(C:C,'[3]5.งบทดลอง รพ.'!B:B,0)),)</f>
        <v>0</v>
      </c>
      <c r="U350" s="109">
        <f>IFERROR(INDEX('[3]5.งบทดลอง รพ.'!$T:$T,MATCH(C:C,'[3]5.งบทดลอง รพ.'!B:B,0)),)</f>
        <v>0</v>
      </c>
      <c r="V350" s="109">
        <f>IFERROR(INDEX('[3]5.งบทดลอง รพ.'!$U:$U,MATCH(C:C,'[3]5.งบทดลอง รพ.'!B:B,0)),)</f>
        <v>0</v>
      </c>
      <c r="W350" s="109">
        <f>IFERROR(INDEX('[3]5.งบทดลอง รพ.'!$V:$V,MATCH(C:C,'[3]5.งบทดลอง รพ.'!B:B,0)),)</f>
        <v>0</v>
      </c>
      <c r="X350" s="109">
        <f>IFERROR(INDEX('[3]5.งบทดลอง รพ.'!$W:$W,MATCH(C:C,'[3]5.งบทดลอง รพ.'!B:B,0)),)</f>
        <v>0</v>
      </c>
      <c r="Y350" s="109">
        <f>IFERROR(INDEX('[3]5.งบทดลอง รพ.'!$X:$X,MATCH(C:C,'[3]5.งบทดลอง รพ.'!B:B,0)),)</f>
        <v>0</v>
      </c>
      <c r="Z350" s="109">
        <f>IFERROR(INDEX('[3]5.งบทดลอง รพ.'!$Y:$Y,MATCH(C:C,'[3]5.งบทดลอง รพ.'!B:B,0)),)</f>
        <v>0</v>
      </c>
      <c r="AA350" s="109">
        <f>IFERROR(INDEX('[3]5.งบทดลอง รพ.'!$Z:$Z,MATCH(C:C,'[3]5.งบทดลอง รพ.'!B:B,0)),)</f>
        <v>0</v>
      </c>
      <c r="AB350" s="109">
        <f>IFERROR(INDEX('[3]5.งบทดลอง รพ.'!$AA:$AA,MATCH(C:C,'[3]5.งบทดลอง รพ.'!B:B,0)),)</f>
        <v>0</v>
      </c>
      <c r="AC350" s="109">
        <f>IFERROR(INDEX('[3]5.งบทดลอง รพ.'!$AB:$AB,MATCH(C:C,'[3]5.งบทดลอง รพ.'!B:B,0)),)</f>
        <v>0</v>
      </c>
      <c r="AD350" s="109">
        <f>IFERROR(INDEX('[3]5.งบทดลอง รพ.'!$AC:$AC,MATCH(C:C,'[3]5.งบทดลอง รพ.'!B:B,0)),)</f>
        <v>0</v>
      </c>
      <c r="AE350" s="109">
        <f>IFERROR(INDEX('[3]5.งบทดลอง รพ.'!$AD:$AD,MATCH(C:C,'[3]5.งบทดลอง รพ.'!B:B,0)),)</f>
        <v>0</v>
      </c>
      <c r="AF350" s="109">
        <f>IFERROR(INDEX('[3]5.งบทดลอง รพ.'!$AE:$AE,MATCH(C:C,'[3]5.งบทดลอง รพ.'!B:B,0)),)</f>
        <v>0</v>
      </c>
      <c r="AG350" s="109">
        <f>IFERROR(INDEX('[3]5.งบทดลอง รพ.'!$AF:$AF,MATCH(C:C,'[3]5.งบทดลอง รพ.'!B:B,0)),)</f>
        <v>0</v>
      </c>
      <c r="AH350" s="109">
        <f>IFERROR(INDEX('[3]5.งบทดลอง รพ.'!$AG:$AG,MATCH(C:C,'[3]5.งบทดลอง รพ.'!B:B,0)),)</f>
        <v>0</v>
      </c>
      <c r="AI350" s="109">
        <f>IFERROR(INDEX('[3]5.งบทดลอง รพ.'!$AH:$AH,MATCH(D:D,'[3]5.งบทดลอง รพ.'!C:C,0)),)</f>
        <v>0</v>
      </c>
      <c r="AJ350" s="109">
        <f>IFERROR(INDEX('[3]5.งบทดลอง รพ.'!$AI:$AI,MATCH(C:C,'[3]5.งบทดลอง รพ.'!B:B,0)),)</f>
        <v>0</v>
      </c>
      <c r="AK350" s="109">
        <f>IFERROR(INDEX('[3]5.งบทดลอง รพ.'!$AJ:$AJ,MATCH(C:C,'[3]5.งบทดลอง รพ.'!B:B,0)),)</f>
        <v>0</v>
      </c>
      <c r="AL350" s="109">
        <f>IFERROR(INDEX('[3]5.งบทดลอง รพ.'!$AK:$AK,MATCH(C:C,'[3]5.งบทดลอง รพ.'!B:B,0)),)</f>
        <v>0</v>
      </c>
      <c r="AM350" s="109">
        <f>IFERROR(INDEX('[3]5.งบทดลอง รพ.'!$AL:$AL,MATCH(C:C,'[3]5.งบทดลอง รพ.'!B:B,0)),)</f>
        <v>0</v>
      </c>
      <c r="AN350" s="109">
        <f>IFERROR(INDEX('[3]5.งบทดลอง รพ.'!$AM:$AM,MATCH(C:C,'[3]5.งบทดลอง รพ.'!B:B,0)),)</f>
        <v>0</v>
      </c>
      <c r="AO350" s="109">
        <f>IFERROR(INDEX('[3]5.งบทดลอง รพ.'!$AN:$AN,MATCH(C:C,'[3]5.งบทดลอง รพ.'!B:B,0)),)</f>
        <v>0</v>
      </c>
      <c r="AP350" s="109">
        <f>IFERROR(INDEX('[3]5.งบทดลอง รพ.'!$AO:$AO,MATCH(C:C,'[3]5.งบทดลอง รพ.'!B:B,0)),)</f>
        <v>0</v>
      </c>
      <c r="AQ350" s="109">
        <f>IFERROR(INDEX('[3]5.งบทดลอง รพ.'!$AP:$AP,MATCH(C:C,'[3]5.งบทดลอง รพ.'!B:B,0)),)</f>
        <v>0</v>
      </c>
      <c r="AR350" s="109">
        <f>IFERROR(INDEX('[3]5.งบทดลอง รพ.'!$AQ:$AQ,MATCH(C:C,'[3]5.งบทดลอง รพ.'!B:B,0)),)</f>
        <v>0</v>
      </c>
      <c r="AS350" s="109">
        <f>IFERROR(INDEX('[3]5.งบทดลอง รพ.'!$AR:$AR,MATCH(C:C,'[3]5.งบทดลอง รพ.'!B:B,0)),)</f>
        <v>0</v>
      </c>
      <c r="AT350" s="109">
        <f>IFERROR(INDEX('[3]5.งบทดลอง รพ.'!$AS:$AS,MATCH(C:C,'[3]5.งบทดลอง รพ.'!B:B,0)),)</f>
        <v>0</v>
      </c>
      <c r="AU350" s="109">
        <f>IFERROR(INDEX('[3]5.งบทดลอง รพ.'!$AT:$AT,MATCH(C:C,'[3]5.งบทดลอง รพ.'!B:B,0)),)</f>
        <v>0</v>
      </c>
      <c r="AV350" s="109">
        <f>IFERROR(INDEX('[3]5.งบทดลอง รพ.'!$AU:$AU,MATCH(C:C,'[3]5.งบทดลอง รพ.'!B:B,0)),)</f>
        <v>0</v>
      </c>
      <c r="AW350" s="109">
        <f>IFERROR(INDEX('[3]5.งบทดลอง รพ.'!$AV:$AV,MATCH(C:C,'[3]5.งบทดลอง รพ.'!B:B,0)),)</f>
        <v>0</v>
      </c>
      <c r="AX350" s="109">
        <f>IFERROR(INDEX('[3]5.งบทดลอง รพ.'!$AW:$AW,MATCH(C:C,'[3]5.งบทดลอง รพ.'!B:B,0)),)</f>
        <v>0</v>
      </c>
      <c r="AY350" s="109">
        <f>IFERROR(INDEX('[3]5.งบทดลอง รพ.'!$AX:$AX,MATCH(C:C,'[3]5.งบทดลอง รพ.'!B:B,0)),)</f>
        <v>0</v>
      </c>
      <c r="AZ350" s="109">
        <f>IFERROR(INDEX('[3]5.งบทดลอง รพ.'!$AY:$AY,MATCH(C:C,'[3]5.งบทดลอง รพ.'!B:B,0)),)</f>
        <v>0</v>
      </c>
      <c r="BA350" s="109">
        <f>IFERROR(INDEX('[3]5.งบทดลอง รพ.'!$AZ:$AZ,MATCH(C:C,'[3]5.งบทดลอง รพ.'!B:B,0)),)</f>
        <v>0</v>
      </c>
      <c r="BB350" s="109">
        <f>IFERROR(INDEX('[3]5.งบทดลอง รพ.'!$BA:$BA,MATCH(C:C,'[3]5.งบทดลอง รพ.'!B:B,0)),)</f>
        <v>0</v>
      </c>
      <c r="BC350" s="109">
        <f>IFERROR(INDEX('[3]5.งบทดลอง รพ.'!$BB:$BB,MATCH(C:C,'[3]5.งบทดลอง รพ.'!B:B,0)),)</f>
        <v>0</v>
      </c>
      <c r="BD350" s="109">
        <f>IFERROR(INDEX('[3]5.งบทดลอง รพ.'!$BC:$BC,MATCH(C:C,'[3]5.งบทดลอง รพ.'!B:B,0)),)</f>
        <v>0</v>
      </c>
      <c r="BE350" s="109">
        <f>IFERROR(INDEX('[3]5.งบทดลอง รพ.'!$BD:$BD,MATCH(C:C,'[3]5.งบทดลอง รพ.'!B:B,0)),)</f>
        <v>0</v>
      </c>
      <c r="BF350" s="109">
        <f>IFERROR(INDEX('[3]5.งบทดลอง รพ.'!$BE:$BE,MATCH(C:C,'[3]5.งบทดลอง รพ.'!B:B,0)),)</f>
        <v>0</v>
      </c>
      <c r="BG350" s="109">
        <f>IFERROR(INDEX('[3]5.งบทดลอง รพ.'!$BF:$BF,MATCH(C:C,'[3]5.งบทดลอง รพ.'!B:B,0)),)</f>
        <v>0</v>
      </c>
      <c r="BH350" s="109">
        <f>IFERROR(INDEX('[3]5.งบทดลอง รพ.'!$BG:$BG,MATCH(C:C,'[3]5.งบทดลอง รพ.'!B:B,0)),)</f>
        <v>0</v>
      </c>
      <c r="BI350" s="109">
        <f>IFERROR(INDEX('[3]5.งบทดลอง รพ.'!$BH:$BH,MATCH(C:C,'[3]5.งบทดลอง รพ.'!B:B,0)),)</f>
        <v>0</v>
      </c>
      <c r="BJ350" s="109">
        <f>IFERROR(INDEX('[3]5.งบทดลอง รพ.'!$BI:$BI,MATCH(C:C,'[3]5.งบทดลอง รพ.'!B:B,0)),)</f>
        <v>167935.14</v>
      </c>
      <c r="BK350" s="109">
        <f>IFERROR(INDEX('[3]5.งบทดลอง รพ.'!$BJ:$BJ,MATCH(C:C,'[3]5.งบทดลอง รพ.'!B:B,0)),)</f>
        <v>0</v>
      </c>
      <c r="BL350" s="109">
        <f>IFERROR(INDEX('[3]5.งบทดลอง รพ.'!$BK:$BK,MATCH(D:D,'[3]5.งบทดลอง รพ.'!C:C,0)),)</f>
        <v>0</v>
      </c>
      <c r="BM350" s="109">
        <f>IFERROR(INDEX('[3]5.งบทดลอง รพ.'!$BL:$BL,MATCH(C:C,'[3]5.งบทดลอง รพ.'!B:B,0)),)</f>
        <v>0</v>
      </c>
      <c r="BN350" s="109">
        <f>IFERROR(INDEX('[3]5.งบทดลอง รพ.'!$BM:$BM,MATCH(C:C,'[3]5.งบทดลอง รพ.'!B:B,0)),)</f>
        <v>0</v>
      </c>
      <c r="BO350" s="109">
        <f>IFERROR(INDEX('[3]5.งบทดลอง รพ.'!$BN:$BN,MATCH(C:C,'[3]5.งบทดลอง รพ.'!B:B,0)),)</f>
        <v>0</v>
      </c>
      <c r="BP350" s="109">
        <f>IFERROR(INDEX('[3]5.งบทดลอง รพ.'!$BO:$BO,MATCH(C:C,'[3]5.งบทดลอง รพ.'!B:B,0)),)</f>
        <v>0</v>
      </c>
      <c r="BQ350" s="109">
        <f>IFERROR(INDEX('[3]5.งบทดลอง รพ.'!$BP:$BP,MATCH(C:C,'[3]5.งบทดลอง รพ.'!B:B,0)),)</f>
        <v>0</v>
      </c>
      <c r="BR350" s="109">
        <f>IFERROR(INDEX('[3]5.งบทดลอง รพ.'!$BQ:$BQ,MATCH(C:C,'[3]5.งบทดลอง รพ.'!B:B,0)),)</f>
        <v>0</v>
      </c>
      <c r="BS350" s="109">
        <f>IFERROR(INDEX('[3]5.งบทดลอง รพ.'!$BR:$BR,MATCH(C:C,'[3]5.งบทดลอง รพ.'!B:B,0)),)</f>
        <v>0</v>
      </c>
      <c r="BT350" s="109">
        <f>IFERROR(INDEX('[3]5.งบทดลอง รพ.'!$BS:$BS,MATCH(C:C,'[3]5.งบทดลอง รพ.'!B:B,0)),)</f>
        <v>0</v>
      </c>
      <c r="BU350" s="109">
        <f>IFERROR(INDEX('[3]5.งบทดลอง รพ.'!$BT:$BT,MATCH(C:C,'[3]5.งบทดลอง รพ.'!B:B,0)),)</f>
        <v>0</v>
      </c>
      <c r="BV350" s="109">
        <f>IFERROR(INDEX('[3]5.งบทดลอง รพ.'!$BU:$BU,MATCH(C:C,'[3]5.งบทดลอง รพ.'!B:B,0)),)</f>
        <v>0</v>
      </c>
      <c r="BW350" s="109">
        <f>IFERROR(INDEX('[3]5.งบทดลอง รพ.'!$BV:$BV,MATCH(C:C,'[3]5.งบทดลอง รพ.'!B:B,0)),)</f>
        <v>0</v>
      </c>
      <c r="BX350" s="109">
        <f>IFERROR(INDEX('[3]5.งบทดลอง รพ.'!$BW:$BW,MATCH(C:C,'[3]5.งบทดลอง รพ.'!B:B,0)),)</f>
        <v>0</v>
      </c>
      <c r="BY350" s="109">
        <f>IFERROR(INDEX('[3]5.งบทดลอง รพ.'!$BX:$BX,MATCH(C:C,'[3]5.งบทดลอง รพ.'!B:B,0)),)</f>
        <v>0</v>
      </c>
      <c r="BZ350" s="110">
        <f t="shared" si="15"/>
        <v>197935.14</v>
      </c>
    </row>
    <row r="351" spans="1:78" ht="21.75" customHeight="1">
      <c r="A351" s="37" t="s">
        <v>197</v>
      </c>
      <c r="B351" s="106" t="s">
        <v>966</v>
      </c>
      <c r="C351" s="107" t="s">
        <v>1029</v>
      </c>
      <c r="D351" s="108" t="s">
        <v>1030</v>
      </c>
      <c r="E351" s="109">
        <f>IFERROR(INDEX('[3]5.งบทดลอง รพ.'!$D:$D,MATCH(C:C,'[3]5.งบทดลอง รพ.'!B:B,0)),)</f>
        <v>228624</v>
      </c>
      <c r="F351" s="109">
        <f>IFERROR(INDEX('[3]5.งบทดลอง รพ.'!$E:$E,MATCH(C:C,'[3]5.งบทดลอง รพ.'!B:B,0)),)</f>
        <v>107661</v>
      </c>
      <c r="G351" s="109">
        <f>IFERROR(INDEX('[3]5.งบทดลอง รพ.'!$F:$F,MATCH(C:C,'[3]5.งบทดลอง รพ.'!B:B,0)),)</f>
        <v>93588</v>
      </c>
      <c r="H351" s="109">
        <f>IFERROR(INDEX('[3]5.งบทดลอง รพ.'!$G:$G,MATCH(C:C,'[3]5.งบทดลอง รพ.'!B:B,0)),)</f>
        <v>179453</v>
      </c>
      <c r="I351" s="109">
        <f>IFERROR(INDEX('[3]5.งบทดลอง รพ.'!$H:$H,MATCH(D:D,'[3]5.งบทดลอง รพ.'!C:C,0)),)</f>
        <v>16210.66</v>
      </c>
      <c r="J351" s="109">
        <f>IFERROR(INDEX('[3]5.งบทดลอง รพ.'!$I:$I,MATCH(C:C,'[3]5.งบทดลอง รพ.'!B:B,0)),)</f>
        <v>7500</v>
      </c>
      <c r="K351" s="109">
        <f>IFERROR(INDEX('[3]5.งบทดลอง รพ.'!$J:$J,MATCH(C:C,'[3]5.งบทดลอง รพ.'!B:B,0)),)</f>
        <v>2472382.7999999998</v>
      </c>
      <c r="L351" s="109">
        <f>IFERROR(INDEX('[3]5.งบทดลอง รพ.'!$K:$K,MATCH(C:C,'[3]5.งบทดลอง รพ.'!B:B,0)),)</f>
        <v>0</v>
      </c>
      <c r="M351" s="109">
        <f>IFERROR(INDEX('[3]5.งบทดลอง รพ.'!$L:$L,MATCH(C:C,'[3]5.งบทดลอง รพ.'!B:B,0)),)</f>
        <v>0</v>
      </c>
      <c r="N351" s="109">
        <f>IFERROR(INDEX('[3]5.งบทดลอง รพ.'!$M:$M,MATCH(C:C,'[3]5.งบทดลอง รพ.'!B:B,0)),)</f>
        <v>124072</v>
      </c>
      <c r="O351" s="109">
        <f>IFERROR(INDEX('[3]5.งบทดลอง รพ.'!$N:$N,MATCH(C:C,'[3]5.งบทดลอง รพ.'!B:B,0)),)</f>
        <v>1500.67</v>
      </c>
      <c r="P351" s="109">
        <f>IFERROR(INDEX('[3]5.งบทดลอง รพ.'!$O:$O,MATCH(C:C,'[3]5.งบทดลอง รพ.'!B:B,0)),)</f>
        <v>49476.56</v>
      </c>
      <c r="Q351" s="109">
        <f>IFERROR(INDEX('[3]5.งบทดลอง รพ.'!$P:$P,MATCH(C:C,'[3]5.งบทดลอง รพ.'!B:B,0)),)</f>
        <v>28450</v>
      </c>
      <c r="R351" s="109">
        <f>IFERROR(INDEX('[3]5.งบทดลอง รพ.'!$Q:$Q,MATCH(C:C,'[3]5.งบทดลอง รพ.'!B:B,0)),)</f>
        <v>456</v>
      </c>
      <c r="S351" s="109">
        <f>IFERROR(INDEX('[3]5.งบทดลอง รพ.'!$R:$R,MATCH(C:C,'[3]5.งบทดลอง รพ.'!B:B,0)),)</f>
        <v>12771.2</v>
      </c>
      <c r="T351" s="109">
        <f>IFERROR(INDEX('[3]5.งบทดลอง รพ.'!$S:$S,MATCH(C:C,'[3]5.งบทดลอง รพ.'!B:B,0)),)</f>
        <v>-79820</v>
      </c>
      <c r="U351" s="109">
        <f>IFERROR(INDEX('[3]5.งบทดลอง รพ.'!$T:$T,MATCH(C:C,'[3]5.งบทดลอง รพ.'!B:B,0)),)</f>
        <v>4962</v>
      </c>
      <c r="V351" s="109">
        <f>IFERROR(INDEX('[3]5.งบทดลอง รพ.'!$U:$U,MATCH(C:C,'[3]5.งบทดลอง รพ.'!B:B,0)),)</f>
        <v>4349</v>
      </c>
      <c r="W351" s="109">
        <f>IFERROR(INDEX('[3]5.งบทดลอง รพ.'!$V:$V,MATCH(C:C,'[3]5.งบทดลอง รพ.'!B:B,0)),)</f>
        <v>404714</v>
      </c>
      <c r="X351" s="109">
        <f>IFERROR(INDEX('[3]5.งบทดลอง รพ.'!$W:$W,MATCH(C:C,'[3]5.งบทดลอง รพ.'!B:B,0)),)</f>
        <v>2736.13</v>
      </c>
      <c r="Y351" s="109">
        <f>IFERROR(INDEX('[3]5.งบทดลอง รพ.'!$X:$X,MATCH(C:C,'[3]5.งบทดลอง รพ.'!B:B,0)),)</f>
        <v>26848</v>
      </c>
      <c r="Z351" s="109">
        <f>IFERROR(INDEX('[3]5.งบทดลอง รพ.'!$Y:$Y,MATCH(C:C,'[3]5.งบทดลอง รพ.'!B:B,0)),)</f>
        <v>6560</v>
      </c>
      <c r="AA351" s="109">
        <f>IFERROR(INDEX('[3]5.งบทดลอง รพ.'!$Z:$Z,MATCH(C:C,'[3]5.งบทดลอง รพ.'!B:B,0)),)</f>
        <v>30473</v>
      </c>
      <c r="AB351" s="109">
        <f>IFERROR(INDEX('[3]5.งบทดลอง รพ.'!$AA:$AA,MATCH(C:C,'[3]5.งบทดลอง รพ.'!B:B,0)),)</f>
        <v>0</v>
      </c>
      <c r="AC351" s="109">
        <f>IFERROR(INDEX('[3]5.งบทดลอง รพ.'!$AB:$AB,MATCH(C:C,'[3]5.งบทดลอง รพ.'!B:B,0)),)</f>
        <v>8528</v>
      </c>
      <c r="AD351" s="109">
        <f>IFERROR(INDEX('[3]5.งบทดลอง รพ.'!$AC:$AC,MATCH(C:C,'[3]5.งบทดลอง รพ.'!B:B,0)),)</f>
        <v>4823</v>
      </c>
      <c r="AE351" s="109">
        <f>IFERROR(INDEX('[3]5.งบทดลอง รพ.'!$AD:$AD,MATCH(C:C,'[3]5.งบทดลอง รพ.'!B:B,0)),)</f>
        <v>0</v>
      </c>
      <c r="AF351" s="109">
        <f>IFERROR(INDEX('[3]5.งบทดลอง รพ.'!$AE:$AE,MATCH(C:C,'[3]5.งบทดลอง รพ.'!B:B,0)),)</f>
        <v>2365710.1800000002</v>
      </c>
      <c r="AG351" s="109">
        <f>IFERROR(INDEX('[3]5.งบทดลอง รพ.'!$AF:$AF,MATCH(C:C,'[3]5.งบทดลอง รพ.'!B:B,0)),)</f>
        <v>7650</v>
      </c>
      <c r="AH351" s="109">
        <f>IFERROR(INDEX('[3]5.งบทดลอง รพ.'!$AG:$AG,MATCH(C:C,'[3]5.งบทดลอง รพ.'!B:B,0)),)</f>
        <v>17000</v>
      </c>
      <c r="AI351" s="109">
        <f>IFERROR(INDEX('[3]5.งบทดลอง รพ.'!$AH:$AH,MATCH(D:D,'[3]5.งบทดลอง รพ.'!C:C,0)),)</f>
        <v>0</v>
      </c>
      <c r="AJ351" s="109">
        <f>IFERROR(INDEX('[3]5.งบทดลอง รพ.'!$AI:$AI,MATCH(C:C,'[3]5.งบทดลอง รพ.'!B:B,0)),)</f>
        <v>1800</v>
      </c>
      <c r="AK351" s="109">
        <f>IFERROR(INDEX('[3]5.งบทดลอง รพ.'!$AJ:$AJ,MATCH(C:C,'[3]5.งบทดลอง รพ.'!B:B,0)),)</f>
        <v>20979.73</v>
      </c>
      <c r="AL351" s="109">
        <f>IFERROR(INDEX('[3]5.งบทดลอง รพ.'!$AK:$AK,MATCH(C:C,'[3]5.งบทดลอง รพ.'!B:B,0)),)</f>
        <v>11565.5</v>
      </c>
      <c r="AM351" s="109">
        <f>IFERROR(INDEX('[3]5.งบทดลอง รพ.'!$AL:$AL,MATCH(C:C,'[3]5.งบทดลอง รพ.'!B:B,0)),)</f>
        <v>600</v>
      </c>
      <c r="AN351" s="109">
        <f>IFERROR(INDEX('[3]5.งบทดลอง รพ.'!$AM:$AM,MATCH(C:C,'[3]5.งบทดลอง รพ.'!B:B,0)),)</f>
        <v>11600</v>
      </c>
      <c r="AO351" s="109">
        <f>IFERROR(INDEX('[3]5.งบทดลอง รพ.'!$AN:$AN,MATCH(C:C,'[3]5.งบทดลอง รพ.'!B:B,0)),)</f>
        <v>800</v>
      </c>
      <c r="AP351" s="109">
        <f>IFERROR(INDEX('[3]5.งบทดลอง รพ.'!$AO:$AO,MATCH(C:C,'[3]5.งบทดลอง รพ.'!B:B,0)),)</f>
        <v>2400</v>
      </c>
      <c r="AQ351" s="109">
        <f>IFERROR(INDEX('[3]5.งบทดลอง รพ.'!$AP:$AP,MATCH(C:C,'[3]5.งบทดลอง รพ.'!B:B,0)),)</f>
        <v>3500</v>
      </c>
      <c r="AR351" s="109">
        <f>IFERROR(INDEX('[3]5.งบทดลอง รพ.'!$AQ:$AQ,MATCH(C:C,'[3]5.งบทดลอง รพ.'!B:B,0)),)</f>
        <v>17520</v>
      </c>
      <c r="AS351" s="109">
        <f>IFERROR(INDEX('[3]5.งบทดลอง รพ.'!$AR:$AR,MATCH(C:C,'[3]5.งบทดลอง รพ.'!B:B,0)),)</f>
        <v>0</v>
      </c>
      <c r="AT351" s="109">
        <f>IFERROR(INDEX('[3]5.งบทดลอง รพ.'!$AS:$AS,MATCH(C:C,'[3]5.งบทดลอง รพ.'!B:B,0)),)</f>
        <v>0</v>
      </c>
      <c r="AU351" s="109">
        <f>IFERROR(INDEX('[3]5.งบทดลอง รพ.'!$AT:$AT,MATCH(C:C,'[3]5.งบทดลอง รพ.'!B:B,0)),)</f>
        <v>8677</v>
      </c>
      <c r="AV351" s="109">
        <f>IFERROR(INDEX('[3]5.งบทดลอง รพ.'!$AU:$AU,MATCH(C:C,'[3]5.งบทดลอง รพ.'!B:B,0)),)</f>
        <v>0</v>
      </c>
      <c r="AW351" s="109">
        <f>IFERROR(INDEX('[3]5.งบทดลอง รพ.'!$AV:$AV,MATCH(C:C,'[3]5.งบทดลอง รพ.'!B:B,0)),)</f>
        <v>0</v>
      </c>
      <c r="AX351" s="109">
        <f>IFERROR(INDEX('[3]5.งบทดลอง รพ.'!$AW:$AW,MATCH(C:C,'[3]5.งบทดลอง รพ.'!B:B,0)),)</f>
        <v>0</v>
      </c>
      <c r="AY351" s="109">
        <f>IFERROR(INDEX('[3]5.งบทดลอง รพ.'!$AX:$AX,MATCH(C:C,'[3]5.งบทดลอง รพ.'!B:B,0)),)</f>
        <v>1358066.33</v>
      </c>
      <c r="AZ351" s="109">
        <f>IFERROR(INDEX('[3]5.งบทดลอง รพ.'!$AY:$AY,MATCH(C:C,'[3]5.งบทดลอง รพ.'!B:B,0)),)</f>
        <v>3250</v>
      </c>
      <c r="BA351" s="109">
        <f>IFERROR(INDEX('[3]5.งบทดลอง รพ.'!$AZ:$AZ,MATCH(C:C,'[3]5.งบทดลอง รพ.'!B:B,0)),)</f>
        <v>600</v>
      </c>
      <c r="BB351" s="109">
        <f>IFERROR(INDEX('[3]5.งบทดลอง รพ.'!$BA:$BA,MATCH(C:C,'[3]5.งบทดลอง รพ.'!B:B,0)),)</f>
        <v>167932.55</v>
      </c>
      <c r="BC351" s="109">
        <f>IFERROR(INDEX('[3]5.งบทดลอง รพ.'!$BB:$BB,MATCH(C:C,'[3]5.งบทดลอง รพ.'!B:B,0)),)</f>
        <v>116400</v>
      </c>
      <c r="BD351" s="109">
        <f>IFERROR(INDEX('[3]5.งบทดลอง รพ.'!$BC:$BC,MATCH(C:C,'[3]5.งบทดลอง รพ.'!B:B,0)),)</f>
        <v>267608</v>
      </c>
      <c r="BE351" s="109">
        <f>IFERROR(INDEX('[3]5.งบทดลอง รพ.'!$BD:$BD,MATCH(C:C,'[3]5.งบทดลอง รพ.'!B:B,0)),)</f>
        <v>18718</v>
      </c>
      <c r="BF351" s="109">
        <f>IFERROR(INDEX('[3]5.งบทดลอง รพ.'!$BE:$BE,MATCH(C:C,'[3]5.งบทดลอง รพ.'!B:B,0)),)</f>
        <v>63601.919999999998</v>
      </c>
      <c r="BG351" s="109">
        <f>IFERROR(INDEX('[3]5.งบทดลอง รพ.'!$BF:$BF,MATCH(C:C,'[3]5.งบทดลอง รพ.'!B:B,0)),)</f>
        <v>22416</v>
      </c>
      <c r="BH351" s="109">
        <f>IFERROR(INDEX('[3]5.งบทดลอง รพ.'!$BG:$BG,MATCH(C:C,'[3]5.งบทดลอง รพ.'!B:B,0)),)</f>
        <v>12100</v>
      </c>
      <c r="BI351" s="109">
        <f>IFERROR(INDEX('[3]5.งบทดลอง รพ.'!$BH:$BH,MATCH(C:C,'[3]5.งบทดลอง รพ.'!B:B,0)),)</f>
        <v>500</v>
      </c>
      <c r="BJ351" s="109">
        <f>IFERROR(INDEX('[3]5.งบทดลอง รพ.'!$BI:$BI,MATCH(C:C,'[3]5.งบทดลอง รพ.'!B:B,0)),)</f>
        <v>2170873.4</v>
      </c>
      <c r="BK351" s="109">
        <f>IFERROR(INDEX('[3]5.งบทดลอง รพ.'!$BJ:$BJ,MATCH(C:C,'[3]5.งบทดลอง รพ.'!B:B,0)),)</f>
        <v>0</v>
      </c>
      <c r="BL351" s="109">
        <f>IFERROR(INDEX('[3]5.งบทดลอง รพ.'!$BK:$BK,MATCH(D:D,'[3]5.งบทดลอง รพ.'!C:C,0)),)</f>
        <v>0</v>
      </c>
      <c r="BM351" s="109">
        <f>IFERROR(INDEX('[3]5.งบทดลอง รพ.'!$BL:$BL,MATCH(C:C,'[3]5.งบทดลอง รพ.'!B:B,0)),)</f>
        <v>2400</v>
      </c>
      <c r="BN351" s="109">
        <f>IFERROR(INDEX('[3]5.งบทดลอง รพ.'!$BM:$BM,MATCH(C:C,'[3]5.งบทดลอง รพ.'!B:B,0)),)</f>
        <v>900</v>
      </c>
      <c r="BO351" s="109">
        <f>IFERROR(INDEX('[3]5.งบทดลอง รพ.'!$BN:$BN,MATCH(C:C,'[3]5.งบทดลอง รพ.'!B:B,0)),)</f>
        <v>0</v>
      </c>
      <c r="BP351" s="109">
        <f>IFERROR(INDEX('[3]5.งบทดลอง รพ.'!$BO:$BO,MATCH(C:C,'[3]5.งบทดลอง รพ.'!B:B,0)),)</f>
        <v>4682.49</v>
      </c>
      <c r="BQ351" s="109">
        <f>IFERROR(INDEX('[3]5.งบทดลอง รพ.'!$BP:$BP,MATCH(C:C,'[3]5.งบทดลอง รพ.'!B:B,0)),)</f>
        <v>199784.19</v>
      </c>
      <c r="BR351" s="109">
        <f>IFERROR(INDEX('[3]5.งบทดลอง รพ.'!$BQ:$BQ,MATCH(C:C,'[3]5.งบทดลอง รพ.'!B:B,0)),)</f>
        <v>596100</v>
      </c>
      <c r="BS351" s="109">
        <f>IFERROR(INDEX('[3]5.งบทดลอง รพ.'!$BR:$BR,MATCH(C:C,'[3]5.งบทดลอง รพ.'!B:B,0)),)</f>
        <v>22751</v>
      </c>
      <c r="BT351" s="109">
        <f>IFERROR(INDEX('[3]5.งบทดลอง รพ.'!$BS:$BS,MATCH(C:C,'[3]5.งบทดลอง รพ.'!B:B,0)),)</f>
        <v>282798.11</v>
      </c>
      <c r="BU351" s="109">
        <f>IFERROR(INDEX('[3]5.งบทดลอง รพ.'!$BT:$BT,MATCH(C:C,'[3]5.งบทดลอง รพ.'!B:B,0)),)</f>
        <v>600</v>
      </c>
      <c r="BV351" s="109">
        <f>IFERROR(INDEX('[3]5.งบทดลอง รพ.'!$BU:$BU,MATCH(C:C,'[3]5.งบทดลอง รพ.'!B:B,0)),)</f>
        <v>4950</v>
      </c>
      <c r="BW351" s="109">
        <f>IFERROR(INDEX('[3]5.งบทดลอง รพ.'!$BV:$BV,MATCH(C:C,'[3]5.งบทดลอง รพ.'!B:B,0)),)</f>
        <v>25200</v>
      </c>
      <c r="BX351" s="109">
        <f>IFERROR(INDEX('[3]5.งบทดลอง รพ.'!$BW:$BW,MATCH(C:C,'[3]5.งบทดลอง รพ.'!B:B,0)),)</f>
        <v>600</v>
      </c>
      <c r="BY351" s="109">
        <f>IFERROR(INDEX('[3]5.งบทดลอง รพ.'!$BX:$BX,MATCH(C:C,'[3]5.งบทดลอง รพ.'!B:B,0)),)</f>
        <v>5000</v>
      </c>
      <c r="BZ351" s="110">
        <f t="shared" si="15"/>
        <v>11553953.42</v>
      </c>
    </row>
    <row r="352" spans="1:78" ht="21.75" customHeight="1">
      <c r="A352" s="37" t="s">
        <v>197</v>
      </c>
      <c r="B352" s="106" t="s">
        <v>966</v>
      </c>
      <c r="C352" s="107" t="s">
        <v>1031</v>
      </c>
      <c r="D352" s="108" t="s">
        <v>1032</v>
      </c>
      <c r="E352" s="109">
        <f>IFERROR(INDEX('[3]5.งบทดลอง รพ.'!$D:$D,MATCH(C:C,'[3]5.งบทดลอง รพ.'!B:B,0)),)</f>
        <v>0</v>
      </c>
      <c r="F352" s="109">
        <f>IFERROR(INDEX('[3]5.งบทดลอง รพ.'!$E:$E,MATCH(C:C,'[3]5.งบทดลอง รพ.'!B:B,0)),)</f>
        <v>30</v>
      </c>
      <c r="G352" s="109">
        <f>IFERROR(INDEX('[3]5.งบทดลอง รพ.'!$F:$F,MATCH(C:C,'[3]5.งบทดลอง รพ.'!B:B,0)),)</f>
        <v>0</v>
      </c>
      <c r="H352" s="109">
        <f>IFERROR(INDEX('[3]5.งบทดลอง รพ.'!$G:$G,MATCH(C:C,'[3]5.งบทดลอง รพ.'!B:B,0)),)</f>
        <v>3450</v>
      </c>
      <c r="I352" s="109">
        <f>IFERROR(INDEX('[3]5.งบทดลอง รพ.'!$H:$H,MATCH(D:D,'[3]5.งบทดลอง รพ.'!C:C,0)),)</f>
        <v>0</v>
      </c>
      <c r="J352" s="109">
        <f>IFERROR(INDEX('[3]5.งบทดลอง รพ.'!$I:$I,MATCH(C:C,'[3]5.งบทดลอง รพ.'!B:B,0)),)</f>
        <v>0</v>
      </c>
      <c r="K352" s="109">
        <f>IFERROR(INDEX('[3]5.งบทดลอง รพ.'!$J:$J,MATCH(C:C,'[3]5.งบทดลอง รพ.'!B:B,0)),)</f>
        <v>0</v>
      </c>
      <c r="L352" s="109">
        <f>IFERROR(INDEX('[3]5.งบทดลอง รพ.'!$K:$K,MATCH(C:C,'[3]5.งบทดลอง รพ.'!B:B,0)),)</f>
        <v>7700</v>
      </c>
      <c r="M352" s="109">
        <f>IFERROR(INDEX('[3]5.งบทดลอง รพ.'!$L:$L,MATCH(C:C,'[3]5.งบทดลอง รพ.'!B:B,0)),)</f>
        <v>0</v>
      </c>
      <c r="N352" s="109">
        <f>IFERROR(INDEX('[3]5.งบทดลอง รพ.'!$M:$M,MATCH(C:C,'[3]5.งบทดลอง รพ.'!B:B,0)),)</f>
        <v>7590</v>
      </c>
      <c r="O352" s="109">
        <f>IFERROR(INDEX('[3]5.งบทดลอง รพ.'!$N:$N,MATCH(C:C,'[3]5.งบทดลอง รพ.'!B:B,0)),)</f>
        <v>2010</v>
      </c>
      <c r="P352" s="109">
        <f>IFERROR(INDEX('[3]5.งบทดลอง รพ.'!$O:$O,MATCH(C:C,'[3]5.งบทดลอง รพ.'!B:B,0)),)</f>
        <v>4890</v>
      </c>
      <c r="Q352" s="109">
        <f>IFERROR(INDEX('[3]5.งบทดลอง รพ.'!$P:$P,MATCH(C:C,'[3]5.งบทดลอง รพ.'!B:B,0)),)</f>
        <v>0</v>
      </c>
      <c r="R352" s="109">
        <f>IFERROR(INDEX('[3]5.งบทดลอง รพ.'!$Q:$Q,MATCH(C:C,'[3]5.งบทดลอง รพ.'!B:B,0)),)</f>
        <v>2970</v>
      </c>
      <c r="S352" s="109">
        <f>IFERROR(INDEX('[3]5.งบทดลอง รพ.'!$R:$R,MATCH(C:C,'[3]5.งบทดลอง รพ.'!B:B,0)),)</f>
        <v>0</v>
      </c>
      <c r="T352" s="109">
        <f>IFERROR(INDEX('[3]5.งบทดลอง รพ.'!$S:$S,MATCH(C:C,'[3]5.งบทดลอง รพ.'!B:B,0)),)</f>
        <v>1200</v>
      </c>
      <c r="U352" s="109">
        <f>IFERROR(INDEX('[3]5.งบทดลอง รพ.'!$T:$T,MATCH(C:C,'[3]5.งบทดลอง รพ.'!B:B,0)),)</f>
        <v>0</v>
      </c>
      <c r="V352" s="109">
        <f>IFERROR(INDEX('[3]5.งบทดลอง รพ.'!$U:$U,MATCH(C:C,'[3]5.งบทดลอง รพ.'!B:B,0)),)</f>
        <v>0</v>
      </c>
      <c r="W352" s="109">
        <f>IFERROR(INDEX('[3]5.งบทดลอง รพ.'!$V:$V,MATCH(C:C,'[3]5.งบทดลอง รพ.'!B:B,0)),)</f>
        <v>8330</v>
      </c>
      <c r="X352" s="109">
        <f>IFERROR(INDEX('[3]5.งบทดลอง รพ.'!$W:$W,MATCH(C:C,'[3]5.งบทดลอง รพ.'!B:B,0)),)</f>
        <v>3990</v>
      </c>
      <c r="Y352" s="109">
        <f>IFERROR(INDEX('[3]5.งบทดลอง รพ.'!$X:$X,MATCH(C:C,'[3]5.งบทดลอง รพ.'!B:B,0)),)</f>
        <v>1680</v>
      </c>
      <c r="Z352" s="109">
        <f>IFERROR(INDEX('[3]5.งบทดลอง รพ.'!$Y:$Y,MATCH(C:C,'[3]5.งบทดลอง รพ.'!B:B,0)),)</f>
        <v>7140</v>
      </c>
      <c r="AA352" s="109">
        <f>IFERROR(INDEX('[3]5.งบทดลอง รพ.'!$Z:$Z,MATCH(C:C,'[3]5.งบทดลอง รพ.'!B:B,0)),)</f>
        <v>4620</v>
      </c>
      <c r="AB352" s="109">
        <f>IFERROR(INDEX('[3]5.งบทดลอง รพ.'!$AA:$AA,MATCH(C:C,'[3]5.งบทดลอง รพ.'!B:B,0)),)</f>
        <v>0</v>
      </c>
      <c r="AC352" s="109">
        <f>IFERROR(INDEX('[3]5.งบทดลอง รพ.'!$AB:$AB,MATCH(C:C,'[3]5.งบทดลอง รพ.'!B:B,0)),)</f>
        <v>4650</v>
      </c>
      <c r="AD352" s="109">
        <f>IFERROR(INDEX('[3]5.งบทดลอง รพ.'!$AC:$AC,MATCH(C:C,'[3]5.งบทดลอง รพ.'!B:B,0)),)</f>
        <v>2730</v>
      </c>
      <c r="AE352" s="109">
        <f>IFERROR(INDEX('[3]5.งบทดลอง รพ.'!$AD:$AD,MATCH(C:C,'[3]5.งบทดลอง รพ.'!B:B,0)),)</f>
        <v>0</v>
      </c>
      <c r="AF352" s="109">
        <f>IFERROR(INDEX('[3]5.งบทดลอง รพ.'!$AE:$AE,MATCH(C:C,'[3]5.งบทดลอง รพ.'!B:B,0)),)</f>
        <v>5910</v>
      </c>
      <c r="AG352" s="109">
        <f>IFERROR(INDEX('[3]5.งบทดลอง รพ.'!$AF:$AF,MATCH(C:C,'[3]5.งบทดลอง รพ.'!B:B,0)),)</f>
        <v>3944</v>
      </c>
      <c r="AH352" s="109">
        <f>IFERROR(INDEX('[3]5.งบทดลอง รพ.'!$AG:$AG,MATCH(C:C,'[3]5.งบทดลอง รพ.'!B:B,0)),)</f>
        <v>0</v>
      </c>
      <c r="AI352" s="109">
        <f>IFERROR(INDEX('[3]5.งบทดลอง รพ.'!$AH:$AH,MATCH(D:D,'[3]5.งบทดลอง รพ.'!C:C,0)),)</f>
        <v>2670</v>
      </c>
      <c r="AJ352" s="109">
        <f>IFERROR(INDEX('[3]5.งบทดลอง รพ.'!$AI:$AI,MATCH(C:C,'[3]5.งบทดลอง รพ.'!B:B,0)),)</f>
        <v>180</v>
      </c>
      <c r="AK352" s="109">
        <f>IFERROR(INDEX('[3]5.งบทดลอง รพ.'!$AJ:$AJ,MATCH(C:C,'[3]5.งบทดลอง รพ.'!B:B,0)),)</f>
        <v>600</v>
      </c>
      <c r="AL352" s="109">
        <f>IFERROR(INDEX('[3]5.งบทดลอง รพ.'!$AK:$AK,MATCH(C:C,'[3]5.งบทดลอง รพ.'!B:B,0)),)</f>
        <v>0</v>
      </c>
      <c r="AM352" s="109">
        <f>IFERROR(INDEX('[3]5.งบทดลอง รพ.'!$AL:$AL,MATCH(C:C,'[3]5.งบทดลอง รพ.'!B:B,0)),)</f>
        <v>1320</v>
      </c>
      <c r="AN352" s="109">
        <f>IFERROR(INDEX('[3]5.งบทดลอง รพ.'!$AM:$AM,MATCH(C:C,'[3]5.งบทดลอง รพ.'!B:B,0)),)</f>
        <v>2700</v>
      </c>
      <c r="AO352" s="109">
        <f>IFERROR(INDEX('[3]5.งบทดลอง รพ.'!$AN:$AN,MATCH(C:C,'[3]5.งบทดลอง รพ.'!B:B,0)),)</f>
        <v>2970</v>
      </c>
      <c r="AP352" s="109">
        <f>IFERROR(INDEX('[3]5.งบทดลอง รพ.'!$AO:$AO,MATCH(C:C,'[3]5.งบทดลอง รพ.'!B:B,0)),)</f>
        <v>1620</v>
      </c>
      <c r="AQ352" s="109">
        <f>IFERROR(INDEX('[3]5.งบทดลอง รพ.'!$AP:$AP,MATCH(C:C,'[3]5.งบทดลอง รพ.'!B:B,0)),)</f>
        <v>7050</v>
      </c>
      <c r="AR352" s="109">
        <f>IFERROR(INDEX('[3]5.งบทดลอง รพ.'!$AQ:$AQ,MATCH(C:C,'[3]5.งบทดลอง รพ.'!B:B,0)),)</f>
        <v>9480</v>
      </c>
      <c r="AS352" s="109">
        <f>IFERROR(INDEX('[3]5.งบทดลอง รพ.'!$AR:$AR,MATCH(C:C,'[3]5.งบทดลอง รพ.'!B:B,0)),)</f>
        <v>2940</v>
      </c>
      <c r="AT352" s="109">
        <f>IFERROR(INDEX('[3]5.งบทดลอง รพ.'!$AS:$AS,MATCH(C:C,'[3]5.งบทดลอง รพ.'!B:B,0)),)</f>
        <v>4710</v>
      </c>
      <c r="AU352" s="109">
        <f>IFERROR(INDEX('[3]5.งบทดลอง รพ.'!$AT:$AT,MATCH(C:C,'[3]5.งบทดลอง รพ.'!B:B,0)),)</f>
        <v>4218</v>
      </c>
      <c r="AV352" s="109">
        <f>IFERROR(INDEX('[3]5.งบทดลอง รพ.'!$AU:$AU,MATCH(C:C,'[3]5.งบทดลอง รพ.'!B:B,0)),)</f>
        <v>0</v>
      </c>
      <c r="AW352" s="109">
        <f>IFERROR(INDEX('[3]5.งบทดลอง รพ.'!$AV:$AV,MATCH(C:C,'[3]5.งบทดลอง รพ.'!B:B,0)),)</f>
        <v>11909</v>
      </c>
      <c r="AX352" s="109">
        <f>IFERROR(INDEX('[3]5.งบทดลอง รพ.'!$AW:$AW,MATCH(C:C,'[3]5.งบทดลอง รพ.'!B:B,0)),)</f>
        <v>1363</v>
      </c>
      <c r="AY352" s="109">
        <f>IFERROR(INDEX('[3]5.งบทดลอง รพ.'!$AX:$AX,MATCH(C:C,'[3]5.งบทดลอง รพ.'!B:B,0)),)</f>
        <v>0</v>
      </c>
      <c r="AZ352" s="109">
        <f>IFERROR(INDEX('[3]5.งบทดลอง รพ.'!$AY:$AY,MATCH(C:C,'[3]5.งบทดลอง รพ.'!B:B,0)),)</f>
        <v>0</v>
      </c>
      <c r="BA352" s="109">
        <f>IFERROR(INDEX('[3]5.งบทดลอง รพ.'!$AZ:$AZ,MATCH(C:C,'[3]5.งบทดลอง รพ.'!B:B,0)),)</f>
        <v>0</v>
      </c>
      <c r="BB352" s="109">
        <f>IFERROR(INDEX('[3]5.งบทดลอง รพ.'!$BA:$BA,MATCH(C:C,'[3]5.งบทดลอง รพ.'!B:B,0)),)</f>
        <v>0</v>
      </c>
      <c r="BC352" s="109">
        <f>IFERROR(INDEX('[3]5.งบทดลอง รพ.'!$BB:$BB,MATCH(C:C,'[3]5.งบทดลอง รพ.'!B:B,0)),)</f>
        <v>0</v>
      </c>
      <c r="BD352" s="109">
        <f>IFERROR(INDEX('[3]5.งบทดลอง รพ.'!$BC:$BC,MATCH(C:C,'[3]5.งบทดลอง รพ.'!B:B,0)),)</f>
        <v>18750</v>
      </c>
      <c r="BE352" s="109">
        <f>IFERROR(INDEX('[3]5.งบทดลอง รพ.'!$BD:$BD,MATCH(C:C,'[3]5.งบทดลอง รพ.'!B:B,0)),)</f>
        <v>0</v>
      </c>
      <c r="BF352" s="109">
        <f>IFERROR(INDEX('[3]5.งบทดลอง รพ.'!$BE:$BE,MATCH(C:C,'[3]5.งบทดลอง รพ.'!B:B,0)),)</f>
        <v>0</v>
      </c>
      <c r="BG352" s="109">
        <f>IFERROR(INDEX('[3]5.งบทดลอง รพ.'!$BF:$BF,MATCH(C:C,'[3]5.งบทดลอง รพ.'!B:B,0)),)</f>
        <v>1590</v>
      </c>
      <c r="BH352" s="109">
        <f>IFERROR(INDEX('[3]5.งบทดลอง รพ.'!$BG:$BG,MATCH(C:C,'[3]5.งบทดลอง รพ.'!B:B,0)),)</f>
        <v>1200</v>
      </c>
      <c r="BI352" s="109">
        <f>IFERROR(INDEX('[3]5.งบทดลอง รพ.'!$BH:$BH,MATCH(C:C,'[3]5.งบทดลอง รพ.'!B:B,0)),)</f>
        <v>0</v>
      </c>
      <c r="BJ352" s="109">
        <f>IFERROR(INDEX('[3]5.งบทดลอง รพ.'!$BI:$BI,MATCH(C:C,'[3]5.งบทดลอง รพ.'!B:B,0)),)</f>
        <v>0</v>
      </c>
      <c r="BK352" s="109">
        <f>IFERROR(INDEX('[3]5.งบทดลอง รพ.'!$BJ:$BJ,MATCH(C:C,'[3]5.งบทดลอง รพ.'!B:B,0)),)</f>
        <v>0</v>
      </c>
      <c r="BL352" s="109">
        <f>IFERROR(INDEX('[3]5.งบทดลอง รพ.'!$BK:$BK,MATCH(D:D,'[3]5.งบทดลอง รพ.'!C:C,0)),)</f>
        <v>0</v>
      </c>
      <c r="BM352" s="109">
        <f>IFERROR(INDEX('[3]5.งบทดลอง รพ.'!$BL:$BL,MATCH(C:C,'[3]5.งบทดลอง รพ.'!B:B,0)),)</f>
        <v>1500</v>
      </c>
      <c r="BN352" s="109">
        <f>IFERROR(INDEX('[3]5.งบทดลอง รพ.'!$BM:$BM,MATCH(C:C,'[3]5.งบทดลอง รพ.'!B:B,0)),)</f>
        <v>0</v>
      </c>
      <c r="BO352" s="109">
        <f>IFERROR(INDEX('[3]5.งบทดลอง รพ.'!$BN:$BN,MATCH(C:C,'[3]5.งบทดลอง รพ.'!B:B,0)),)</f>
        <v>0</v>
      </c>
      <c r="BP352" s="109">
        <f>IFERROR(INDEX('[3]5.งบทดลอง รพ.'!$BO:$BO,MATCH(C:C,'[3]5.งบทดลอง รพ.'!B:B,0)),)</f>
        <v>0</v>
      </c>
      <c r="BQ352" s="109">
        <f>IFERROR(INDEX('[3]5.งบทดลอง รพ.'!$BP:$BP,MATCH(C:C,'[3]5.งบทดลอง รพ.'!B:B,0)),)</f>
        <v>270</v>
      </c>
      <c r="BR352" s="109">
        <f>IFERROR(INDEX('[3]5.งบทดลอง รพ.'!$BQ:$BQ,MATCH(C:C,'[3]5.งบทดลอง รพ.'!B:B,0)),)</f>
        <v>1650</v>
      </c>
      <c r="BS352" s="109">
        <f>IFERROR(INDEX('[3]5.งบทดลอง รพ.'!$BR:$BR,MATCH(C:C,'[3]5.งบทดลอง รพ.'!B:B,0)),)</f>
        <v>450</v>
      </c>
      <c r="BT352" s="109">
        <f>IFERROR(INDEX('[3]5.งบทดลอง รพ.'!$BS:$BS,MATCH(C:C,'[3]5.งบทดลอง รพ.'!B:B,0)),)</f>
        <v>930</v>
      </c>
      <c r="BU352" s="109">
        <f>IFERROR(INDEX('[3]5.งบทดลอง รพ.'!$BT:$BT,MATCH(C:C,'[3]5.งบทดลอง รพ.'!B:B,0)),)</f>
        <v>0</v>
      </c>
      <c r="BV352" s="109">
        <f>IFERROR(INDEX('[3]5.งบทดลอง รพ.'!$BU:$BU,MATCH(C:C,'[3]5.งบทดลอง รพ.'!B:B,0)),)</f>
        <v>1320</v>
      </c>
      <c r="BW352" s="109">
        <f>IFERROR(INDEX('[3]5.งบทดลอง รพ.'!$BV:$BV,MATCH(C:C,'[3]5.งบทดลอง รพ.'!B:B,0)),)</f>
        <v>450</v>
      </c>
      <c r="BX352" s="109">
        <f>IFERROR(INDEX('[3]5.งบทดลอง รพ.'!$BW:$BW,MATCH(C:C,'[3]5.งบทดลอง รพ.'!B:B,0)),)</f>
        <v>360</v>
      </c>
      <c r="BY352" s="109">
        <f>IFERROR(INDEX('[3]5.งบทดลอง รพ.'!$BX:$BX,MATCH(C:C,'[3]5.งบทดลอง รพ.'!B:B,0)),)</f>
        <v>0</v>
      </c>
      <c r="BZ352" s="110">
        <f t="shared" si="15"/>
        <v>155034</v>
      </c>
    </row>
    <row r="353" spans="1:78" ht="21.75" customHeight="1">
      <c r="A353" s="37" t="s">
        <v>197</v>
      </c>
      <c r="B353" s="106" t="s">
        <v>966</v>
      </c>
      <c r="C353" s="107" t="s">
        <v>1033</v>
      </c>
      <c r="D353" s="108" t="s">
        <v>1034</v>
      </c>
      <c r="E353" s="109">
        <f>IFERROR(INDEX('[3]5.งบทดลอง รพ.'!$D:$D,MATCH(C:C,'[3]5.งบทดลอง รพ.'!B:B,0)),)</f>
        <v>0</v>
      </c>
      <c r="F353" s="109">
        <f>IFERROR(INDEX('[3]5.งบทดลอง รพ.'!$E:$E,MATCH(C:C,'[3]5.งบทดลอง รพ.'!B:B,0)),)</f>
        <v>0</v>
      </c>
      <c r="G353" s="109">
        <f>IFERROR(INDEX('[3]5.งบทดลอง รพ.'!$F:$F,MATCH(C:C,'[3]5.งบทดลอง รพ.'!B:B,0)),)</f>
        <v>0</v>
      </c>
      <c r="H353" s="109">
        <f>IFERROR(INDEX('[3]5.งบทดลอง รพ.'!$G:$G,MATCH(C:C,'[3]5.งบทดลอง รพ.'!B:B,0)),)</f>
        <v>0</v>
      </c>
      <c r="I353" s="109">
        <f>IFERROR(INDEX('[3]5.งบทดลอง รพ.'!$H:$H,MATCH(D:D,'[3]5.งบทดลอง รพ.'!C:C,0)),)</f>
        <v>0</v>
      </c>
      <c r="J353" s="109">
        <f>IFERROR(INDEX('[3]5.งบทดลอง รพ.'!$I:$I,MATCH(C:C,'[3]5.งบทดลอง รพ.'!B:B,0)),)</f>
        <v>0</v>
      </c>
      <c r="K353" s="109">
        <f>IFERROR(INDEX('[3]5.งบทดลอง รพ.'!$J:$J,MATCH(C:C,'[3]5.งบทดลอง รพ.'!B:B,0)),)</f>
        <v>0</v>
      </c>
      <c r="L353" s="109">
        <f>IFERROR(INDEX('[3]5.งบทดลอง รพ.'!$K:$K,MATCH(C:C,'[3]5.งบทดลอง รพ.'!B:B,0)),)</f>
        <v>0</v>
      </c>
      <c r="M353" s="109">
        <f>IFERROR(INDEX('[3]5.งบทดลอง รพ.'!$L:$L,MATCH(C:C,'[3]5.งบทดลอง รพ.'!B:B,0)),)</f>
        <v>0</v>
      </c>
      <c r="N353" s="109">
        <f>IFERROR(INDEX('[3]5.งบทดลอง รพ.'!$M:$M,MATCH(C:C,'[3]5.งบทดลอง รพ.'!B:B,0)),)</f>
        <v>0</v>
      </c>
      <c r="O353" s="109">
        <f>IFERROR(INDEX('[3]5.งบทดลอง รพ.'!$N:$N,MATCH(C:C,'[3]5.งบทดลอง รพ.'!B:B,0)),)</f>
        <v>0</v>
      </c>
      <c r="P353" s="109">
        <f>IFERROR(INDEX('[3]5.งบทดลอง รพ.'!$O:$O,MATCH(C:C,'[3]5.งบทดลอง รพ.'!B:B,0)),)</f>
        <v>0</v>
      </c>
      <c r="Q353" s="109">
        <f>IFERROR(INDEX('[3]5.งบทดลอง รพ.'!$P:$P,MATCH(C:C,'[3]5.งบทดลอง รพ.'!B:B,0)),)</f>
        <v>0</v>
      </c>
      <c r="R353" s="109">
        <f>IFERROR(INDEX('[3]5.งบทดลอง รพ.'!$Q:$Q,MATCH(C:C,'[3]5.งบทดลอง รพ.'!B:B,0)),)</f>
        <v>0</v>
      </c>
      <c r="S353" s="109">
        <f>IFERROR(INDEX('[3]5.งบทดลอง รพ.'!$R:$R,MATCH(C:C,'[3]5.งบทดลอง รพ.'!B:B,0)),)</f>
        <v>0</v>
      </c>
      <c r="T353" s="109">
        <f>IFERROR(INDEX('[3]5.งบทดลอง รพ.'!$S:$S,MATCH(C:C,'[3]5.งบทดลอง รพ.'!B:B,0)),)</f>
        <v>0</v>
      </c>
      <c r="U353" s="109">
        <f>IFERROR(INDEX('[3]5.งบทดลอง รพ.'!$T:$T,MATCH(C:C,'[3]5.งบทดลอง รพ.'!B:B,0)),)</f>
        <v>0</v>
      </c>
      <c r="V353" s="109">
        <f>IFERROR(INDEX('[3]5.งบทดลอง รพ.'!$U:$U,MATCH(C:C,'[3]5.งบทดลอง รพ.'!B:B,0)),)</f>
        <v>0</v>
      </c>
      <c r="W353" s="109">
        <f>IFERROR(INDEX('[3]5.งบทดลอง รพ.'!$V:$V,MATCH(C:C,'[3]5.งบทดลอง รพ.'!B:B,0)),)</f>
        <v>0</v>
      </c>
      <c r="X353" s="109">
        <f>IFERROR(INDEX('[3]5.งบทดลอง รพ.'!$W:$W,MATCH(C:C,'[3]5.งบทดลอง รพ.'!B:B,0)),)</f>
        <v>0</v>
      </c>
      <c r="Y353" s="109">
        <f>IFERROR(INDEX('[3]5.งบทดลอง รพ.'!$X:$X,MATCH(C:C,'[3]5.งบทดลอง รพ.'!B:B,0)),)</f>
        <v>0</v>
      </c>
      <c r="Z353" s="109">
        <f>IFERROR(INDEX('[3]5.งบทดลอง รพ.'!$Y:$Y,MATCH(C:C,'[3]5.งบทดลอง รพ.'!B:B,0)),)</f>
        <v>0</v>
      </c>
      <c r="AA353" s="109">
        <f>IFERROR(INDEX('[3]5.งบทดลอง รพ.'!$Z:$Z,MATCH(C:C,'[3]5.งบทดลอง รพ.'!B:B,0)),)</f>
        <v>0</v>
      </c>
      <c r="AB353" s="109">
        <f>IFERROR(INDEX('[3]5.งบทดลอง รพ.'!$AA:$AA,MATCH(C:C,'[3]5.งบทดลอง รพ.'!B:B,0)),)</f>
        <v>0</v>
      </c>
      <c r="AC353" s="109">
        <f>IFERROR(INDEX('[3]5.งบทดลอง รพ.'!$AB:$AB,MATCH(C:C,'[3]5.งบทดลอง รพ.'!B:B,0)),)</f>
        <v>0</v>
      </c>
      <c r="AD353" s="109">
        <f>IFERROR(INDEX('[3]5.งบทดลอง รพ.'!$AC:$AC,MATCH(C:C,'[3]5.งบทดลอง รพ.'!B:B,0)),)</f>
        <v>0</v>
      </c>
      <c r="AE353" s="109">
        <f>IFERROR(INDEX('[3]5.งบทดลอง รพ.'!$AD:$AD,MATCH(C:C,'[3]5.งบทดลอง รพ.'!B:B,0)),)</f>
        <v>0</v>
      </c>
      <c r="AF353" s="109">
        <f>IFERROR(INDEX('[3]5.งบทดลอง รพ.'!$AE:$AE,MATCH(C:C,'[3]5.งบทดลอง รพ.'!B:B,0)),)</f>
        <v>0</v>
      </c>
      <c r="AG353" s="109">
        <f>IFERROR(INDEX('[3]5.งบทดลอง รพ.'!$AF:$AF,MATCH(C:C,'[3]5.งบทดลอง รพ.'!B:B,0)),)</f>
        <v>0</v>
      </c>
      <c r="AH353" s="109">
        <f>IFERROR(INDEX('[3]5.งบทดลอง รพ.'!$AG:$AG,MATCH(C:C,'[3]5.งบทดลอง รพ.'!B:B,0)),)</f>
        <v>0</v>
      </c>
      <c r="AI353" s="109">
        <f>IFERROR(INDEX('[3]5.งบทดลอง รพ.'!$AH:$AH,MATCH(D:D,'[3]5.งบทดลอง รพ.'!C:C,0)),)</f>
        <v>0</v>
      </c>
      <c r="AJ353" s="109">
        <f>IFERROR(INDEX('[3]5.งบทดลอง รพ.'!$AI:$AI,MATCH(C:C,'[3]5.งบทดลอง รพ.'!B:B,0)),)</f>
        <v>0</v>
      </c>
      <c r="AK353" s="109">
        <f>IFERROR(INDEX('[3]5.งบทดลอง รพ.'!$AJ:$AJ,MATCH(C:C,'[3]5.งบทดลอง รพ.'!B:B,0)),)</f>
        <v>0</v>
      </c>
      <c r="AL353" s="109">
        <f>IFERROR(INDEX('[3]5.งบทดลอง รพ.'!$AK:$AK,MATCH(C:C,'[3]5.งบทดลอง รพ.'!B:B,0)),)</f>
        <v>0</v>
      </c>
      <c r="AM353" s="109">
        <f>IFERROR(INDEX('[3]5.งบทดลอง รพ.'!$AL:$AL,MATCH(C:C,'[3]5.งบทดลอง รพ.'!B:B,0)),)</f>
        <v>0</v>
      </c>
      <c r="AN353" s="109">
        <f>IFERROR(INDEX('[3]5.งบทดลอง รพ.'!$AM:$AM,MATCH(C:C,'[3]5.งบทดลอง รพ.'!B:B,0)),)</f>
        <v>0</v>
      </c>
      <c r="AO353" s="109">
        <f>IFERROR(INDEX('[3]5.งบทดลอง รพ.'!$AN:$AN,MATCH(C:C,'[3]5.งบทดลอง รพ.'!B:B,0)),)</f>
        <v>0</v>
      </c>
      <c r="AP353" s="109">
        <f>IFERROR(INDEX('[3]5.งบทดลอง รพ.'!$AO:$AO,MATCH(C:C,'[3]5.งบทดลอง รพ.'!B:B,0)),)</f>
        <v>0</v>
      </c>
      <c r="AQ353" s="109">
        <f>IFERROR(INDEX('[3]5.งบทดลอง รพ.'!$AP:$AP,MATCH(C:C,'[3]5.งบทดลอง รพ.'!B:B,0)),)</f>
        <v>0</v>
      </c>
      <c r="AR353" s="109">
        <f>IFERROR(INDEX('[3]5.งบทดลอง รพ.'!$AQ:$AQ,MATCH(C:C,'[3]5.งบทดลอง รพ.'!B:B,0)),)</f>
        <v>0</v>
      </c>
      <c r="AS353" s="109">
        <f>IFERROR(INDEX('[3]5.งบทดลอง รพ.'!$AR:$AR,MATCH(C:C,'[3]5.งบทดลอง รพ.'!B:B,0)),)</f>
        <v>0</v>
      </c>
      <c r="AT353" s="109">
        <f>IFERROR(INDEX('[3]5.งบทดลอง รพ.'!$AS:$AS,MATCH(C:C,'[3]5.งบทดลอง รพ.'!B:B,0)),)</f>
        <v>0</v>
      </c>
      <c r="AU353" s="109">
        <f>IFERROR(INDEX('[3]5.งบทดลอง รพ.'!$AT:$AT,MATCH(C:C,'[3]5.งบทดลอง รพ.'!B:B,0)),)</f>
        <v>0</v>
      </c>
      <c r="AV353" s="109">
        <f>IFERROR(INDEX('[3]5.งบทดลอง รพ.'!$AU:$AU,MATCH(C:C,'[3]5.งบทดลอง รพ.'!B:B,0)),)</f>
        <v>0</v>
      </c>
      <c r="AW353" s="109">
        <f>IFERROR(INDEX('[3]5.งบทดลอง รพ.'!$AV:$AV,MATCH(C:C,'[3]5.งบทดลอง รพ.'!B:B,0)),)</f>
        <v>0</v>
      </c>
      <c r="AX353" s="109">
        <f>IFERROR(INDEX('[3]5.งบทดลอง รพ.'!$AW:$AW,MATCH(C:C,'[3]5.งบทดลอง รพ.'!B:B,0)),)</f>
        <v>0</v>
      </c>
      <c r="AY353" s="109">
        <f>IFERROR(INDEX('[3]5.งบทดลอง รพ.'!$AX:$AX,MATCH(C:C,'[3]5.งบทดลอง รพ.'!B:B,0)),)</f>
        <v>0</v>
      </c>
      <c r="AZ353" s="109">
        <f>IFERROR(INDEX('[3]5.งบทดลอง รพ.'!$AY:$AY,MATCH(C:C,'[3]5.งบทดลอง รพ.'!B:B,0)),)</f>
        <v>0</v>
      </c>
      <c r="BA353" s="109">
        <f>IFERROR(INDEX('[3]5.งบทดลอง รพ.'!$AZ:$AZ,MATCH(C:C,'[3]5.งบทดลอง รพ.'!B:B,0)),)</f>
        <v>0</v>
      </c>
      <c r="BB353" s="109">
        <f>IFERROR(INDEX('[3]5.งบทดลอง รพ.'!$BA:$BA,MATCH(C:C,'[3]5.งบทดลอง รพ.'!B:B,0)),)</f>
        <v>0</v>
      </c>
      <c r="BC353" s="109">
        <f>IFERROR(INDEX('[3]5.งบทดลอง รพ.'!$BB:$BB,MATCH(C:C,'[3]5.งบทดลอง รพ.'!B:B,0)),)</f>
        <v>0</v>
      </c>
      <c r="BD353" s="109">
        <f>IFERROR(INDEX('[3]5.งบทดลอง รพ.'!$BC:$BC,MATCH(C:C,'[3]5.งบทดลอง รพ.'!B:B,0)),)</f>
        <v>0</v>
      </c>
      <c r="BE353" s="109">
        <f>IFERROR(INDEX('[3]5.งบทดลอง รพ.'!$BD:$BD,MATCH(C:C,'[3]5.งบทดลอง รพ.'!B:B,0)),)</f>
        <v>0</v>
      </c>
      <c r="BF353" s="109">
        <f>IFERROR(INDEX('[3]5.งบทดลอง รพ.'!$BE:$BE,MATCH(C:C,'[3]5.งบทดลอง รพ.'!B:B,0)),)</f>
        <v>0</v>
      </c>
      <c r="BG353" s="109">
        <f>IFERROR(INDEX('[3]5.งบทดลอง รพ.'!$BF:$BF,MATCH(C:C,'[3]5.งบทดลอง รพ.'!B:B,0)),)</f>
        <v>0</v>
      </c>
      <c r="BH353" s="109">
        <f>IFERROR(INDEX('[3]5.งบทดลอง รพ.'!$BG:$BG,MATCH(C:C,'[3]5.งบทดลอง รพ.'!B:B,0)),)</f>
        <v>0</v>
      </c>
      <c r="BI353" s="109">
        <f>IFERROR(INDEX('[3]5.งบทดลอง รพ.'!$BH:$BH,MATCH(C:C,'[3]5.งบทดลอง รพ.'!B:B,0)),)</f>
        <v>0</v>
      </c>
      <c r="BJ353" s="109">
        <f>IFERROR(INDEX('[3]5.งบทดลอง รพ.'!$BI:$BI,MATCH(C:C,'[3]5.งบทดลอง รพ.'!B:B,0)),)</f>
        <v>0</v>
      </c>
      <c r="BK353" s="109">
        <f>IFERROR(INDEX('[3]5.งบทดลอง รพ.'!$BJ:$BJ,MATCH(C:C,'[3]5.งบทดลอง รพ.'!B:B,0)),)</f>
        <v>0</v>
      </c>
      <c r="BL353" s="109">
        <f>IFERROR(INDEX('[3]5.งบทดลอง รพ.'!$BK:$BK,MATCH(D:D,'[3]5.งบทดลอง รพ.'!C:C,0)),)</f>
        <v>0</v>
      </c>
      <c r="BM353" s="109">
        <f>IFERROR(INDEX('[3]5.งบทดลอง รพ.'!$BL:$BL,MATCH(C:C,'[3]5.งบทดลอง รพ.'!B:B,0)),)</f>
        <v>0</v>
      </c>
      <c r="BN353" s="109">
        <f>IFERROR(INDEX('[3]5.งบทดลอง รพ.'!$BM:$BM,MATCH(C:C,'[3]5.งบทดลอง รพ.'!B:B,0)),)</f>
        <v>0</v>
      </c>
      <c r="BO353" s="109">
        <f>IFERROR(INDEX('[3]5.งบทดลอง รพ.'!$BN:$BN,MATCH(C:C,'[3]5.งบทดลอง รพ.'!B:B,0)),)</f>
        <v>0</v>
      </c>
      <c r="BP353" s="109">
        <f>IFERROR(INDEX('[3]5.งบทดลอง รพ.'!$BO:$BO,MATCH(C:C,'[3]5.งบทดลอง รพ.'!B:B,0)),)</f>
        <v>0</v>
      </c>
      <c r="BQ353" s="109">
        <f>IFERROR(INDEX('[3]5.งบทดลอง รพ.'!$BP:$BP,MATCH(C:C,'[3]5.งบทดลอง รพ.'!B:B,0)),)</f>
        <v>0</v>
      </c>
      <c r="BR353" s="109">
        <f>IFERROR(INDEX('[3]5.งบทดลอง รพ.'!$BQ:$BQ,MATCH(C:C,'[3]5.งบทดลอง รพ.'!B:B,0)),)</f>
        <v>0</v>
      </c>
      <c r="BS353" s="109">
        <f>IFERROR(INDEX('[3]5.งบทดลอง รพ.'!$BR:$BR,MATCH(C:C,'[3]5.งบทดลอง รพ.'!B:B,0)),)</f>
        <v>0</v>
      </c>
      <c r="BT353" s="109">
        <f>IFERROR(INDEX('[3]5.งบทดลอง รพ.'!$BS:$BS,MATCH(C:C,'[3]5.งบทดลอง รพ.'!B:B,0)),)</f>
        <v>0</v>
      </c>
      <c r="BU353" s="109">
        <f>IFERROR(INDEX('[3]5.งบทดลอง รพ.'!$BT:$BT,MATCH(C:C,'[3]5.งบทดลอง รพ.'!B:B,0)),)</f>
        <v>0</v>
      </c>
      <c r="BV353" s="109">
        <f>IFERROR(INDEX('[3]5.งบทดลอง รพ.'!$BU:$BU,MATCH(C:C,'[3]5.งบทดลอง รพ.'!B:B,0)),)</f>
        <v>0</v>
      </c>
      <c r="BW353" s="109">
        <f>IFERROR(INDEX('[3]5.งบทดลอง รพ.'!$BV:$BV,MATCH(C:C,'[3]5.งบทดลอง รพ.'!B:B,0)),)</f>
        <v>0</v>
      </c>
      <c r="BX353" s="109">
        <f>IFERROR(INDEX('[3]5.งบทดลอง รพ.'!$BW:$BW,MATCH(C:C,'[3]5.งบทดลอง รพ.'!B:B,0)),)</f>
        <v>0</v>
      </c>
      <c r="BY353" s="109">
        <f>IFERROR(INDEX('[3]5.งบทดลอง รพ.'!$BX:$BX,MATCH(C:C,'[3]5.งบทดลอง รพ.'!B:B,0)),)</f>
        <v>0</v>
      </c>
      <c r="BZ353" s="110">
        <f t="shared" si="15"/>
        <v>0</v>
      </c>
    </row>
    <row r="354" spans="1:78" ht="21.75" customHeight="1">
      <c r="A354" s="37" t="s">
        <v>197</v>
      </c>
      <c r="B354" s="106" t="s">
        <v>966</v>
      </c>
      <c r="C354" s="107" t="s">
        <v>1035</v>
      </c>
      <c r="D354" s="108" t="s">
        <v>1036</v>
      </c>
      <c r="E354" s="109">
        <f>IFERROR(INDEX('[3]5.งบทดลอง รพ.'!$D:$D,MATCH(C:C,'[3]5.งบทดลอง รพ.'!B:B,0)),)</f>
        <v>0</v>
      </c>
      <c r="F354" s="109">
        <f>IFERROR(INDEX('[3]5.งบทดลอง รพ.'!$E:$E,MATCH(C:C,'[3]5.งบทดลอง รพ.'!B:B,0)),)</f>
        <v>0</v>
      </c>
      <c r="G354" s="109">
        <f>IFERROR(INDEX('[3]5.งบทดลอง รพ.'!$F:$F,MATCH(C:C,'[3]5.งบทดลอง รพ.'!B:B,0)),)</f>
        <v>0</v>
      </c>
      <c r="H354" s="109">
        <f>IFERROR(INDEX('[3]5.งบทดลอง รพ.'!$G:$G,MATCH(C:C,'[3]5.งบทดลอง รพ.'!B:B,0)),)</f>
        <v>0</v>
      </c>
      <c r="I354" s="109">
        <f>IFERROR(INDEX('[3]5.งบทดลอง รพ.'!$H:$H,MATCH(D:D,'[3]5.งบทดลอง รพ.'!C:C,0)),)</f>
        <v>0</v>
      </c>
      <c r="J354" s="109">
        <f>IFERROR(INDEX('[3]5.งบทดลอง รพ.'!$I:$I,MATCH(C:C,'[3]5.งบทดลอง รพ.'!B:B,0)),)</f>
        <v>0</v>
      </c>
      <c r="K354" s="109">
        <f>IFERROR(INDEX('[3]5.งบทดลอง รพ.'!$J:$J,MATCH(C:C,'[3]5.งบทดลอง รพ.'!B:B,0)),)</f>
        <v>0</v>
      </c>
      <c r="L354" s="109">
        <f>IFERROR(INDEX('[3]5.งบทดลอง รพ.'!$K:$K,MATCH(C:C,'[3]5.งบทดลอง รพ.'!B:B,0)),)</f>
        <v>0</v>
      </c>
      <c r="M354" s="109">
        <f>IFERROR(INDEX('[3]5.งบทดลอง รพ.'!$L:$L,MATCH(C:C,'[3]5.งบทดลอง รพ.'!B:B,0)),)</f>
        <v>0</v>
      </c>
      <c r="N354" s="109">
        <f>IFERROR(INDEX('[3]5.งบทดลอง รพ.'!$M:$M,MATCH(C:C,'[3]5.งบทดลอง รพ.'!B:B,0)),)</f>
        <v>0</v>
      </c>
      <c r="O354" s="109">
        <f>IFERROR(INDEX('[3]5.งบทดลอง รพ.'!$N:$N,MATCH(C:C,'[3]5.งบทดลอง รพ.'!B:B,0)),)</f>
        <v>0</v>
      </c>
      <c r="P354" s="109">
        <f>IFERROR(INDEX('[3]5.งบทดลอง รพ.'!$O:$O,MATCH(C:C,'[3]5.งบทดลอง รพ.'!B:B,0)),)</f>
        <v>0</v>
      </c>
      <c r="Q354" s="109">
        <f>IFERROR(INDEX('[3]5.งบทดลอง รพ.'!$P:$P,MATCH(C:C,'[3]5.งบทดลอง รพ.'!B:B,0)),)</f>
        <v>0</v>
      </c>
      <c r="R354" s="109">
        <f>IFERROR(INDEX('[3]5.งบทดลอง รพ.'!$Q:$Q,MATCH(C:C,'[3]5.งบทดลอง รพ.'!B:B,0)),)</f>
        <v>0</v>
      </c>
      <c r="S354" s="109">
        <f>IFERROR(INDEX('[3]5.งบทดลอง รพ.'!$R:$R,MATCH(C:C,'[3]5.งบทดลอง รพ.'!B:B,0)),)</f>
        <v>0</v>
      </c>
      <c r="T354" s="109">
        <f>IFERROR(INDEX('[3]5.งบทดลอง รพ.'!$S:$S,MATCH(C:C,'[3]5.งบทดลอง รพ.'!B:B,0)),)</f>
        <v>0</v>
      </c>
      <c r="U354" s="109">
        <f>IFERROR(INDEX('[3]5.งบทดลอง รพ.'!$T:$T,MATCH(C:C,'[3]5.งบทดลอง รพ.'!B:B,0)),)</f>
        <v>0</v>
      </c>
      <c r="V354" s="109">
        <f>IFERROR(INDEX('[3]5.งบทดลอง รพ.'!$U:$U,MATCH(C:C,'[3]5.งบทดลอง รพ.'!B:B,0)),)</f>
        <v>0</v>
      </c>
      <c r="W354" s="109">
        <f>IFERROR(INDEX('[3]5.งบทดลอง รพ.'!$V:$V,MATCH(C:C,'[3]5.งบทดลอง รพ.'!B:B,0)),)</f>
        <v>0</v>
      </c>
      <c r="X354" s="109">
        <f>IFERROR(INDEX('[3]5.งบทดลอง รพ.'!$W:$W,MATCH(C:C,'[3]5.งบทดลอง รพ.'!B:B,0)),)</f>
        <v>0</v>
      </c>
      <c r="Y354" s="109">
        <f>IFERROR(INDEX('[3]5.งบทดลอง รพ.'!$X:$X,MATCH(C:C,'[3]5.งบทดลอง รพ.'!B:B,0)),)</f>
        <v>0</v>
      </c>
      <c r="Z354" s="109">
        <f>IFERROR(INDEX('[3]5.งบทดลอง รพ.'!$Y:$Y,MATCH(C:C,'[3]5.งบทดลอง รพ.'!B:B,0)),)</f>
        <v>0</v>
      </c>
      <c r="AA354" s="109">
        <f>IFERROR(INDEX('[3]5.งบทดลอง รพ.'!$Z:$Z,MATCH(C:C,'[3]5.งบทดลอง รพ.'!B:B,0)),)</f>
        <v>0</v>
      </c>
      <c r="AB354" s="109">
        <f>IFERROR(INDEX('[3]5.งบทดลอง รพ.'!$AA:$AA,MATCH(C:C,'[3]5.งบทดลอง รพ.'!B:B,0)),)</f>
        <v>0</v>
      </c>
      <c r="AC354" s="109">
        <f>IFERROR(INDEX('[3]5.งบทดลอง รพ.'!$AB:$AB,MATCH(C:C,'[3]5.งบทดลอง รพ.'!B:B,0)),)</f>
        <v>0</v>
      </c>
      <c r="AD354" s="109">
        <f>IFERROR(INDEX('[3]5.งบทดลอง รพ.'!$AC:$AC,MATCH(C:C,'[3]5.งบทดลอง รพ.'!B:B,0)),)</f>
        <v>0</v>
      </c>
      <c r="AE354" s="109">
        <f>IFERROR(INDEX('[3]5.งบทดลอง รพ.'!$AD:$AD,MATCH(C:C,'[3]5.งบทดลอง รพ.'!B:B,0)),)</f>
        <v>0</v>
      </c>
      <c r="AF354" s="109">
        <f>IFERROR(INDEX('[3]5.งบทดลอง รพ.'!$AE:$AE,MATCH(C:C,'[3]5.งบทดลอง รพ.'!B:B,0)),)</f>
        <v>0</v>
      </c>
      <c r="AG354" s="109">
        <f>IFERROR(INDEX('[3]5.งบทดลอง รพ.'!$AF:$AF,MATCH(C:C,'[3]5.งบทดลอง รพ.'!B:B,0)),)</f>
        <v>0</v>
      </c>
      <c r="AH354" s="109">
        <f>IFERROR(INDEX('[3]5.งบทดลอง รพ.'!$AG:$AG,MATCH(C:C,'[3]5.งบทดลอง รพ.'!B:B,0)),)</f>
        <v>0</v>
      </c>
      <c r="AI354" s="109">
        <f>IFERROR(INDEX('[3]5.งบทดลอง รพ.'!$AH:$AH,MATCH(D:D,'[3]5.งบทดลอง รพ.'!C:C,0)),)</f>
        <v>0</v>
      </c>
      <c r="AJ354" s="109">
        <f>IFERROR(INDEX('[3]5.งบทดลอง รพ.'!$AI:$AI,MATCH(C:C,'[3]5.งบทดลอง รพ.'!B:B,0)),)</f>
        <v>0</v>
      </c>
      <c r="AK354" s="109">
        <f>IFERROR(INDEX('[3]5.งบทดลอง รพ.'!$AJ:$AJ,MATCH(C:C,'[3]5.งบทดลอง รพ.'!B:B,0)),)</f>
        <v>0</v>
      </c>
      <c r="AL354" s="109">
        <f>IFERROR(INDEX('[3]5.งบทดลอง รพ.'!$AK:$AK,MATCH(C:C,'[3]5.งบทดลอง รพ.'!B:B,0)),)</f>
        <v>0</v>
      </c>
      <c r="AM354" s="109">
        <f>IFERROR(INDEX('[3]5.งบทดลอง รพ.'!$AL:$AL,MATCH(C:C,'[3]5.งบทดลอง รพ.'!B:B,0)),)</f>
        <v>0</v>
      </c>
      <c r="AN354" s="109">
        <f>IFERROR(INDEX('[3]5.งบทดลอง รพ.'!$AM:$AM,MATCH(C:C,'[3]5.งบทดลอง รพ.'!B:B,0)),)</f>
        <v>0</v>
      </c>
      <c r="AO354" s="109">
        <f>IFERROR(INDEX('[3]5.งบทดลอง รพ.'!$AN:$AN,MATCH(C:C,'[3]5.งบทดลอง รพ.'!B:B,0)),)</f>
        <v>0</v>
      </c>
      <c r="AP354" s="109">
        <f>IFERROR(INDEX('[3]5.งบทดลอง รพ.'!$AO:$AO,MATCH(C:C,'[3]5.งบทดลอง รพ.'!B:B,0)),)</f>
        <v>0</v>
      </c>
      <c r="AQ354" s="109">
        <f>IFERROR(INDEX('[3]5.งบทดลอง รพ.'!$AP:$AP,MATCH(C:C,'[3]5.งบทดลอง รพ.'!B:B,0)),)</f>
        <v>0</v>
      </c>
      <c r="AR354" s="109">
        <f>IFERROR(INDEX('[3]5.งบทดลอง รพ.'!$AQ:$AQ,MATCH(C:C,'[3]5.งบทดลอง รพ.'!B:B,0)),)</f>
        <v>0</v>
      </c>
      <c r="AS354" s="109">
        <f>IFERROR(INDEX('[3]5.งบทดลอง รพ.'!$AR:$AR,MATCH(C:C,'[3]5.งบทดลอง รพ.'!B:B,0)),)</f>
        <v>0</v>
      </c>
      <c r="AT354" s="109">
        <f>IFERROR(INDEX('[3]5.งบทดลอง รพ.'!$AS:$AS,MATCH(C:C,'[3]5.งบทดลอง รพ.'!B:B,0)),)</f>
        <v>0</v>
      </c>
      <c r="AU354" s="109">
        <f>IFERROR(INDEX('[3]5.งบทดลอง รพ.'!$AT:$AT,MATCH(C:C,'[3]5.งบทดลอง รพ.'!B:B,0)),)</f>
        <v>0</v>
      </c>
      <c r="AV354" s="109">
        <f>IFERROR(INDEX('[3]5.งบทดลอง รพ.'!$AU:$AU,MATCH(C:C,'[3]5.งบทดลอง รพ.'!B:B,0)),)</f>
        <v>0</v>
      </c>
      <c r="AW354" s="109">
        <f>IFERROR(INDEX('[3]5.งบทดลอง รพ.'!$AV:$AV,MATCH(C:C,'[3]5.งบทดลอง รพ.'!B:B,0)),)</f>
        <v>0</v>
      </c>
      <c r="AX354" s="109">
        <f>IFERROR(INDEX('[3]5.งบทดลอง รพ.'!$AW:$AW,MATCH(C:C,'[3]5.งบทดลอง รพ.'!B:B,0)),)</f>
        <v>0</v>
      </c>
      <c r="AY354" s="109">
        <f>IFERROR(INDEX('[3]5.งบทดลอง รพ.'!$AX:$AX,MATCH(C:C,'[3]5.งบทดลอง รพ.'!B:B,0)),)</f>
        <v>0</v>
      </c>
      <c r="AZ354" s="109">
        <f>IFERROR(INDEX('[3]5.งบทดลอง รพ.'!$AY:$AY,MATCH(C:C,'[3]5.งบทดลอง รพ.'!B:B,0)),)</f>
        <v>0</v>
      </c>
      <c r="BA354" s="109">
        <f>IFERROR(INDEX('[3]5.งบทดลอง รพ.'!$AZ:$AZ,MATCH(C:C,'[3]5.งบทดลอง รพ.'!B:B,0)),)</f>
        <v>0</v>
      </c>
      <c r="BB354" s="109">
        <f>IFERROR(INDEX('[3]5.งบทดลอง รพ.'!$BA:$BA,MATCH(C:C,'[3]5.งบทดลอง รพ.'!B:B,0)),)</f>
        <v>0</v>
      </c>
      <c r="BC354" s="109">
        <f>IFERROR(INDEX('[3]5.งบทดลอง รพ.'!$BB:$BB,MATCH(C:C,'[3]5.งบทดลอง รพ.'!B:B,0)),)</f>
        <v>0</v>
      </c>
      <c r="BD354" s="109">
        <f>IFERROR(INDEX('[3]5.งบทดลอง รพ.'!$BC:$BC,MATCH(C:C,'[3]5.งบทดลอง รพ.'!B:B,0)),)</f>
        <v>0</v>
      </c>
      <c r="BE354" s="109">
        <f>IFERROR(INDEX('[3]5.งบทดลอง รพ.'!$BD:$BD,MATCH(C:C,'[3]5.งบทดลอง รพ.'!B:B,0)),)</f>
        <v>0</v>
      </c>
      <c r="BF354" s="109">
        <f>IFERROR(INDEX('[3]5.งบทดลอง รพ.'!$BE:$BE,MATCH(C:C,'[3]5.งบทดลอง รพ.'!B:B,0)),)</f>
        <v>0</v>
      </c>
      <c r="BG354" s="109">
        <f>IFERROR(INDEX('[3]5.งบทดลอง รพ.'!$BF:$BF,MATCH(C:C,'[3]5.งบทดลอง รพ.'!B:B,0)),)</f>
        <v>0</v>
      </c>
      <c r="BH354" s="109">
        <f>IFERROR(INDEX('[3]5.งบทดลอง รพ.'!$BG:$BG,MATCH(C:C,'[3]5.งบทดลอง รพ.'!B:B,0)),)</f>
        <v>0</v>
      </c>
      <c r="BI354" s="109">
        <f>IFERROR(INDEX('[3]5.งบทดลอง รพ.'!$BH:$BH,MATCH(C:C,'[3]5.งบทดลอง รพ.'!B:B,0)),)</f>
        <v>0</v>
      </c>
      <c r="BJ354" s="109">
        <f>IFERROR(INDEX('[3]5.งบทดลอง รพ.'!$BI:$BI,MATCH(C:C,'[3]5.งบทดลอง รพ.'!B:B,0)),)</f>
        <v>0</v>
      </c>
      <c r="BK354" s="109">
        <f>IFERROR(INDEX('[3]5.งบทดลอง รพ.'!$BJ:$BJ,MATCH(C:C,'[3]5.งบทดลอง รพ.'!B:B,0)),)</f>
        <v>0</v>
      </c>
      <c r="BL354" s="109">
        <f>IFERROR(INDEX('[3]5.งบทดลอง รพ.'!$BK:$BK,MATCH(D:D,'[3]5.งบทดลอง รพ.'!C:C,0)),)</f>
        <v>0</v>
      </c>
      <c r="BM354" s="109">
        <f>IFERROR(INDEX('[3]5.งบทดลอง รพ.'!$BL:$BL,MATCH(C:C,'[3]5.งบทดลอง รพ.'!B:B,0)),)</f>
        <v>0</v>
      </c>
      <c r="BN354" s="109">
        <f>IFERROR(INDEX('[3]5.งบทดลอง รพ.'!$BM:$BM,MATCH(C:C,'[3]5.งบทดลอง รพ.'!B:B,0)),)</f>
        <v>0</v>
      </c>
      <c r="BO354" s="109">
        <f>IFERROR(INDEX('[3]5.งบทดลอง รพ.'!$BN:$BN,MATCH(C:C,'[3]5.งบทดลอง รพ.'!B:B,0)),)</f>
        <v>0</v>
      </c>
      <c r="BP354" s="109">
        <f>IFERROR(INDEX('[3]5.งบทดลอง รพ.'!$BO:$BO,MATCH(C:C,'[3]5.งบทดลอง รพ.'!B:B,0)),)</f>
        <v>0</v>
      </c>
      <c r="BQ354" s="109">
        <f>IFERROR(INDEX('[3]5.งบทดลอง รพ.'!$BP:$BP,MATCH(C:C,'[3]5.งบทดลอง รพ.'!B:B,0)),)</f>
        <v>0</v>
      </c>
      <c r="BR354" s="109">
        <f>IFERROR(INDEX('[3]5.งบทดลอง รพ.'!$BQ:$BQ,MATCH(C:C,'[3]5.งบทดลอง รพ.'!B:B,0)),)</f>
        <v>0</v>
      </c>
      <c r="BS354" s="109">
        <f>IFERROR(INDEX('[3]5.งบทดลอง รพ.'!$BR:$BR,MATCH(C:C,'[3]5.งบทดลอง รพ.'!B:B,0)),)</f>
        <v>0</v>
      </c>
      <c r="BT354" s="109">
        <f>IFERROR(INDEX('[3]5.งบทดลอง รพ.'!$BS:$BS,MATCH(C:C,'[3]5.งบทดลอง รพ.'!B:B,0)),)</f>
        <v>0</v>
      </c>
      <c r="BU354" s="109">
        <f>IFERROR(INDEX('[3]5.งบทดลอง รพ.'!$BT:$BT,MATCH(C:C,'[3]5.งบทดลอง รพ.'!B:B,0)),)</f>
        <v>0</v>
      </c>
      <c r="BV354" s="109">
        <f>IFERROR(INDEX('[3]5.งบทดลอง รพ.'!$BU:$BU,MATCH(C:C,'[3]5.งบทดลอง รพ.'!B:B,0)),)</f>
        <v>0</v>
      </c>
      <c r="BW354" s="109">
        <f>IFERROR(INDEX('[3]5.งบทดลอง รพ.'!$BV:$BV,MATCH(C:C,'[3]5.งบทดลอง รพ.'!B:B,0)),)</f>
        <v>0</v>
      </c>
      <c r="BX354" s="109">
        <f>IFERROR(INDEX('[3]5.งบทดลอง รพ.'!$BW:$BW,MATCH(C:C,'[3]5.งบทดลอง รพ.'!B:B,0)),)</f>
        <v>0</v>
      </c>
      <c r="BY354" s="109">
        <f>IFERROR(INDEX('[3]5.งบทดลอง รพ.'!$BX:$BX,MATCH(C:C,'[3]5.งบทดลอง รพ.'!B:B,0)),)</f>
        <v>0</v>
      </c>
      <c r="BZ354" s="110">
        <f t="shared" si="15"/>
        <v>0</v>
      </c>
    </row>
    <row r="355" spans="1:78" ht="21.75" customHeight="1">
      <c r="A355" s="37" t="s">
        <v>197</v>
      </c>
      <c r="B355" s="106" t="s">
        <v>966</v>
      </c>
      <c r="C355" s="107" t="s">
        <v>1037</v>
      </c>
      <c r="D355" s="108" t="s">
        <v>1038</v>
      </c>
      <c r="E355" s="109">
        <f>IFERROR(INDEX('[3]5.งบทดลอง รพ.'!$D:$D,MATCH(C:C,'[3]5.งบทดลอง รพ.'!B:B,0)),)</f>
        <v>0</v>
      </c>
      <c r="F355" s="109">
        <f>IFERROR(INDEX('[3]5.งบทดลอง รพ.'!$E:$E,MATCH(C:C,'[3]5.งบทดลอง รพ.'!B:B,0)),)</f>
        <v>0</v>
      </c>
      <c r="G355" s="109">
        <f>IFERROR(INDEX('[3]5.งบทดลอง รพ.'!$F:$F,MATCH(C:C,'[3]5.งบทดลอง รพ.'!B:B,0)),)</f>
        <v>0</v>
      </c>
      <c r="H355" s="109">
        <f>IFERROR(INDEX('[3]5.งบทดลอง รพ.'!$G:$G,MATCH(C:C,'[3]5.งบทดลอง รพ.'!B:B,0)),)</f>
        <v>0</v>
      </c>
      <c r="I355" s="109">
        <f>IFERROR(INDEX('[3]5.งบทดลอง รพ.'!$H:$H,MATCH(D:D,'[3]5.งบทดลอง รพ.'!C:C,0)),)</f>
        <v>0</v>
      </c>
      <c r="J355" s="109">
        <f>IFERROR(INDEX('[3]5.งบทดลอง รพ.'!$I:$I,MATCH(C:C,'[3]5.งบทดลอง รพ.'!B:B,0)),)</f>
        <v>0</v>
      </c>
      <c r="K355" s="109">
        <f>IFERROR(INDEX('[3]5.งบทดลอง รพ.'!$J:$J,MATCH(C:C,'[3]5.งบทดลอง รพ.'!B:B,0)),)</f>
        <v>0</v>
      </c>
      <c r="L355" s="109">
        <f>IFERROR(INDEX('[3]5.งบทดลอง รพ.'!$K:$K,MATCH(C:C,'[3]5.งบทดลอง รพ.'!B:B,0)),)</f>
        <v>0</v>
      </c>
      <c r="M355" s="109">
        <f>IFERROR(INDEX('[3]5.งบทดลอง รพ.'!$L:$L,MATCH(C:C,'[3]5.งบทดลอง รพ.'!B:B,0)),)</f>
        <v>0</v>
      </c>
      <c r="N355" s="109">
        <f>IFERROR(INDEX('[3]5.งบทดลอง รพ.'!$M:$M,MATCH(C:C,'[3]5.งบทดลอง รพ.'!B:B,0)),)</f>
        <v>0</v>
      </c>
      <c r="O355" s="109">
        <f>IFERROR(INDEX('[3]5.งบทดลอง รพ.'!$N:$N,MATCH(C:C,'[3]5.งบทดลอง รพ.'!B:B,0)),)</f>
        <v>0</v>
      </c>
      <c r="P355" s="109">
        <f>IFERROR(INDEX('[3]5.งบทดลอง รพ.'!$O:$O,MATCH(C:C,'[3]5.งบทดลอง รพ.'!B:B,0)),)</f>
        <v>0</v>
      </c>
      <c r="Q355" s="109">
        <f>IFERROR(INDEX('[3]5.งบทดลอง รพ.'!$P:$P,MATCH(C:C,'[3]5.งบทดลอง รพ.'!B:B,0)),)</f>
        <v>5915080</v>
      </c>
      <c r="R355" s="109">
        <f>IFERROR(INDEX('[3]5.งบทดลอง รพ.'!$Q:$Q,MATCH(C:C,'[3]5.งบทดลอง รพ.'!B:B,0)),)</f>
        <v>0</v>
      </c>
      <c r="S355" s="109">
        <f>IFERROR(INDEX('[3]5.งบทดลอง รพ.'!$R:$R,MATCH(C:C,'[3]5.งบทดลอง รพ.'!B:B,0)),)</f>
        <v>0</v>
      </c>
      <c r="T355" s="109">
        <f>IFERROR(INDEX('[3]5.งบทดลอง รพ.'!$S:$S,MATCH(C:C,'[3]5.งบทดลอง รพ.'!B:B,0)),)</f>
        <v>0</v>
      </c>
      <c r="U355" s="109">
        <f>IFERROR(INDEX('[3]5.งบทดลอง รพ.'!$T:$T,MATCH(C:C,'[3]5.งบทดลอง รพ.'!B:B,0)),)</f>
        <v>0</v>
      </c>
      <c r="V355" s="109">
        <f>IFERROR(INDEX('[3]5.งบทดลอง รพ.'!$U:$U,MATCH(C:C,'[3]5.งบทดลอง รพ.'!B:B,0)),)</f>
        <v>2495000</v>
      </c>
      <c r="W355" s="109">
        <f>IFERROR(INDEX('[3]5.งบทดลอง รพ.'!$V:$V,MATCH(C:C,'[3]5.งบทดลอง รพ.'!B:B,0)),)</f>
        <v>0</v>
      </c>
      <c r="X355" s="109">
        <f>IFERROR(INDEX('[3]5.งบทดลอง รพ.'!$W:$W,MATCH(C:C,'[3]5.งบทดลอง รพ.'!B:B,0)),)</f>
        <v>0</v>
      </c>
      <c r="Y355" s="109">
        <f>IFERROR(INDEX('[3]5.งบทดลอง รพ.'!$X:$X,MATCH(C:C,'[3]5.งบทดลอง รพ.'!B:B,0)),)</f>
        <v>0</v>
      </c>
      <c r="Z355" s="109">
        <f>IFERROR(INDEX('[3]5.งบทดลอง รพ.'!$Y:$Y,MATCH(C:C,'[3]5.งบทดลอง รพ.'!B:B,0)),)</f>
        <v>0</v>
      </c>
      <c r="AA355" s="109">
        <f>IFERROR(INDEX('[3]5.งบทดลอง รพ.'!$Z:$Z,MATCH(C:C,'[3]5.งบทดลอง รพ.'!B:B,0)),)</f>
        <v>0</v>
      </c>
      <c r="AB355" s="109">
        <f>IFERROR(INDEX('[3]5.งบทดลอง รพ.'!$AA:$AA,MATCH(C:C,'[3]5.งบทดลอง รพ.'!B:B,0)),)</f>
        <v>0</v>
      </c>
      <c r="AC355" s="109">
        <f>IFERROR(INDEX('[3]5.งบทดลอง รพ.'!$AB:$AB,MATCH(C:C,'[3]5.งบทดลอง รพ.'!B:B,0)),)</f>
        <v>0</v>
      </c>
      <c r="AD355" s="109">
        <f>IFERROR(INDEX('[3]5.งบทดลอง รพ.'!$AC:$AC,MATCH(C:C,'[3]5.งบทดลอง รพ.'!B:B,0)),)</f>
        <v>0</v>
      </c>
      <c r="AE355" s="109">
        <f>IFERROR(INDEX('[3]5.งบทดลอง รพ.'!$AD:$AD,MATCH(C:C,'[3]5.งบทดลอง รพ.'!B:B,0)),)</f>
        <v>0</v>
      </c>
      <c r="AF355" s="109">
        <f>IFERROR(INDEX('[3]5.งบทดลอง รพ.'!$AE:$AE,MATCH(C:C,'[3]5.งบทดลอง รพ.'!B:B,0)),)</f>
        <v>0</v>
      </c>
      <c r="AG355" s="109">
        <f>IFERROR(INDEX('[3]5.งบทดลอง รพ.'!$AF:$AF,MATCH(C:C,'[3]5.งบทดลอง รพ.'!B:B,0)),)</f>
        <v>0</v>
      </c>
      <c r="AH355" s="109">
        <f>IFERROR(INDEX('[3]5.งบทดลอง รพ.'!$AG:$AG,MATCH(C:C,'[3]5.งบทดลอง รพ.'!B:B,0)),)</f>
        <v>0</v>
      </c>
      <c r="AI355" s="109">
        <f>IFERROR(INDEX('[3]5.งบทดลอง รพ.'!$AH:$AH,MATCH(D:D,'[3]5.งบทดลอง รพ.'!C:C,0)),)</f>
        <v>0</v>
      </c>
      <c r="AJ355" s="109">
        <f>IFERROR(INDEX('[3]5.งบทดลอง รพ.'!$AI:$AI,MATCH(C:C,'[3]5.งบทดลอง รพ.'!B:B,0)),)</f>
        <v>0</v>
      </c>
      <c r="AK355" s="109">
        <f>IFERROR(INDEX('[3]5.งบทดลอง รพ.'!$AJ:$AJ,MATCH(C:C,'[3]5.งบทดลอง รพ.'!B:B,0)),)</f>
        <v>0</v>
      </c>
      <c r="AL355" s="109">
        <f>IFERROR(INDEX('[3]5.งบทดลอง รพ.'!$AK:$AK,MATCH(C:C,'[3]5.งบทดลอง รพ.'!B:B,0)),)</f>
        <v>15560</v>
      </c>
      <c r="AM355" s="109">
        <f>IFERROR(INDEX('[3]5.งบทดลอง รพ.'!$AL:$AL,MATCH(C:C,'[3]5.งบทดลอง รพ.'!B:B,0)),)</f>
        <v>0</v>
      </c>
      <c r="AN355" s="109">
        <f>IFERROR(INDEX('[3]5.งบทดลอง รพ.'!$AM:$AM,MATCH(C:C,'[3]5.งบทดลอง รพ.'!B:B,0)),)</f>
        <v>0</v>
      </c>
      <c r="AO355" s="109">
        <f>IFERROR(INDEX('[3]5.งบทดลอง รพ.'!$AN:$AN,MATCH(C:C,'[3]5.งบทดลอง รพ.'!B:B,0)),)</f>
        <v>0</v>
      </c>
      <c r="AP355" s="109">
        <f>IFERROR(INDEX('[3]5.งบทดลอง รพ.'!$AO:$AO,MATCH(C:C,'[3]5.งบทดลอง รพ.'!B:B,0)),)</f>
        <v>13350</v>
      </c>
      <c r="AQ355" s="109">
        <f>IFERROR(INDEX('[3]5.งบทดลอง รพ.'!$AP:$AP,MATCH(C:C,'[3]5.งบทดลอง รพ.'!B:B,0)),)</f>
        <v>0</v>
      </c>
      <c r="AR355" s="109">
        <f>IFERROR(INDEX('[3]5.งบทดลอง รพ.'!$AQ:$AQ,MATCH(C:C,'[3]5.งบทดลอง รพ.'!B:B,0)),)</f>
        <v>0</v>
      </c>
      <c r="AS355" s="109">
        <f>IFERROR(INDEX('[3]5.งบทดลอง รพ.'!$AR:$AR,MATCH(C:C,'[3]5.งบทดลอง รพ.'!B:B,0)),)</f>
        <v>0</v>
      </c>
      <c r="AT355" s="109">
        <f>IFERROR(INDEX('[3]5.งบทดลอง รพ.'!$AS:$AS,MATCH(C:C,'[3]5.งบทดลอง รพ.'!B:B,0)),)</f>
        <v>0</v>
      </c>
      <c r="AU355" s="109">
        <f>IFERROR(INDEX('[3]5.งบทดลอง รพ.'!$AT:$AT,MATCH(C:C,'[3]5.งบทดลอง รพ.'!B:B,0)),)</f>
        <v>0</v>
      </c>
      <c r="AV355" s="109">
        <f>IFERROR(INDEX('[3]5.งบทดลอง รพ.'!$AU:$AU,MATCH(C:C,'[3]5.งบทดลอง รพ.'!B:B,0)),)</f>
        <v>0</v>
      </c>
      <c r="AW355" s="109">
        <f>IFERROR(INDEX('[3]5.งบทดลอง รพ.'!$AV:$AV,MATCH(C:C,'[3]5.งบทดลอง รพ.'!B:B,0)),)</f>
        <v>0</v>
      </c>
      <c r="AX355" s="109">
        <f>IFERROR(INDEX('[3]5.งบทดลอง รพ.'!$AW:$AW,MATCH(C:C,'[3]5.งบทดลอง รพ.'!B:B,0)),)</f>
        <v>0</v>
      </c>
      <c r="AY355" s="109">
        <f>IFERROR(INDEX('[3]5.งบทดลอง รพ.'!$AX:$AX,MATCH(C:C,'[3]5.งบทดลอง รพ.'!B:B,0)),)</f>
        <v>0</v>
      </c>
      <c r="AZ355" s="109">
        <f>IFERROR(INDEX('[3]5.งบทดลอง รพ.'!$AY:$AY,MATCH(C:C,'[3]5.งบทดลอง รพ.'!B:B,0)),)</f>
        <v>438000</v>
      </c>
      <c r="BA355" s="109">
        <f>IFERROR(INDEX('[3]5.งบทดลอง รพ.'!$AZ:$AZ,MATCH(C:C,'[3]5.งบทดลอง รพ.'!B:B,0)),)</f>
        <v>0</v>
      </c>
      <c r="BB355" s="109">
        <f>IFERROR(INDEX('[3]5.งบทดลอง รพ.'!$BA:$BA,MATCH(C:C,'[3]5.งบทดลอง รพ.'!B:B,0)),)</f>
        <v>0</v>
      </c>
      <c r="BC355" s="109">
        <f>IFERROR(INDEX('[3]5.งบทดลอง รพ.'!$BB:$BB,MATCH(C:C,'[3]5.งบทดลอง รพ.'!B:B,0)),)</f>
        <v>0</v>
      </c>
      <c r="BD355" s="109">
        <f>IFERROR(INDEX('[3]5.งบทดลอง รพ.'!$BC:$BC,MATCH(C:C,'[3]5.งบทดลอง รพ.'!B:B,0)),)</f>
        <v>0</v>
      </c>
      <c r="BE355" s="109">
        <f>IFERROR(INDEX('[3]5.งบทดลอง รพ.'!$BD:$BD,MATCH(C:C,'[3]5.งบทดลอง รพ.'!B:B,0)),)</f>
        <v>0</v>
      </c>
      <c r="BF355" s="109">
        <f>IFERROR(INDEX('[3]5.งบทดลอง รพ.'!$BE:$BE,MATCH(C:C,'[3]5.งบทดลอง รพ.'!B:B,0)),)</f>
        <v>0</v>
      </c>
      <c r="BG355" s="109">
        <f>IFERROR(INDEX('[3]5.งบทดลอง รพ.'!$BF:$BF,MATCH(C:C,'[3]5.งบทดลอง รพ.'!B:B,0)),)</f>
        <v>845000</v>
      </c>
      <c r="BH355" s="109">
        <f>IFERROR(INDEX('[3]5.งบทดลอง รพ.'!$BG:$BG,MATCH(C:C,'[3]5.งบทดลอง รพ.'!B:B,0)),)</f>
        <v>2777000</v>
      </c>
      <c r="BI355" s="109">
        <f>IFERROR(INDEX('[3]5.งบทดลอง รพ.'!$BH:$BH,MATCH(C:C,'[3]5.งบทดลอง รพ.'!B:B,0)),)</f>
        <v>0</v>
      </c>
      <c r="BJ355" s="109">
        <f>IFERROR(INDEX('[3]5.งบทดลอง รพ.'!$BI:$BI,MATCH(C:C,'[3]5.งบทดลอง รพ.'!B:B,0)),)</f>
        <v>0</v>
      </c>
      <c r="BK355" s="109">
        <f>IFERROR(INDEX('[3]5.งบทดลอง รพ.'!$BJ:$BJ,MATCH(C:C,'[3]5.งบทดลอง รพ.'!B:B,0)),)</f>
        <v>0</v>
      </c>
      <c r="BL355" s="109">
        <f>IFERROR(INDEX('[3]5.งบทดลอง รพ.'!$BK:$BK,MATCH(D:D,'[3]5.งบทดลอง รพ.'!C:C,0)),)</f>
        <v>0</v>
      </c>
      <c r="BM355" s="109">
        <f>IFERROR(INDEX('[3]5.งบทดลอง รพ.'!$BL:$BL,MATCH(C:C,'[3]5.งบทดลอง รพ.'!B:B,0)),)</f>
        <v>0</v>
      </c>
      <c r="BN355" s="109">
        <f>IFERROR(INDEX('[3]5.งบทดลอง รพ.'!$BM:$BM,MATCH(C:C,'[3]5.งบทดลอง รพ.'!B:B,0)),)</f>
        <v>0</v>
      </c>
      <c r="BO355" s="109">
        <f>IFERROR(INDEX('[3]5.งบทดลอง รพ.'!$BN:$BN,MATCH(C:C,'[3]5.งบทดลอง รพ.'!B:B,0)),)</f>
        <v>0</v>
      </c>
      <c r="BP355" s="109">
        <f>IFERROR(INDEX('[3]5.งบทดลอง รพ.'!$BO:$BO,MATCH(C:C,'[3]5.งบทดลอง รพ.'!B:B,0)),)</f>
        <v>0</v>
      </c>
      <c r="BQ355" s="109">
        <f>IFERROR(INDEX('[3]5.งบทดลอง รพ.'!$BP:$BP,MATCH(C:C,'[3]5.งบทดลอง รพ.'!B:B,0)),)</f>
        <v>0</v>
      </c>
      <c r="BR355" s="109">
        <f>IFERROR(INDEX('[3]5.งบทดลอง รพ.'!$BQ:$BQ,MATCH(C:C,'[3]5.งบทดลอง รพ.'!B:B,0)),)</f>
        <v>0</v>
      </c>
      <c r="BS355" s="109">
        <f>IFERROR(INDEX('[3]5.งบทดลอง รพ.'!$BR:$BR,MATCH(C:C,'[3]5.งบทดลอง รพ.'!B:B,0)),)</f>
        <v>0</v>
      </c>
      <c r="BT355" s="109">
        <f>IFERROR(INDEX('[3]5.งบทดลอง รพ.'!$BS:$BS,MATCH(C:C,'[3]5.งบทดลอง รพ.'!B:B,0)),)</f>
        <v>0</v>
      </c>
      <c r="BU355" s="109">
        <f>IFERROR(INDEX('[3]5.งบทดลอง รพ.'!$BT:$BT,MATCH(C:C,'[3]5.งบทดลอง รพ.'!B:B,0)),)</f>
        <v>0</v>
      </c>
      <c r="BV355" s="109">
        <f>IFERROR(INDEX('[3]5.งบทดลอง รพ.'!$BU:$BU,MATCH(C:C,'[3]5.งบทดลอง รพ.'!B:B,0)),)</f>
        <v>0</v>
      </c>
      <c r="BW355" s="109">
        <f>IFERROR(INDEX('[3]5.งบทดลอง รพ.'!$BV:$BV,MATCH(C:C,'[3]5.งบทดลอง รพ.'!B:B,0)),)</f>
        <v>0</v>
      </c>
      <c r="BX355" s="109">
        <f>IFERROR(INDEX('[3]5.งบทดลอง รพ.'!$BW:$BW,MATCH(C:C,'[3]5.งบทดลอง รพ.'!B:B,0)),)</f>
        <v>0</v>
      </c>
      <c r="BY355" s="109">
        <f>IFERROR(INDEX('[3]5.งบทดลอง รพ.'!$BX:$BX,MATCH(C:C,'[3]5.งบทดลอง รพ.'!B:B,0)),)</f>
        <v>0</v>
      </c>
      <c r="BZ355" s="110">
        <f t="shared" si="15"/>
        <v>12498990</v>
      </c>
    </row>
    <row r="356" spans="1:78" ht="21.75" customHeight="1">
      <c r="A356" s="37" t="s">
        <v>197</v>
      </c>
      <c r="B356" s="106" t="s">
        <v>966</v>
      </c>
      <c r="C356" s="107" t="s">
        <v>1039</v>
      </c>
      <c r="D356" s="108" t="s">
        <v>1040</v>
      </c>
      <c r="E356" s="109">
        <f>IFERROR(INDEX('[3]5.งบทดลอง รพ.'!$D:$D,MATCH(C:C,'[3]5.งบทดลอง รพ.'!B:B,0)),)</f>
        <v>9061750</v>
      </c>
      <c r="F356" s="109">
        <f>IFERROR(INDEX('[3]5.งบทดลอง รพ.'!$E:$E,MATCH(C:C,'[3]5.งบทดลอง รพ.'!B:B,0)),)</f>
        <v>0</v>
      </c>
      <c r="G356" s="109">
        <f>IFERROR(INDEX('[3]5.งบทดลอง รพ.'!$F:$F,MATCH(C:C,'[3]5.งบทดลอง รพ.'!B:B,0)),)</f>
        <v>0</v>
      </c>
      <c r="H356" s="109">
        <f>IFERROR(INDEX('[3]5.งบทดลอง รพ.'!$G:$G,MATCH(C:C,'[3]5.งบทดลอง รพ.'!B:B,0)),)</f>
        <v>0</v>
      </c>
      <c r="I356" s="109">
        <f>IFERROR(INDEX('[3]5.งบทดลอง รพ.'!$H:$H,MATCH(D:D,'[3]5.งบทดลอง รพ.'!C:C,0)),)</f>
        <v>0</v>
      </c>
      <c r="J356" s="109">
        <f>IFERROR(INDEX('[3]5.งบทดลอง รพ.'!$I:$I,MATCH(C:C,'[3]5.งบทดลอง รพ.'!B:B,0)),)</f>
        <v>0</v>
      </c>
      <c r="K356" s="109">
        <f>IFERROR(INDEX('[3]5.งบทดลอง รพ.'!$J:$J,MATCH(C:C,'[3]5.งบทดลอง รพ.'!B:B,0)),)</f>
        <v>0</v>
      </c>
      <c r="L356" s="109">
        <f>IFERROR(INDEX('[3]5.งบทดลอง รพ.'!$K:$K,MATCH(C:C,'[3]5.งบทดลอง รพ.'!B:B,0)),)</f>
        <v>0</v>
      </c>
      <c r="M356" s="109">
        <f>IFERROR(INDEX('[3]5.งบทดลอง รพ.'!$L:$L,MATCH(C:C,'[3]5.งบทดลอง รพ.'!B:B,0)),)</f>
        <v>0</v>
      </c>
      <c r="N356" s="109">
        <f>IFERROR(INDEX('[3]5.งบทดลอง รพ.'!$M:$M,MATCH(C:C,'[3]5.งบทดลอง รพ.'!B:B,0)),)</f>
        <v>0</v>
      </c>
      <c r="O356" s="109">
        <f>IFERROR(INDEX('[3]5.งบทดลอง รพ.'!$N:$N,MATCH(C:C,'[3]5.งบทดลอง รพ.'!B:B,0)),)</f>
        <v>0</v>
      </c>
      <c r="P356" s="109">
        <f>IFERROR(INDEX('[3]5.งบทดลอง รพ.'!$O:$O,MATCH(C:C,'[3]5.งบทดลอง รพ.'!B:B,0)),)</f>
        <v>0</v>
      </c>
      <c r="Q356" s="109">
        <f>IFERROR(INDEX('[3]5.งบทดลอง รพ.'!$P:$P,MATCH(C:C,'[3]5.งบทดลอง รพ.'!B:B,0)),)</f>
        <v>0</v>
      </c>
      <c r="R356" s="109">
        <f>IFERROR(INDEX('[3]5.งบทดลอง รพ.'!$Q:$Q,MATCH(C:C,'[3]5.งบทดลอง รพ.'!B:B,0)),)</f>
        <v>0</v>
      </c>
      <c r="S356" s="109">
        <f>IFERROR(INDEX('[3]5.งบทดลอง รพ.'!$R:$R,MATCH(C:C,'[3]5.งบทดลอง รพ.'!B:B,0)),)</f>
        <v>0</v>
      </c>
      <c r="T356" s="109">
        <f>IFERROR(INDEX('[3]5.งบทดลอง รพ.'!$S:$S,MATCH(C:C,'[3]5.งบทดลอง รพ.'!B:B,0)),)</f>
        <v>0</v>
      </c>
      <c r="U356" s="109">
        <f>IFERROR(INDEX('[3]5.งบทดลอง รพ.'!$T:$T,MATCH(C:C,'[3]5.งบทดลอง รพ.'!B:B,0)),)</f>
        <v>0</v>
      </c>
      <c r="V356" s="109">
        <f>IFERROR(INDEX('[3]5.งบทดลอง รพ.'!$U:$U,MATCH(C:C,'[3]5.งบทดลอง รพ.'!B:B,0)),)</f>
        <v>0</v>
      </c>
      <c r="W356" s="109">
        <f>IFERROR(INDEX('[3]5.งบทดลอง รพ.'!$V:$V,MATCH(C:C,'[3]5.งบทดลอง รพ.'!B:B,0)),)</f>
        <v>0</v>
      </c>
      <c r="X356" s="109">
        <f>IFERROR(INDEX('[3]5.งบทดลอง รพ.'!$W:$W,MATCH(C:C,'[3]5.งบทดลอง รพ.'!B:B,0)),)</f>
        <v>0</v>
      </c>
      <c r="Y356" s="109">
        <f>IFERROR(INDEX('[3]5.งบทดลอง รพ.'!$X:$X,MATCH(C:C,'[3]5.งบทดลอง รพ.'!B:B,0)),)</f>
        <v>0</v>
      </c>
      <c r="Z356" s="109">
        <f>IFERROR(INDEX('[3]5.งบทดลอง รพ.'!$Y:$Y,MATCH(C:C,'[3]5.งบทดลอง รพ.'!B:B,0)),)</f>
        <v>0</v>
      </c>
      <c r="AA356" s="109">
        <f>IFERROR(INDEX('[3]5.งบทดลอง รพ.'!$Z:$Z,MATCH(C:C,'[3]5.งบทดลอง รพ.'!B:B,0)),)</f>
        <v>0</v>
      </c>
      <c r="AB356" s="109">
        <f>IFERROR(INDEX('[3]5.งบทดลอง รพ.'!$AA:$AA,MATCH(C:C,'[3]5.งบทดลอง รพ.'!B:B,0)),)</f>
        <v>0</v>
      </c>
      <c r="AC356" s="109">
        <f>IFERROR(INDEX('[3]5.งบทดลอง รพ.'!$AB:$AB,MATCH(C:C,'[3]5.งบทดลอง รพ.'!B:B,0)),)</f>
        <v>0</v>
      </c>
      <c r="AD356" s="109">
        <f>IFERROR(INDEX('[3]5.งบทดลอง รพ.'!$AC:$AC,MATCH(C:C,'[3]5.งบทดลอง รพ.'!B:B,0)),)</f>
        <v>0</v>
      </c>
      <c r="AE356" s="109">
        <f>IFERROR(INDEX('[3]5.งบทดลอง รพ.'!$AD:$AD,MATCH(C:C,'[3]5.งบทดลอง รพ.'!B:B,0)),)</f>
        <v>0</v>
      </c>
      <c r="AF356" s="109">
        <f>IFERROR(INDEX('[3]5.งบทดลอง รพ.'!$AE:$AE,MATCH(C:C,'[3]5.งบทดลอง รพ.'!B:B,0)),)</f>
        <v>22000</v>
      </c>
      <c r="AG356" s="109">
        <f>IFERROR(INDEX('[3]5.งบทดลอง รพ.'!$AF:$AF,MATCH(C:C,'[3]5.งบทดลอง รพ.'!B:B,0)),)</f>
        <v>0</v>
      </c>
      <c r="AH356" s="109">
        <f>IFERROR(INDEX('[3]5.งบทดลอง รพ.'!$AG:$AG,MATCH(C:C,'[3]5.งบทดลอง รพ.'!B:B,0)),)</f>
        <v>96219.86</v>
      </c>
      <c r="AI356" s="109">
        <f>IFERROR(INDEX('[3]5.งบทดลอง รพ.'!$AH:$AH,MATCH(D:D,'[3]5.งบทดลอง รพ.'!C:C,0)),)</f>
        <v>0</v>
      </c>
      <c r="AJ356" s="109">
        <f>IFERROR(INDEX('[3]5.งบทดลอง รพ.'!$AI:$AI,MATCH(C:C,'[3]5.งบทดลอง รพ.'!B:B,0)),)</f>
        <v>0</v>
      </c>
      <c r="AK356" s="109">
        <f>IFERROR(INDEX('[3]5.งบทดลอง รพ.'!$AJ:$AJ,MATCH(C:C,'[3]5.งบทดลอง รพ.'!B:B,0)),)</f>
        <v>0</v>
      </c>
      <c r="AL356" s="109">
        <f>IFERROR(INDEX('[3]5.งบทดลอง รพ.'!$AK:$AK,MATCH(C:C,'[3]5.งบทดลอง รพ.'!B:B,0)),)</f>
        <v>0</v>
      </c>
      <c r="AM356" s="109">
        <f>IFERROR(INDEX('[3]5.งบทดลอง รพ.'!$AL:$AL,MATCH(C:C,'[3]5.งบทดลอง รพ.'!B:B,0)),)</f>
        <v>0</v>
      </c>
      <c r="AN356" s="109">
        <f>IFERROR(INDEX('[3]5.งบทดลอง รพ.'!$AM:$AM,MATCH(C:C,'[3]5.งบทดลอง รพ.'!B:B,0)),)</f>
        <v>0</v>
      </c>
      <c r="AO356" s="109">
        <f>IFERROR(INDEX('[3]5.งบทดลอง รพ.'!$AN:$AN,MATCH(C:C,'[3]5.งบทดลอง รพ.'!B:B,0)),)</f>
        <v>0</v>
      </c>
      <c r="AP356" s="109">
        <f>IFERROR(INDEX('[3]5.งบทดลอง รพ.'!$AO:$AO,MATCH(C:C,'[3]5.งบทดลอง รพ.'!B:B,0)),)</f>
        <v>0</v>
      </c>
      <c r="AQ356" s="109">
        <f>IFERROR(INDEX('[3]5.งบทดลอง รพ.'!$AP:$AP,MATCH(C:C,'[3]5.งบทดลอง รพ.'!B:B,0)),)</f>
        <v>0</v>
      </c>
      <c r="AR356" s="109">
        <f>IFERROR(INDEX('[3]5.งบทดลอง รพ.'!$AQ:$AQ,MATCH(C:C,'[3]5.งบทดลอง รพ.'!B:B,0)),)</f>
        <v>0</v>
      </c>
      <c r="AS356" s="109">
        <f>IFERROR(INDEX('[3]5.งบทดลอง รพ.'!$AR:$AR,MATCH(C:C,'[3]5.งบทดลอง รพ.'!B:B,0)),)</f>
        <v>0</v>
      </c>
      <c r="AT356" s="109">
        <f>IFERROR(INDEX('[3]5.งบทดลอง รพ.'!$AS:$AS,MATCH(C:C,'[3]5.งบทดลอง รพ.'!B:B,0)),)</f>
        <v>0</v>
      </c>
      <c r="AU356" s="109">
        <f>IFERROR(INDEX('[3]5.งบทดลอง รพ.'!$AT:$AT,MATCH(C:C,'[3]5.งบทดลอง รพ.'!B:B,0)),)</f>
        <v>0</v>
      </c>
      <c r="AV356" s="109">
        <f>IFERROR(INDEX('[3]5.งบทดลอง รพ.'!$AU:$AU,MATCH(C:C,'[3]5.งบทดลอง รพ.'!B:B,0)),)</f>
        <v>0</v>
      </c>
      <c r="AW356" s="109">
        <f>IFERROR(INDEX('[3]5.งบทดลอง รพ.'!$AV:$AV,MATCH(C:C,'[3]5.งบทดลอง รพ.'!B:B,0)),)</f>
        <v>0</v>
      </c>
      <c r="AX356" s="109">
        <f>IFERROR(INDEX('[3]5.งบทดลอง รพ.'!$AW:$AW,MATCH(C:C,'[3]5.งบทดลอง รพ.'!B:B,0)),)</f>
        <v>0</v>
      </c>
      <c r="AY356" s="109">
        <f>IFERROR(INDEX('[3]5.งบทดลอง รพ.'!$AX:$AX,MATCH(C:C,'[3]5.งบทดลอง รพ.'!B:B,0)),)</f>
        <v>0</v>
      </c>
      <c r="AZ356" s="109">
        <f>IFERROR(INDEX('[3]5.งบทดลอง รพ.'!$AY:$AY,MATCH(C:C,'[3]5.งบทดลอง รพ.'!B:B,0)),)</f>
        <v>0</v>
      </c>
      <c r="BA356" s="109">
        <f>IFERROR(INDEX('[3]5.งบทดลอง รพ.'!$AZ:$AZ,MATCH(C:C,'[3]5.งบทดลอง รพ.'!B:B,0)),)</f>
        <v>0</v>
      </c>
      <c r="BB356" s="109">
        <f>IFERROR(INDEX('[3]5.งบทดลอง รพ.'!$BA:$BA,MATCH(C:C,'[3]5.งบทดลอง รพ.'!B:B,0)),)</f>
        <v>0</v>
      </c>
      <c r="BC356" s="109">
        <f>IFERROR(INDEX('[3]5.งบทดลอง รพ.'!$BB:$BB,MATCH(C:C,'[3]5.งบทดลอง รพ.'!B:B,0)),)</f>
        <v>0</v>
      </c>
      <c r="BD356" s="109">
        <f>IFERROR(INDEX('[3]5.งบทดลอง รพ.'!$BC:$BC,MATCH(C:C,'[3]5.งบทดลอง รพ.'!B:B,0)),)</f>
        <v>0</v>
      </c>
      <c r="BE356" s="109">
        <f>IFERROR(INDEX('[3]5.งบทดลอง รพ.'!$BD:$BD,MATCH(C:C,'[3]5.งบทดลอง รพ.'!B:B,0)),)</f>
        <v>0</v>
      </c>
      <c r="BF356" s="109">
        <f>IFERROR(INDEX('[3]5.งบทดลอง รพ.'!$BE:$BE,MATCH(C:C,'[3]5.งบทดลอง รพ.'!B:B,0)),)</f>
        <v>0</v>
      </c>
      <c r="BG356" s="109">
        <f>IFERROR(INDEX('[3]5.งบทดลอง รพ.'!$BF:$BF,MATCH(C:C,'[3]5.งบทดลอง รพ.'!B:B,0)),)</f>
        <v>0</v>
      </c>
      <c r="BH356" s="109">
        <f>IFERROR(INDEX('[3]5.งบทดลอง รพ.'!$BG:$BG,MATCH(C:C,'[3]5.งบทดลอง รพ.'!B:B,0)),)</f>
        <v>0</v>
      </c>
      <c r="BI356" s="109">
        <f>IFERROR(INDEX('[3]5.งบทดลอง รพ.'!$BH:$BH,MATCH(C:C,'[3]5.งบทดลอง รพ.'!B:B,0)),)</f>
        <v>16928</v>
      </c>
      <c r="BJ356" s="109">
        <f>IFERROR(INDEX('[3]5.งบทดลอง รพ.'!$BI:$BI,MATCH(C:C,'[3]5.งบทดลอง รพ.'!B:B,0)),)</f>
        <v>0</v>
      </c>
      <c r="BK356" s="109">
        <f>IFERROR(INDEX('[3]5.งบทดลอง รพ.'!$BJ:$BJ,MATCH(C:C,'[3]5.งบทดลอง รพ.'!B:B,0)),)</f>
        <v>0</v>
      </c>
      <c r="BL356" s="109">
        <f>IFERROR(INDEX('[3]5.งบทดลอง รพ.'!$BK:$BK,MATCH(D:D,'[3]5.งบทดลอง รพ.'!C:C,0)),)</f>
        <v>0</v>
      </c>
      <c r="BM356" s="109">
        <f>IFERROR(INDEX('[3]5.งบทดลอง รพ.'!$BL:$BL,MATCH(C:C,'[3]5.งบทดลอง รพ.'!B:B,0)),)</f>
        <v>0</v>
      </c>
      <c r="BN356" s="109">
        <f>IFERROR(INDEX('[3]5.งบทดลอง รพ.'!$BM:$BM,MATCH(C:C,'[3]5.งบทดลอง รพ.'!B:B,0)),)</f>
        <v>0</v>
      </c>
      <c r="BO356" s="109">
        <f>IFERROR(INDEX('[3]5.งบทดลอง รพ.'!$BN:$BN,MATCH(C:C,'[3]5.งบทดลอง รพ.'!B:B,0)),)</f>
        <v>0</v>
      </c>
      <c r="BP356" s="109">
        <f>IFERROR(INDEX('[3]5.งบทดลอง รพ.'!$BO:$BO,MATCH(C:C,'[3]5.งบทดลอง รพ.'!B:B,0)),)</f>
        <v>0</v>
      </c>
      <c r="BQ356" s="109">
        <f>IFERROR(INDEX('[3]5.งบทดลอง รพ.'!$BP:$BP,MATCH(C:C,'[3]5.งบทดลอง รพ.'!B:B,0)),)</f>
        <v>0</v>
      </c>
      <c r="BR356" s="109">
        <f>IFERROR(INDEX('[3]5.งบทดลอง รพ.'!$BQ:$BQ,MATCH(C:C,'[3]5.งบทดลอง รพ.'!B:B,0)),)</f>
        <v>113629.46</v>
      </c>
      <c r="BS356" s="109">
        <f>IFERROR(INDEX('[3]5.งบทดลอง รพ.'!$BR:$BR,MATCH(C:C,'[3]5.งบทดลอง รพ.'!B:B,0)),)</f>
        <v>0</v>
      </c>
      <c r="BT356" s="109">
        <f>IFERROR(INDEX('[3]5.งบทดลอง รพ.'!$BS:$BS,MATCH(C:C,'[3]5.งบทดลอง รพ.'!B:B,0)),)</f>
        <v>0</v>
      </c>
      <c r="BU356" s="109">
        <f>IFERROR(INDEX('[3]5.งบทดลอง รพ.'!$BT:$BT,MATCH(C:C,'[3]5.งบทดลอง รพ.'!B:B,0)),)</f>
        <v>0</v>
      </c>
      <c r="BV356" s="109">
        <f>IFERROR(INDEX('[3]5.งบทดลอง รพ.'!$BU:$BU,MATCH(C:C,'[3]5.งบทดลอง รพ.'!B:B,0)),)</f>
        <v>0</v>
      </c>
      <c r="BW356" s="109">
        <f>IFERROR(INDEX('[3]5.งบทดลอง รพ.'!$BV:$BV,MATCH(C:C,'[3]5.งบทดลอง รพ.'!B:B,0)),)</f>
        <v>0</v>
      </c>
      <c r="BX356" s="109">
        <f>IFERROR(INDEX('[3]5.งบทดลอง รพ.'!$BW:$BW,MATCH(C:C,'[3]5.งบทดลอง รพ.'!B:B,0)),)</f>
        <v>0</v>
      </c>
      <c r="BY356" s="109">
        <f>IFERROR(INDEX('[3]5.งบทดลอง รพ.'!$BX:$BX,MATCH(C:C,'[3]5.งบทดลอง รพ.'!B:B,0)),)</f>
        <v>0</v>
      </c>
      <c r="BZ356" s="110">
        <f t="shared" si="15"/>
        <v>9310527.3200000003</v>
      </c>
    </row>
    <row r="357" spans="1:78" ht="21.75" customHeight="1">
      <c r="A357" s="37" t="s">
        <v>197</v>
      </c>
      <c r="B357" s="106" t="s">
        <v>966</v>
      </c>
      <c r="C357" s="107" t="s">
        <v>1041</v>
      </c>
      <c r="D357" s="108" t="s">
        <v>1042</v>
      </c>
      <c r="E357" s="109">
        <f>IFERROR(INDEX('[3]5.งบทดลอง รพ.'!$D:$D,MATCH(C:C,'[3]5.งบทดลอง รพ.'!B:B,0)),)</f>
        <v>0</v>
      </c>
      <c r="F357" s="109">
        <f>IFERROR(INDEX('[3]5.งบทดลอง รพ.'!$E:$E,MATCH(C:C,'[3]5.งบทดลอง รพ.'!B:B,0)),)</f>
        <v>1322600</v>
      </c>
      <c r="G357" s="109">
        <f>IFERROR(INDEX('[3]5.งบทดลอง รพ.'!$F:$F,MATCH(C:C,'[3]5.งบทดลอง รพ.'!B:B,0)),)</f>
        <v>6375</v>
      </c>
      <c r="H357" s="109">
        <f>IFERROR(INDEX('[3]5.งบทดลอง รพ.'!$G:$G,MATCH(C:C,'[3]5.งบทดลอง รพ.'!B:B,0)),)</f>
        <v>0</v>
      </c>
      <c r="I357" s="109">
        <f>IFERROR(INDEX('[3]5.งบทดลอง รพ.'!$H:$H,MATCH(D:D,'[3]5.งบทดลอง รพ.'!C:C,0)),)</f>
        <v>0</v>
      </c>
      <c r="J357" s="109">
        <f>IFERROR(INDEX('[3]5.งบทดลอง รพ.'!$I:$I,MATCH(C:C,'[3]5.งบทดลอง รพ.'!B:B,0)),)</f>
        <v>484000</v>
      </c>
      <c r="K357" s="109">
        <f>IFERROR(INDEX('[3]5.งบทดลอง รพ.'!$J:$J,MATCH(C:C,'[3]5.งบทดลอง รพ.'!B:B,0)),)</f>
        <v>0</v>
      </c>
      <c r="L357" s="109">
        <f>IFERROR(INDEX('[3]5.งบทดลอง รพ.'!$K:$K,MATCH(C:C,'[3]5.งบทดลอง รพ.'!B:B,0)),)</f>
        <v>9117110.6899999995</v>
      </c>
      <c r="M357" s="109">
        <f>IFERROR(INDEX('[3]5.งบทดลอง รพ.'!$L:$L,MATCH(C:C,'[3]5.งบทดลอง รพ.'!B:B,0)),)</f>
        <v>750</v>
      </c>
      <c r="N357" s="109">
        <f>IFERROR(INDEX('[3]5.งบทดลอง รพ.'!$M:$M,MATCH(C:C,'[3]5.งบทดลอง รพ.'!B:B,0)),)</f>
        <v>600000</v>
      </c>
      <c r="O357" s="109">
        <f>IFERROR(INDEX('[3]5.งบทดลอง รพ.'!$N:$N,MATCH(C:C,'[3]5.งบทดลอง รพ.'!B:B,0)),)</f>
        <v>109750</v>
      </c>
      <c r="P357" s="109">
        <f>IFERROR(INDEX('[3]5.งบทดลอง รพ.'!$O:$O,MATCH(C:C,'[3]5.งบทดลอง รพ.'!B:B,0)),)</f>
        <v>200750</v>
      </c>
      <c r="Q357" s="109">
        <f>IFERROR(INDEX('[3]5.งบทดลอง รพ.'!$P:$P,MATCH(C:C,'[3]5.งบทดลอง รพ.'!B:B,0)),)</f>
        <v>25000</v>
      </c>
      <c r="R357" s="109">
        <f>IFERROR(INDEX('[3]5.งบทดลอง รพ.'!$Q:$Q,MATCH(C:C,'[3]5.งบทดลอง รพ.'!B:B,0)),)</f>
        <v>750</v>
      </c>
      <c r="S357" s="109">
        <f>IFERROR(INDEX('[3]5.งบทดลอง รพ.'!$R:$R,MATCH(C:C,'[3]5.งบทดลอง รพ.'!B:B,0)),)</f>
        <v>100750</v>
      </c>
      <c r="T357" s="109">
        <f>IFERROR(INDEX('[3]5.งบทดลอง รพ.'!$S:$S,MATCH(C:C,'[3]5.งบทดลอง รพ.'!B:B,0)),)</f>
        <v>270401.71000000002</v>
      </c>
      <c r="U357" s="109">
        <f>IFERROR(INDEX('[3]5.งบทดลอง รพ.'!$T:$T,MATCH(C:C,'[3]5.งบทดลอง รพ.'!B:B,0)),)</f>
        <v>0</v>
      </c>
      <c r="V357" s="109">
        <f>IFERROR(INDEX('[3]5.งบทดลอง รพ.'!$U:$U,MATCH(C:C,'[3]5.งบทดลอง รพ.'!B:B,0)),)</f>
        <v>25885</v>
      </c>
      <c r="W357" s="109">
        <f>IFERROR(INDEX('[3]5.งบทดลอง รพ.'!$V:$V,MATCH(C:C,'[3]5.งบทดลอง รพ.'!B:B,0)),)</f>
        <v>0</v>
      </c>
      <c r="X357" s="109">
        <f>IFERROR(INDEX('[3]5.งบทดลอง รพ.'!$W:$W,MATCH(C:C,'[3]5.งบทดลอง รพ.'!B:B,0)),)</f>
        <v>0</v>
      </c>
      <c r="Y357" s="109">
        <f>IFERROR(INDEX('[3]5.งบทดลอง รพ.'!$X:$X,MATCH(C:C,'[3]5.งบทดลอง รพ.'!B:B,0)),)</f>
        <v>0</v>
      </c>
      <c r="Z357" s="109">
        <f>IFERROR(INDEX('[3]5.งบทดลอง รพ.'!$Y:$Y,MATCH(C:C,'[3]5.งบทดลอง รพ.'!B:B,0)),)</f>
        <v>0</v>
      </c>
      <c r="AA357" s="109">
        <f>IFERROR(INDEX('[3]5.งบทดลอง รพ.'!$Z:$Z,MATCH(C:C,'[3]5.งบทดลอง รพ.'!B:B,0)),)</f>
        <v>0</v>
      </c>
      <c r="AB357" s="109">
        <f>IFERROR(INDEX('[3]5.งบทดลอง รพ.'!$AA:$AA,MATCH(C:C,'[3]5.งบทดลอง รพ.'!B:B,0)),)</f>
        <v>0</v>
      </c>
      <c r="AC357" s="109">
        <f>IFERROR(INDEX('[3]5.งบทดลอง รพ.'!$AB:$AB,MATCH(C:C,'[3]5.งบทดลอง รพ.'!B:B,0)),)</f>
        <v>0</v>
      </c>
      <c r="AD357" s="109">
        <f>IFERROR(INDEX('[3]5.งบทดลอง รพ.'!$AC:$AC,MATCH(C:C,'[3]5.งบทดลอง รพ.'!B:B,0)),)</f>
        <v>92500</v>
      </c>
      <c r="AE357" s="109">
        <f>IFERROR(INDEX('[3]5.งบทดลอง รพ.'!$AD:$AD,MATCH(C:C,'[3]5.งบทดลอง รพ.'!B:B,0)),)</f>
        <v>0</v>
      </c>
      <c r="AF357" s="109">
        <f>IFERROR(INDEX('[3]5.งบทดลอง รพ.'!$AE:$AE,MATCH(C:C,'[3]5.งบทดลอง รพ.'!B:B,0)),)</f>
        <v>0</v>
      </c>
      <c r="AG357" s="109">
        <f>IFERROR(INDEX('[3]5.งบทดลอง รพ.'!$AF:$AF,MATCH(C:C,'[3]5.งบทดลอง รพ.'!B:B,0)),)</f>
        <v>297255</v>
      </c>
      <c r="AH357" s="109">
        <f>IFERROR(INDEX('[3]5.งบทดลอง รพ.'!$AG:$AG,MATCH(C:C,'[3]5.งบทดลอง รพ.'!B:B,0)),)</f>
        <v>375</v>
      </c>
      <c r="AI357" s="109">
        <f>IFERROR(INDEX('[3]5.งบทดลอง รพ.'!$AH:$AH,MATCH(D:D,'[3]5.งบทดลอง รพ.'!C:C,0)),)</f>
        <v>124924</v>
      </c>
      <c r="AJ357" s="109">
        <f>IFERROR(INDEX('[3]5.งบทดลอง รพ.'!$AI:$AI,MATCH(C:C,'[3]5.งบทดลอง รพ.'!B:B,0)),)</f>
        <v>932469.82</v>
      </c>
      <c r="AK357" s="109">
        <f>IFERROR(INDEX('[3]5.งบทดลอง รพ.'!$AJ:$AJ,MATCH(C:C,'[3]5.งบทดลอง รพ.'!B:B,0)),)</f>
        <v>750</v>
      </c>
      <c r="AL357" s="109">
        <f>IFERROR(INDEX('[3]5.งบทดลอง รพ.'!$AK:$AK,MATCH(C:C,'[3]5.งบทดลอง รพ.'!B:B,0)),)</f>
        <v>750</v>
      </c>
      <c r="AM357" s="109">
        <f>IFERROR(INDEX('[3]5.งบทดลอง รพ.'!$AL:$AL,MATCH(C:C,'[3]5.งบทดลอง รพ.'!B:B,0)),)</f>
        <v>1125</v>
      </c>
      <c r="AN357" s="109">
        <f>IFERROR(INDEX('[3]5.งบทดลอง รพ.'!$AM:$AM,MATCH(C:C,'[3]5.งบทดลอง รพ.'!B:B,0)),)</f>
        <v>1500</v>
      </c>
      <c r="AO357" s="109">
        <f>IFERROR(INDEX('[3]5.งบทดลอง รพ.'!$AN:$AN,MATCH(C:C,'[3]5.งบทดลอง รพ.'!B:B,0)),)</f>
        <v>230623</v>
      </c>
      <c r="AP357" s="109">
        <f>IFERROR(INDEX('[3]5.งบทดลอง รพ.'!$AO:$AO,MATCH(C:C,'[3]5.งบทดลอง รพ.'!B:B,0)),)</f>
        <v>1684170.68</v>
      </c>
      <c r="AQ357" s="109">
        <f>IFERROR(INDEX('[3]5.งบทดลอง รพ.'!$AP:$AP,MATCH(C:C,'[3]5.งบทดลอง รพ.'!B:B,0)),)</f>
        <v>750</v>
      </c>
      <c r="AR357" s="109">
        <f>IFERROR(INDEX('[3]5.งบทดลอง รพ.'!$AQ:$AQ,MATCH(C:C,'[3]5.งบทดลอง รพ.'!B:B,0)),)</f>
        <v>0</v>
      </c>
      <c r="AS357" s="109">
        <f>IFERROR(INDEX('[3]5.งบทดลอง รพ.'!$AR:$AR,MATCH(C:C,'[3]5.งบทดลอง รพ.'!B:B,0)),)</f>
        <v>375</v>
      </c>
      <c r="AT357" s="109">
        <f>IFERROR(INDEX('[3]5.งบทดลอง รพ.'!$AS:$AS,MATCH(C:C,'[3]5.งบทดลอง รพ.'!B:B,0)),)</f>
        <v>132741</v>
      </c>
      <c r="AU357" s="109">
        <f>IFERROR(INDEX('[3]5.งบทดลอง รพ.'!$AT:$AT,MATCH(C:C,'[3]5.งบทดลอง รพ.'!B:B,0)),)</f>
        <v>1500</v>
      </c>
      <c r="AV357" s="109">
        <f>IFERROR(INDEX('[3]5.งบทดลอง รพ.'!$AU:$AU,MATCH(C:C,'[3]5.งบทดลอง รพ.'!B:B,0)),)</f>
        <v>750</v>
      </c>
      <c r="AW357" s="109">
        <f>IFERROR(INDEX('[3]5.งบทดลอง รพ.'!$AV:$AV,MATCH(C:C,'[3]5.งบทดลอง รพ.'!B:B,0)),)</f>
        <v>1470</v>
      </c>
      <c r="AX357" s="109">
        <f>IFERROR(INDEX('[3]5.งบทดลอง รพ.'!$AW:$AW,MATCH(C:C,'[3]5.งบทดลอง รพ.'!B:B,0)),)</f>
        <v>1116</v>
      </c>
      <c r="AY357" s="109">
        <f>IFERROR(INDEX('[3]5.งบทดลอง รพ.'!$AX:$AX,MATCH(C:C,'[3]5.งบทดลอง รพ.'!B:B,0)),)</f>
        <v>0</v>
      </c>
      <c r="AZ357" s="109">
        <f>IFERROR(INDEX('[3]5.งบทดลอง รพ.'!$AY:$AY,MATCH(C:C,'[3]5.งบทดลอง รพ.'!B:B,0)),)</f>
        <v>1500</v>
      </c>
      <c r="BA357" s="109">
        <f>IFERROR(INDEX('[3]5.งบทดลอง รพ.'!$AZ:$AZ,MATCH(C:C,'[3]5.งบทดลอง รพ.'!B:B,0)),)</f>
        <v>273979</v>
      </c>
      <c r="BB357" s="109">
        <f>IFERROR(INDEX('[3]5.งบทดลอง รพ.'!$BA:$BA,MATCH(C:C,'[3]5.งบทดลอง รพ.'!B:B,0)),)</f>
        <v>0</v>
      </c>
      <c r="BC357" s="109">
        <f>IFERROR(INDEX('[3]5.งบทดลอง รพ.'!$BB:$BB,MATCH(C:C,'[3]5.งบทดลอง รพ.'!B:B,0)),)</f>
        <v>1125</v>
      </c>
      <c r="BD357" s="109">
        <f>IFERROR(INDEX('[3]5.งบทดลอง รพ.'!$BC:$BC,MATCH(C:C,'[3]5.งบทดลอง รพ.'!B:B,0)),)</f>
        <v>0</v>
      </c>
      <c r="BE357" s="109">
        <f>IFERROR(INDEX('[3]5.งบทดลอง รพ.'!$BD:$BD,MATCH(C:C,'[3]5.งบทดลอง รพ.'!B:B,0)),)</f>
        <v>0</v>
      </c>
      <c r="BF357" s="109">
        <f>IFERROR(INDEX('[3]5.งบทดลอง รพ.'!$BE:$BE,MATCH(C:C,'[3]5.งบทดลอง รพ.'!B:B,0)),)</f>
        <v>1500</v>
      </c>
      <c r="BG357" s="109">
        <f>IFERROR(INDEX('[3]5.งบทดลอง รพ.'!$BF:$BF,MATCH(C:C,'[3]5.งบทดลอง รพ.'!B:B,0)),)</f>
        <v>0</v>
      </c>
      <c r="BH357" s="109">
        <f>IFERROR(INDEX('[3]5.งบทดลอง รพ.'!$BG:$BG,MATCH(C:C,'[3]5.งบทดลอง รพ.'!B:B,0)),)</f>
        <v>11125</v>
      </c>
      <c r="BI357" s="109">
        <f>IFERROR(INDEX('[3]5.งบทดลอง รพ.'!$BH:$BH,MATCH(C:C,'[3]5.งบทดลอง รพ.'!B:B,0)),)</f>
        <v>375</v>
      </c>
      <c r="BJ357" s="109">
        <f>IFERROR(INDEX('[3]5.งบทดลอง รพ.'!$BI:$BI,MATCH(C:C,'[3]5.งบทดลอง รพ.'!B:B,0)),)</f>
        <v>0</v>
      </c>
      <c r="BK357" s="109">
        <f>IFERROR(INDEX('[3]5.งบทดลอง รพ.'!$BJ:$BJ,MATCH(C:C,'[3]5.งบทดลอง รพ.'!B:B,0)),)</f>
        <v>0</v>
      </c>
      <c r="BL357" s="109">
        <f>IFERROR(INDEX('[3]5.งบทดลอง รพ.'!$BK:$BK,MATCH(D:D,'[3]5.งบทดลอง รพ.'!C:C,0)),)</f>
        <v>609210</v>
      </c>
      <c r="BM357" s="109">
        <f>IFERROR(INDEX('[3]5.งบทดลอง รพ.'!$BL:$BL,MATCH(C:C,'[3]5.งบทดลอง รพ.'!B:B,0)),)</f>
        <v>748622</v>
      </c>
      <c r="BN357" s="109">
        <f>IFERROR(INDEX('[3]5.งบทดลอง รพ.'!$BM:$BM,MATCH(C:C,'[3]5.งบทดลอง รพ.'!B:B,0)),)</f>
        <v>66650</v>
      </c>
      <c r="BO357" s="109">
        <f>IFERROR(INDEX('[3]5.งบทดลอง รพ.'!$BN:$BN,MATCH(C:C,'[3]5.งบทดลอง รพ.'!B:B,0)),)</f>
        <v>199125</v>
      </c>
      <c r="BP357" s="109">
        <f>IFERROR(INDEX('[3]5.งบทดลอง รพ.'!$BO:$BO,MATCH(C:C,'[3]5.งบทดลอง รพ.'!B:B,0)),)</f>
        <v>98770</v>
      </c>
      <c r="BQ357" s="109">
        <f>IFERROR(INDEX('[3]5.งบทดลอง รพ.'!$BP:$BP,MATCH(C:C,'[3]5.งบทดลอง รพ.'!B:B,0)),)</f>
        <v>0</v>
      </c>
      <c r="BR357" s="109">
        <f>IFERROR(INDEX('[3]5.งบทดลอง รพ.'!$BQ:$BQ,MATCH(C:C,'[3]5.งบทดลอง รพ.'!B:B,0)),)</f>
        <v>198979.97</v>
      </c>
      <c r="BS357" s="109">
        <f>IFERROR(INDEX('[3]5.งบทดลอง รพ.'!$BR:$BR,MATCH(C:C,'[3]5.งบทดลอง รพ.'!B:B,0)),)</f>
        <v>0</v>
      </c>
      <c r="BT357" s="109">
        <f>IFERROR(INDEX('[3]5.งบทดลอง รพ.'!$BS:$BS,MATCH(C:C,'[3]5.งบทดลอง รพ.'!B:B,0)),)</f>
        <v>0</v>
      </c>
      <c r="BU357" s="109">
        <f>IFERROR(INDEX('[3]5.งบทดลอง รพ.'!$BT:$BT,MATCH(C:C,'[3]5.งบทดลอง รพ.'!B:B,0)),)</f>
        <v>0</v>
      </c>
      <c r="BV357" s="109">
        <f>IFERROR(INDEX('[3]5.งบทดลอง รพ.'!$BU:$BU,MATCH(C:C,'[3]5.งบทดลอง รพ.'!B:B,0)),)</f>
        <v>90000</v>
      </c>
      <c r="BW357" s="109">
        <f>IFERROR(INDEX('[3]5.งบทดลอง รพ.'!$BV:$BV,MATCH(C:C,'[3]5.งบทดลอง รพ.'!B:B,0)),)</f>
        <v>0</v>
      </c>
      <c r="BX357" s="109">
        <f>IFERROR(INDEX('[3]5.งบทดลอง รพ.'!$BW:$BW,MATCH(C:C,'[3]5.งบทดลอง รพ.'!B:B,0)),)</f>
        <v>0</v>
      </c>
      <c r="BY357" s="109">
        <f>IFERROR(INDEX('[3]5.งบทดลอง รพ.'!$BX:$BX,MATCH(C:C,'[3]5.งบทดลอง รพ.'!B:B,0)),)</f>
        <v>0</v>
      </c>
      <c r="BZ357" s="110">
        <f t="shared" si="15"/>
        <v>18070227.869999997</v>
      </c>
    </row>
    <row r="358" spans="1:78" ht="21.75" customHeight="1">
      <c r="A358" s="37" t="s">
        <v>197</v>
      </c>
      <c r="B358" s="106" t="s">
        <v>966</v>
      </c>
      <c r="C358" s="107" t="s">
        <v>1043</v>
      </c>
      <c r="D358" s="108" t="s">
        <v>1044</v>
      </c>
      <c r="E358" s="109">
        <f>IFERROR(INDEX('[3]5.งบทดลอง รพ.'!$D:$D,MATCH(C:C,'[3]5.งบทดลอง รพ.'!B:B,0)),)</f>
        <v>0</v>
      </c>
      <c r="F358" s="109">
        <f>IFERROR(INDEX('[3]5.งบทดลอง รพ.'!$E:$E,MATCH(C:C,'[3]5.งบทดลอง รพ.'!B:B,0)),)</f>
        <v>0</v>
      </c>
      <c r="G358" s="109">
        <f>IFERROR(INDEX('[3]5.งบทดลอง รพ.'!$F:$F,MATCH(C:C,'[3]5.งบทดลอง รพ.'!B:B,0)),)</f>
        <v>2574430.1</v>
      </c>
      <c r="H358" s="109">
        <f>IFERROR(INDEX('[3]5.งบทดลอง รพ.'!$G:$G,MATCH(C:C,'[3]5.งบทดลอง รพ.'!B:B,0)),)</f>
        <v>0</v>
      </c>
      <c r="I358" s="109">
        <f>IFERROR(INDEX('[3]5.งบทดลอง รพ.'!$H:$H,MATCH(D:D,'[3]5.งบทดลอง รพ.'!C:C,0)),)</f>
        <v>0</v>
      </c>
      <c r="J358" s="109">
        <f>IFERROR(INDEX('[3]5.งบทดลอง รพ.'!$I:$I,MATCH(C:C,'[3]5.งบทดลอง รพ.'!B:B,0)),)</f>
        <v>0</v>
      </c>
      <c r="K358" s="109">
        <f>IFERROR(INDEX('[3]5.งบทดลอง รพ.'!$J:$J,MATCH(C:C,'[3]5.งบทดลอง รพ.'!B:B,0)),)</f>
        <v>0</v>
      </c>
      <c r="L358" s="109">
        <f>IFERROR(INDEX('[3]5.งบทดลอง รพ.'!$K:$K,MATCH(C:C,'[3]5.งบทดลอง รพ.'!B:B,0)),)</f>
        <v>0</v>
      </c>
      <c r="M358" s="109">
        <f>IFERROR(INDEX('[3]5.งบทดลอง รพ.'!$L:$L,MATCH(C:C,'[3]5.งบทดลอง รพ.'!B:B,0)),)</f>
        <v>0</v>
      </c>
      <c r="N358" s="109">
        <f>IFERROR(INDEX('[3]5.งบทดลอง รพ.'!$M:$M,MATCH(C:C,'[3]5.งบทดลอง รพ.'!B:B,0)),)</f>
        <v>0</v>
      </c>
      <c r="O358" s="109">
        <f>IFERROR(INDEX('[3]5.งบทดลอง รพ.'!$N:$N,MATCH(C:C,'[3]5.งบทดลอง รพ.'!B:B,0)),)</f>
        <v>0</v>
      </c>
      <c r="P358" s="109">
        <f>IFERROR(INDEX('[3]5.งบทดลอง รพ.'!$O:$O,MATCH(C:C,'[3]5.งบทดลอง รพ.'!B:B,0)),)</f>
        <v>0</v>
      </c>
      <c r="Q358" s="109">
        <f>IFERROR(INDEX('[3]5.งบทดลอง รพ.'!$P:$P,MATCH(C:C,'[3]5.งบทดลอง รพ.'!B:B,0)),)</f>
        <v>0</v>
      </c>
      <c r="R358" s="109">
        <f>IFERROR(INDEX('[3]5.งบทดลอง รพ.'!$Q:$Q,MATCH(C:C,'[3]5.งบทดลอง รพ.'!B:B,0)),)</f>
        <v>0</v>
      </c>
      <c r="S358" s="109">
        <f>IFERROR(INDEX('[3]5.งบทดลอง รพ.'!$R:$R,MATCH(C:C,'[3]5.งบทดลอง รพ.'!B:B,0)),)</f>
        <v>0</v>
      </c>
      <c r="T358" s="109">
        <f>IFERROR(INDEX('[3]5.งบทดลอง รพ.'!$S:$S,MATCH(C:C,'[3]5.งบทดลอง รพ.'!B:B,0)),)</f>
        <v>0</v>
      </c>
      <c r="U358" s="109">
        <f>IFERROR(INDEX('[3]5.งบทดลอง รพ.'!$T:$T,MATCH(C:C,'[3]5.งบทดลอง รพ.'!B:B,0)),)</f>
        <v>0</v>
      </c>
      <c r="V358" s="109">
        <f>IFERROR(INDEX('[3]5.งบทดลอง รพ.'!$U:$U,MATCH(C:C,'[3]5.งบทดลอง รพ.'!B:B,0)),)</f>
        <v>0</v>
      </c>
      <c r="W358" s="109">
        <f>IFERROR(INDEX('[3]5.งบทดลอง รพ.'!$V:$V,MATCH(C:C,'[3]5.งบทดลอง รพ.'!B:B,0)),)</f>
        <v>0</v>
      </c>
      <c r="X358" s="109">
        <f>IFERROR(INDEX('[3]5.งบทดลอง รพ.'!$W:$W,MATCH(C:C,'[3]5.งบทดลอง รพ.'!B:B,0)),)</f>
        <v>0</v>
      </c>
      <c r="Y358" s="109">
        <f>IFERROR(INDEX('[3]5.งบทดลอง รพ.'!$X:$X,MATCH(C:C,'[3]5.งบทดลอง รพ.'!B:B,0)),)</f>
        <v>0</v>
      </c>
      <c r="Z358" s="109">
        <f>IFERROR(INDEX('[3]5.งบทดลอง รพ.'!$Y:$Y,MATCH(C:C,'[3]5.งบทดลอง รพ.'!B:B,0)),)</f>
        <v>0</v>
      </c>
      <c r="AA358" s="109">
        <f>IFERROR(INDEX('[3]5.งบทดลอง รพ.'!$Z:$Z,MATCH(C:C,'[3]5.งบทดลอง รพ.'!B:B,0)),)</f>
        <v>0</v>
      </c>
      <c r="AB358" s="109">
        <f>IFERROR(INDEX('[3]5.งบทดลอง รพ.'!$AA:$AA,MATCH(C:C,'[3]5.งบทดลอง รพ.'!B:B,0)),)</f>
        <v>0</v>
      </c>
      <c r="AC358" s="109">
        <f>IFERROR(INDEX('[3]5.งบทดลอง รพ.'!$AB:$AB,MATCH(C:C,'[3]5.งบทดลอง รพ.'!B:B,0)),)</f>
        <v>0</v>
      </c>
      <c r="AD358" s="109">
        <f>IFERROR(INDEX('[3]5.งบทดลอง รพ.'!$AC:$AC,MATCH(C:C,'[3]5.งบทดลอง รพ.'!B:B,0)),)</f>
        <v>0</v>
      </c>
      <c r="AE358" s="109">
        <f>IFERROR(INDEX('[3]5.งบทดลอง รพ.'!$AD:$AD,MATCH(C:C,'[3]5.งบทดลอง รพ.'!B:B,0)),)</f>
        <v>0</v>
      </c>
      <c r="AF358" s="109">
        <f>IFERROR(INDEX('[3]5.งบทดลอง รพ.'!$AE:$AE,MATCH(C:C,'[3]5.งบทดลอง รพ.'!B:B,0)),)</f>
        <v>0</v>
      </c>
      <c r="AG358" s="109">
        <f>IFERROR(INDEX('[3]5.งบทดลอง รพ.'!$AF:$AF,MATCH(C:C,'[3]5.งบทดลอง รพ.'!B:B,0)),)</f>
        <v>0</v>
      </c>
      <c r="AH358" s="109">
        <f>IFERROR(INDEX('[3]5.งบทดลอง รพ.'!$AG:$AG,MATCH(C:C,'[3]5.งบทดลอง รพ.'!B:B,0)),)</f>
        <v>0</v>
      </c>
      <c r="AI358" s="109">
        <f>IFERROR(INDEX('[3]5.งบทดลอง รพ.'!$AH:$AH,MATCH(D:D,'[3]5.งบทดลอง รพ.'!C:C,0)),)</f>
        <v>0</v>
      </c>
      <c r="AJ358" s="109">
        <f>IFERROR(INDEX('[3]5.งบทดลอง รพ.'!$AI:$AI,MATCH(C:C,'[3]5.งบทดลอง รพ.'!B:B,0)),)</f>
        <v>0</v>
      </c>
      <c r="AK358" s="109">
        <f>IFERROR(INDEX('[3]5.งบทดลอง รพ.'!$AJ:$AJ,MATCH(C:C,'[3]5.งบทดลอง รพ.'!B:B,0)),)</f>
        <v>0</v>
      </c>
      <c r="AL358" s="109">
        <f>IFERROR(INDEX('[3]5.งบทดลอง รพ.'!$AK:$AK,MATCH(C:C,'[3]5.งบทดลอง รพ.'!B:B,0)),)</f>
        <v>0</v>
      </c>
      <c r="AM358" s="109">
        <f>IFERROR(INDEX('[3]5.งบทดลอง รพ.'!$AL:$AL,MATCH(C:C,'[3]5.งบทดลอง รพ.'!B:B,0)),)</f>
        <v>0</v>
      </c>
      <c r="AN358" s="109">
        <f>IFERROR(INDEX('[3]5.งบทดลอง รพ.'!$AM:$AM,MATCH(C:C,'[3]5.งบทดลอง รพ.'!B:B,0)),)</f>
        <v>0</v>
      </c>
      <c r="AO358" s="109">
        <f>IFERROR(INDEX('[3]5.งบทดลอง รพ.'!$AN:$AN,MATCH(C:C,'[3]5.งบทดลอง รพ.'!B:B,0)),)</f>
        <v>0</v>
      </c>
      <c r="AP358" s="109">
        <f>IFERROR(INDEX('[3]5.งบทดลอง รพ.'!$AO:$AO,MATCH(C:C,'[3]5.งบทดลอง รพ.'!B:B,0)),)</f>
        <v>0</v>
      </c>
      <c r="AQ358" s="109">
        <f>IFERROR(INDEX('[3]5.งบทดลอง รพ.'!$AP:$AP,MATCH(C:C,'[3]5.งบทดลอง รพ.'!B:B,0)),)</f>
        <v>0</v>
      </c>
      <c r="AR358" s="109">
        <f>IFERROR(INDEX('[3]5.งบทดลอง รพ.'!$AQ:$AQ,MATCH(C:C,'[3]5.งบทดลอง รพ.'!B:B,0)),)</f>
        <v>0</v>
      </c>
      <c r="AS358" s="109">
        <f>IFERROR(INDEX('[3]5.งบทดลอง รพ.'!$AR:$AR,MATCH(C:C,'[3]5.งบทดลอง รพ.'!B:B,0)),)</f>
        <v>0</v>
      </c>
      <c r="AT358" s="109">
        <f>IFERROR(INDEX('[3]5.งบทดลอง รพ.'!$AS:$AS,MATCH(C:C,'[3]5.งบทดลอง รพ.'!B:B,0)),)</f>
        <v>0</v>
      </c>
      <c r="AU358" s="109">
        <f>IFERROR(INDEX('[3]5.งบทดลอง รพ.'!$AT:$AT,MATCH(C:C,'[3]5.งบทดลอง รพ.'!B:B,0)),)</f>
        <v>0</v>
      </c>
      <c r="AV358" s="109">
        <f>IFERROR(INDEX('[3]5.งบทดลอง รพ.'!$AU:$AU,MATCH(C:C,'[3]5.งบทดลอง รพ.'!B:B,0)),)</f>
        <v>0</v>
      </c>
      <c r="AW358" s="109">
        <f>IFERROR(INDEX('[3]5.งบทดลอง รพ.'!$AV:$AV,MATCH(C:C,'[3]5.งบทดลอง รพ.'!B:B,0)),)</f>
        <v>0</v>
      </c>
      <c r="AX358" s="109">
        <f>IFERROR(INDEX('[3]5.งบทดลอง รพ.'!$AW:$AW,MATCH(C:C,'[3]5.งบทดลอง รพ.'!B:B,0)),)</f>
        <v>0</v>
      </c>
      <c r="AY358" s="109">
        <f>IFERROR(INDEX('[3]5.งบทดลอง รพ.'!$AX:$AX,MATCH(C:C,'[3]5.งบทดลอง รพ.'!B:B,0)),)</f>
        <v>0</v>
      </c>
      <c r="AZ358" s="109">
        <f>IFERROR(INDEX('[3]5.งบทดลอง รพ.'!$AY:$AY,MATCH(C:C,'[3]5.งบทดลอง รพ.'!B:B,0)),)</f>
        <v>0</v>
      </c>
      <c r="BA358" s="109">
        <f>IFERROR(INDEX('[3]5.งบทดลอง รพ.'!$AZ:$AZ,MATCH(C:C,'[3]5.งบทดลอง รพ.'!B:B,0)),)</f>
        <v>0</v>
      </c>
      <c r="BB358" s="109">
        <f>IFERROR(INDEX('[3]5.งบทดลอง รพ.'!$BA:$BA,MATCH(C:C,'[3]5.งบทดลอง รพ.'!B:B,0)),)</f>
        <v>0</v>
      </c>
      <c r="BC358" s="109">
        <f>IFERROR(INDEX('[3]5.งบทดลอง รพ.'!$BB:$BB,MATCH(C:C,'[3]5.งบทดลอง รพ.'!B:B,0)),)</f>
        <v>0</v>
      </c>
      <c r="BD358" s="109">
        <f>IFERROR(INDEX('[3]5.งบทดลอง รพ.'!$BC:$BC,MATCH(C:C,'[3]5.งบทดลอง รพ.'!B:B,0)),)</f>
        <v>0</v>
      </c>
      <c r="BE358" s="109">
        <f>IFERROR(INDEX('[3]5.งบทดลอง รพ.'!$BD:$BD,MATCH(C:C,'[3]5.งบทดลอง รพ.'!B:B,0)),)</f>
        <v>0</v>
      </c>
      <c r="BF358" s="109">
        <f>IFERROR(INDEX('[3]5.งบทดลอง รพ.'!$BE:$BE,MATCH(C:C,'[3]5.งบทดลอง รพ.'!B:B,0)),)</f>
        <v>0</v>
      </c>
      <c r="BG358" s="109">
        <f>IFERROR(INDEX('[3]5.งบทดลอง รพ.'!$BF:$BF,MATCH(C:C,'[3]5.งบทดลอง รพ.'!B:B,0)),)</f>
        <v>0</v>
      </c>
      <c r="BH358" s="109">
        <f>IFERROR(INDEX('[3]5.งบทดลอง รพ.'!$BG:$BG,MATCH(C:C,'[3]5.งบทดลอง รพ.'!B:B,0)),)</f>
        <v>0</v>
      </c>
      <c r="BI358" s="109">
        <f>IFERROR(INDEX('[3]5.งบทดลอง รพ.'!$BH:$BH,MATCH(C:C,'[3]5.งบทดลอง รพ.'!B:B,0)),)</f>
        <v>0</v>
      </c>
      <c r="BJ358" s="109">
        <f>IFERROR(INDEX('[3]5.งบทดลอง รพ.'!$BI:$BI,MATCH(C:C,'[3]5.งบทดลอง รพ.'!B:B,0)),)</f>
        <v>0</v>
      </c>
      <c r="BK358" s="109">
        <f>IFERROR(INDEX('[3]5.งบทดลอง รพ.'!$BJ:$BJ,MATCH(C:C,'[3]5.งบทดลอง รพ.'!B:B,0)),)</f>
        <v>0</v>
      </c>
      <c r="BL358" s="109">
        <f>IFERROR(INDEX('[3]5.งบทดลอง รพ.'!$BK:$BK,MATCH(D:D,'[3]5.งบทดลอง รพ.'!C:C,0)),)</f>
        <v>0</v>
      </c>
      <c r="BM358" s="109">
        <f>IFERROR(INDEX('[3]5.งบทดลอง รพ.'!$BL:$BL,MATCH(C:C,'[3]5.งบทดลอง รพ.'!B:B,0)),)</f>
        <v>0</v>
      </c>
      <c r="BN358" s="109">
        <f>IFERROR(INDEX('[3]5.งบทดลอง รพ.'!$BM:$BM,MATCH(C:C,'[3]5.งบทดลอง รพ.'!B:B,0)),)</f>
        <v>0</v>
      </c>
      <c r="BO358" s="109">
        <f>IFERROR(INDEX('[3]5.งบทดลอง รพ.'!$BN:$BN,MATCH(C:C,'[3]5.งบทดลอง รพ.'!B:B,0)),)</f>
        <v>0</v>
      </c>
      <c r="BP358" s="109">
        <f>IFERROR(INDEX('[3]5.งบทดลอง รพ.'!$BO:$BO,MATCH(C:C,'[3]5.งบทดลอง รพ.'!B:B,0)),)</f>
        <v>0</v>
      </c>
      <c r="BQ358" s="109">
        <f>IFERROR(INDEX('[3]5.งบทดลอง รพ.'!$BP:$BP,MATCH(C:C,'[3]5.งบทดลอง รพ.'!B:B,0)),)</f>
        <v>0</v>
      </c>
      <c r="BR358" s="109">
        <f>IFERROR(INDEX('[3]5.งบทดลอง รพ.'!$BQ:$BQ,MATCH(C:C,'[3]5.งบทดลอง รพ.'!B:B,0)),)</f>
        <v>0</v>
      </c>
      <c r="BS358" s="109">
        <f>IFERROR(INDEX('[3]5.งบทดลอง รพ.'!$BR:$BR,MATCH(C:C,'[3]5.งบทดลอง รพ.'!B:B,0)),)</f>
        <v>0</v>
      </c>
      <c r="BT358" s="109">
        <f>IFERROR(INDEX('[3]5.งบทดลอง รพ.'!$BS:$BS,MATCH(C:C,'[3]5.งบทดลอง รพ.'!B:B,0)),)</f>
        <v>0</v>
      </c>
      <c r="BU358" s="109">
        <f>IFERROR(INDEX('[3]5.งบทดลอง รพ.'!$BT:$BT,MATCH(C:C,'[3]5.งบทดลอง รพ.'!B:B,0)),)</f>
        <v>0</v>
      </c>
      <c r="BV358" s="109">
        <f>IFERROR(INDEX('[3]5.งบทดลอง รพ.'!$BU:$BU,MATCH(C:C,'[3]5.งบทดลอง รพ.'!B:B,0)),)</f>
        <v>0</v>
      </c>
      <c r="BW358" s="109">
        <f>IFERROR(INDEX('[3]5.งบทดลอง รพ.'!$BV:$BV,MATCH(C:C,'[3]5.งบทดลอง รพ.'!B:B,0)),)</f>
        <v>0</v>
      </c>
      <c r="BX358" s="109">
        <f>IFERROR(INDEX('[3]5.งบทดลอง รพ.'!$BW:$BW,MATCH(C:C,'[3]5.งบทดลอง รพ.'!B:B,0)),)</f>
        <v>0</v>
      </c>
      <c r="BY358" s="109">
        <f>IFERROR(INDEX('[3]5.งบทดลอง รพ.'!$BX:$BX,MATCH(C:C,'[3]5.งบทดลอง รพ.'!B:B,0)),)</f>
        <v>0</v>
      </c>
      <c r="BZ358" s="110">
        <f t="shared" si="15"/>
        <v>2574430.1</v>
      </c>
    </row>
    <row r="359" spans="1:78" ht="21.75" customHeight="1">
      <c r="A359" s="37" t="s">
        <v>197</v>
      </c>
      <c r="B359" s="106" t="s">
        <v>966</v>
      </c>
      <c r="C359" s="107" t="s">
        <v>1045</v>
      </c>
      <c r="D359" s="108" t="s">
        <v>1046</v>
      </c>
      <c r="E359" s="109">
        <f>IFERROR(INDEX('[3]5.งบทดลอง รพ.'!$D:$D,MATCH(C:C,'[3]5.งบทดลอง รพ.'!B:B,0)),)</f>
        <v>0</v>
      </c>
      <c r="F359" s="109">
        <f>IFERROR(INDEX('[3]5.งบทดลอง รพ.'!$E:$E,MATCH(C:C,'[3]5.งบทดลอง รพ.'!B:B,0)),)</f>
        <v>0</v>
      </c>
      <c r="G359" s="109">
        <f>IFERROR(INDEX('[3]5.งบทดลอง รพ.'!$F:$F,MATCH(C:C,'[3]5.งบทดลอง รพ.'!B:B,0)),)</f>
        <v>0</v>
      </c>
      <c r="H359" s="109">
        <f>IFERROR(INDEX('[3]5.งบทดลอง รพ.'!$G:$G,MATCH(C:C,'[3]5.งบทดลอง รพ.'!B:B,0)),)</f>
        <v>0</v>
      </c>
      <c r="I359" s="109">
        <f>IFERROR(INDEX('[3]5.งบทดลอง รพ.'!$H:$H,MATCH(D:D,'[3]5.งบทดลอง รพ.'!C:C,0)),)</f>
        <v>0</v>
      </c>
      <c r="J359" s="109">
        <f>IFERROR(INDEX('[3]5.งบทดลอง รพ.'!$I:$I,MATCH(C:C,'[3]5.งบทดลอง รพ.'!B:B,0)),)</f>
        <v>0</v>
      </c>
      <c r="K359" s="109">
        <f>IFERROR(INDEX('[3]5.งบทดลอง รพ.'!$J:$J,MATCH(C:C,'[3]5.งบทดลอง รพ.'!B:B,0)),)</f>
        <v>0</v>
      </c>
      <c r="L359" s="109">
        <f>IFERROR(INDEX('[3]5.งบทดลอง รพ.'!$K:$K,MATCH(C:C,'[3]5.งบทดลอง รพ.'!B:B,0)),)</f>
        <v>0</v>
      </c>
      <c r="M359" s="109">
        <f>IFERROR(INDEX('[3]5.งบทดลอง รพ.'!$L:$L,MATCH(C:C,'[3]5.งบทดลอง รพ.'!B:B,0)),)</f>
        <v>0</v>
      </c>
      <c r="N359" s="109">
        <f>IFERROR(INDEX('[3]5.งบทดลอง รพ.'!$M:$M,MATCH(C:C,'[3]5.งบทดลอง รพ.'!B:B,0)),)</f>
        <v>0</v>
      </c>
      <c r="O359" s="109">
        <f>IFERROR(INDEX('[3]5.งบทดลอง รพ.'!$N:$N,MATCH(C:C,'[3]5.งบทดลอง รพ.'!B:B,0)),)</f>
        <v>0</v>
      </c>
      <c r="P359" s="109">
        <f>IFERROR(INDEX('[3]5.งบทดลอง รพ.'!$O:$O,MATCH(C:C,'[3]5.งบทดลอง รพ.'!B:B,0)),)</f>
        <v>0</v>
      </c>
      <c r="Q359" s="109">
        <f>IFERROR(INDEX('[3]5.งบทดลอง รพ.'!$P:$P,MATCH(C:C,'[3]5.งบทดลอง รพ.'!B:B,0)),)</f>
        <v>0</v>
      </c>
      <c r="R359" s="109">
        <f>IFERROR(INDEX('[3]5.งบทดลอง รพ.'!$Q:$Q,MATCH(C:C,'[3]5.งบทดลอง รพ.'!B:B,0)),)</f>
        <v>0</v>
      </c>
      <c r="S359" s="109">
        <f>IFERROR(INDEX('[3]5.งบทดลอง รพ.'!$R:$R,MATCH(C:C,'[3]5.งบทดลอง รพ.'!B:B,0)),)</f>
        <v>0</v>
      </c>
      <c r="T359" s="109">
        <f>IFERROR(INDEX('[3]5.งบทดลอง รพ.'!$S:$S,MATCH(C:C,'[3]5.งบทดลอง รพ.'!B:B,0)),)</f>
        <v>0</v>
      </c>
      <c r="U359" s="109">
        <f>IFERROR(INDEX('[3]5.งบทดลอง รพ.'!$T:$T,MATCH(C:C,'[3]5.งบทดลอง รพ.'!B:B,0)),)</f>
        <v>0</v>
      </c>
      <c r="V359" s="109">
        <f>IFERROR(INDEX('[3]5.งบทดลอง รพ.'!$U:$U,MATCH(C:C,'[3]5.งบทดลอง รพ.'!B:B,0)),)</f>
        <v>0</v>
      </c>
      <c r="W359" s="109">
        <f>IFERROR(INDEX('[3]5.งบทดลอง รพ.'!$V:$V,MATCH(C:C,'[3]5.งบทดลอง รพ.'!B:B,0)),)</f>
        <v>0</v>
      </c>
      <c r="X359" s="109">
        <f>IFERROR(INDEX('[3]5.งบทดลอง รพ.'!$W:$W,MATCH(C:C,'[3]5.งบทดลอง รพ.'!B:B,0)),)</f>
        <v>0</v>
      </c>
      <c r="Y359" s="109">
        <f>IFERROR(INDEX('[3]5.งบทดลอง รพ.'!$X:$X,MATCH(C:C,'[3]5.งบทดลอง รพ.'!B:B,0)),)</f>
        <v>0</v>
      </c>
      <c r="Z359" s="109">
        <f>IFERROR(INDEX('[3]5.งบทดลอง รพ.'!$Y:$Y,MATCH(C:C,'[3]5.งบทดลอง รพ.'!B:B,0)),)</f>
        <v>0</v>
      </c>
      <c r="AA359" s="109">
        <f>IFERROR(INDEX('[3]5.งบทดลอง รพ.'!$Z:$Z,MATCH(C:C,'[3]5.งบทดลอง รพ.'!B:B,0)),)</f>
        <v>0</v>
      </c>
      <c r="AB359" s="109">
        <f>IFERROR(INDEX('[3]5.งบทดลอง รพ.'!$AA:$AA,MATCH(C:C,'[3]5.งบทดลอง รพ.'!B:B,0)),)</f>
        <v>0</v>
      </c>
      <c r="AC359" s="109">
        <f>IFERROR(INDEX('[3]5.งบทดลอง รพ.'!$AB:$AB,MATCH(C:C,'[3]5.งบทดลอง รพ.'!B:B,0)),)</f>
        <v>0</v>
      </c>
      <c r="AD359" s="109">
        <f>IFERROR(INDEX('[3]5.งบทดลอง รพ.'!$AC:$AC,MATCH(C:C,'[3]5.งบทดลอง รพ.'!B:B,0)),)</f>
        <v>0</v>
      </c>
      <c r="AE359" s="109">
        <f>IFERROR(INDEX('[3]5.งบทดลอง รพ.'!$AD:$AD,MATCH(C:C,'[3]5.งบทดลอง รพ.'!B:B,0)),)</f>
        <v>0</v>
      </c>
      <c r="AF359" s="109">
        <f>IFERROR(INDEX('[3]5.งบทดลอง รพ.'!$AE:$AE,MATCH(C:C,'[3]5.งบทดลอง รพ.'!B:B,0)),)</f>
        <v>0</v>
      </c>
      <c r="AG359" s="109">
        <f>IFERROR(INDEX('[3]5.งบทดลอง รพ.'!$AF:$AF,MATCH(C:C,'[3]5.งบทดลอง รพ.'!B:B,0)),)</f>
        <v>0</v>
      </c>
      <c r="AH359" s="109">
        <f>IFERROR(INDEX('[3]5.งบทดลอง รพ.'!$AG:$AG,MATCH(C:C,'[3]5.งบทดลอง รพ.'!B:B,0)),)</f>
        <v>0</v>
      </c>
      <c r="AI359" s="109">
        <f>IFERROR(INDEX('[3]5.งบทดลอง รพ.'!$AH:$AH,MATCH(D:D,'[3]5.งบทดลอง รพ.'!C:C,0)),)</f>
        <v>0</v>
      </c>
      <c r="AJ359" s="109">
        <f>IFERROR(INDEX('[3]5.งบทดลอง รพ.'!$AI:$AI,MATCH(C:C,'[3]5.งบทดลอง รพ.'!B:B,0)),)</f>
        <v>0</v>
      </c>
      <c r="AK359" s="109">
        <f>IFERROR(INDEX('[3]5.งบทดลอง รพ.'!$AJ:$AJ,MATCH(C:C,'[3]5.งบทดลอง รพ.'!B:B,0)),)</f>
        <v>0</v>
      </c>
      <c r="AL359" s="109">
        <f>IFERROR(INDEX('[3]5.งบทดลอง รพ.'!$AK:$AK,MATCH(C:C,'[3]5.งบทดลอง รพ.'!B:B,0)),)</f>
        <v>0</v>
      </c>
      <c r="AM359" s="109">
        <f>IFERROR(INDEX('[3]5.งบทดลอง รพ.'!$AL:$AL,MATCH(C:C,'[3]5.งบทดลอง รพ.'!B:B,0)),)</f>
        <v>0</v>
      </c>
      <c r="AN359" s="109">
        <f>IFERROR(INDEX('[3]5.งบทดลอง รพ.'!$AM:$AM,MATCH(C:C,'[3]5.งบทดลอง รพ.'!B:B,0)),)</f>
        <v>0</v>
      </c>
      <c r="AO359" s="109">
        <f>IFERROR(INDEX('[3]5.งบทดลอง รพ.'!$AN:$AN,MATCH(C:C,'[3]5.งบทดลอง รพ.'!B:B,0)),)</f>
        <v>0</v>
      </c>
      <c r="AP359" s="109">
        <f>IFERROR(INDEX('[3]5.งบทดลอง รพ.'!$AO:$AO,MATCH(C:C,'[3]5.งบทดลอง รพ.'!B:B,0)),)</f>
        <v>0</v>
      </c>
      <c r="AQ359" s="109">
        <f>IFERROR(INDEX('[3]5.งบทดลอง รพ.'!$AP:$AP,MATCH(C:C,'[3]5.งบทดลอง รพ.'!B:B,0)),)</f>
        <v>0</v>
      </c>
      <c r="AR359" s="109">
        <f>IFERROR(INDEX('[3]5.งบทดลอง รพ.'!$AQ:$AQ,MATCH(C:C,'[3]5.งบทดลอง รพ.'!B:B,0)),)</f>
        <v>0</v>
      </c>
      <c r="AS359" s="109">
        <f>IFERROR(INDEX('[3]5.งบทดลอง รพ.'!$AR:$AR,MATCH(C:C,'[3]5.งบทดลอง รพ.'!B:B,0)),)</f>
        <v>0</v>
      </c>
      <c r="AT359" s="109">
        <f>IFERROR(INDEX('[3]5.งบทดลอง รพ.'!$AS:$AS,MATCH(C:C,'[3]5.งบทดลอง รพ.'!B:B,0)),)</f>
        <v>0</v>
      </c>
      <c r="AU359" s="109">
        <f>IFERROR(INDEX('[3]5.งบทดลอง รพ.'!$AT:$AT,MATCH(C:C,'[3]5.งบทดลอง รพ.'!B:B,0)),)</f>
        <v>0</v>
      </c>
      <c r="AV359" s="109">
        <f>IFERROR(INDEX('[3]5.งบทดลอง รพ.'!$AU:$AU,MATCH(C:C,'[3]5.งบทดลอง รพ.'!B:B,0)),)</f>
        <v>0</v>
      </c>
      <c r="AW359" s="109">
        <f>IFERROR(INDEX('[3]5.งบทดลอง รพ.'!$AV:$AV,MATCH(C:C,'[3]5.งบทดลอง รพ.'!B:B,0)),)</f>
        <v>0</v>
      </c>
      <c r="AX359" s="109">
        <f>IFERROR(INDEX('[3]5.งบทดลอง รพ.'!$AW:$AW,MATCH(C:C,'[3]5.งบทดลอง รพ.'!B:B,0)),)</f>
        <v>0</v>
      </c>
      <c r="AY359" s="109">
        <f>IFERROR(INDEX('[3]5.งบทดลอง รพ.'!$AX:$AX,MATCH(C:C,'[3]5.งบทดลอง รพ.'!B:B,0)),)</f>
        <v>0</v>
      </c>
      <c r="AZ359" s="109">
        <f>IFERROR(INDEX('[3]5.งบทดลอง รพ.'!$AY:$AY,MATCH(C:C,'[3]5.งบทดลอง รพ.'!B:B,0)),)</f>
        <v>0</v>
      </c>
      <c r="BA359" s="109">
        <f>IFERROR(INDEX('[3]5.งบทดลอง รพ.'!$AZ:$AZ,MATCH(C:C,'[3]5.งบทดลอง รพ.'!B:B,0)),)</f>
        <v>186207.55</v>
      </c>
      <c r="BB359" s="109">
        <f>IFERROR(INDEX('[3]5.งบทดลอง รพ.'!$BA:$BA,MATCH(C:C,'[3]5.งบทดลอง รพ.'!B:B,0)),)</f>
        <v>0</v>
      </c>
      <c r="BC359" s="109">
        <f>IFERROR(INDEX('[3]5.งบทดลอง รพ.'!$BB:$BB,MATCH(C:C,'[3]5.งบทดลอง รพ.'!B:B,0)),)</f>
        <v>0</v>
      </c>
      <c r="BD359" s="109">
        <f>IFERROR(INDEX('[3]5.งบทดลอง รพ.'!$BC:$BC,MATCH(C:C,'[3]5.งบทดลอง รพ.'!B:B,0)),)</f>
        <v>0</v>
      </c>
      <c r="BE359" s="109">
        <f>IFERROR(INDEX('[3]5.งบทดลอง รพ.'!$BD:$BD,MATCH(C:C,'[3]5.งบทดลอง รพ.'!B:B,0)),)</f>
        <v>0</v>
      </c>
      <c r="BF359" s="109">
        <f>IFERROR(INDEX('[3]5.งบทดลอง รพ.'!$BE:$BE,MATCH(C:C,'[3]5.งบทดลอง รพ.'!B:B,0)),)</f>
        <v>0</v>
      </c>
      <c r="BG359" s="109">
        <f>IFERROR(INDEX('[3]5.งบทดลอง รพ.'!$BF:$BF,MATCH(C:C,'[3]5.งบทดลอง รพ.'!B:B,0)),)</f>
        <v>0</v>
      </c>
      <c r="BH359" s="109">
        <f>IFERROR(INDEX('[3]5.งบทดลอง รพ.'!$BG:$BG,MATCH(C:C,'[3]5.งบทดลอง รพ.'!B:B,0)),)</f>
        <v>0</v>
      </c>
      <c r="BI359" s="109">
        <f>IFERROR(INDEX('[3]5.งบทดลอง รพ.'!$BH:$BH,MATCH(C:C,'[3]5.งบทดลอง รพ.'!B:B,0)),)</f>
        <v>0</v>
      </c>
      <c r="BJ359" s="109">
        <f>IFERROR(INDEX('[3]5.งบทดลอง รพ.'!$BI:$BI,MATCH(C:C,'[3]5.งบทดลอง รพ.'!B:B,0)),)</f>
        <v>0</v>
      </c>
      <c r="BK359" s="109">
        <f>IFERROR(INDEX('[3]5.งบทดลอง รพ.'!$BJ:$BJ,MATCH(C:C,'[3]5.งบทดลอง รพ.'!B:B,0)),)</f>
        <v>0</v>
      </c>
      <c r="BL359" s="109">
        <f>IFERROR(INDEX('[3]5.งบทดลอง รพ.'!$BK:$BK,MATCH(D:D,'[3]5.งบทดลอง รพ.'!C:C,0)),)</f>
        <v>895000</v>
      </c>
      <c r="BM359" s="109">
        <f>IFERROR(INDEX('[3]5.งบทดลอง รพ.'!$BL:$BL,MATCH(C:C,'[3]5.งบทดลอง รพ.'!B:B,0)),)</f>
        <v>113796.9</v>
      </c>
      <c r="BN359" s="109">
        <f>IFERROR(INDEX('[3]5.งบทดลอง รพ.'!$BM:$BM,MATCH(C:C,'[3]5.งบทดลอง รพ.'!B:B,0)),)</f>
        <v>0</v>
      </c>
      <c r="BO359" s="109">
        <f>IFERROR(INDEX('[3]5.งบทดลอง รพ.'!$BN:$BN,MATCH(C:C,'[3]5.งบทดลอง รพ.'!B:B,0)),)</f>
        <v>0</v>
      </c>
      <c r="BP359" s="109">
        <f>IFERROR(INDEX('[3]5.งบทดลอง รพ.'!$BO:$BO,MATCH(C:C,'[3]5.งบทดลอง รพ.'!B:B,0)),)</f>
        <v>0</v>
      </c>
      <c r="BQ359" s="109">
        <f>IFERROR(INDEX('[3]5.งบทดลอง รพ.'!$BP:$BP,MATCH(C:C,'[3]5.งบทดลอง รพ.'!B:B,0)),)</f>
        <v>0</v>
      </c>
      <c r="BR359" s="109">
        <f>IFERROR(INDEX('[3]5.งบทดลอง รพ.'!$BQ:$BQ,MATCH(C:C,'[3]5.งบทดลอง รพ.'!B:B,0)),)</f>
        <v>0</v>
      </c>
      <c r="BS359" s="109">
        <f>IFERROR(INDEX('[3]5.งบทดลอง รพ.'!$BR:$BR,MATCH(C:C,'[3]5.งบทดลอง รพ.'!B:B,0)),)</f>
        <v>0</v>
      </c>
      <c r="BT359" s="109">
        <f>IFERROR(INDEX('[3]5.งบทดลอง รพ.'!$BS:$BS,MATCH(C:C,'[3]5.งบทดลอง รพ.'!B:B,0)),)</f>
        <v>0</v>
      </c>
      <c r="BU359" s="109">
        <f>IFERROR(INDEX('[3]5.งบทดลอง รพ.'!$BT:$BT,MATCH(C:C,'[3]5.งบทดลอง รพ.'!B:B,0)),)</f>
        <v>0</v>
      </c>
      <c r="BV359" s="109">
        <f>IFERROR(INDEX('[3]5.งบทดลอง รพ.'!$BU:$BU,MATCH(C:C,'[3]5.งบทดลอง รพ.'!B:B,0)),)</f>
        <v>0</v>
      </c>
      <c r="BW359" s="109">
        <f>IFERROR(INDEX('[3]5.งบทดลอง รพ.'!$BV:$BV,MATCH(C:C,'[3]5.งบทดลอง รพ.'!B:B,0)),)</f>
        <v>0</v>
      </c>
      <c r="BX359" s="109">
        <f>IFERROR(INDEX('[3]5.งบทดลอง รพ.'!$BW:$BW,MATCH(C:C,'[3]5.งบทดลอง รพ.'!B:B,0)),)</f>
        <v>0</v>
      </c>
      <c r="BY359" s="109">
        <f>IFERROR(INDEX('[3]5.งบทดลอง รพ.'!$BX:$BX,MATCH(C:C,'[3]5.งบทดลอง รพ.'!B:B,0)),)</f>
        <v>0</v>
      </c>
      <c r="BZ359" s="110">
        <f t="shared" si="15"/>
        <v>1195004.45</v>
      </c>
    </row>
    <row r="360" spans="1:78" ht="21.75" customHeight="1">
      <c r="A360" s="37" t="s">
        <v>197</v>
      </c>
      <c r="B360" s="106" t="s">
        <v>966</v>
      </c>
      <c r="C360" s="107" t="s">
        <v>1047</v>
      </c>
      <c r="D360" s="108" t="s">
        <v>1048</v>
      </c>
      <c r="E360" s="109">
        <f>IFERROR(INDEX('[3]5.งบทดลอง รพ.'!$D:$D,MATCH(C:C,'[3]5.งบทดลอง รพ.'!B:B,0)),)</f>
        <v>0</v>
      </c>
      <c r="F360" s="109">
        <f>IFERROR(INDEX('[3]5.งบทดลอง รพ.'!$E:$E,MATCH(C:C,'[3]5.งบทดลอง รพ.'!B:B,0)),)</f>
        <v>295175</v>
      </c>
      <c r="G360" s="109">
        <f>IFERROR(INDEX('[3]5.งบทดลอง รพ.'!$F:$F,MATCH(C:C,'[3]5.งบทดลอง รพ.'!B:B,0)),)</f>
        <v>36175</v>
      </c>
      <c r="H360" s="109">
        <f>IFERROR(INDEX('[3]5.งบทดลอง รพ.'!$G:$G,MATCH(C:C,'[3]5.งบทดลอง รพ.'!B:B,0)),)</f>
        <v>17515</v>
      </c>
      <c r="I360" s="109">
        <f>IFERROR(INDEX('[3]5.งบทดลอง รพ.'!$H:$H,MATCH(D:D,'[3]5.งบทดลอง รพ.'!C:C,0)),)</f>
        <v>298171.5</v>
      </c>
      <c r="J360" s="109">
        <f>IFERROR(INDEX('[3]5.งบทดลอง รพ.'!$I:$I,MATCH(C:C,'[3]5.งบทดลอง รพ.'!B:B,0)),)</f>
        <v>0</v>
      </c>
      <c r="K360" s="109">
        <f>IFERROR(INDEX('[3]5.งบทดลอง รพ.'!$J:$J,MATCH(C:C,'[3]5.งบทดลอง รพ.'!B:B,0)),)</f>
        <v>0</v>
      </c>
      <c r="L360" s="109">
        <f>IFERROR(INDEX('[3]5.งบทดลอง รพ.'!$K:$K,MATCH(C:C,'[3]5.งบทดลอง รพ.'!B:B,0)),)</f>
        <v>122700</v>
      </c>
      <c r="M360" s="109">
        <f>IFERROR(INDEX('[3]5.งบทดลอง รพ.'!$L:$L,MATCH(C:C,'[3]5.งบทดลอง รพ.'!B:B,0)),)</f>
        <v>2529050</v>
      </c>
      <c r="N360" s="109">
        <f>IFERROR(INDEX('[3]5.งบทดลอง รพ.'!$M:$M,MATCH(C:C,'[3]5.งบทดลอง รพ.'!B:B,0)),)</f>
        <v>0</v>
      </c>
      <c r="O360" s="109">
        <f>IFERROR(INDEX('[3]5.งบทดลอง รพ.'!$N:$N,MATCH(C:C,'[3]5.งบทดลอง รพ.'!B:B,0)),)</f>
        <v>45595</v>
      </c>
      <c r="P360" s="109">
        <f>IFERROR(INDEX('[3]5.งบทดลอง รพ.'!$O:$O,MATCH(C:C,'[3]5.งบทดลอง รพ.'!B:B,0)),)</f>
        <v>48015</v>
      </c>
      <c r="Q360" s="109">
        <f>IFERROR(INDEX('[3]5.งบทดลอง รพ.'!$P:$P,MATCH(C:C,'[3]5.งบทดลอง รพ.'!B:B,0)),)</f>
        <v>92725</v>
      </c>
      <c r="R360" s="109">
        <f>IFERROR(INDEX('[3]5.งบทดลอง รพ.'!$Q:$Q,MATCH(C:C,'[3]5.งบทดลอง รพ.'!B:B,0)),)</f>
        <v>3120793</v>
      </c>
      <c r="S360" s="109">
        <f>IFERROR(INDEX('[3]5.งบทดลอง รพ.'!$R:$R,MATCH(C:C,'[3]5.งบทดลอง รพ.'!B:B,0)),)</f>
        <v>0</v>
      </c>
      <c r="T360" s="109">
        <f>IFERROR(INDEX('[3]5.งบทดลอง รพ.'!$S:$S,MATCH(C:C,'[3]5.งบทดลอง รพ.'!B:B,0)),)</f>
        <v>1461650</v>
      </c>
      <c r="U360" s="109">
        <f>IFERROR(INDEX('[3]5.งบทดลอง รพ.'!$T:$T,MATCH(C:C,'[3]5.งบทดลอง รพ.'!B:B,0)),)</f>
        <v>0</v>
      </c>
      <c r="V360" s="109">
        <f>IFERROR(INDEX('[3]5.งบทดลอง รพ.'!$U:$U,MATCH(C:C,'[3]5.งบทดลอง รพ.'!B:B,0)),)</f>
        <v>2400</v>
      </c>
      <c r="W360" s="109">
        <f>IFERROR(INDEX('[3]5.งบทดลอง รพ.'!$V:$V,MATCH(C:C,'[3]5.งบทดลอง รพ.'!B:B,0)),)</f>
        <v>0</v>
      </c>
      <c r="X360" s="109">
        <f>IFERROR(INDEX('[3]5.งบทดลอง รพ.'!$W:$W,MATCH(C:C,'[3]5.งบทดลอง รพ.'!B:B,0)),)</f>
        <v>0</v>
      </c>
      <c r="Y360" s="109">
        <f>IFERROR(INDEX('[3]5.งบทดลอง รพ.'!$X:$X,MATCH(C:C,'[3]5.งบทดลอง รพ.'!B:B,0)),)</f>
        <v>0</v>
      </c>
      <c r="Z360" s="109">
        <f>IFERROR(INDEX('[3]5.งบทดลอง รพ.'!$Y:$Y,MATCH(C:C,'[3]5.งบทดลอง รพ.'!B:B,0)),)</f>
        <v>0</v>
      </c>
      <c r="AA360" s="109">
        <f>IFERROR(INDEX('[3]5.งบทดลอง รพ.'!$Z:$Z,MATCH(C:C,'[3]5.งบทดลอง รพ.'!B:B,0)),)</f>
        <v>2400</v>
      </c>
      <c r="AB360" s="109">
        <f>IFERROR(INDEX('[3]5.งบทดลอง รพ.'!$AA:$AA,MATCH(C:C,'[3]5.งบทดลอง รพ.'!B:B,0)),)</f>
        <v>0</v>
      </c>
      <c r="AC360" s="109">
        <f>IFERROR(INDEX('[3]5.งบทดลอง รพ.'!$AB:$AB,MATCH(C:C,'[3]5.งบทดลอง รพ.'!B:B,0)),)</f>
        <v>0</v>
      </c>
      <c r="AD360" s="109">
        <f>IFERROR(INDEX('[3]5.งบทดลอง รพ.'!$AC:$AC,MATCH(C:C,'[3]5.งบทดลอง รพ.'!B:B,0)),)</f>
        <v>0</v>
      </c>
      <c r="AE360" s="109">
        <f>IFERROR(INDEX('[3]5.งบทดลอง รพ.'!$AD:$AD,MATCH(C:C,'[3]5.งบทดลอง รพ.'!B:B,0)),)</f>
        <v>0</v>
      </c>
      <c r="AF360" s="109">
        <f>IFERROR(INDEX('[3]5.งบทดลอง รพ.'!$AE:$AE,MATCH(C:C,'[3]5.งบทดลอง รพ.'!B:B,0)),)</f>
        <v>10764437.5</v>
      </c>
      <c r="AG360" s="109">
        <f>IFERROR(INDEX('[3]5.งบทดลอง รพ.'!$AF:$AF,MATCH(C:C,'[3]5.งบทดลอง รพ.'!B:B,0)),)</f>
        <v>0</v>
      </c>
      <c r="AH360" s="109">
        <f>IFERROR(INDEX('[3]5.งบทดลอง รพ.'!$AG:$AG,MATCH(C:C,'[3]5.งบทดลอง รพ.'!B:B,0)),)</f>
        <v>527375</v>
      </c>
      <c r="AI360" s="109">
        <f>IFERROR(INDEX('[3]5.งบทดลอง รพ.'!$AH:$AH,MATCH(D:D,'[3]5.งบทดลอง รพ.'!C:C,0)),)</f>
        <v>0</v>
      </c>
      <c r="AJ360" s="109">
        <f>IFERROR(INDEX('[3]5.งบทดลอง รพ.'!$AI:$AI,MATCH(C:C,'[3]5.งบทดลอง รพ.'!B:B,0)),)</f>
        <v>0</v>
      </c>
      <c r="AK360" s="109">
        <f>IFERROR(INDEX('[3]5.งบทดลอง รพ.'!$AJ:$AJ,MATCH(C:C,'[3]5.งบทดลอง รพ.'!B:B,0)),)</f>
        <v>0</v>
      </c>
      <c r="AL360" s="109">
        <f>IFERROR(INDEX('[3]5.งบทดลอง รพ.'!$AK:$AK,MATCH(C:C,'[3]5.งบทดลอง รพ.'!B:B,0)),)</f>
        <v>44500</v>
      </c>
      <c r="AM360" s="109">
        <f>IFERROR(INDEX('[3]5.งบทดลอง รพ.'!$AL:$AL,MATCH(C:C,'[3]5.งบทดลอง รพ.'!B:B,0)),)</f>
        <v>92155</v>
      </c>
      <c r="AN360" s="109">
        <f>IFERROR(INDEX('[3]5.งบทดลอง รพ.'!$AM:$AM,MATCH(C:C,'[3]5.งบทดลอง รพ.'!B:B,0)),)</f>
        <v>508250</v>
      </c>
      <c r="AO360" s="109">
        <f>IFERROR(INDEX('[3]5.งบทดลอง รพ.'!$AN:$AN,MATCH(C:C,'[3]5.งบทดลอง รพ.'!B:B,0)),)</f>
        <v>118100.25</v>
      </c>
      <c r="AP360" s="109">
        <f>IFERROR(INDEX('[3]5.งบทดลอง รพ.'!$AO:$AO,MATCH(C:C,'[3]5.งบทดลอง รพ.'!B:B,0)),)</f>
        <v>0</v>
      </c>
      <c r="AQ360" s="109">
        <f>IFERROR(INDEX('[3]5.งบทดลอง รพ.'!$AP:$AP,MATCH(C:C,'[3]5.งบทดลอง รพ.'!B:B,0)),)</f>
        <v>0</v>
      </c>
      <c r="AR360" s="109">
        <f>IFERROR(INDEX('[3]5.งบทดลอง รพ.'!$AQ:$AQ,MATCH(C:C,'[3]5.งบทดลอง รพ.'!B:B,0)),)</f>
        <v>3378125</v>
      </c>
      <c r="AS360" s="109">
        <f>IFERROR(INDEX('[3]5.งบทดลอง รพ.'!$AR:$AR,MATCH(C:C,'[3]5.งบทดลอง รพ.'!B:B,0)),)</f>
        <v>84890</v>
      </c>
      <c r="AT360" s="109">
        <f>IFERROR(INDEX('[3]5.งบทดลอง รพ.'!$AS:$AS,MATCH(C:C,'[3]5.งบทดลอง รพ.'!B:B,0)),)</f>
        <v>561282</v>
      </c>
      <c r="AU360" s="109">
        <f>IFERROR(INDEX('[3]5.งบทดลอง รพ.'!$AT:$AT,MATCH(C:C,'[3]5.งบทดลอง รพ.'!B:B,0)),)</f>
        <v>0</v>
      </c>
      <c r="AV360" s="109">
        <f>IFERROR(INDEX('[3]5.งบทดลอง รพ.'!$AU:$AU,MATCH(C:C,'[3]5.งบทดลอง รพ.'!B:B,0)),)</f>
        <v>0</v>
      </c>
      <c r="AW360" s="109">
        <f>IFERROR(INDEX('[3]5.งบทดลอง รพ.'!$AV:$AV,MATCH(C:C,'[3]5.งบทดลอง รพ.'!B:B,0)),)</f>
        <v>205850</v>
      </c>
      <c r="AX360" s="109">
        <f>IFERROR(INDEX('[3]5.งบทดลอง รพ.'!$AW:$AW,MATCH(C:C,'[3]5.งบทดลอง รพ.'!B:B,0)),)</f>
        <v>0</v>
      </c>
      <c r="AY360" s="109">
        <f>IFERROR(INDEX('[3]5.งบทดลอง รพ.'!$AX:$AX,MATCH(C:C,'[3]5.งบทดลอง รพ.'!B:B,0)),)</f>
        <v>0</v>
      </c>
      <c r="AZ360" s="109">
        <f>IFERROR(INDEX('[3]5.งบทดลอง รพ.'!$AY:$AY,MATCH(C:C,'[3]5.งบทดลอง รพ.'!B:B,0)),)</f>
        <v>0</v>
      </c>
      <c r="BA360" s="109">
        <f>IFERROR(INDEX('[3]5.งบทดลอง รพ.'!$AZ:$AZ,MATCH(C:C,'[3]5.งบทดลอง รพ.'!B:B,0)),)</f>
        <v>3423500</v>
      </c>
      <c r="BB360" s="109">
        <f>IFERROR(INDEX('[3]5.งบทดลอง รพ.'!$BA:$BA,MATCH(C:C,'[3]5.งบทดลอง รพ.'!B:B,0)),)</f>
        <v>0</v>
      </c>
      <c r="BC360" s="109">
        <f>IFERROR(INDEX('[3]5.งบทดลอง รพ.'!$BB:$BB,MATCH(C:C,'[3]5.งบทดลอง รพ.'!B:B,0)),)</f>
        <v>0</v>
      </c>
      <c r="BD360" s="109">
        <f>IFERROR(INDEX('[3]5.งบทดลอง รพ.'!$BC:$BC,MATCH(C:C,'[3]5.งบทดลอง รพ.'!B:B,0)),)</f>
        <v>134054</v>
      </c>
      <c r="BE360" s="109">
        <f>IFERROR(INDEX('[3]5.งบทดลอง รพ.'!$BD:$BD,MATCH(C:C,'[3]5.งบทดลอง รพ.'!B:B,0)),)</f>
        <v>45500</v>
      </c>
      <c r="BF360" s="109">
        <f>IFERROR(INDEX('[3]5.งบทดลอง รพ.'!$BE:$BE,MATCH(C:C,'[3]5.งบทดลอง รพ.'!B:B,0)),)</f>
        <v>30997</v>
      </c>
      <c r="BG360" s="109">
        <f>IFERROR(INDEX('[3]5.งบทดลอง รพ.'!$BF:$BF,MATCH(C:C,'[3]5.งบทดลอง รพ.'!B:B,0)),)</f>
        <v>0</v>
      </c>
      <c r="BH360" s="109">
        <f>IFERROR(INDEX('[3]5.งบทดลอง รพ.'!$BG:$BG,MATCH(C:C,'[3]5.งบทดลอง รพ.'!B:B,0)),)</f>
        <v>50750</v>
      </c>
      <c r="BI360" s="109">
        <f>IFERROR(INDEX('[3]5.งบทดลอง รพ.'!$BH:$BH,MATCH(C:C,'[3]5.งบทดลอง รพ.'!B:B,0)),)</f>
        <v>49688</v>
      </c>
      <c r="BJ360" s="109">
        <f>IFERROR(INDEX('[3]5.งบทดลอง รพ.'!$BI:$BI,MATCH(C:C,'[3]5.งบทดลอง รพ.'!B:B,0)),)</f>
        <v>0</v>
      </c>
      <c r="BK360" s="109">
        <f>IFERROR(INDEX('[3]5.งบทดลอง รพ.'!$BJ:$BJ,MATCH(C:C,'[3]5.งบทดลอง รพ.'!B:B,0)),)</f>
        <v>0</v>
      </c>
      <c r="BL360" s="109">
        <f>IFERROR(INDEX('[3]5.งบทดลอง รพ.'!$BK:$BK,MATCH(D:D,'[3]5.งบทดลอง รพ.'!C:C,0)),)</f>
        <v>43466.75</v>
      </c>
      <c r="BM360" s="109">
        <f>IFERROR(INDEX('[3]5.งบทดลอง รพ.'!$BL:$BL,MATCH(C:C,'[3]5.งบทดลอง รพ.'!B:B,0)),)</f>
        <v>58143.75</v>
      </c>
      <c r="BN360" s="109">
        <f>IFERROR(INDEX('[3]5.งบทดลอง รพ.'!$BM:$BM,MATCH(C:C,'[3]5.งบทดลอง รพ.'!B:B,0)),)</f>
        <v>38460</v>
      </c>
      <c r="BO360" s="109">
        <f>IFERROR(INDEX('[3]5.งบทดลอง รพ.'!$BN:$BN,MATCH(C:C,'[3]5.งบทดลอง รพ.'!B:B,0)),)</f>
        <v>434778</v>
      </c>
      <c r="BP360" s="109">
        <f>IFERROR(INDEX('[3]5.งบทดลอง รพ.'!$BO:$BO,MATCH(C:C,'[3]5.งบทดลอง รพ.'!B:B,0)),)</f>
        <v>293549.75</v>
      </c>
      <c r="BQ360" s="109">
        <f>IFERROR(INDEX('[3]5.งบทดลอง รพ.'!$BP:$BP,MATCH(C:C,'[3]5.งบทดลอง รพ.'!B:B,0)),)</f>
        <v>0</v>
      </c>
      <c r="BR360" s="109">
        <f>IFERROR(INDEX('[3]5.งบทดลอง รพ.'!$BQ:$BQ,MATCH(C:C,'[3]5.งบทดลอง รพ.'!B:B,0)),)</f>
        <v>239500</v>
      </c>
      <c r="BS360" s="109">
        <f>IFERROR(INDEX('[3]5.งบทดลอง รพ.'!$BR:$BR,MATCH(C:C,'[3]5.งบทดลอง รพ.'!B:B,0)),)</f>
        <v>25000</v>
      </c>
      <c r="BT360" s="109">
        <f>IFERROR(INDEX('[3]5.งบทดลอง รพ.'!$BS:$BS,MATCH(C:C,'[3]5.งบทดลอง รพ.'!B:B,0)),)</f>
        <v>0</v>
      </c>
      <c r="BU360" s="109">
        <f>IFERROR(INDEX('[3]5.งบทดลอง รพ.'!$BT:$BT,MATCH(C:C,'[3]5.งบทดลอง รพ.'!B:B,0)),)</f>
        <v>444500</v>
      </c>
      <c r="BV360" s="109">
        <f>IFERROR(INDEX('[3]5.งบทดลอง รพ.'!$BU:$BU,MATCH(C:C,'[3]5.งบทดลอง รพ.'!B:B,0)),)</f>
        <v>3318875</v>
      </c>
      <c r="BW360" s="109">
        <f>IFERROR(INDEX('[3]5.งบทดลอง รพ.'!$BV:$BV,MATCH(C:C,'[3]5.งบทดลอง รพ.'!B:B,0)),)</f>
        <v>204750</v>
      </c>
      <c r="BX360" s="109">
        <f>IFERROR(INDEX('[3]5.งบทดลอง รพ.'!$BW:$BW,MATCH(C:C,'[3]5.งบทดลอง รพ.'!B:B,0)),)</f>
        <v>1065250</v>
      </c>
      <c r="BY360" s="109">
        <f>IFERROR(INDEX('[3]5.งบทดลอง รพ.'!$BX:$BX,MATCH(C:C,'[3]5.งบทดลอง รพ.'!B:B,0)),)</f>
        <v>1383250</v>
      </c>
      <c r="BZ360" s="110">
        <f t="shared" si="15"/>
        <v>35641341.5</v>
      </c>
    </row>
    <row r="361" spans="1:78" ht="21.75" customHeight="1">
      <c r="A361" s="37" t="s">
        <v>197</v>
      </c>
      <c r="B361" s="106" t="s">
        <v>966</v>
      </c>
      <c r="C361" s="117" t="s">
        <v>1049</v>
      </c>
      <c r="D361" s="118" t="s">
        <v>1050</v>
      </c>
      <c r="E361" s="109">
        <f>IFERROR(INDEX('[3]5.งบทดลอง รพ.'!$D:$D,MATCH(C:C,'[3]5.งบทดลอง รพ.'!B:B,0)),)</f>
        <v>0</v>
      </c>
      <c r="F361" s="109">
        <f>IFERROR(INDEX('[3]5.งบทดลอง รพ.'!$E:$E,MATCH(C:C,'[3]5.งบทดลอง รพ.'!B:B,0)),)</f>
        <v>0</v>
      </c>
      <c r="G361" s="109">
        <f>IFERROR(INDEX('[3]5.งบทดลอง รพ.'!$F:$F,MATCH(C:C,'[3]5.งบทดลอง รพ.'!B:B,0)),)</f>
        <v>0</v>
      </c>
      <c r="H361" s="109">
        <f>IFERROR(INDEX('[3]5.งบทดลอง รพ.'!$G:$G,MATCH(C:C,'[3]5.งบทดลอง รพ.'!B:B,0)),)</f>
        <v>0</v>
      </c>
      <c r="I361" s="109">
        <f>IFERROR(INDEX('[3]5.งบทดลอง รพ.'!$H:$H,MATCH(D:D,'[3]5.งบทดลอง รพ.'!C:C,0)),)</f>
        <v>0</v>
      </c>
      <c r="J361" s="109">
        <f>IFERROR(INDEX('[3]5.งบทดลอง รพ.'!$I:$I,MATCH(C:C,'[3]5.งบทดลอง รพ.'!B:B,0)),)</f>
        <v>0</v>
      </c>
      <c r="K361" s="109">
        <f>IFERROR(INDEX('[3]5.งบทดลอง รพ.'!$J:$J,MATCH(C:C,'[3]5.งบทดลอง รพ.'!B:B,0)),)</f>
        <v>0</v>
      </c>
      <c r="L361" s="109">
        <f>IFERROR(INDEX('[3]5.งบทดลอง รพ.'!$K:$K,MATCH(C:C,'[3]5.งบทดลอง รพ.'!B:B,0)),)</f>
        <v>0</v>
      </c>
      <c r="M361" s="109">
        <f>IFERROR(INDEX('[3]5.งบทดลอง รพ.'!$L:$L,MATCH(C:C,'[3]5.งบทดลอง รพ.'!B:B,0)),)</f>
        <v>0</v>
      </c>
      <c r="N361" s="109">
        <f>IFERROR(INDEX('[3]5.งบทดลอง รพ.'!$M:$M,MATCH(C:C,'[3]5.งบทดลอง รพ.'!B:B,0)),)</f>
        <v>0</v>
      </c>
      <c r="O361" s="109">
        <f>IFERROR(INDEX('[3]5.งบทดลอง รพ.'!$N:$N,MATCH(C:C,'[3]5.งบทดลอง รพ.'!B:B,0)),)</f>
        <v>0</v>
      </c>
      <c r="P361" s="109">
        <f>IFERROR(INDEX('[3]5.งบทดลอง รพ.'!$O:$O,MATCH(C:C,'[3]5.งบทดลอง รพ.'!B:B,0)),)</f>
        <v>0</v>
      </c>
      <c r="Q361" s="109">
        <f>IFERROR(INDEX('[3]5.งบทดลอง รพ.'!$P:$P,MATCH(C:C,'[3]5.งบทดลอง รพ.'!B:B,0)),)</f>
        <v>0</v>
      </c>
      <c r="R361" s="109">
        <f>IFERROR(INDEX('[3]5.งบทดลอง รพ.'!$Q:$Q,MATCH(C:C,'[3]5.งบทดลอง รพ.'!B:B,0)),)</f>
        <v>0</v>
      </c>
      <c r="S361" s="109">
        <f>IFERROR(INDEX('[3]5.งบทดลอง รพ.'!$R:$R,MATCH(C:C,'[3]5.งบทดลอง รพ.'!B:B,0)),)</f>
        <v>0</v>
      </c>
      <c r="T361" s="109">
        <f>IFERROR(INDEX('[3]5.งบทดลอง รพ.'!$S:$S,MATCH(C:C,'[3]5.งบทดลอง รพ.'!B:B,0)),)</f>
        <v>0</v>
      </c>
      <c r="U361" s="109">
        <f>IFERROR(INDEX('[3]5.งบทดลอง รพ.'!$T:$T,MATCH(C:C,'[3]5.งบทดลอง รพ.'!B:B,0)),)</f>
        <v>0</v>
      </c>
      <c r="V361" s="109">
        <f>IFERROR(INDEX('[3]5.งบทดลอง รพ.'!$U:$U,MATCH(C:C,'[3]5.งบทดลอง รพ.'!B:B,0)),)</f>
        <v>0</v>
      </c>
      <c r="W361" s="109">
        <f>IFERROR(INDEX('[3]5.งบทดลอง รพ.'!$V:$V,MATCH(C:C,'[3]5.งบทดลอง รพ.'!B:B,0)),)</f>
        <v>0</v>
      </c>
      <c r="X361" s="109">
        <f>IFERROR(INDEX('[3]5.งบทดลอง รพ.'!$W:$W,MATCH(C:C,'[3]5.งบทดลอง รพ.'!B:B,0)),)</f>
        <v>0</v>
      </c>
      <c r="Y361" s="109">
        <f>IFERROR(INDEX('[3]5.งบทดลอง รพ.'!$X:$X,MATCH(C:C,'[3]5.งบทดลอง รพ.'!B:B,0)),)</f>
        <v>0</v>
      </c>
      <c r="Z361" s="109">
        <f>IFERROR(INDEX('[3]5.งบทดลอง รพ.'!$Y:$Y,MATCH(C:C,'[3]5.งบทดลอง รพ.'!B:B,0)),)</f>
        <v>0</v>
      </c>
      <c r="AA361" s="109">
        <f>IFERROR(INDEX('[3]5.งบทดลอง รพ.'!$Z:$Z,MATCH(C:C,'[3]5.งบทดลอง รพ.'!B:B,0)),)</f>
        <v>0</v>
      </c>
      <c r="AB361" s="109">
        <f>IFERROR(INDEX('[3]5.งบทดลอง รพ.'!$AA:$AA,MATCH(C:C,'[3]5.งบทดลอง รพ.'!B:B,0)),)</f>
        <v>0</v>
      </c>
      <c r="AC361" s="109">
        <f>IFERROR(INDEX('[3]5.งบทดลอง รพ.'!$AB:$AB,MATCH(C:C,'[3]5.งบทดลอง รพ.'!B:B,0)),)</f>
        <v>0</v>
      </c>
      <c r="AD361" s="109">
        <f>IFERROR(INDEX('[3]5.งบทดลอง รพ.'!$AC:$AC,MATCH(C:C,'[3]5.งบทดลอง รพ.'!B:B,0)),)</f>
        <v>0</v>
      </c>
      <c r="AE361" s="109">
        <f>IFERROR(INDEX('[3]5.งบทดลอง รพ.'!$AD:$AD,MATCH(C:C,'[3]5.งบทดลอง รพ.'!B:B,0)),)</f>
        <v>0</v>
      </c>
      <c r="AF361" s="109">
        <f>IFERROR(INDEX('[3]5.งบทดลอง รพ.'!$AE:$AE,MATCH(C:C,'[3]5.งบทดลอง รพ.'!B:B,0)),)</f>
        <v>0</v>
      </c>
      <c r="AG361" s="109">
        <f>IFERROR(INDEX('[3]5.งบทดลอง รพ.'!$AF:$AF,MATCH(C:C,'[3]5.งบทดลอง รพ.'!B:B,0)),)</f>
        <v>0</v>
      </c>
      <c r="AH361" s="109">
        <f>IFERROR(INDEX('[3]5.งบทดลอง รพ.'!$AG:$AG,MATCH(C:C,'[3]5.งบทดลอง รพ.'!B:B,0)),)</f>
        <v>0</v>
      </c>
      <c r="AI361" s="109">
        <f>IFERROR(INDEX('[3]5.งบทดลอง รพ.'!$AH:$AH,MATCH(D:D,'[3]5.งบทดลอง รพ.'!C:C,0)),)</f>
        <v>0</v>
      </c>
      <c r="AJ361" s="109">
        <f>IFERROR(INDEX('[3]5.งบทดลอง รพ.'!$AI:$AI,MATCH(C:C,'[3]5.งบทดลอง รพ.'!B:B,0)),)</f>
        <v>0</v>
      </c>
      <c r="AK361" s="109">
        <f>IFERROR(INDEX('[3]5.งบทดลอง รพ.'!$AJ:$AJ,MATCH(C:C,'[3]5.งบทดลอง รพ.'!B:B,0)),)</f>
        <v>0</v>
      </c>
      <c r="AL361" s="109">
        <f>IFERROR(INDEX('[3]5.งบทดลอง รพ.'!$AK:$AK,MATCH(C:C,'[3]5.งบทดลอง รพ.'!B:B,0)),)</f>
        <v>0</v>
      </c>
      <c r="AM361" s="109">
        <f>IFERROR(INDEX('[3]5.งบทดลอง รพ.'!$AL:$AL,MATCH(C:C,'[3]5.งบทดลอง รพ.'!B:B,0)),)</f>
        <v>0</v>
      </c>
      <c r="AN361" s="109">
        <f>IFERROR(INDEX('[3]5.งบทดลอง รพ.'!$AM:$AM,MATCH(C:C,'[3]5.งบทดลอง รพ.'!B:B,0)),)</f>
        <v>0</v>
      </c>
      <c r="AO361" s="109">
        <f>IFERROR(INDEX('[3]5.งบทดลอง รพ.'!$AN:$AN,MATCH(C:C,'[3]5.งบทดลอง รพ.'!B:B,0)),)</f>
        <v>0</v>
      </c>
      <c r="AP361" s="109">
        <f>IFERROR(INDEX('[3]5.งบทดลอง รพ.'!$AO:$AO,MATCH(C:C,'[3]5.งบทดลอง รพ.'!B:B,0)),)</f>
        <v>0</v>
      </c>
      <c r="AQ361" s="109">
        <f>IFERROR(INDEX('[3]5.งบทดลอง รพ.'!$AP:$AP,MATCH(C:C,'[3]5.งบทดลอง รพ.'!B:B,0)),)</f>
        <v>0</v>
      </c>
      <c r="AR361" s="109">
        <f>IFERROR(INDEX('[3]5.งบทดลอง รพ.'!$AQ:$AQ,MATCH(C:C,'[3]5.งบทดลอง รพ.'!B:B,0)),)</f>
        <v>0</v>
      </c>
      <c r="AS361" s="109">
        <f>IFERROR(INDEX('[3]5.งบทดลอง รพ.'!$AR:$AR,MATCH(C:C,'[3]5.งบทดลอง รพ.'!B:B,0)),)</f>
        <v>0</v>
      </c>
      <c r="AT361" s="109">
        <f>IFERROR(INDEX('[3]5.งบทดลอง รพ.'!$AS:$AS,MATCH(C:C,'[3]5.งบทดลอง รพ.'!B:B,0)),)</f>
        <v>0</v>
      </c>
      <c r="AU361" s="109">
        <f>IFERROR(INDEX('[3]5.งบทดลอง รพ.'!$AT:$AT,MATCH(C:C,'[3]5.งบทดลอง รพ.'!B:B,0)),)</f>
        <v>0</v>
      </c>
      <c r="AV361" s="109">
        <f>IFERROR(INDEX('[3]5.งบทดลอง รพ.'!$AU:$AU,MATCH(C:C,'[3]5.งบทดลอง รพ.'!B:B,0)),)</f>
        <v>0</v>
      </c>
      <c r="AW361" s="109">
        <f>IFERROR(INDEX('[3]5.งบทดลอง รพ.'!$AV:$AV,MATCH(C:C,'[3]5.งบทดลอง รพ.'!B:B,0)),)</f>
        <v>0</v>
      </c>
      <c r="AX361" s="109">
        <f>IFERROR(INDEX('[3]5.งบทดลอง รพ.'!$AW:$AW,MATCH(C:C,'[3]5.งบทดลอง รพ.'!B:B,0)),)</f>
        <v>0</v>
      </c>
      <c r="AY361" s="109">
        <f>IFERROR(INDEX('[3]5.งบทดลอง รพ.'!$AX:$AX,MATCH(C:C,'[3]5.งบทดลอง รพ.'!B:B,0)),)</f>
        <v>0</v>
      </c>
      <c r="AZ361" s="109">
        <f>IFERROR(INDEX('[3]5.งบทดลอง รพ.'!$AY:$AY,MATCH(C:C,'[3]5.งบทดลอง รพ.'!B:B,0)),)</f>
        <v>0</v>
      </c>
      <c r="BA361" s="109">
        <f>IFERROR(INDEX('[3]5.งบทดลอง รพ.'!$AZ:$AZ,MATCH(C:C,'[3]5.งบทดลอง รพ.'!B:B,0)),)</f>
        <v>12000</v>
      </c>
      <c r="BB361" s="109">
        <f>IFERROR(INDEX('[3]5.งบทดลอง รพ.'!$BA:$BA,MATCH(C:C,'[3]5.งบทดลอง รพ.'!B:B,0)),)</f>
        <v>0</v>
      </c>
      <c r="BC361" s="109">
        <f>IFERROR(INDEX('[3]5.งบทดลอง รพ.'!$BB:$BB,MATCH(C:C,'[3]5.งบทดลอง รพ.'!B:B,0)),)</f>
        <v>0</v>
      </c>
      <c r="BD361" s="109">
        <f>IFERROR(INDEX('[3]5.งบทดลอง รพ.'!$BC:$BC,MATCH(C:C,'[3]5.งบทดลอง รพ.'!B:B,0)),)</f>
        <v>0</v>
      </c>
      <c r="BE361" s="109">
        <f>IFERROR(INDEX('[3]5.งบทดลอง รพ.'!$BD:$BD,MATCH(C:C,'[3]5.งบทดลอง รพ.'!B:B,0)),)</f>
        <v>0</v>
      </c>
      <c r="BF361" s="109">
        <f>IFERROR(INDEX('[3]5.งบทดลอง รพ.'!$BE:$BE,MATCH(C:C,'[3]5.งบทดลอง รพ.'!B:B,0)),)</f>
        <v>0</v>
      </c>
      <c r="BG361" s="109">
        <f>IFERROR(INDEX('[3]5.งบทดลอง รพ.'!$BF:$BF,MATCH(C:C,'[3]5.งบทดลอง รพ.'!B:B,0)),)</f>
        <v>0</v>
      </c>
      <c r="BH361" s="109">
        <f>IFERROR(INDEX('[3]5.งบทดลอง รพ.'!$BG:$BG,MATCH(C:C,'[3]5.งบทดลอง รพ.'!B:B,0)),)</f>
        <v>0</v>
      </c>
      <c r="BI361" s="109">
        <f>IFERROR(INDEX('[3]5.งบทดลอง รพ.'!$BH:$BH,MATCH(C:C,'[3]5.งบทดลอง รพ.'!B:B,0)),)</f>
        <v>0</v>
      </c>
      <c r="BJ361" s="109">
        <f>IFERROR(INDEX('[3]5.งบทดลอง รพ.'!$BI:$BI,MATCH(C:C,'[3]5.งบทดลอง รพ.'!B:B,0)),)</f>
        <v>0</v>
      </c>
      <c r="BK361" s="109">
        <f>IFERROR(INDEX('[3]5.งบทดลอง รพ.'!$BJ:$BJ,MATCH(C:C,'[3]5.งบทดลอง รพ.'!B:B,0)),)</f>
        <v>0</v>
      </c>
      <c r="BL361" s="109">
        <f>IFERROR(INDEX('[3]5.งบทดลอง รพ.'!$BK:$BK,MATCH(D:D,'[3]5.งบทดลอง รพ.'!C:C,0)),)</f>
        <v>0</v>
      </c>
      <c r="BM361" s="109">
        <f>IFERROR(INDEX('[3]5.งบทดลอง รพ.'!$BL:$BL,MATCH(C:C,'[3]5.งบทดลอง รพ.'!B:B,0)),)</f>
        <v>0</v>
      </c>
      <c r="BN361" s="109">
        <f>IFERROR(INDEX('[3]5.งบทดลอง รพ.'!$BM:$BM,MATCH(C:C,'[3]5.งบทดลอง รพ.'!B:B,0)),)</f>
        <v>0</v>
      </c>
      <c r="BO361" s="109">
        <f>IFERROR(INDEX('[3]5.งบทดลอง รพ.'!$BN:$BN,MATCH(C:C,'[3]5.งบทดลอง รพ.'!B:B,0)),)</f>
        <v>0</v>
      </c>
      <c r="BP361" s="109">
        <f>IFERROR(INDEX('[3]5.งบทดลอง รพ.'!$BO:$BO,MATCH(C:C,'[3]5.งบทดลอง รพ.'!B:B,0)),)</f>
        <v>0</v>
      </c>
      <c r="BQ361" s="109">
        <f>IFERROR(INDEX('[3]5.งบทดลอง รพ.'!$BP:$BP,MATCH(C:C,'[3]5.งบทดลอง รพ.'!B:B,0)),)</f>
        <v>0</v>
      </c>
      <c r="BR361" s="109">
        <f>IFERROR(INDEX('[3]5.งบทดลอง รพ.'!$BQ:$BQ,MATCH(C:C,'[3]5.งบทดลอง รพ.'!B:B,0)),)</f>
        <v>0</v>
      </c>
      <c r="BS361" s="109">
        <f>IFERROR(INDEX('[3]5.งบทดลอง รพ.'!$BR:$BR,MATCH(C:C,'[3]5.งบทดลอง รพ.'!B:B,0)),)</f>
        <v>0</v>
      </c>
      <c r="BT361" s="109">
        <f>IFERROR(INDEX('[3]5.งบทดลอง รพ.'!$BS:$BS,MATCH(C:C,'[3]5.งบทดลอง รพ.'!B:B,0)),)</f>
        <v>0</v>
      </c>
      <c r="BU361" s="109">
        <f>IFERROR(INDEX('[3]5.งบทดลอง รพ.'!$BT:$BT,MATCH(C:C,'[3]5.งบทดลอง รพ.'!B:B,0)),)</f>
        <v>0</v>
      </c>
      <c r="BV361" s="109">
        <f>IFERROR(INDEX('[3]5.งบทดลอง รพ.'!$BU:$BU,MATCH(C:C,'[3]5.งบทดลอง รพ.'!B:B,0)),)</f>
        <v>0</v>
      </c>
      <c r="BW361" s="109">
        <f>IFERROR(INDEX('[3]5.งบทดลอง รพ.'!$BV:$BV,MATCH(C:C,'[3]5.งบทดลอง รพ.'!B:B,0)),)</f>
        <v>0</v>
      </c>
      <c r="BX361" s="109">
        <f>IFERROR(INDEX('[3]5.งบทดลอง รพ.'!$BW:$BW,MATCH(C:C,'[3]5.งบทดลอง รพ.'!B:B,0)),)</f>
        <v>0</v>
      </c>
      <c r="BY361" s="109">
        <f>IFERROR(INDEX('[3]5.งบทดลอง รพ.'!$BX:$BX,MATCH(C:C,'[3]5.งบทดลอง รพ.'!B:B,0)),)</f>
        <v>0</v>
      </c>
      <c r="BZ361" s="110">
        <f t="shared" si="15"/>
        <v>12000</v>
      </c>
    </row>
    <row r="362" spans="1:78" ht="21.75" customHeight="1">
      <c r="A362" s="37" t="s">
        <v>197</v>
      </c>
      <c r="B362" s="106" t="s">
        <v>966</v>
      </c>
      <c r="C362" s="107" t="s">
        <v>1051</v>
      </c>
      <c r="D362" s="108" t="s">
        <v>1052</v>
      </c>
      <c r="E362" s="109">
        <f>IFERROR(INDEX('[3]5.งบทดลอง รพ.'!$D:$D,MATCH(C:C,'[3]5.งบทดลอง รพ.'!B:B,0)),)</f>
        <v>0</v>
      </c>
      <c r="F362" s="109">
        <f>IFERROR(INDEX('[3]5.งบทดลอง รพ.'!$E:$E,MATCH(C:C,'[3]5.งบทดลอง รพ.'!B:B,0)),)</f>
        <v>111690</v>
      </c>
      <c r="G362" s="109">
        <f>IFERROR(INDEX('[3]5.งบทดลอง รพ.'!$F:$F,MATCH(C:C,'[3]5.งบทดลอง รพ.'!B:B,0)),)</f>
        <v>0</v>
      </c>
      <c r="H362" s="109">
        <f>IFERROR(INDEX('[3]5.งบทดลอง รพ.'!$G:$G,MATCH(C:C,'[3]5.งบทดลอง รพ.'!B:B,0)),)</f>
        <v>41646</v>
      </c>
      <c r="I362" s="109">
        <f>IFERROR(INDEX('[3]5.งบทดลอง รพ.'!$H:$H,MATCH(D:D,'[3]5.งบทดลอง รพ.'!C:C,0)),)</f>
        <v>27900</v>
      </c>
      <c r="J362" s="109">
        <f>IFERROR(INDEX('[3]5.งบทดลอง รพ.'!$I:$I,MATCH(C:C,'[3]5.งบทดลอง รพ.'!B:B,0)),)</f>
        <v>47237</v>
      </c>
      <c r="K362" s="109">
        <f>IFERROR(INDEX('[3]5.งบทดลอง รพ.'!$J:$J,MATCH(C:C,'[3]5.งบทดลอง รพ.'!B:B,0)),)</f>
        <v>233720</v>
      </c>
      <c r="L362" s="109">
        <f>IFERROR(INDEX('[3]5.งบทดลอง รพ.'!$K:$K,MATCH(C:C,'[3]5.งบทดลอง รพ.'!B:B,0)),)</f>
        <v>0</v>
      </c>
      <c r="M362" s="109">
        <f>IFERROR(INDEX('[3]5.งบทดลอง รพ.'!$L:$L,MATCH(C:C,'[3]5.งบทดลอง รพ.'!B:B,0)),)</f>
        <v>12580</v>
      </c>
      <c r="N362" s="109">
        <f>IFERROR(INDEX('[3]5.งบทดลอง รพ.'!$M:$M,MATCH(C:C,'[3]5.งบทดลอง รพ.'!B:B,0)),)</f>
        <v>83760</v>
      </c>
      <c r="O362" s="109">
        <f>IFERROR(INDEX('[3]5.งบทดลอง รพ.'!$N:$N,MATCH(C:C,'[3]5.งบทดลอง รพ.'!B:B,0)),)</f>
        <v>14850</v>
      </c>
      <c r="P362" s="109">
        <f>IFERROR(INDEX('[3]5.งบทดลอง รพ.'!$O:$O,MATCH(C:C,'[3]5.งบทดลอง รพ.'!B:B,0)),)</f>
        <v>29910</v>
      </c>
      <c r="Q362" s="109">
        <f>IFERROR(INDEX('[3]5.งบทดลอง รพ.'!$P:$P,MATCH(C:C,'[3]5.งบทดลอง รพ.'!B:B,0)),)</f>
        <v>84440</v>
      </c>
      <c r="R362" s="109">
        <f>IFERROR(INDEX('[3]5.งบทดลอง รพ.'!$Q:$Q,MATCH(C:C,'[3]5.งบทดลอง รพ.'!B:B,0)),)</f>
        <v>76650</v>
      </c>
      <c r="S362" s="109">
        <f>IFERROR(INDEX('[3]5.งบทดลอง รพ.'!$R:$R,MATCH(C:C,'[3]5.งบทดลอง รพ.'!B:B,0)),)</f>
        <v>9540</v>
      </c>
      <c r="T362" s="109">
        <f>IFERROR(INDEX('[3]5.งบทดลอง รพ.'!$S:$S,MATCH(C:C,'[3]5.งบทดลอง รพ.'!B:B,0)),)</f>
        <v>34310</v>
      </c>
      <c r="U362" s="109">
        <f>IFERROR(INDEX('[3]5.งบทดลอง รพ.'!$T:$T,MATCH(C:C,'[3]5.งบทดลอง รพ.'!B:B,0)),)</f>
        <v>0</v>
      </c>
      <c r="V362" s="109">
        <f>IFERROR(INDEX('[3]5.งบทดลอง รพ.'!$U:$U,MATCH(C:C,'[3]5.งบทดลอง รพ.'!B:B,0)),)</f>
        <v>18300</v>
      </c>
      <c r="W362" s="109">
        <f>IFERROR(INDEX('[3]5.งบทดลอง รพ.'!$V:$V,MATCH(C:C,'[3]5.งบทดลอง รพ.'!B:B,0)),)</f>
        <v>224180</v>
      </c>
      <c r="X362" s="109">
        <f>IFERROR(INDEX('[3]5.งบทดลอง รพ.'!$W:$W,MATCH(C:C,'[3]5.งบทดลอง รพ.'!B:B,0)),)</f>
        <v>57970</v>
      </c>
      <c r="Y362" s="109">
        <f>IFERROR(INDEX('[3]5.งบทดลอง รพ.'!$X:$X,MATCH(C:C,'[3]5.งบทดลอง รพ.'!B:B,0)),)</f>
        <v>43650</v>
      </c>
      <c r="Z362" s="109">
        <f>IFERROR(INDEX('[3]5.งบทดลอง รพ.'!$Y:$Y,MATCH(C:C,'[3]5.งบทดลอง รพ.'!B:B,0)),)</f>
        <v>74610</v>
      </c>
      <c r="AA362" s="109">
        <f>IFERROR(INDEX('[3]5.งบทดลอง รพ.'!$Z:$Z,MATCH(C:C,'[3]5.งบทดลอง รพ.'!B:B,0)),)</f>
        <v>28130</v>
      </c>
      <c r="AB362" s="109">
        <f>IFERROR(INDEX('[3]5.งบทดลอง รพ.'!$AA:$AA,MATCH(C:C,'[3]5.งบทดลอง รพ.'!B:B,0)),)</f>
        <v>0</v>
      </c>
      <c r="AC362" s="109">
        <f>IFERROR(INDEX('[3]5.งบทดลอง รพ.'!$AB:$AB,MATCH(C:C,'[3]5.งบทดลอง รพ.'!B:B,0)),)</f>
        <v>38880</v>
      </c>
      <c r="AD362" s="109">
        <f>IFERROR(INDEX('[3]5.งบทดลอง รพ.'!$AC:$AC,MATCH(C:C,'[3]5.งบทดลอง รพ.'!B:B,0)),)</f>
        <v>18540</v>
      </c>
      <c r="AE362" s="109">
        <f>IFERROR(INDEX('[3]5.งบทดลอง รพ.'!$AD:$AD,MATCH(C:C,'[3]5.งบทดลอง รพ.'!B:B,0)),)</f>
        <v>0</v>
      </c>
      <c r="AF362" s="109">
        <f>IFERROR(INDEX('[3]5.งบทดลอง รพ.'!$AE:$AE,MATCH(C:C,'[3]5.งบทดลอง รพ.'!B:B,0)),)</f>
        <v>123000</v>
      </c>
      <c r="AG362" s="109">
        <f>IFERROR(INDEX('[3]5.งบทดลอง รพ.'!$AF:$AF,MATCH(C:C,'[3]5.งบทดลอง รพ.'!B:B,0)),)</f>
        <v>47410</v>
      </c>
      <c r="AH362" s="109">
        <f>IFERROR(INDEX('[3]5.งบทดลอง รพ.'!$AG:$AG,MATCH(C:C,'[3]5.งบทดลอง รพ.'!B:B,0)),)</f>
        <v>28770</v>
      </c>
      <c r="AI362" s="109">
        <f>IFERROR(INDEX('[3]5.งบทดลอง รพ.'!$AH:$AH,MATCH(D:D,'[3]5.งบทดลอง รพ.'!C:C,0)),)</f>
        <v>19127</v>
      </c>
      <c r="AJ362" s="109">
        <f>IFERROR(INDEX('[3]5.งบทดลอง รพ.'!$AI:$AI,MATCH(C:C,'[3]5.งบทดลอง รพ.'!B:B,0)),)</f>
        <v>23310</v>
      </c>
      <c r="AK362" s="109">
        <f>IFERROR(INDEX('[3]5.งบทดลอง รพ.'!$AJ:$AJ,MATCH(C:C,'[3]5.งบทดลอง รพ.'!B:B,0)),)</f>
        <v>28110</v>
      </c>
      <c r="AL362" s="109">
        <f>IFERROR(INDEX('[3]5.งบทดลอง รพ.'!$AK:$AK,MATCH(C:C,'[3]5.งบทดลอง รพ.'!B:B,0)),)</f>
        <v>18060</v>
      </c>
      <c r="AM362" s="109">
        <f>IFERROR(INDEX('[3]5.งบทดลอง รพ.'!$AL:$AL,MATCH(C:C,'[3]5.งบทดลอง รพ.'!B:B,0)),)</f>
        <v>23070</v>
      </c>
      <c r="AN362" s="109">
        <f>IFERROR(INDEX('[3]5.งบทดลอง รพ.'!$AM:$AM,MATCH(C:C,'[3]5.งบทดลอง รพ.'!B:B,0)),)</f>
        <v>29430</v>
      </c>
      <c r="AO362" s="109">
        <f>IFERROR(INDEX('[3]5.งบทดลอง รพ.'!$AN:$AN,MATCH(C:C,'[3]5.งบทดลอง รพ.'!B:B,0)),)</f>
        <v>20790</v>
      </c>
      <c r="AP362" s="109">
        <f>IFERROR(INDEX('[3]5.งบทดลอง รพ.'!$AO:$AO,MATCH(C:C,'[3]5.งบทดลอง รพ.'!B:B,0)),)</f>
        <v>32910</v>
      </c>
      <c r="AQ362" s="109">
        <f>IFERROR(INDEX('[3]5.งบทดลอง รพ.'!$AP:$AP,MATCH(C:C,'[3]5.งบทดลอง รพ.'!B:B,0)),)</f>
        <v>36360</v>
      </c>
      <c r="AR362" s="109">
        <f>IFERROR(INDEX('[3]5.งบทดลอง รพ.'!$AQ:$AQ,MATCH(C:C,'[3]5.งบทดลอง รพ.'!B:B,0)),)</f>
        <v>74370</v>
      </c>
      <c r="AS362" s="109">
        <f>IFERROR(INDEX('[3]5.งบทดลอง รพ.'!$AR:$AR,MATCH(C:C,'[3]5.งบทดลอง รพ.'!B:B,0)),)</f>
        <v>8490</v>
      </c>
      <c r="AT362" s="109">
        <f>IFERROR(INDEX('[3]5.งบทดลอง รพ.'!$AS:$AS,MATCH(C:C,'[3]5.งบทดลอง รพ.'!B:B,0)),)</f>
        <v>21220</v>
      </c>
      <c r="AU362" s="109">
        <f>IFERROR(INDEX('[3]5.งบทดลอง รพ.'!$AT:$AT,MATCH(C:C,'[3]5.งบทดลอง รพ.'!B:B,0)),)</f>
        <v>42827</v>
      </c>
      <c r="AV362" s="109">
        <f>IFERROR(INDEX('[3]5.งบทดลอง รพ.'!$AU:$AU,MATCH(C:C,'[3]5.งบทดลอง รพ.'!B:B,0)),)</f>
        <v>0</v>
      </c>
      <c r="AW362" s="109">
        <f>IFERROR(INDEX('[3]5.งบทดลอง รพ.'!$AV:$AV,MATCH(C:C,'[3]5.งบทดลอง รพ.'!B:B,0)),)</f>
        <v>10200</v>
      </c>
      <c r="AX362" s="109">
        <f>IFERROR(INDEX('[3]5.งบทดลอง รพ.'!$AW:$AW,MATCH(C:C,'[3]5.งบทดลอง รพ.'!B:B,0)),)</f>
        <v>11468</v>
      </c>
      <c r="AY362" s="109">
        <f>IFERROR(INDEX('[3]5.งบทดลอง รพ.'!$AX:$AX,MATCH(C:C,'[3]5.งบทดลอง รพ.'!B:B,0)),)</f>
        <v>0</v>
      </c>
      <c r="AZ362" s="109">
        <f>IFERROR(INDEX('[3]5.งบทดลอง รพ.'!$AY:$AY,MATCH(C:C,'[3]5.งบทดลอง รพ.'!B:B,0)),)</f>
        <v>23220</v>
      </c>
      <c r="BA362" s="109">
        <f>IFERROR(INDEX('[3]5.งบทดลอง รพ.'!$AZ:$AZ,MATCH(C:C,'[3]5.งบทดลอง รพ.'!B:B,0)),)</f>
        <v>0</v>
      </c>
      <c r="BB362" s="109">
        <f>IFERROR(INDEX('[3]5.งบทดลอง รพ.'!$BA:$BA,MATCH(C:C,'[3]5.งบทดลอง รพ.'!B:B,0)),)</f>
        <v>0</v>
      </c>
      <c r="BC362" s="109">
        <f>IFERROR(INDEX('[3]5.งบทดลอง รพ.'!$BB:$BB,MATCH(C:C,'[3]5.งบทดลอง รพ.'!B:B,0)),)</f>
        <v>21570</v>
      </c>
      <c r="BD362" s="109">
        <f>IFERROR(INDEX('[3]5.งบทดลอง รพ.'!$BC:$BC,MATCH(C:C,'[3]5.งบทดลอง รพ.'!B:B,0)),)</f>
        <v>0</v>
      </c>
      <c r="BE362" s="109">
        <f>IFERROR(INDEX('[3]5.งบทดลอง รพ.'!$BD:$BD,MATCH(C:C,'[3]5.งบทดลอง รพ.'!B:B,0)),)</f>
        <v>30930</v>
      </c>
      <c r="BF362" s="109">
        <f>IFERROR(INDEX('[3]5.งบทดลอง รพ.'!$BE:$BE,MATCH(C:C,'[3]5.งบทดลอง รพ.'!B:B,0)),)</f>
        <v>32520</v>
      </c>
      <c r="BG362" s="109">
        <f>IFERROR(INDEX('[3]5.งบทดลอง รพ.'!$BF:$BF,MATCH(C:C,'[3]5.งบทดลอง รพ.'!B:B,0)),)</f>
        <v>22170</v>
      </c>
      <c r="BH362" s="109">
        <f>IFERROR(INDEX('[3]5.งบทดลอง รพ.'!$BG:$BG,MATCH(C:C,'[3]5.งบทดลอง รพ.'!B:B,0)),)</f>
        <v>10472</v>
      </c>
      <c r="BI362" s="109">
        <f>IFERROR(INDEX('[3]5.งบทดลอง รพ.'!$BH:$BH,MATCH(C:C,'[3]5.งบทดลอง รพ.'!B:B,0)),)</f>
        <v>8550</v>
      </c>
      <c r="BJ362" s="109">
        <f>IFERROR(INDEX('[3]5.งบทดลอง รพ.'!$BI:$BI,MATCH(C:C,'[3]5.งบทดลอง รพ.'!B:B,0)),)</f>
        <v>0</v>
      </c>
      <c r="BK362" s="109">
        <f>IFERROR(INDEX('[3]5.งบทดลอง รพ.'!$BJ:$BJ,MATCH(C:C,'[3]5.งบทดลอง รพ.'!B:B,0)),)</f>
        <v>55650</v>
      </c>
      <c r="BL362" s="109">
        <f>IFERROR(INDEX('[3]5.งบทดลอง รพ.'!$BK:$BK,MATCH(D:D,'[3]5.งบทดลอง รพ.'!C:C,0)),)</f>
        <v>19900</v>
      </c>
      <c r="BM362" s="109">
        <f>IFERROR(INDEX('[3]5.งบทดลอง รพ.'!$BL:$BL,MATCH(C:C,'[3]5.งบทดลอง รพ.'!B:B,0)),)</f>
        <v>40042</v>
      </c>
      <c r="BN362" s="109">
        <f>IFERROR(INDEX('[3]5.งบทดลอง รพ.'!$BM:$BM,MATCH(C:C,'[3]5.งบทดลอง รพ.'!B:B,0)),)</f>
        <v>0</v>
      </c>
      <c r="BO362" s="109">
        <f>IFERROR(INDEX('[3]5.งบทดลอง รพ.'!$BN:$BN,MATCH(C:C,'[3]5.งบทดลอง รพ.'!B:B,0)),)</f>
        <v>25903</v>
      </c>
      <c r="BP362" s="109">
        <f>IFERROR(INDEX('[3]5.งบทดลอง รพ.'!$BO:$BO,MATCH(C:C,'[3]5.งบทดลอง รพ.'!B:B,0)),)</f>
        <v>0</v>
      </c>
      <c r="BQ362" s="109">
        <f>IFERROR(INDEX('[3]5.งบทดลอง รพ.'!$BP:$BP,MATCH(C:C,'[3]5.งบทดลอง รพ.'!B:B,0)),)</f>
        <v>78510</v>
      </c>
      <c r="BR362" s="109">
        <f>IFERROR(INDEX('[3]5.งบทดลอง รพ.'!$BQ:$BQ,MATCH(C:C,'[3]5.งบทดลอง รพ.'!B:B,0)),)</f>
        <v>15450</v>
      </c>
      <c r="BS362" s="109">
        <f>IFERROR(INDEX('[3]5.งบทดลอง รพ.'!$BR:$BR,MATCH(C:C,'[3]5.งบทดลอง รพ.'!B:B,0)),)</f>
        <v>20550</v>
      </c>
      <c r="BT362" s="109">
        <f>IFERROR(INDEX('[3]5.งบทดลอง รพ.'!$BS:$BS,MATCH(C:C,'[3]5.งบทดลอง รพ.'!B:B,0)),)</f>
        <v>33460</v>
      </c>
      <c r="BU362" s="109">
        <f>IFERROR(INDEX('[3]5.งบทดลอง รพ.'!$BT:$BT,MATCH(C:C,'[3]5.งบทดลอง รพ.'!B:B,0)),)</f>
        <v>27180</v>
      </c>
      <c r="BV362" s="109">
        <f>IFERROR(INDEX('[3]5.งบทดลอง รพ.'!$BU:$BU,MATCH(C:C,'[3]5.งบทดลอง รพ.'!B:B,0)),)</f>
        <v>41310</v>
      </c>
      <c r="BW362" s="109">
        <f>IFERROR(INDEX('[3]5.งบทดลอง รพ.'!$BV:$BV,MATCH(C:C,'[3]5.งบทดลอง รพ.'!B:B,0)),)</f>
        <v>33050</v>
      </c>
      <c r="BX362" s="109">
        <f>IFERROR(INDEX('[3]5.งบทดลอง รพ.'!$BW:$BW,MATCH(C:C,'[3]5.งบทดลอง รพ.'!B:B,0)),)</f>
        <v>21060</v>
      </c>
      <c r="BY362" s="109">
        <f>IFERROR(INDEX('[3]5.งบทดลอง รพ.'!$BX:$BX,MATCH(C:C,'[3]5.งบทดลอง รพ.'!B:B,0)),)</f>
        <v>19460</v>
      </c>
      <c r="BZ362" s="110">
        <f t="shared" si="15"/>
        <v>2492372</v>
      </c>
    </row>
    <row r="363" spans="1:78" ht="21.75" customHeight="1">
      <c r="A363" s="37" t="s">
        <v>197</v>
      </c>
      <c r="B363" s="106" t="s">
        <v>1053</v>
      </c>
      <c r="C363" s="107" t="s">
        <v>1054</v>
      </c>
      <c r="D363" s="108" t="s">
        <v>1055</v>
      </c>
      <c r="E363" s="109">
        <f>IFERROR(INDEX('[3]5.งบทดลอง รพ.'!$D:$D,MATCH(C:C,'[3]5.งบทดลอง รพ.'!B:B,0)),)</f>
        <v>0</v>
      </c>
      <c r="F363" s="109">
        <f>IFERROR(INDEX('[3]5.งบทดลอง รพ.'!$E:$E,MATCH(C:C,'[3]5.งบทดลอง รพ.'!B:B,0)),)</f>
        <v>0</v>
      </c>
      <c r="G363" s="109">
        <f>IFERROR(INDEX('[3]5.งบทดลอง รพ.'!$F:$F,MATCH(C:C,'[3]5.งบทดลอง รพ.'!B:B,0)),)</f>
        <v>0</v>
      </c>
      <c r="H363" s="109">
        <f>IFERROR(INDEX('[3]5.งบทดลอง รพ.'!$G:$G,MATCH(C:C,'[3]5.งบทดลอง รพ.'!B:B,0)),)</f>
        <v>0</v>
      </c>
      <c r="I363" s="109">
        <f>IFERROR(INDEX('[3]5.งบทดลอง รพ.'!$H:$H,MATCH(D:D,'[3]5.งบทดลอง รพ.'!C:C,0)),)</f>
        <v>0</v>
      </c>
      <c r="J363" s="109">
        <f>IFERROR(INDEX('[3]5.งบทดลอง รพ.'!$I:$I,MATCH(C:C,'[3]5.งบทดลอง รพ.'!B:B,0)),)</f>
        <v>0</v>
      </c>
      <c r="K363" s="109">
        <f>IFERROR(INDEX('[3]5.งบทดลอง รพ.'!$J:$J,MATCH(C:C,'[3]5.งบทดลอง รพ.'!B:B,0)),)</f>
        <v>0</v>
      </c>
      <c r="L363" s="109">
        <f>IFERROR(INDEX('[3]5.งบทดลอง รพ.'!$K:$K,MATCH(C:C,'[3]5.งบทดลอง รพ.'!B:B,0)),)</f>
        <v>0</v>
      </c>
      <c r="M363" s="109">
        <f>IFERROR(INDEX('[3]5.งบทดลอง รพ.'!$L:$L,MATCH(C:C,'[3]5.งบทดลอง รพ.'!B:B,0)),)</f>
        <v>0</v>
      </c>
      <c r="N363" s="109">
        <f>IFERROR(INDEX('[3]5.งบทดลอง รพ.'!$M:$M,MATCH(C:C,'[3]5.งบทดลอง รพ.'!B:B,0)),)</f>
        <v>0</v>
      </c>
      <c r="O363" s="109">
        <f>IFERROR(INDEX('[3]5.งบทดลอง รพ.'!$N:$N,MATCH(C:C,'[3]5.งบทดลอง รพ.'!B:B,0)),)</f>
        <v>0</v>
      </c>
      <c r="P363" s="109">
        <f>IFERROR(INDEX('[3]5.งบทดลอง รพ.'!$O:$O,MATCH(C:C,'[3]5.งบทดลอง รพ.'!B:B,0)),)</f>
        <v>0</v>
      </c>
      <c r="Q363" s="109">
        <f>IFERROR(INDEX('[3]5.งบทดลอง รพ.'!$P:$P,MATCH(C:C,'[3]5.งบทดลอง รพ.'!B:B,0)),)</f>
        <v>0</v>
      </c>
      <c r="R363" s="109">
        <f>IFERROR(INDEX('[3]5.งบทดลอง รพ.'!$Q:$Q,MATCH(C:C,'[3]5.งบทดลอง รพ.'!B:B,0)),)</f>
        <v>0</v>
      </c>
      <c r="S363" s="109">
        <f>IFERROR(INDEX('[3]5.งบทดลอง รพ.'!$R:$R,MATCH(C:C,'[3]5.งบทดลอง รพ.'!B:B,0)),)</f>
        <v>0</v>
      </c>
      <c r="T363" s="109">
        <f>IFERROR(INDEX('[3]5.งบทดลอง รพ.'!$S:$S,MATCH(C:C,'[3]5.งบทดลอง รพ.'!B:B,0)),)</f>
        <v>0</v>
      </c>
      <c r="U363" s="109">
        <f>IFERROR(INDEX('[3]5.งบทดลอง รพ.'!$T:$T,MATCH(C:C,'[3]5.งบทดลอง รพ.'!B:B,0)),)</f>
        <v>0</v>
      </c>
      <c r="V363" s="109">
        <f>IFERROR(INDEX('[3]5.งบทดลอง รพ.'!$U:$U,MATCH(C:C,'[3]5.งบทดลอง รพ.'!B:B,0)),)</f>
        <v>0</v>
      </c>
      <c r="W363" s="109">
        <f>IFERROR(INDEX('[3]5.งบทดลอง รพ.'!$V:$V,MATCH(C:C,'[3]5.งบทดลอง รพ.'!B:B,0)),)</f>
        <v>0</v>
      </c>
      <c r="X363" s="109">
        <f>IFERROR(INDEX('[3]5.งบทดลอง รพ.'!$W:$W,MATCH(C:C,'[3]5.งบทดลอง รพ.'!B:B,0)),)</f>
        <v>0</v>
      </c>
      <c r="Y363" s="109">
        <f>IFERROR(INDEX('[3]5.งบทดลอง รพ.'!$X:$X,MATCH(C:C,'[3]5.งบทดลอง รพ.'!B:B,0)),)</f>
        <v>0</v>
      </c>
      <c r="Z363" s="109">
        <f>IFERROR(INDEX('[3]5.งบทดลอง รพ.'!$Y:$Y,MATCH(C:C,'[3]5.งบทดลอง รพ.'!B:B,0)),)</f>
        <v>0</v>
      </c>
      <c r="AA363" s="109">
        <f>IFERROR(INDEX('[3]5.งบทดลอง รพ.'!$Z:$Z,MATCH(C:C,'[3]5.งบทดลอง รพ.'!B:B,0)),)</f>
        <v>0</v>
      </c>
      <c r="AB363" s="109">
        <f>IFERROR(INDEX('[3]5.งบทดลอง รพ.'!$AA:$AA,MATCH(C:C,'[3]5.งบทดลอง รพ.'!B:B,0)),)</f>
        <v>0</v>
      </c>
      <c r="AC363" s="109">
        <f>IFERROR(INDEX('[3]5.งบทดลอง รพ.'!$AB:$AB,MATCH(C:C,'[3]5.งบทดลอง รพ.'!B:B,0)),)</f>
        <v>0</v>
      </c>
      <c r="AD363" s="109">
        <f>IFERROR(INDEX('[3]5.งบทดลอง รพ.'!$AC:$AC,MATCH(C:C,'[3]5.งบทดลอง รพ.'!B:B,0)),)</f>
        <v>0</v>
      </c>
      <c r="AE363" s="109">
        <f>IFERROR(INDEX('[3]5.งบทดลอง รพ.'!$AD:$AD,MATCH(C:C,'[3]5.งบทดลอง รพ.'!B:B,0)),)</f>
        <v>0</v>
      </c>
      <c r="AF363" s="109">
        <f>IFERROR(INDEX('[3]5.งบทดลอง รพ.'!$AE:$AE,MATCH(C:C,'[3]5.งบทดลอง รพ.'!B:B,0)),)</f>
        <v>0</v>
      </c>
      <c r="AG363" s="109">
        <f>IFERROR(INDEX('[3]5.งบทดลอง รพ.'!$AF:$AF,MATCH(C:C,'[3]5.งบทดลอง รพ.'!B:B,0)),)</f>
        <v>0</v>
      </c>
      <c r="AH363" s="109">
        <f>IFERROR(INDEX('[3]5.งบทดลอง รพ.'!$AG:$AG,MATCH(C:C,'[3]5.งบทดลอง รพ.'!B:B,0)),)</f>
        <v>0</v>
      </c>
      <c r="AI363" s="109">
        <f>IFERROR(INDEX('[3]5.งบทดลอง รพ.'!$AH:$AH,MATCH(D:D,'[3]5.งบทดลอง รพ.'!C:C,0)),)</f>
        <v>0</v>
      </c>
      <c r="AJ363" s="109">
        <f>IFERROR(INDEX('[3]5.งบทดลอง รพ.'!$AI:$AI,MATCH(C:C,'[3]5.งบทดลอง รพ.'!B:B,0)),)</f>
        <v>0</v>
      </c>
      <c r="AK363" s="109">
        <f>IFERROR(INDEX('[3]5.งบทดลอง รพ.'!$AJ:$AJ,MATCH(C:C,'[3]5.งบทดลอง รพ.'!B:B,0)),)</f>
        <v>0</v>
      </c>
      <c r="AL363" s="109">
        <f>IFERROR(INDEX('[3]5.งบทดลอง รพ.'!$AK:$AK,MATCH(C:C,'[3]5.งบทดลอง รพ.'!B:B,0)),)</f>
        <v>0</v>
      </c>
      <c r="AM363" s="109">
        <f>IFERROR(INDEX('[3]5.งบทดลอง รพ.'!$AL:$AL,MATCH(C:C,'[3]5.งบทดลอง รพ.'!B:B,0)),)</f>
        <v>0</v>
      </c>
      <c r="AN363" s="109">
        <f>IFERROR(INDEX('[3]5.งบทดลอง รพ.'!$AM:$AM,MATCH(C:C,'[3]5.งบทดลอง รพ.'!B:B,0)),)</f>
        <v>0</v>
      </c>
      <c r="AO363" s="109">
        <f>IFERROR(INDEX('[3]5.งบทดลอง รพ.'!$AN:$AN,MATCH(C:C,'[3]5.งบทดลอง รพ.'!B:B,0)),)</f>
        <v>0</v>
      </c>
      <c r="AP363" s="109">
        <f>IFERROR(INDEX('[3]5.งบทดลอง รพ.'!$AO:$AO,MATCH(C:C,'[3]5.งบทดลอง รพ.'!B:B,0)),)</f>
        <v>0</v>
      </c>
      <c r="AQ363" s="109">
        <f>IFERROR(INDEX('[3]5.งบทดลอง รพ.'!$AP:$AP,MATCH(C:C,'[3]5.งบทดลอง รพ.'!B:B,0)),)</f>
        <v>0</v>
      </c>
      <c r="AR363" s="109">
        <f>IFERROR(INDEX('[3]5.งบทดลอง รพ.'!$AQ:$AQ,MATCH(C:C,'[3]5.งบทดลอง รพ.'!B:B,0)),)</f>
        <v>0</v>
      </c>
      <c r="AS363" s="109">
        <f>IFERROR(INDEX('[3]5.งบทดลอง รพ.'!$AR:$AR,MATCH(C:C,'[3]5.งบทดลอง รพ.'!B:B,0)),)</f>
        <v>0</v>
      </c>
      <c r="AT363" s="109">
        <f>IFERROR(INDEX('[3]5.งบทดลอง รพ.'!$AS:$AS,MATCH(C:C,'[3]5.งบทดลอง รพ.'!B:B,0)),)</f>
        <v>0</v>
      </c>
      <c r="AU363" s="109">
        <f>IFERROR(INDEX('[3]5.งบทดลอง รพ.'!$AT:$AT,MATCH(C:C,'[3]5.งบทดลอง รพ.'!B:B,0)),)</f>
        <v>0</v>
      </c>
      <c r="AV363" s="109">
        <f>IFERROR(INDEX('[3]5.งบทดลอง รพ.'!$AU:$AU,MATCH(C:C,'[3]5.งบทดลอง รพ.'!B:B,0)),)</f>
        <v>0</v>
      </c>
      <c r="AW363" s="109">
        <f>IFERROR(INDEX('[3]5.งบทดลอง รพ.'!$AV:$AV,MATCH(C:C,'[3]5.งบทดลอง รพ.'!B:B,0)),)</f>
        <v>0</v>
      </c>
      <c r="AX363" s="109">
        <f>IFERROR(INDEX('[3]5.งบทดลอง รพ.'!$AW:$AW,MATCH(C:C,'[3]5.งบทดลอง รพ.'!B:B,0)),)</f>
        <v>0</v>
      </c>
      <c r="AY363" s="109">
        <f>IFERROR(INDEX('[3]5.งบทดลอง รพ.'!$AX:$AX,MATCH(C:C,'[3]5.งบทดลอง รพ.'!B:B,0)),)</f>
        <v>0</v>
      </c>
      <c r="AZ363" s="109">
        <f>IFERROR(INDEX('[3]5.งบทดลอง รพ.'!$AY:$AY,MATCH(C:C,'[3]5.งบทดลอง รพ.'!B:B,0)),)</f>
        <v>0</v>
      </c>
      <c r="BA363" s="109">
        <f>IFERROR(INDEX('[3]5.งบทดลอง รพ.'!$AZ:$AZ,MATCH(C:C,'[3]5.งบทดลอง รพ.'!B:B,0)),)</f>
        <v>0</v>
      </c>
      <c r="BB363" s="109">
        <f>IFERROR(INDEX('[3]5.งบทดลอง รพ.'!$BA:$BA,MATCH(C:C,'[3]5.งบทดลอง รพ.'!B:B,0)),)</f>
        <v>0</v>
      </c>
      <c r="BC363" s="109">
        <f>IFERROR(INDEX('[3]5.งบทดลอง รพ.'!$BB:$BB,MATCH(C:C,'[3]5.งบทดลอง รพ.'!B:B,0)),)</f>
        <v>0</v>
      </c>
      <c r="BD363" s="109">
        <f>IFERROR(INDEX('[3]5.งบทดลอง รพ.'!$BC:$BC,MATCH(C:C,'[3]5.งบทดลอง รพ.'!B:B,0)),)</f>
        <v>0</v>
      </c>
      <c r="BE363" s="109">
        <f>IFERROR(INDEX('[3]5.งบทดลอง รพ.'!$BD:$BD,MATCH(C:C,'[3]5.งบทดลอง รพ.'!B:B,0)),)</f>
        <v>0</v>
      </c>
      <c r="BF363" s="109">
        <f>IFERROR(INDEX('[3]5.งบทดลอง รพ.'!$BE:$BE,MATCH(C:C,'[3]5.งบทดลอง รพ.'!B:B,0)),)</f>
        <v>0</v>
      </c>
      <c r="BG363" s="109">
        <f>IFERROR(INDEX('[3]5.งบทดลอง รพ.'!$BF:$BF,MATCH(C:C,'[3]5.งบทดลอง รพ.'!B:B,0)),)</f>
        <v>0</v>
      </c>
      <c r="BH363" s="109">
        <f>IFERROR(INDEX('[3]5.งบทดลอง รพ.'!$BG:$BG,MATCH(C:C,'[3]5.งบทดลอง รพ.'!B:B,0)),)</f>
        <v>0</v>
      </c>
      <c r="BI363" s="109">
        <f>IFERROR(INDEX('[3]5.งบทดลอง รพ.'!$BH:$BH,MATCH(C:C,'[3]5.งบทดลอง รพ.'!B:B,0)),)</f>
        <v>0</v>
      </c>
      <c r="BJ363" s="109">
        <f>IFERROR(INDEX('[3]5.งบทดลอง รพ.'!$BI:$BI,MATCH(C:C,'[3]5.งบทดลอง รพ.'!B:B,0)),)</f>
        <v>0</v>
      </c>
      <c r="BK363" s="109">
        <f>IFERROR(INDEX('[3]5.งบทดลอง รพ.'!$BJ:$BJ,MATCH(C:C,'[3]5.งบทดลอง รพ.'!B:B,0)),)</f>
        <v>0</v>
      </c>
      <c r="BL363" s="109">
        <f>IFERROR(INDEX('[3]5.งบทดลอง รพ.'!$BK:$BK,MATCH(D:D,'[3]5.งบทดลอง รพ.'!C:C,0)),)</f>
        <v>0</v>
      </c>
      <c r="BM363" s="109">
        <f>IFERROR(INDEX('[3]5.งบทดลอง รพ.'!$BL:$BL,MATCH(C:C,'[3]5.งบทดลอง รพ.'!B:B,0)),)</f>
        <v>0</v>
      </c>
      <c r="BN363" s="109">
        <f>IFERROR(INDEX('[3]5.งบทดลอง รพ.'!$BM:$BM,MATCH(C:C,'[3]5.งบทดลอง รพ.'!B:B,0)),)</f>
        <v>0</v>
      </c>
      <c r="BO363" s="109">
        <f>IFERROR(INDEX('[3]5.งบทดลอง รพ.'!$BN:$BN,MATCH(C:C,'[3]5.งบทดลอง รพ.'!B:B,0)),)</f>
        <v>0</v>
      </c>
      <c r="BP363" s="109">
        <f>IFERROR(INDEX('[3]5.งบทดลอง รพ.'!$BO:$BO,MATCH(C:C,'[3]5.งบทดลอง รพ.'!B:B,0)),)</f>
        <v>0</v>
      </c>
      <c r="BQ363" s="109">
        <f>IFERROR(INDEX('[3]5.งบทดลอง รพ.'!$BP:$BP,MATCH(C:C,'[3]5.งบทดลอง รพ.'!B:B,0)),)</f>
        <v>0</v>
      </c>
      <c r="BR363" s="109">
        <f>IFERROR(INDEX('[3]5.งบทดลอง รพ.'!$BQ:$BQ,MATCH(C:C,'[3]5.งบทดลอง รพ.'!B:B,0)),)</f>
        <v>0</v>
      </c>
      <c r="BS363" s="109">
        <f>IFERROR(INDEX('[3]5.งบทดลอง รพ.'!$BR:$BR,MATCH(C:C,'[3]5.งบทดลอง รพ.'!B:B,0)),)</f>
        <v>0</v>
      </c>
      <c r="BT363" s="109">
        <f>IFERROR(INDEX('[3]5.งบทดลอง รพ.'!$BS:$BS,MATCH(C:C,'[3]5.งบทดลอง รพ.'!B:B,0)),)</f>
        <v>0</v>
      </c>
      <c r="BU363" s="109">
        <f>IFERROR(INDEX('[3]5.งบทดลอง รพ.'!$BT:$BT,MATCH(C:C,'[3]5.งบทดลอง รพ.'!B:B,0)),)</f>
        <v>0</v>
      </c>
      <c r="BV363" s="109">
        <f>IFERROR(INDEX('[3]5.งบทดลอง รพ.'!$BU:$BU,MATCH(C:C,'[3]5.งบทดลอง รพ.'!B:B,0)),)</f>
        <v>0</v>
      </c>
      <c r="BW363" s="109">
        <f>IFERROR(INDEX('[3]5.งบทดลอง รพ.'!$BV:$BV,MATCH(C:C,'[3]5.งบทดลอง รพ.'!B:B,0)),)</f>
        <v>0</v>
      </c>
      <c r="BX363" s="109">
        <f>IFERROR(INDEX('[3]5.งบทดลอง รพ.'!$BW:$BW,MATCH(C:C,'[3]5.งบทดลอง รพ.'!B:B,0)),)</f>
        <v>0</v>
      </c>
      <c r="BY363" s="109">
        <f>IFERROR(INDEX('[3]5.งบทดลอง รพ.'!$BX:$BX,MATCH(C:C,'[3]5.งบทดลอง รพ.'!B:B,0)),)</f>
        <v>0</v>
      </c>
      <c r="BZ363" s="110">
        <f t="shared" si="15"/>
        <v>0</v>
      </c>
    </row>
    <row r="364" spans="1:78" ht="21.75" customHeight="1">
      <c r="A364" s="37" t="s">
        <v>197</v>
      </c>
      <c r="B364" s="106" t="s">
        <v>1053</v>
      </c>
      <c r="C364" s="107" t="s">
        <v>1056</v>
      </c>
      <c r="D364" s="108" t="s">
        <v>1057</v>
      </c>
      <c r="E364" s="109">
        <f>IFERROR(INDEX('[3]5.งบทดลอง รพ.'!$D:$D,MATCH(C:C,'[3]5.งบทดลอง รพ.'!B:B,0)),)</f>
        <v>0</v>
      </c>
      <c r="F364" s="109">
        <f>IFERROR(INDEX('[3]5.งบทดลอง รพ.'!$E:$E,MATCH(C:C,'[3]5.งบทดลอง รพ.'!B:B,0)),)</f>
        <v>0</v>
      </c>
      <c r="G364" s="109">
        <f>IFERROR(INDEX('[3]5.งบทดลอง รพ.'!$F:$F,MATCH(C:C,'[3]5.งบทดลอง รพ.'!B:B,0)),)</f>
        <v>0</v>
      </c>
      <c r="H364" s="109">
        <f>IFERROR(INDEX('[3]5.งบทดลอง รพ.'!$G:$G,MATCH(C:C,'[3]5.งบทดลอง รพ.'!B:B,0)),)</f>
        <v>0</v>
      </c>
      <c r="I364" s="109">
        <f>IFERROR(INDEX('[3]5.งบทดลอง รพ.'!$H:$H,MATCH(D:D,'[3]5.งบทดลอง รพ.'!C:C,0)),)</f>
        <v>0</v>
      </c>
      <c r="J364" s="109">
        <f>IFERROR(INDEX('[3]5.งบทดลอง รพ.'!$I:$I,MATCH(C:C,'[3]5.งบทดลอง รพ.'!B:B,0)),)</f>
        <v>0</v>
      </c>
      <c r="K364" s="109">
        <f>IFERROR(INDEX('[3]5.งบทดลอง รพ.'!$J:$J,MATCH(C:C,'[3]5.งบทดลอง รพ.'!B:B,0)),)</f>
        <v>0</v>
      </c>
      <c r="L364" s="109">
        <f>IFERROR(INDEX('[3]5.งบทดลอง รพ.'!$K:$K,MATCH(C:C,'[3]5.งบทดลอง รพ.'!B:B,0)),)</f>
        <v>0</v>
      </c>
      <c r="M364" s="109">
        <f>IFERROR(INDEX('[3]5.งบทดลอง รพ.'!$L:$L,MATCH(C:C,'[3]5.งบทดลอง รพ.'!B:B,0)),)</f>
        <v>0</v>
      </c>
      <c r="N364" s="109">
        <f>IFERROR(INDEX('[3]5.งบทดลอง รพ.'!$M:$M,MATCH(C:C,'[3]5.งบทดลอง รพ.'!B:B,0)),)</f>
        <v>0</v>
      </c>
      <c r="O364" s="109">
        <f>IFERROR(INDEX('[3]5.งบทดลอง รพ.'!$N:$N,MATCH(C:C,'[3]5.งบทดลอง รพ.'!B:B,0)),)</f>
        <v>0</v>
      </c>
      <c r="P364" s="109">
        <f>IFERROR(INDEX('[3]5.งบทดลอง รพ.'!$O:$O,MATCH(C:C,'[3]5.งบทดลอง รพ.'!B:B,0)),)</f>
        <v>0</v>
      </c>
      <c r="Q364" s="109">
        <f>IFERROR(INDEX('[3]5.งบทดลอง รพ.'!$P:$P,MATCH(C:C,'[3]5.งบทดลอง รพ.'!B:B,0)),)</f>
        <v>0</v>
      </c>
      <c r="R364" s="109">
        <f>IFERROR(INDEX('[3]5.งบทดลอง รพ.'!$Q:$Q,MATCH(C:C,'[3]5.งบทดลอง รพ.'!B:B,0)),)</f>
        <v>0</v>
      </c>
      <c r="S364" s="109">
        <f>IFERROR(INDEX('[3]5.งบทดลอง รพ.'!$R:$R,MATCH(C:C,'[3]5.งบทดลอง รพ.'!B:B,0)),)</f>
        <v>0</v>
      </c>
      <c r="T364" s="109">
        <f>IFERROR(INDEX('[3]5.งบทดลอง รพ.'!$S:$S,MATCH(C:C,'[3]5.งบทดลอง รพ.'!B:B,0)),)</f>
        <v>0</v>
      </c>
      <c r="U364" s="109">
        <f>IFERROR(INDEX('[3]5.งบทดลอง รพ.'!$T:$T,MATCH(C:C,'[3]5.งบทดลอง รพ.'!B:B,0)),)</f>
        <v>0</v>
      </c>
      <c r="V364" s="109">
        <f>IFERROR(INDEX('[3]5.งบทดลอง รพ.'!$U:$U,MATCH(C:C,'[3]5.งบทดลอง รพ.'!B:B,0)),)</f>
        <v>0</v>
      </c>
      <c r="W364" s="109">
        <f>IFERROR(INDEX('[3]5.งบทดลอง รพ.'!$V:$V,MATCH(C:C,'[3]5.งบทดลอง รพ.'!B:B,0)),)</f>
        <v>0</v>
      </c>
      <c r="X364" s="109">
        <f>IFERROR(INDEX('[3]5.งบทดลอง รพ.'!$W:$W,MATCH(C:C,'[3]5.งบทดลอง รพ.'!B:B,0)),)</f>
        <v>0</v>
      </c>
      <c r="Y364" s="109">
        <f>IFERROR(INDEX('[3]5.งบทดลอง รพ.'!$X:$X,MATCH(C:C,'[3]5.งบทดลอง รพ.'!B:B,0)),)</f>
        <v>0</v>
      </c>
      <c r="Z364" s="109">
        <f>IFERROR(INDEX('[3]5.งบทดลอง รพ.'!$Y:$Y,MATCH(C:C,'[3]5.งบทดลอง รพ.'!B:B,0)),)</f>
        <v>0</v>
      </c>
      <c r="AA364" s="109">
        <f>IFERROR(INDEX('[3]5.งบทดลอง รพ.'!$Z:$Z,MATCH(C:C,'[3]5.งบทดลอง รพ.'!B:B,0)),)</f>
        <v>0</v>
      </c>
      <c r="AB364" s="109">
        <f>IFERROR(INDEX('[3]5.งบทดลอง รพ.'!$AA:$AA,MATCH(C:C,'[3]5.งบทดลอง รพ.'!B:B,0)),)</f>
        <v>0</v>
      </c>
      <c r="AC364" s="109">
        <f>IFERROR(INDEX('[3]5.งบทดลอง รพ.'!$AB:$AB,MATCH(C:C,'[3]5.งบทดลอง รพ.'!B:B,0)),)</f>
        <v>0</v>
      </c>
      <c r="AD364" s="109">
        <f>IFERROR(INDEX('[3]5.งบทดลอง รพ.'!$AC:$AC,MATCH(C:C,'[3]5.งบทดลอง รพ.'!B:B,0)),)</f>
        <v>0</v>
      </c>
      <c r="AE364" s="109">
        <f>IFERROR(INDEX('[3]5.งบทดลอง รพ.'!$AD:$AD,MATCH(C:C,'[3]5.งบทดลอง รพ.'!B:B,0)),)</f>
        <v>0</v>
      </c>
      <c r="AF364" s="109">
        <f>IFERROR(INDEX('[3]5.งบทดลอง รพ.'!$AE:$AE,MATCH(C:C,'[3]5.งบทดลอง รพ.'!B:B,0)),)</f>
        <v>0</v>
      </c>
      <c r="AG364" s="109">
        <f>IFERROR(INDEX('[3]5.งบทดลอง รพ.'!$AF:$AF,MATCH(C:C,'[3]5.งบทดลอง รพ.'!B:B,0)),)</f>
        <v>0</v>
      </c>
      <c r="AH364" s="109">
        <f>IFERROR(INDEX('[3]5.งบทดลอง รพ.'!$AG:$AG,MATCH(C:C,'[3]5.งบทดลอง รพ.'!B:B,0)),)</f>
        <v>0</v>
      </c>
      <c r="AI364" s="109">
        <f>IFERROR(INDEX('[3]5.งบทดลอง รพ.'!$AH:$AH,MATCH(D:D,'[3]5.งบทดลอง รพ.'!C:C,0)),)</f>
        <v>0</v>
      </c>
      <c r="AJ364" s="109">
        <f>IFERROR(INDEX('[3]5.งบทดลอง รพ.'!$AI:$AI,MATCH(C:C,'[3]5.งบทดลอง รพ.'!B:B,0)),)</f>
        <v>0</v>
      </c>
      <c r="AK364" s="109">
        <f>IFERROR(INDEX('[3]5.งบทดลอง รพ.'!$AJ:$AJ,MATCH(C:C,'[3]5.งบทดลอง รพ.'!B:B,0)),)</f>
        <v>0</v>
      </c>
      <c r="AL364" s="109">
        <f>IFERROR(INDEX('[3]5.งบทดลอง รพ.'!$AK:$AK,MATCH(C:C,'[3]5.งบทดลอง รพ.'!B:B,0)),)</f>
        <v>0</v>
      </c>
      <c r="AM364" s="109">
        <f>IFERROR(INDEX('[3]5.งบทดลอง รพ.'!$AL:$AL,MATCH(C:C,'[3]5.งบทดลอง รพ.'!B:B,0)),)</f>
        <v>0</v>
      </c>
      <c r="AN364" s="109">
        <f>IFERROR(INDEX('[3]5.งบทดลอง รพ.'!$AM:$AM,MATCH(C:C,'[3]5.งบทดลอง รพ.'!B:B,0)),)</f>
        <v>0</v>
      </c>
      <c r="AO364" s="109">
        <f>IFERROR(INDEX('[3]5.งบทดลอง รพ.'!$AN:$AN,MATCH(C:C,'[3]5.งบทดลอง รพ.'!B:B,0)),)</f>
        <v>0</v>
      </c>
      <c r="AP364" s="109">
        <f>IFERROR(INDEX('[3]5.งบทดลอง รพ.'!$AO:$AO,MATCH(C:C,'[3]5.งบทดลอง รพ.'!B:B,0)),)</f>
        <v>0</v>
      </c>
      <c r="AQ364" s="109">
        <f>IFERROR(INDEX('[3]5.งบทดลอง รพ.'!$AP:$AP,MATCH(C:C,'[3]5.งบทดลอง รพ.'!B:B,0)),)</f>
        <v>0</v>
      </c>
      <c r="AR364" s="109">
        <f>IFERROR(INDEX('[3]5.งบทดลอง รพ.'!$AQ:$AQ,MATCH(C:C,'[3]5.งบทดลอง รพ.'!B:B,0)),)</f>
        <v>0</v>
      </c>
      <c r="AS364" s="109">
        <f>IFERROR(INDEX('[3]5.งบทดลอง รพ.'!$AR:$AR,MATCH(C:C,'[3]5.งบทดลอง รพ.'!B:B,0)),)</f>
        <v>0</v>
      </c>
      <c r="AT364" s="109">
        <f>IFERROR(INDEX('[3]5.งบทดลอง รพ.'!$AS:$AS,MATCH(C:C,'[3]5.งบทดลอง รพ.'!B:B,0)),)</f>
        <v>0</v>
      </c>
      <c r="AU364" s="109">
        <f>IFERROR(INDEX('[3]5.งบทดลอง รพ.'!$AT:$AT,MATCH(C:C,'[3]5.งบทดลอง รพ.'!B:B,0)),)</f>
        <v>0</v>
      </c>
      <c r="AV364" s="109">
        <f>IFERROR(INDEX('[3]5.งบทดลอง รพ.'!$AU:$AU,MATCH(C:C,'[3]5.งบทดลอง รพ.'!B:B,0)),)</f>
        <v>0</v>
      </c>
      <c r="AW364" s="109">
        <f>IFERROR(INDEX('[3]5.งบทดลอง รพ.'!$AV:$AV,MATCH(C:C,'[3]5.งบทดลอง รพ.'!B:B,0)),)</f>
        <v>0</v>
      </c>
      <c r="AX364" s="109">
        <f>IFERROR(INDEX('[3]5.งบทดลอง รพ.'!$AW:$AW,MATCH(C:C,'[3]5.งบทดลอง รพ.'!B:B,0)),)</f>
        <v>0</v>
      </c>
      <c r="AY364" s="109">
        <f>IFERROR(INDEX('[3]5.งบทดลอง รพ.'!$AX:$AX,MATCH(C:C,'[3]5.งบทดลอง รพ.'!B:B,0)),)</f>
        <v>0</v>
      </c>
      <c r="AZ364" s="109">
        <f>IFERROR(INDEX('[3]5.งบทดลอง รพ.'!$AY:$AY,MATCH(C:C,'[3]5.งบทดลอง รพ.'!B:B,0)),)</f>
        <v>0</v>
      </c>
      <c r="BA364" s="109">
        <f>IFERROR(INDEX('[3]5.งบทดลอง รพ.'!$AZ:$AZ,MATCH(C:C,'[3]5.งบทดลอง รพ.'!B:B,0)),)</f>
        <v>0</v>
      </c>
      <c r="BB364" s="109">
        <f>IFERROR(INDEX('[3]5.งบทดลอง รพ.'!$BA:$BA,MATCH(C:C,'[3]5.งบทดลอง รพ.'!B:B,0)),)</f>
        <v>0</v>
      </c>
      <c r="BC364" s="109">
        <f>IFERROR(INDEX('[3]5.งบทดลอง รพ.'!$BB:$BB,MATCH(C:C,'[3]5.งบทดลอง รพ.'!B:B,0)),)</f>
        <v>0</v>
      </c>
      <c r="BD364" s="109">
        <f>IFERROR(INDEX('[3]5.งบทดลอง รพ.'!$BC:$BC,MATCH(C:C,'[3]5.งบทดลอง รพ.'!B:B,0)),)</f>
        <v>0</v>
      </c>
      <c r="BE364" s="109">
        <f>IFERROR(INDEX('[3]5.งบทดลอง รพ.'!$BD:$BD,MATCH(C:C,'[3]5.งบทดลอง รพ.'!B:B,0)),)</f>
        <v>0</v>
      </c>
      <c r="BF364" s="109">
        <f>IFERROR(INDEX('[3]5.งบทดลอง รพ.'!$BE:$BE,MATCH(C:C,'[3]5.งบทดลอง รพ.'!B:B,0)),)</f>
        <v>0</v>
      </c>
      <c r="BG364" s="109">
        <f>IFERROR(INDEX('[3]5.งบทดลอง รพ.'!$BF:$BF,MATCH(C:C,'[3]5.งบทดลอง รพ.'!B:B,0)),)</f>
        <v>0</v>
      </c>
      <c r="BH364" s="109">
        <f>IFERROR(INDEX('[3]5.งบทดลอง รพ.'!$BG:$BG,MATCH(C:C,'[3]5.งบทดลอง รพ.'!B:B,0)),)</f>
        <v>0</v>
      </c>
      <c r="BI364" s="109">
        <f>IFERROR(INDEX('[3]5.งบทดลอง รพ.'!$BH:$BH,MATCH(C:C,'[3]5.งบทดลอง รพ.'!B:B,0)),)</f>
        <v>0</v>
      </c>
      <c r="BJ364" s="109">
        <f>IFERROR(INDEX('[3]5.งบทดลอง รพ.'!$BI:$BI,MATCH(C:C,'[3]5.งบทดลอง รพ.'!B:B,0)),)</f>
        <v>0</v>
      </c>
      <c r="BK364" s="109">
        <f>IFERROR(INDEX('[3]5.งบทดลอง รพ.'!$BJ:$BJ,MATCH(C:C,'[3]5.งบทดลอง รพ.'!B:B,0)),)</f>
        <v>0</v>
      </c>
      <c r="BL364" s="109">
        <f>IFERROR(INDEX('[3]5.งบทดลอง รพ.'!$BK:$BK,MATCH(D:D,'[3]5.งบทดลอง รพ.'!C:C,0)),)</f>
        <v>0</v>
      </c>
      <c r="BM364" s="109">
        <f>IFERROR(INDEX('[3]5.งบทดลอง รพ.'!$BL:$BL,MATCH(C:C,'[3]5.งบทดลอง รพ.'!B:B,0)),)</f>
        <v>0</v>
      </c>
      <c r="BN364" s="109">
        <f>IFERROR(INDEX('[3]5.งบทดลอง รพ.'!$BM:$BM,MATCH(C:C,'[3]5.งบทดลอง รพ.'!B:B,0)),)</f>
        <v>0</v>
      </c>
      <c r="BO364" s="109">
        <f>IFERROR(INDEX('[3]5.งบทดลอง รพ.'!$BN:$BN,MATCH(C:C,'[3]5.งบทดลอง รพ.'!B:B,0)),)</f>
        <v>0</v>
      </c>
      <c r="BP364" s="109">
        <f>IFERROR(INDEX('[3]5.งบทดลอง รพ.'!$BO:$BO,MATCH(C:C,'[3]5.งบทดลอง รพ.'!B:B,0)),)</f>
        <v>0</v>
      </c>
      <c r="BQ364" s="109">
        <f>IFERROR(INDEX('[3]5.งบทดลอง รพ.'!$BP:$BP,MATCH(C:C,'[3]5.งบทดลอง รพ.'!B:B,0)),)</f>
        <v>0</v>
      </c>
      <c r="BR364" s="109">
        <f>IFERROR(INDEX('[3]5.งบทดลอง รพ.'!$BQ:$BQ,MATCH(C:C,'[3]5.งบทดลอง รพ.'!B:B,0)),)</f>
        <v>0</v>
      </c>
      <c r="BS364" s="109">
        <f>IFERROR(INDEX('[3]5.งบทดลอง รพ.'!$BR:$BR,MATCH(C:C,'[3]5.งบทดลอง รพ.'!B:B,0)),)</f>
        <v>0</v>
      </c>
      <c r="BT364" s="109">
        <f>IFERROR(INDEX('[3]5.งบทดลอง รพ.'!$BS:$BS,MATCH(C:C,'[3]5.งบทดลอง รพ.'!B:B,0)),)</f>
        <v>0</v>
      </c>
      <c r="BU364" s="109">
        <f>IFERROR(INDEX('[3]5.งบทดลอง รพ.'!$BT:$BT,MATCH(C:C,'[3]5.งบทดลอง รพ.'!B:B,0)),)</f>
        <v>0</v>
      </c>
      <c r="BV364" s="109">
        <f>IFERROR(INDEX('[3]5.งบทดลอง รพ.'!$BU:$BU,MATCH(C:C,'[3]5.งบทดลอง รพ.'!B:B,0)),)</f>
        <v>0</v>
      </c>
      <c r="BW364" s="109">
        <f>IFERROR(INDEX('[3]5.งบทดลอง รพ.'!$BV:$BV,MATCH(C:C,'[3]5.งบทดลอง รพ.'!B:B,0)),)</f>
        <v>0</v>
      </c>
      <c r="BX364" s="109">
        <f>IFERROR(INDEX('[3]5.งบทดลอง รพ.'!$BW:$BW,MATCH(C:C,'[3]5.งบทดลอง รพ.'!B:B,0)),)</f>
        <v>0</v>
      </c>
      <c r="BY364" s="109">
        <f>IFERROR(INDEX('[3]5.งบทดลอง รพ.'!$BX:$BX,MATCH(C:C,'[3]5.งบทดลอง รพ.'!B:B,0)),)</f>
        <v>0</v>
      </c>
      <c r="BZ364" s="110">
        <f t="shared" si="15"/>
        <v>0</v>
      </c>
    </row>
    <row r="365" spans="1:78" ht="21.75" customHeight="1">
      <c r="A365" s="37" t="s">
        <v>197</v>
      </c>
      <c r="B365" s="106" t="s">
        <v>1053</v>
      </c>
      <c r="C365" s="107" t="s">
        <v>1058</v>
      </c>
      <c r="D365" s="108" t="s">
        <v>1059</v>
      </c>
      <c r="E365" s="109">
        <f>IFERROR(INDEX('[3]5.งบทดลอง รพ.'!$D:$D,MATCH(C:C,'[3]5.งบทดลอง รพ.'!B:B,0)),)</f>
        <v>0</v>
      </c>
      <c r="F365" s="109">
        <f>IFERROR(INDEX('[3]5.งบทดลอง รพ.'!$E:$E,MATCH(C:C,'[3]5.งบทดลอง รพ.'!B:B,0)),)</f>
        <v>0</v>
      </c>
      <c r="G365" s="109">
        <f>IFERROR(INDEX('[3]5.งบทดลอง รพ.'!$F:$F,MATCH(C:C,'[3]5.งบทดลอง รพ.'!B:B,0)),)</f>
        <v>0</v>
      </c>
      <c r="H365" s="109">
        <f>IFERROR(INDEX('[3]5.งบทดลอง รพ.'!$G:$G,MATCH(C:C,'[3]5.งบทดลอง รพ.'!B:B,0)),)</f>
        <v>0</v>
      </c>
      <c r="I365" s="109">
        <f>IFERROR(INDEX('[3]5.งบทดลอง รพ.'!$H:$H,MATCH(D:D,'[3]5.งบทดลอง รพ.'!C:C,0)),)</f>
        <v>0</v>
      </c>
      <c r="J365" s="109">
        <f>IFERROR(INDEX('[3]5.งบทดลอง รพ.'!$I:$I,MATCH(C:C,'[3]5.งบทดลอง รพ.'!B:B,0)),)</f>
        <v>0</v>
      </c>
      <c r="K365" s="109">
        <f>IFERROR(INDEX('[3]5.งบทดลอง รพ.'!$J:$J,MATCH(C:C,'[3]5.งบทดลอง รพ.'!B:B,0)),)</f>
        <v>63128806.409999996</v>
      </c>
      <c r="L365" s="109">
        <f>IFERROR(INDEX('[3]5.งบทดลอง รพ.'!$K:$K,MATCH(C:C,'[3]5.งบทดลอง รพ.'!B:B,0)),)</f>
        <v>0</v>
      </c>
      <c r="M365" s="109">
        <f>IFERROR(INDEX('[3]5.งบทดลอง รพ.'!$L:$L,MATCH(C:C,'[3]5.งบทดลอง รพ.'!B:B,0)),)</f>
        <v>0</v>
      </c>
      <c r="N365" s="109">
        <f>IFERROR(INDEX('[3]5.งบทดลอง รพ.'!$M:$M,MATCH(C:C,'[3]5.งบทดลอง รพ.'!B:B,0)),)</f>
        <v>0</v>
      </c>
      <c r="O365" s="109">
        <f>IFERROR(INDEX('[3]5.งบทดลอง รพ.'!$N:$N,MATCH(C:C,'[3]5.งบทดลอง รพ.'!B:B,0)),)</f>
        <v>0</v>
      </c>
      <c r="P365" s="109">
        <f>IFERROR(INDEX('[3]5.งบทดลอง รพ.'!$O:$O,MATCH(C:C,'[3]5.งบทดลอง รพ.'!B:B,0)),)</f>
        <v>0</v>
      </c>
      <c r="Q365" s="109">
        <f>IFERROR(INDEX('[3]5.งบทดลอง รพ.'!$P:$P,MATCH(C:C,'[3]5.งบทดลอง รพ.'!B:B,0)),)</f>
        <v>0</v>
      </c>
      <c r="R365" s="109">
        <f>IFERROR(INDEX('[3]5.งบทดลอง รพ.'!$Q:$Q,MATCH(C:C,'[3]5.งบทดลอง รพ.'!B:B,0)),)</f>
        <v>0</v>
      </c>
      <c r="S365" s="109">
        <f>IFERROR(INDEX('[3]5.งบทดลอง รพ.'!$R:$R,MATCH(C:C,'[3]5.งบทดลอง รพ.'!B:B,0)),)</f>
        <v>0</v>
      </c>
      <c r="T365" s="109">
        <f>IFERROR(INDEX('[3]5.งบทดลอง รพ.'!$S:$S,MATCH(C:C,'[3]5.งบทดลอง รพ.'!B:B,0)),)</f>
        <v>0</v>
      </c>
      <c r="U365" s="109">
        <f>IFERROR(INDEX('[3]5.งบทดลอง รพ.'!$T:$T,MATCH(C:C,'[3]5.งบทดลอง รพ.'!B:B,0)),)</f>
        <v>0</v>
      </c>
      <c r="V365" s="109">
        <f>IFERROR(INDEX('[3]5.งบทดลอง รพ.'!$U:$U,MATCH(C:C,'[3]5.งบทดลอง รพ.'!B:B,0)),)</f>
        <v>0</v>
      </c>
      <c r="W365" s="109">
        <f>IFERROR(INDEX('[3]5.งบทดลอง รพ.'!$V:$V,MATCH(C:C,'[3]5.งบทดลอง รพ.'!B:B,0)),)</f>
        <v>0</v>
      </c>
      <c r="X365" s="109">
        <f>IFERROR(INDEX('[3]5.งบทดลอง รพ.'!$W:$W,MATCH(C:C,'[3]5.งบทดลอง รพ.'!B:B,0)),)</f>
        <v>0</v>
      </c>
      <c r="Y365" s="109">
        <f>IFERROR(INDEX('[3]5.งบทดลอง รพ.'!$X:$X,MATCH(C:C,'[3]5.งบทดลอง รพ.'!B:B,0)),)</f>
        <v>0</v>
      </c>
      <c r="Z365" s="109">
        <f>IFERROR(INDEX('[3]5.งบทดลอง รพ.'!$Y:$Y,MATCH(C:C,'[3]5.งบทดลอง รพ.'!B:B,0)),)</f>
        <v>0</v>
      </c>
      <c r="AA365" s="109">
        <f>IFERROR(INDEX('[3]5.งบทดลอง รพ.'!$Z:$Z,MATCH(C:C,'[3]5.งบทดลอง รพ.'!B:B,0)),)</f>
        <v>0</v>
      </c>
      <c r="AB365" s="109">
        <f>IFERROR(INDEX('[3]5.งบทดลอง รพ.'!$AA:$AA,MATCH(C:C,'[3]5.งบทดลอง รพ.'!B:B,0)),)</f>
        <v>0</v>
      </c>
      <c r="AC365" s="109">
        <f>IFERROR(INDEX('[3]5.งบทดลอง รพ.'!$AB:$AB,MATCH(C:C,'[3]5.งบทดลอง รพ.'!B:B,0)),)</f>
        <v>0</v>
      </c>
      <c r="AD365" s="109">
        <f>IFERROR(INDEX('[3]5.งบทดลอง รพ.'!$AC:$AC,MATCH(C:C,'[3]5.งบทดลอง รพ.'!B:B,0)),)</f>
        <v>0</v>
      </c>
      <c r="AE365" s="109">
        <f>IFERROR(INDEX('[3]5.งบทดลอง รพ.'!$AD:$AD,MATCH(C:C,'[3]5.งบทดลอง รพ.'!B:B,0)),)</f>
        <v>0</v>
      </c>
      <c r="AF365" s="109">
        <f>IFERROR(INDEX('[3]5.งบทดลอง รพ.'!$AE:$AE,MATCH(C:C,'[3]5.งบทดลอง รพ.'!B:B,0)),)</f>
        <v>4976010.88</v>
      </c>
      <c r="AG365" s="109">
        <f>IFERROR(INDEX('[3]5.งบทดลอง รพ.'!$AF:$AF,MATCH(C:C,'[3]5.งบทดลอง รพ.'!B:B,0)),)</f>
        <v>0</v>
      </c>
      <c r="AH365" s="109">
        <f>IFERROR(INDEX('[3]5.งบทดลอง รพ.'!$AG:$AG,MATCH(C:C,'[3]5.งบทดลอง รพ.'!B:B,0)),)</f>
        <v>0</v>
      </c>
      <c r="AI365" s="109">
        <f>IFERROR(INDEX('[3]5.งบทดลอง รพ.'!$AH:$AH,MATCH(D:D,'[3]5.งบทดลอง รพ.'!C:C,0)),)</f>
        <v>0</v>
      </c>
      <c r="AJ365" s="109">
        <f>IFERROR(INDEX('[3]5.งบทดลอง รพ.'!$AI:$AI,MATCH(C:C,'[3]5.งบทดลอง รพ.'!B:B,0)),)</f>
        <v>0</v>
      </c>
      <c r="AK365" s="109">
        <f>IFERROR(INDEX('[3]5.งบทดลอง รพ.'!$AJ:$AJ,MATCH(C:C,'[3]5.งบทดลอง รพ.'!B:B,0)),)</f>
        <v>0</v>
      </c>
      <c r="AL365" s="109">
        <f>IFERROR(INDEX('[3]5.งบทดลอง รพ.'!$AK:$AK,MATCH(C:C,'[3]5.งบทดลอง รพ.'!B:B,0)),)</f>
        <v>0</v>
      </c>
      <c r="AM365" s="109">
        <f>IFERROR(INDEX('[3]5.งบทดลอง รพ.'!$AL:$AL,MATCH(C:C,'[3]5.งบทดลอง รพ.'!B:B,0)),)</f>
        <v>0</v>
      </c>
      <c r="AN365" s="109">
        <f>IFERROR(INDEX('[3]5.งบทดลอง รพ.'!$AM:$AM,MATCH(C:C,'[3]5.งบทดลอง รพ.'!B:B,0)),)</f>
        <v>0</v>
      </c>
      <c r="AO365" s="109">
        <f>IFERROR(INDEX('[3]5.งบทดลอง รพ.'!$AN:$AN,MATCH(C:C,'[3]5.งบทดลอง รพ.'!B:B,0)),)</f>
        <v>0</v>
      </c>
      <c r="AP365" s="109">
        <f>IFERROR(INDEX('[3]5.งบทดลอง รพ.'!$AO:$AO,MATCH(C:C,'[3]5.งบทดลอง รพ.'!B:B,0)),)</f>
        <v>0</v>
      </c>
      <c r="AQ365" s="109">
        <f>IFERROR(INDEX('[3]5.งบทดลอง รพ.'!$AP:$AP,MATCH(C:C,'[3]5.งบทดลอง รพ.'!B:B,0)),)</f>
        <v>0</v>
      </c>
      <c r="AR365" s="109">
        <f>IFERROR(INDEX('[3]5.งบทดลอง รพ.'!$AQ:$AQ,MATCH(C:C,'[3]5.งบทดลอง รพ.'!B:B,0)),)</f>
        <v>10824006.99</v>
      </c>
      <c r="AS365" s="109">
        <f>IFERROR(INDEX('[3]5.งบทดลอง รพ.'!$AR:$AR,MATCH(C:C,'[3]5.งบทดลอง รพ.'!B:B,0)),)</f>
        <v>0</v>
      </c>
      <c r="AT365" s="109">
        <f>IFERROR(INDEX('[3]5.งบทดลอง รพ.'!$AS:$AS,MATCH(C:C,'[3]5.งบทดลอง รพ.'!B:B,0)),)</f>
        <v>0</v>
      </c>
      <c r="AU365" s="109">
        <f>IFERROR(INDEX('[3]5.งบทดลอง รพ.'!$AT:$AT,MATCH(C:C,'[3]5.งบทดลอง รพ.'!B:B,0)),)</f>
        <v>0</v>
      </c>
      <c r="AV365" s="109">
        <f>IFERROR(INDEX('[3]5.งบทดลอง รพ.'!$AU:$AU,MATCH(C:C,'[3]5.งบทดลอง รพ.'!B:B,0)),)</f>
        <v>0</v>
      </c>
      <c r="AW365" s="109">
        <f>IFERROR(INDEX('[3]5.งบทดลอง รพ.'!$AV:$AV,MATCH(C:C,'[3]5.งบทดลอง รพ.'!B:B,0)),)</f>
        <v>0</v>
      </c>
      <c r="AX365" s="109">
        <f>IFERROR(INDEX('[3]5.งบทดลอง รพ.'!$AW:$AW,MATCH(C:C,'[3]5.งบทดลอง รพ.'!B:B,0)),)</f>
        <v>0</v>
      </c>
      <c r="AY365" s="109">
        <f>IFERROR(INDEX('[3]5.งบทดลอง รพ.'!$AX:$AX,MATCH(C:C,'[3]5.งบทดลอง รพ.'!B:B,0)),)</f>
        <v>71185813.560000002</v>
      </c>
      <c r="AZ365" s="109">
        <f>IFERROR(INDEX('[3]5.งบทดลอง รพ.'!$AY:$AY,MATCH(C:C,'[3]5.งบทดลอง รพ.'!B:B,0)),)</f>
        <v>0</v>
      </c>
      <c r="BA365" s="109">
        <f>IFERROR(INDEX('[3]5.งบทดลอง รพ.'!$AZ:$AZ,MATCH(C:C,'[3]5.งบทดลอง รพ.'!B:B,0)),)</f>
        <v>0</v>
      </c>
      <c r="BB365" s="109">
        <f>IFERROR(INDEX('[3]5.งบทดลอง รพ.'!$BA:$BA,MATCH(C:C,'[3]5.งบทดลอง รพ.'!B:B,0)),)</f>
        <v>0</v>
      </c>
      <c r="BC365" s="109">
        <f>IFERROR(INDEX('[3]5.งบทดลอง รพ.'!$BB:$BB,MATCH(C:C,'[3]5.งบทดลอง รพ.'!B:B,0)),)</f>
        <v>0</v>
      </c>
      <c r="BD365" s="109">
        <f>IFERROR(INDEX('[3]5.งบทดลอง รพ.'!$BC:$BC,MATCH(C:C,'[3]5.งบทดลอง รพ.'!B:B,0)),)</f>
        <v>0</v>
      </c>
      <c r="BE365" s="109">
        <f>IFERROR(INDEX('[3]5.งบทดลอง รพ.'!$BD:$BD,MATCH(C:C,'[3]5.งบทดลอง รพ.'!B:B,0)),)</f>
        <v>0</v>
      </c>
      <c r="BF365" s="109">
        <f>IFERROR(INDEX('[3]5.งบทดลอง รพ.'!$BE:$BE,MATCH(C:C,'[3]5.งบทดลอง รพ.'!B:B,0)),)</f>
        <v>0</v>
      </c>
      <c r="BG365" s="109">
        <f>IFERROR(INDEX('[3]5.งบทดลอง รพ.'!$BF:$BF,MATCH(C:C,'[3]5.งบทดลอง รพ.'!B:B,0)),)</f>
        <v>0</v>
      </c>
      <c r="BH365" s="109">
        <f>IFERROR(INDEX('[3]5.งบทดลอง รพ.'!$BG:$BG,MATCH(C:C,'[3]5.งบทดลอง รพ.'!B:B,0)),)</f>
        <v>0</v>
      </c>
      <c r="BI365" s="109">
        <f>IFERROR(INDEX('[3]5.งบทดลอง รพ.'!$BH:$BH,MATCH(C:C,'[3]5.งบทดลอง รพ.'!B:B,0)),)</f>
        <v>0</v>
      </c>
      <c r="BJ365" s="109">
        <f>IFERROR(INDEX('[3]5.งบทดลอง รพ.'!$BI:$BI,MATCH(C:C,'[3]5.งบทดลอง รพ.'!B:B,0)),)</f>
        <v>49777305.920000002</v>
      </c>
      <c r="BK365" s="109">
        <f>IFERROR(INDEX('[3]5.งบทดลอง รพ.'!$BJ:$BJ,MATCH(C:C,'[3]5.งบทดลอง รพ.'!B:B,0)),)</f>
        <v>0</v>
      </c>
      <c r="BL365" s="109">
        <f>IFERROR(INDEX('[3]5.งบทดลอง รพ.'!$BK:$BK,MATCH(D:D,'[3]5.งบทดลอง รพ.'!C:C,0)),)</f>
        <v>0</v>
      </c>
      <c r="BM365" s="109">
        <f>IFERROR(INDEX('[3]5.งบทดลอง รพ.'!$BL:$BL,MATCH(C:C,'[3]5.งบทดลอง รพ.'!B:B,0)),)</f>
        <v>0</v>
      </c>
      <c r="BN365" s="109">
        <f>IFERROR(INDEX('[3]5.งบทดลอง รพ.'!$BM:$BM,MATCH(C:C,'[3]5.งบทดลอง รพ.'!B:B,0)),)</f>
        <v>0</v>
      </c>
      <c r="BO365" s="109">
        <f>IFERROR(INDEX('[3]5.งบทดลอง รพ.'!$BN:$BN,MATCH(C:C,'[3]5.งบทดลอง รพ.'!B:B,0)),)</f>
        <v>0</v>
      </c>
      <c r="BP365" s="109">
        <f>IFERROR(INDEX('[3]5.งบทดลอง รพ.'!$BO:$BO,MATCH(C:C,'[3]5.งบทดลอง รพ.'!B:B,0)),)</f>
        <v>0</v>
      </c>
      <c r="BQ365" s="109">
        <f>IFERROR(INDEX('[3]5.งบทดลอง รพ.'!$BP:$BP,MATCH(C:C,'[3]5.งบทดลอง รพ.'!B:B,0)),)</f>
        <v>0</v>
      </c>
      <c r="BR365" s="109">
        <f>IFERROR(INDEX('[3]5.งบทดลอง รพ.'!$BQ:$BQ,MATCH(C:C,'[3]5.งบทดลอง รพ.'!B:B,0)),)</f>
        <v>0</v>
      </c>
      <c r="BS365" s="109">
        <f>IFERROR(INDEX('[3]5.งบทดลอง รพ.'!$BR:$BR,MATCH(C:C,'[3]5.งบทดลอง รพ.'!B:B,0)),)</f>
        <v>0</v>
      </c>
      <c r="BT365" s="109">
        <f>IFERROR(INDEX('[3]5.งบทดลอง รพ.'!$BS:$BS,MATCH(C:C,'[3]5.งบทดลอง รพ.'!B:B,0)),)</f>
        <v>0</v>
      </c>
      <c r="BU365" s="109">
        <f>IFERROR(INDEX('[3]5.งบทดลอง รพ.'!$BT:$BT,MATCH(C:C,'[3]5.งบทดลอง รพ.'!B:B,0)),)</f>
        <v>0</v>
      </c>
      <c r="BV365" s="109">
        <f>IFERROR(INDEX('[3]5.งบทดลอง รพ.'!$BU:$BU,MATCH(C:C,'[3]5.งบทดลอง รพ.'!B:B,0)),)</f>
        <v>0</v>
      </c>
      <c r="BW365" s="109">
        <f>IFERROR(INDEX('[3]5.งบทดลอง รพ.'!$BV:$BV,MATCH(C:C,'[3]5.งบทดลอง รพ.'!B:B,0)),)</f>
        <v>0</v>
      </c>
      <c r="BX365" s="109">
        <f>IFERROR(INDEX('[3]5.งบทดลอง รพ.'!$BW:$BW,MATCH(C:C,'[3]5.งบทดลอง รพ.'!B:B,0)),)</f>
        <v>0</v>
      </c>
      <c r="BY365" s="109">
        <f>IFERROR(INDEX('[3]5.งบทดลอง รพ.'!$BX:$BX,MATCH(C:C,'[3]5.งบทดลอง รพ.'!B:B,0)),)</f>
        <v>0</v>
      </c>
      <c r="BZ365" s="110">
        <f t="shared" si="15"/>
        <v>199891943.75999999</v>
      </c>
    </row>
    <row r="366" spans="1:78" ht="21.75" customHeight="1">
      <c r="A366" s="37" t="s">
        <v>197</v>
      </c>
      <c r="B366" s="106" t="s">
        <v>1053</v>
      </c>
      <c r="C366" s="107" t="s">
        <v>1060</v>
      </c>
      <c r="D366" s="108" t="s">
        <v>1061</v>
      </c>
      <c r="E366" s="109">
        <f>IFERROR(INDEX('[3]5.งบทดลอง รพ.'!$D:$D,MATCH(C:C,'[3]5.งบทดลอง รพ.'!B:B,0)),)</f>
        <v>0</v>
      </c>
      <c r="F366" s="109">
        <f>IFERROR(INDEX('[3]5.งบทดลอง รพ.'!$E:$E,MATCH(C:C,'[3]5.งบทดลอง รพ.'!B:B,0)),)</f>
        <v>0</v>
      </c>
      <c r="G366" s="109">
        <f>IFERROR(INDEX('[3]5.งบทดลอง รพ.'!$F:$F,MATCH(C:C,'[3]5.งบทดลอง รพ.'!B:B,0)),)</f>
        <v>0</v>
      </c>
      <c r="H366" s="109">
        <f>IFERROR(INDEX('[3]5.งบทดลอง รพ.'!$G:$G,MATCH(C:C,'[3]5.งบทดลอง รพ.'!B:B,0)),)</f>
        <v>0</v>
      </c>
      <c r="I366" s="109">
        <f>IFERROR(INDEX('[3]5.งบทดลอง รพ.'!$H:$H,MATCH(D:D,'[3]5.งบทดลอง รพ.'!C:C,0)),)</f>
        <v>0</v>
      </c>
      <c r="J366" s="109">
        <f>IFERROR(INDEX('[3]5.งบทดลอง รพ.'!$I:$I,MATCH(C:C,'[3]5.งบทดลอง รพ.'!B:B,0)),)</f>
        <v>0</v>
      </c>
      <c r="K366" s="109">
        <f>IFERROR(INDEX('[3]5.งบทดลอง รพ.'!$J:$J,MATCH(C:C,'[3]5.งบทดลอง รพ.'!B:B,0)),)</f>
        <v>0</v>
      </c>
      <c r="L366" s="109">
        <f>IFERROR(INDEX('[3]5.งบทดลอง รพ.'!$K:$K,MATCH(C:C,'[3]5.งบทดลอง รพ.'!B:B,0)),)</f>
        <v>0</v>
      </c>
      <c r="M366" s="109">
        <f>IFERROR(INDEX('[3]5.งบทดลอง รพ.'!$L:$L,MATCH(C:C,'[3]5.งบทดลอง รพ.'!B:B,0)),)</f>
        <v>0</v>
      </c>
      <c r="N366" s="109">
        <f>IFERROR(INDEX('[3]5.งบทดลอง รพ.'!$M:$M,MATCH(C:C,'[3]5.งบทดลอง รพ.'!B:B,0)),)</f>
        <v>0</v>
      </c>
      <c r="O366" s="109">
        <f>IFERROR(INDEX('[3]5.งบทดลอง รพ.'!$N:$N,MATCH(C:C,'[3]5.งบทดลอง รพ.'!B:B,0)),)</f>
        <v>0</v>
      </c>
      <c r="P366" s="109">
        <f>IFERROR(INDEX('[3]5.งบทดลอง รพ.'!$O:$O,MATCH(C:C,'[3]5.งบทดลอง รพ.'!B:B,0)),)</f>
        <v>0</v>
      </c>
      <c r="Q366" s="109">
        <f>IFERROR(INDEX('[3]5.งบทดลอง รพ.'!$P:$P,MATCH(C:C,'[3]5.งบทดลอง รพ.'!B:B,0)),)</f>
        <v>0</v>
      </c>
      <c r="R366" s="109">
        <f>IFERROR(INDEX('[3]5.งบทดลอง รพ.'!$Q:$Q,MATCH(C:C,'[3]5.งบทดลอง รพ.'!B:B,0)),)</f>
        <v>0</v>
      </c>
      <c r="S366" s="109">
        <f>IFERROR(INDEX('[3]5.งบทดลอง รพ.'!$R:$R,MATCH(C:C,'[3]5.งบทดลอง รพ.'!B:B,0)),)</f>
        <v>0</v>
      </c>
      <c r="T366" s="109">
        <f>IFERROR(INDEX('[3]5.งบทดลอง รพ.'!$S:$S,MATCH(C:C,'[3]5.งบทดลอง รพ.'!B:B,0)),)</f>
        <v>0</v>
      </c>
      <c r="U366" s="109">
        <f>IFERROR(INDEX('[3]5.งบทดลอง รพ.'!$T:$T,MATCH(C:C,'[3]5.งบทดลอง รพ.'!B:B,0)),)</f>
        <v>0</v>
      </c>
      <c r="V366" s="109">
        <f>IFERROR(INDEX('[3]5.งบทดลอง รพ.'!$U:$U,MATCH(C:C,'[3]5.งบทดลอง รพ.'!B:B,0)),)</f>
        <v>0</v>
      </c>
      <c r="W366" s="109">
        <f>IFERROR(INDEX('[3]5.งบทดลอง รพ.'!$V:$V,MATCH(C:C,'[3]5.งบทดลอง รพ.'!B:B,0)),)</f>
        <v>0</v>
      </c>
      <c r="X366" s="109">
        <f>IFERROR(INDEX('[3]5.งบทดลอง รพ.'!$W:$W,MATCH(C:C,'[3]5.งบทดลอง รพ.'!B:B,0)),)</f>
        <v>0</v>
      </c>
      <c r="Y366" s="109">
        <f>IFERROR(INDEX('[3]5.งบทดลอง รพ.'!$X:$X,MATCH(C:C,'[3]5.งบทดลอง รพ.'!B:B,0)),)</f>
        <v>0</v>
      </c>
      <c r="Z366" s="109">
        <f>IFERROR(INDEX('[3]5.งบทดลอง รพ.'!$Y:$Y,MATCH(C:C,'[3]5.งบทดลอง รพ.'!B:B,0)),)</f>
        <v>0</v>
      </c>
      <c r="AA366" s="109">
        <f>IFERROR(INDEX('[3]5.งบทดลอง รพ.'!$Z:$Z,MATCH(C:C,'[3]5.งบทดลอง รพ.'!B:B,0)),)</f>
        <v>0</v>
      </c>
      <c r="AB366" s="109">
        <f>IFERROR(INDEX('[3]5.งบทดลอง รพ.'!$AA:$AA,MATCH(C:C,'[3]5.งบทดลอง รพ.'!B:B,0)),)</f>
        <v>0</v>
      </c>
      <c r="AC366" s="109">
        <f>IFERROR(INDEX('[3]5.งบทดลอง รพ.'!$AB:$AB,MATCH(C:C,'[3]5.งบทดลอง รพ.'!B:B,0)),)</f>
        <v>0</v>
      </c>
      <c r="AD366" s="109">
        <f>IFERROR(INDEX('[3]5.งบทดลอง รพ.'!$AC:$AC,MATCH(C:C,'[3]5.งบทดลอง รพ.'!B:B,0)),)</f>
        <v>0</v>
      </c>
      <c r="AE366" s="109">
        <f>IFERROR(INDEX('[3]5.งบทดลอง รพ.'!$AD:$AD,MATCH(C:C,'[3]5.งบทดลอง รพ.'!B:B,0)),)</f>
        <v>0</v>
      </c>
      <c r="AF366" s="109">
        <f>IFERROR(INDEX('[3]5.งบทดลอง รพ.'!$AE:$AE,MATCH(C:C,'[3]5.งบทดลอง รพ.'!B:B,0)),)</f>
        <v>6653998.4699999997</v>
      </c>
      <c r="AG366" s="109">
        <f>IFERROR(INDEX('[3]5.งบทดลอง รพ.'!$AF:$AF,MATCH(C:C,'[3]5.งบทดลอง รพ.'!B:B,0)),)</f>
        <v>0</v>
      </c>
      <c r="AH366" s="109">
        <f>IFERROR(INDEX('[3]5.งบทดลอง รพ.'!$AG:$AG,MATCH(C:C,'[3]5.งบทดลอง รพ.'!B:B,0)),)</f>
        <v>0</v>
      </c>
      <c r="AI366" s="109">
        <f>IFERROR(INDEX('[3]5.งบทดลอง รพ.'!$AH:$AH,MATCH(D:D,'[3]5.งบทดลอง รพ.'!C:C,0)),)</f>
        <v>0</v>
      </c>
      <c r="AJ366" s="109">
        <f>IFERROR(INDEX('[3]5.งบทดลอง รพ.'!$AI:$AI,MATCH(C:C,'[3]5.งบทดลอง รพ.'!B:B,0)),)</f>
        <v>0</v>
      </c>
      <c r="AK366" s="109">
        <f>IFERROR(INDEX('[3]5.งบทดลอง รพ.'!$AJ:$AJ,MATCH(C:C,'[3]5.งบทดลอง รพ.'!B:B,0)),)</f>
        <v>0</v>
      </c>
      <c r="AL366" s="109">
        <f>IFERROR(INDEX('[3]5.งบทดลอง รพ.'!$AK:$AK,MATCH(C:C,'[3]5.งบทดลอง รพ.'!B:B,0)),)</f>
        <v>0</v>
      </c>
      <c r="AM366" s="109">
        <f>IFERROR(INDEX('[3]5.งบทดลอง รพ.'!$AL:$AL,MATCH(C:C,'[3]5.งบทดลอง รพ.'!B:B,0)),)</f>
        <v>0</v>
      </c>
      <c r="AN366" s="109">
        <f>IFERROR(INDEX('[3]5.งบทดลอง รพ.'!$AM:$AM,MATCH(C:C,'[3]5.งบทดลอง รพ.'!B:B,0)),)</f>
        <v>0</v>
      </c>
      <c r="AO366" s="109">
        <f>IFERROR(INDEX('[3]5.งบทดลอง รพ.'!$AN:$AN,MATCH(C:C,'[3]5.งบทดลอง รพ.'!B:B,0)),)</f>
        <v>0</v>
      </c>
      <c r="AP366" s="109">
        <f>IFERROR(INDEX('[3]5.งบทดลอง รพ.'!$AO:$AO,MATCH(C:C,'[3]5.งบทดลอง รพ.'!B:B,0)),)</f>
        <v>0</v>
      </c>
      <c r="AQ366" s="109">
        <f>IFERROR(INDEX('[3]5.งบทดลอง รพ.'!$AP:$AP,MATCH(C:C,'[3]5.งบทดลอง รพ.'!B:B,0)),)</f>
        <v>0</v>
      </c>
      <c r="AR366" s="109">
        <f>IFERROR(INDEX('[3]5.งบทดลอง รพ.'!$AQ:$AQ,MATCH(C:C,'[3]5.งบทดลอง รพ.'!B:B,0)),)</f>
        <v>0</v>
      </c>
      <c r="AS366" s="109">
        <f>IFERROR(INDEX('[3]5.งบทดลอง รพ.'!$AR:$AR,MATCH(C:C,'[3]5.งบทดลอง รพ.'!B:B,0)),)</f>
        <v>0</v>
      </c>
      <c r="AT366" s="109">
        <f>IFERROR(INDEX('[3]5.งบทดลอง รพ.'!$AS:$AS,MATCH(C:C,'[3]5.งบทดลอง รพ.'!B:B,0)),)</f>
        <v>0</v>
      </c>
      <c r="AU366" s="109">
        <f>IFERROR(INDEX('[3]5.งบทดลอง รพ.'!$AT:$AT,MATCH(C:C,'[3]5.งบทดลอง รพ.'!B:B,0)),)</f>
        <v>0</v>
      </c>
      <c r="AV366" s="109">
        <f>IFERROR(INDEX('[3]5.งบทดลอง รพ.'!$AU:$AU,MATCH(C:C,'[3]5.งบทดลอง รพ.'!B:B,0)),)</f>
        <v>0</v>
      </c>
      <c r="AW366" s="109">
        <f>IFERROR(INDEX('[3]5.งบทดลอง รพ.'!$AV:$AV,MATCH(C:C,'[3]5.งบทดลอง รพ.'!B:B,0)),)</f>
        <v>0</v>
      </c>
      <c r="AX366" s="109">
        <f>IFERROR(INDEX('[3]5.งบทดลอง รพ.'!$AW:$AW,MATCH(C:C,'[3]5.งบทดลอง รพ.'!B:B,0)),)</f>
        <v>0</v>
      </c>
      <c r="AY366" s="109">
        <f>IFERROR(INDEX('[3]5.งบทดลอง รพ.'!$AX:$AX,MATCH(C:C,'[3]5.งบทดลอง รพ.'!B:B,0)),)</f>
        <v>67965634.069999993</v>
      </c>
      <c r="AZ366" s="109">
        <f>IFERROR(INDEX('[3]5.งบทดลอง รพ.'!$AY:$AY,MATCH(C:C,'[3]5.งบทดลอง รพ.'!B:B,0)),)</f>
        <v>0</v>
      </c>
      <c r="BA366" s="109">
        <f>IFERROR(INDEX('[3]5.งบทดลอง รพ.'!$AZ:$AZ,MATCH(C:C,'[3]5.งบทดลอง รพ.'!B:B,0)),)</f>
        <v>0</v>
      </c>
      <c r="BB366" s="109">
        <f>IFERROR(INDEX('[3]5.งบทดลอง รพ.'!$BA:$BA,MATCH(C:C,'[3]5.งบทดลอง รพ.'!B:B,0)),)</f>
        <v>0</v>
      </c>
      <c r="BC366" s="109">
        <f>IFERROR(INDEX('[3]5.งบทดลอง รพ.'!$BB:$BB,MATCH(C:C,'[3]5.งบทดลอง รพ.'!B:B,0)),)</f>
        <v>0</v>
      </c>
      <c r="BD366" s="109">
        <f>IFERROR(INDEX('[3]5.งบทดลอง รพ.'!$BC:$BC,MATCH(C:C,'[3]5.งบทดลอง รพ.'!B:B,0)),)</f>
        <v>0</v>
      </c>
      <c r="BE366" s="109">
        <f>IFERROR(INDEX('[3]5.งบทดลอง รพ.'!$BD:$BD,MATCH(C:C,'[3]5.งบทดลอง รพ.'!B:B,0)),)</f>
        <v>0</v>
      </c>
      <c r="BF366" s="109">
        <f>IFERROR(INDEX('[3]5.งบทดลอง รพ.'!$BE:$BE,MATCH(C:C,'[3]5.งบทดลอง รพ.'!B:B,0)),)</f>
        <v>0</v>
      </c>
      <c r="BG366" s="109">
        <f>IFERROR(INDEX('[3]5.งบทดลอง รพ.'!$BF:$BF,MATCH(C:C,'[3]5.งบทดลอง รพ.'!B:B,0)),)</f>
        <v>0</v>
      </c>
      <c r="BH366" s="109">
        <f>IFERROR(INDEX('[3]5.งบทดลอง รพ.'!$BG:$BG,MATCH(C:C,'[3]5.งบทดลอง รพ.'!B:B,0)),)</f>
        <v>0</v>
      </c>
      <c r="BI366" s="109">
        <f>IFERROR(INDEX('[3]5.งบทดลอง รพ.'!$BH:$BH,MATCH(C:C,'[3]5.งบทดลอง รพ.'!B:B,0)),)</f>
        <v>0</v>
      </c>
      <c r="BJ366" s="109">
        <f>IFERROR(INDEX('[3]5.งบทดลอง รพ.'!$BI:$BI,MATCH(C:C,'[3]5.งบทดลอง รพ.'!B:B,0)),)</f>
        <v>52117774.25</v>
      </c>
      <c r="BK366" s="109">
        <f>IFERROR(INDEX('[3]5.งบทดลอง รพ.'!$BJ:$BJ,MATCH(C:C,'[3]5.งบทดลอง รพ.'!B:B,0)),)</f>
        <v>0</v>
      </c>
      <c r="BL366" s="109">
        <f>IFERROR(INDEX('[3]5.งบทดลอง รพ.'!$BK:$BK,MATCH(D:D,'[3]5.งบทดลอง รพ.'!C:C,0)),)</f>
        <v>0</v>
      </c>
      <c r="BM366" s="109">
        <f>IFERROR(INDEX('[3]5.งบทดลอง รพ.'!$BL:$BL,MATCH(C:C,'[3]5.งบทดลอง รพ.'!B:B,0)),)</f>
        <v>0</v>
      </c>
      <c r="BN366" s="109">
        <f>IFERROR(INDEX('[3]5.งบทดลอง รพ.'!$BM:$BM,MATCH(C:C,'[3]5.งบทดลอง รพ.'!B:B,0)),)</f>
        <v>0</v>
      </c>
      <c r="BO366" s="109">
        <f>IFERROR(INDEX('[3]5.งบทดลอง รพ.'!$BN:$BN,MATCH(C:C,'[3]5.งบทดลอง รพ.'!B:B,0)),)</f>
        <v>0</v>
      </c>
      <c r="BP366" s="109">
        <f>IFERROR(INDEX('[3]5.งบทดลอง รพ.'!$BO:$BO,MATCH(C:C,'[3]5.งบทดลอง รพ.'!B:B,0)),)</f>
        <v>0</v>
      </c>
      <c r="BQ366" s="109">
        <f>IFERROR(INDEX('[3]5.งบทดลอง รพ.'!$BP:$BP,MATCH(C:C,'[3]5.งบทดลอง รพ.'!B:B,0)),)</f>
        <v>0</v>
      </c>
      <c r="BR366" s="109">
        <f>IFERROR(INDEX('[3]5.งบทดลอง รพ.'!$BQ:$BQ,MATCH(C:C,'[3]5.งบทดลอง รพ.'!B:B,0)),)</f>
        <v>0</v>
      </c>
      <c r="BS366" s="109">
        <f>IFERROR(INDEX('[3]5.งบทดลอง รพ.'!$BR:$BR,MATCH(C:C,'[3]5.งบทดลอง รพ.'!B:B,0)),)</f>
        <v>0</v>
      </c>
      <c r="BT366" s="109">
        <f>IFERROR(INDEX('[3]5.งบทดลอง รพ.'!$BS:$BS,MATCH(C:C,'[3]5.งบทดลอง รพ.'!B:B,0)),)</f>
        <v>0</v>
      </c>
      <c r="BU366" s="109">
        <f>IFERROR(INDEX('[3]5.งบทดลอง รพ.'!$BT:$BT,MATCH(C:C,'[3]5.งบทดลอง รพ.'!B:B,0)),)</f>
        <v>0</v>
      </c>
      <c r="BV366" s="109">
        <f>IFERROR(INDEX('[3]5.งบทดลอง รพ.'!$BU:$BU,MATCH(C:C,'[3]5.งบทดลอง รพ.'!B:B,0)),)</f>
        <v>0</v>
      </c>
      <c r="BW366" s="109">
        <f>IFERROR(INDEX('[3]5.งบทดลอง รพ.'!$BV:$BV,MATCH(C:C,'[3]5.งบทดลอง รพ.'!B:B,0)),)</f>
        <v>0</v>
      </c>
      <c r="BX366" s="109">
        <f>IFERROR(INDEX('[3]5.งบทดลอง รพ.'!$BW:$BW,MATCH(C:C,'[3]5.งบทดลอง รพ.'!B:B,0)),)</f>
        <v>0</v>
      </c>
      <c r="BY366" s="109">
        <f>IFERROR(INDEX('[3]5.งบทดลอง รพ.'!$BX:$BX,MATCH(C:C,'[3]5.งบทดลอง รพ.'!B:B,0)),)</f>
        <v>0</v>
      </c>
      <c r="BZ366" s="110">
        <f t="shared" si="15"/>
        <v>126737406.78999999</v>
      </c>
    </row>
    <row r="367" spans="1:78" ht="21.75" customHeight="1">
      <c r="A367" s="37" t="s">
        <v>197</v>
      </c>
      <c r="B367" s="106" t="s">
        <v>1053</v>
      </c>
      <c r="C367" s="107" t="s">
        <v>1062</v>
      </c>
      <c r="D367" s="108" t="s">
        <v>1063</v>
      </c>
      <c r="E367" s="109">
        <f>IFERROR(INDEX('[3]5.งบทดลอง รพ.'!$D:$D,MATCH(C:C,'[3]5.งบทดลอง รพ.'!B:B,0)),)</f>
        <v>0</v>
      </c>
      <c r="F367" s="109">
        <f>IFERROR(INDEX('[3]5.งบทดลอง รพ.'!$E:$E,MATCH(C:C,'[3]5.งบทดลอง รพ.'!B:B,0)),)</f>
        <v>0</v>
      </c>
      <c r="G367" s="109">
        <f>IFERROR(INDEX('[3]5.งบทดลอง รพ.'!$F:$F,MATCH(C:C,'[3]5.งบทดลอง รพ.'!B:B,0)),)</f>
        <v>0</v>
      </c>
      <c r="H367" s="109">
        <f>IFERROR(INDEX('[3]5.งบทดลอง รพ.'!$G:$G,MATCH(C:C,'[3]5.งบทดลอง รพ.'!B:B,0)),)</f>
        <v>0</v>
      </c>
      <c r="I367" s="109">
        <f>IFERROR(INDEX('[3]5.งบทดลอง รพ.'!$H:$H,MATCH(D:D,'[3]5.งบทดลอง รพ.'!C:C,0)),)</f>
        <v>0</v>
      </c>
      <c r="J367" s="109">
        <f>IFERROR(INDEX('[3]5.งบทดลอง รพ.'!$I:$I,MATCH(C:C,'[3]5.งบทดลอง รพ.'!B:B,0)),)</f>
        <v>0</v>
      </c>
      <c r="K367" s="109">
        <f>IFERROR(INDEX('[3]5.งบทดลอง รพ.'!$J:$J,MATCH(C:C,'[3]5.งบทดลอง รพ.'!B:B,0)),)</f>
        <v>0</v>
      </c>
      <c r="L367" s="109">
        <f>IFERROR(INDEX('[3]5.งบทดลอง รพ.'!$K:$K,MATCH(C:C,'[3]5.งบทดลอง รพ.'!B:B,0)),)</f>
        <v>0</v>
      </c>
      <c r="M367" s="109">
        <f>IFERROR(INDEX('[3]5.งบทดลอง รพ.'!$L:$L,MATCH(C:C,'[3]5.งบทดลอง รพ.'!B:B,0)),)</f>
        <v>0</v>
      </c>
      <c r="N367" s="109">
        <f>IFERROR(INDEX('[3]5.งบทดลอง รพ.'!$M:$M,MATCH(C:C,'[3]5.งบทดลอง รพ.'!B:B,0)),)</f>
        <v>0</v>
      </c>
      <c r="O367" s="109">
        <f>IFERROR(INDEX('[3]5.งบทดลอง รพ.'!$N:$N,MATCH(C:C,'[3]5.งบทดลอง รพ.'!B:B,0)),)</f>
        <v>0</v>
      </c>
      <c r="P367" s="109">
        <f>IFERROR(INDEX('[3]5.งบทดลอง รพ.'!$O:$O,MATCH(C:C,'[3]5.งบทดลอง รพ.'!B:B,0)),)</f>
        <v>0</v>
      </c>
      <c r="Q367" s="109">
        <f>IFERROR(INDEX('[3]5.งบทดลอง รพ.'!$P:$P,MATCH(C:C,'[3]5.งบทดลอง รพ.'!B:B,0)),)</f>
        <v>0</v>
      </c>
      <c r="R367" s="109">
        <f>IFERROR(INDEX('[3]5.งบทดลอง รพ.'!$Q:$Q,MATCH(C:C,'[3]5.งบทดลอง รพ.'!B:B,0)),)</f>
        <v>0</v>
      </c>
      <c r="S367" s="109">
        <f>IFERROR(INDEX('[3]5.งบทดลอง รพ.'!$R:$R,MATCH(C:C,'[3]5.งบทดลอง รพ.'!B:B,0)),)</f>
        <v>0</v>
      </c>
      <c r="T367" s="109">
        <f>IFERROR(INDEX('[3]5.งบทดลอง รพ.'!$S:$S,MATCH(C:C,'[3]5.งบทดลอง รพ.'!B:B,0)),)</f>
        <v>0</v>
      </c>
      <c r="U367" s="109">
        <f>IFERROR(INDEX('[3]5.งบทดลอง รพ.'!$T:$T,MATCH(C:C,'[3]5.งบทดลอง รพ.'!B:B,0)),)</f>
        <v>0</v>
      </c>
      <c r="V367" s="109">
        <f>IFERROR(INDEX('[3]5.งบทดลอง รพ.'!$U:$U,MATCH(C:C,'[3]5.งบทดลอง รพ.'!B:B,0)),)</f>
        <v>0</v>
      </c>
      <c r="W367" s="109">
        <f>IFERROR(INDEX('[3]5.งบทดลอง รพ.'!$V:$V,MATCH(C:C,'[3]5.งบทดลอง รพ.'!B:B,0)),)</f>
        <v>0</v>
      </c>
      <c r="X367" s="109">
        <f>IFERROR(INDEX('[3]5.งบทดลอง รพ.'!$W:$W,MATCH(C:C,'[3]5.งบทดลอง รพ.'!B:B,0)),)</f>
        <v>0</v>
      </c>
      <c r="Y367" s="109">
        <f>IFERROR(INDEX('[3]5.งบทดลอง รพ.'!$X:$X,MATCH(C:C,'[3]5.งบทดลอง รพ.'!B:B,0)),)</f>
        <v>0</v>
      </c>
      <c r="Z367" s="109">
        <f>IFERROR(INDEX('[3]5.งบทดลอง รพ.'!$Y:$Y,MATCH(C:C,'[3]5.งบทดลอง รพ.'!B:B,0)),)</f>
        <v>0</v>
      </c>
      <c r="AA367" s="109">
        <f>IFERROR(INDEX('[3]5.งบทดลอง รพ.'!$Z:$Z,MATCH(C:C,'[3]5.งบทดลอง รพ.'!B:B,0)),)</f>
        <v>0</v>
      </c>
      <c r="AB367" s="109">
        <f>IFERROR(INDEX('[3]5.งบทดลอง รพ.'!$AA:$AA,MATCH(C:C,'[3]5.งบทดลอง รพ.'!B:B,0)),)</f>
        <v>0</v>
      </c>
      <c r="AC367" s="109">
        <f>IFERROR(INDEX('[3]5.งบทดลอง รพ.'!$AB:$AB,MATCH(C:C,'[3]5.งบทดลอง รพ.'!B:B,0)),)</f>
        <v>0</v>
      </c>
      <c r="AD367" s="109">
        <f>IFERROR(INDEX('[3]5.งบทดลอง รพ.'!$AC:$AC,MATCH(C:C,'[3]5.งบทดลอง รพ.'!B:B,0)),)</f>
        <v>0</v>
      </c>
      <c r="AE367" s="109">
        <f>IFERROR(INDEX('[3]5.งบทดลอง รพ.'!$AD:$AD,MATCH(C:C,'[3]5.งบทดลอง รพ.'!B:B,0)),)</f>
        <v>0</v>
      </c>
      <c r="AF367" s="109">
        <f>IFERROR(INDEX('[3]5.งบทดลอง รพ.'!$AE:$AE,MATCH(C:C,'[3]5.งบทดลอง รพ.'!B:B,0)),)</f>
        <v>0</v>
      </c>
      <c r="AG367" s="109">
        <f>IFERROR(INDEX('[3]5.งบทดลอง รพ.'!$AF:$AF,MATCH(C:C,'[3]5.งบทดลอง รพ.'!B:B,0)),)</f>
        <v>0</v>
      </c>
      <c r="AH367" s="109">
        <f>IFERROR(INDEX('[3]5.งบทดลอง รพ.'!$AG:$AG,MATCH(C:C,'[3]5.งบทดลอง รพ.'!B:B,0)),)</f>
        <v>0</v>
      </c>
      <c r="AI367" s="109">
        <f>IFERROR(INDEX('[3]5.งบทดลอง รพ.'!$AH:$AH,MATCH(D:D,'[3]5.งบทดลอง รพ.'!C:C,0)),)</f>
        <v>0</v>
      </c>
      <c r="AJ367" s="109">
        <f>IFERROR(INDEX('[3]5.งบทดลอง รพ.'!$AI:$AI,MATCH(C:C,'[3]5.งบทดลอง รพ.'!B:B,0)),)</f>
        <v>0</v>
      </c>
      <c r="AK367" s="109">
        <f>IFERROR(INDEX('[3]5.งบทดลอง รพ.'!$AJ:$AJ,MATCH(C:C,'[3]5.งบทดลอง รพ.'!B:B,0)),)</f>
        <v>0</v>
      </c>
      <c r="AL367" s="109">
        <f>IFERROR(INDEX('[3]5.งบทดลอง รพ.'!$AK:$AK,MATCH(C:C,'[3]5.งบทดลอง รพ.'!B:B,0)),)</f>
        <v>0</v>
      </c>
      <c r="AM367" s="109">
        <f>IFERROR(INDEX('[3]5.งบทดลอง รพ.'!$AL:$AL,MATCH(C:C,'[3]5.งบทดลอง รพ.'!B:B,0)),)</f>
        <v>0</v>
      </c>
      <c r="AN367" s="109">
        <f>IFERROR(INDEX('[3]5.งบทดลอง รพ.'!$AM:$AM,MATCH(C:C,'[3]5.งบทดลอง รพ.'!B:B,0)),)</f>
        <v>0</v>
      </c>
      <c r="AO367" s="109">
        <f>IFERROR(INDEX('[3]5.งบทดลอง รพ.'!$AN:$AN,MATCH(C:C,'[3]5.งบทดลอง รพ.'!B:B,0)),)</f>
        <v>0</v>
      </c>
      <c r="AP367" s="109">
        <f>IFERROR(INDEX('[3]5.งบทดลอง รพ.'!$AO:$AO,MATCH(C:C,'[3]5.งบทดลอง รพ.'!B:B,0)),)</f>
        <v>0</v>
      </c>
      <c r="AQ367" s="109">
        <f>IFERROR(INDEX('[3]5.งบทดลอง รพ.'!$AP:$AP,MATCH(C:C,'[3]5.งบทดลอง รพ.'!B:B,0)),)</f>
        <v>0</v>
      </c>
      <c r="AR367" s="109">
        <f>IFERROR(INDEX('[3]5.งบทดลอง รพ.'!$AQ:$AQ,MATCH(C:C,'[3]5.งบทดลอง รพ.'!B:B,0)),)</f>
        <v>0</v>
      </c>
      <c r="AS367" s="109">
        <f>IFERROR(INDEX('[3]5.งบทดลอง รพ.'!$AR:$AR,MATCH(C:C,'[3]5.งบทดลอง รพ.'!B:B,0)),)</f>
        <v>0</v>
      </c>
      <c r="AT367" s="109">
        <f>IFERROR(INDEX('[3]5.งบทดลอง รพ.'!$AS:$AS,MATCH(C:C,'[3]5.งบทดลอง รพ.'!B:B,0)),)</f>
        <v>0</v>
      </c>
      <c r="AU367" s="109">
        <f>IFERROR(INDEX('[3]5.งบทดลอง รพ.'!$AT:$AT,MATCH(C:C,'[3]5.งบทดลอง รพ.'!B:B,0)),)</f>
        <v>0</v>
      </c>
      <c r="AV367" s="109">
        <f>IFERROR(INDEX('[3]5.งบทดลอง รพ.'!$AU:$AU,MATCH(C:C,'[3]5.งบทดลอง รพ.'!B:B,0)),)</f>
        <v>0</v>
      </c>
      <c r="AW367" s="109">
        <f>IFERROR(INDEX('[3]5.งบทดลอง รพ.'!$AV:$AV,MATCH(C:C,'[3]5.งบทดลอง รพ.'!B:B,0)),)</f>
        <v>0</v>
      </c>
      <c r="AX367" s="109">
        <f>IFERROR(INDEX('[3]5.งบทดลอง รพ.'!$AW:$AW,MATCH(C:C,'[3]5.งบทดลอง รพ.'!B:B,0)),)</f>
        <v>0</v>
      </c>
      <c r="AY367" s="109">
        <f>IFERROR(INDEX('[3]5.งบทดลอง รพ.'!$AX:$AX,MATCH(C:C,'[3]5.งบทดลอง รพ.'!B:B,0)),)</f>
        <v>0</v>
      </c>
      <c r="AZ367" s="109">
        <f>IFERROR(INDEX('[3]5.งบทดลอง รพ.'!$AY:$AY,MATCH(C:C,'[3]5.งบทดลอง รพ.'!B:B,0)),)</f>
        <v>0</v>
      </c>
      <c r="BA367" s="109">
        <f>IFERROR(INDEX('[3]5.งบทดลอง รพ.'!$AZ:$AZ,MATCH(C:C,'[3]5.งบทดลอง รพ.'!B:B,0)),)</f>
        <v>0</v>
      </c>
      <c r="BB367" s="109">
        <f>IFERROR(INDEX('[3]5.งบทดลอง รพ.'!$BA:$BA,MATCH(C:C,'[3]5.งบทดลอง รพ.'!B:B,0)),)</f>
        <v>0</v>
      </c>
      <c r="BC367" s="109">
        <f>IFERROR(INDEX('[3]5.งบทดลอง รพ.'!$BB:$BB,MATCH(C:C,'[3]5.งบทดลอง รพ.'!B:B,0)),)</f>
        <v>0</v>
      </c>
      <c r="BD367" s="109">
        <f>IFERROR(INDEX('[3]5.งบทดลอง รพ.'!$BC:$BC,MATCH(C:C,'[3]5.งบทดลอง รพ.'!B:B,0)),)</f>
        <v>0</v>
      </c>
      <c r="BE367" s="109">
        <f>IFERROR(INDEX('[3]5.งบทดลอง รพ.'!$BD:$BD,MATCH(C:C,'[3]5.งบทดลอง รพ.'!B:B,0)),)</f>
        <v>0</v>
      </c>
      <c r="BF367" s="109">
        <f>IFERROR(INDEX('[3]5.งบทดลอง รพ.'!$BE:$BE,MATCH(C:C,'[3]5.งบทดลอง รพ.'!B:B,0)),)</f>
        <v>0</v>
      </c>
      <c r="BG367" s="109">
        <f>IFERROR(INDEX('[3]5.งบทดลอง รพ.'!$BF:$BF,MATCH(C:C,'[3]5.งบทดลอง รพ.'!B:B,0)),)</f>
        <v>0</v>
      </c>
      <c r="BH367" s="109">
        <f>IFERROR(INDEX('[3]5.งบทดลอง รพ.'!$BG:$BG,MATCH(C:C,'[3]5.งบทดลอง รพ.'!B:B,0)),)</f>
        <v>0</v>
      </c>
      <c r="BI367" s="109">
        <f>IFERROR(INDEX('[3]5.งบทดลอง รพ.'!$BH:$BH,MATCH(C:C,'[3]5.งบทดลอง รพ.'!B:B,0)),)</f>
        <v>0</v>
      </c>
      <c r="BJ367" s="109">
        <f>IFERROR(INDEX('[3]5.งบทดลอง รพ.'!$BI:$BI,MATCH(C:C,'[3]5.งบทดลอง รพ.'!B:B,0)),)</f>
        <v>0</v>
      </c>
      <c r="BK367" s="109">
        <f>IFERROR(INDEX('[3]5.งบทดลอง รพ.'!$BJ:$BJ,MATCH(C:C,'[3]5.งบทดลอง รพ.'!B:B,0)),)</f>
        <v>0</v>
      </c>
      <c r="BL367" s="109">
        <f>IFERROR(INDEX('[3]5.งบทดลอง รพ.'!$BK:$BK,MATCH(D:D,'[3]5.งบทดลอง รพ.'!C:C,0)),)</f>
        <v>0</v>
      </c>
      <c r="BM367" s="109">
        <f>IFERROR(INDEX('[3]5.งบทดลอง รพ.'!$BL:$BL,MATCH(C:C,'[3]5.งบทดลอง รพ.'!B:B,0)),)</f>
        <v>0</v>
      </c>
      <c r="BN367" s="109">
        <f>IFERROR(INDEX('[3]5.งบทดลอง รพ.'!$BM:$BM,MATCH(C:C,'[3]5.งบทดลอง รพ.'!B:B,0)),)</f>
        <v>0</v>
      </c>
      <c r="BO367" s="109">
        <f>IFERROR(INDEX('[3]5.งบทดลอง รพ.'!$BN:$BN,MATCH(C:C,'[3]5.งบทดลอง รพ.'!B:B,0)),)</f>
        <v>0</v>
      </c>
      <c r="BP367" s="109">
        <f>IFERROR(INDEX('[3]5.งบทดลอง รพ.'!$BO:$BO,MATCH(C:C,'[3]5.งบทดลอง รพ.'!B:B,0)),)</f>
        <v>0</v>
      </c>
      <c r="BQ367" s="109">
        <f>IFERROR(INDEX('[3]5.งบทดลอง รพ.'!$BP:$BP,MATCH(C:C,'[3]5.งบทดลอง รพ.'!B:B,0)),)</f>
        <v>0</v>
      </c>
      <c r="BR367" s="109">
        <f>IFERROR(INDEX('[3]5.งบทดลอง รพ.'!$BQ:$BQ,MATCH(C:C,'[3]5.งบทดลอง รพ.'!B:B,0)),)</f>
        <v>0</v>
      </c>
      <c r="BS367" s="109">
        <f>IFERROR(INDEX('[3]5.งบทดลอง รพ.'!$BR:$BR,MATCH(C:C,'[3]5.งบทดลอง รพ.'!B:B,0)),)</f>
        <v>0</v>
      </c>
      <c r="BT367" s="109">
        <f>IFERROR(INDEX('[3]5.งบทดลอง รพ.'!$BS:$BS,MATCH(C:C,'[3]5.งบทดลอง รพ.'!B:B,0)),)</f>
        <v>0</v>
      </c>
      <c r="BU367" s="109">
        <f>IFERROR(INDEX('[3]5.งบทดลอง รพ.'!$BT:$BT,MATCH(C:C,'[3]5.งบทดลอง รพ.'!B:B,0)),)</f>
        <v>0</v>
      </c>
      <c r="BV367" s="109">
        <f>IFERROR(INDEX('[3]5.งบทดลอง รพ.'!$BU:$BU,MATCH(C:C,'[3]5.งบทดลอง รพ.'!B:B,0)),)</f>
        <v>0</v>
      </c>
      <c r="BW367" s="109">
        <f>IFERROR(INDEX('[3]5.งบทดลอง รพ.'!$BV:$BV,MATCH(C:C,'[3]5.งบทดลอง รพ.'!B:B,0)),)</f>
        <v>0</v>
      </c>
      <c r="BX367" s="109">
        <f>IFERROR(INDEX('[3]5.งบทดลอง รพ.'!$BW:$BW,MATCH(C:C,'[3]5.งบทดลอง รพ.'!B:B,0)),)</f>
        <v>0</v>
      </c>
      <c r="BY367" s="109">
        <f>IFERROR(INDEX('[3]5.งบทดลอง รพ.'!$BX:$BX,MATCH(C:C,'[3]5.งบทดลอง รพ.'!B:B,0)),)</f>
        <v>0</v>
      </c>
      <c r="BZ367" s="110">
        <f t="shared" si="15"/>
        <v>0</v>
      </c>
    </row>
    <row r="368" spans="1:78" ht="21.75" customHeight="1">
      <c r="A368" s="37" t="s">
        <v>197</v>
      </c>
      <c r="B368" s="106" t="s">
        <v>1053</v>
      </c>
      <c r="C368" s="107" t="s">
        <v>1064</v>
      </c>
      <c r="D368" s="108" t="s">
        <v>1065</v>
      </c>
      <c r="E368" s="109">
        <f>IFERROR(INDEX('[3]5.งบทดลอง รพ.'!$D:$D,MATCH(C:C,'[3]5.งบทดลอง รพ.'!B:B,0)),)</f>
        <v>0</v>
      </c>
      <c r="F368" s="109">
        <f>IFERROR(INDEX('[3]5.งบทดลอง รพ.'!$E:$E,MATCH(C:C,'[3]5.งบทดลอง รพ.'!B:B,0)),)</f>
        <v>0</v>
      </c>
      <c r="G368" s="109">
        <f>IFERROR(INDEX('[3]5.งบทดลอง รพ.'!$F:$F,MATCH(C:C,'[3]5.งบทดลอง รพ.'!B:B,0)),)</f>
        <v>0</v>
      </c>
      <c r="H368" s="109">
        <f>IFERROR(INDEX('[3]5.งบทดลอง รพ.'!$G:$G,MATCH(C:C,'[3]5.งบทดลอง รพ.'!B:B,0)),)</f>
        <v>0</v>
      </c>
      <c r="I368" s="109">
        <f>IFERROR(INDEX('[3]5.งบทดลอง รพ.'!$H:$H,MATCH(D:D,'[3]5.งบทดลอง รพ.'!C:C,0)),)</f>
        <v>0</v>
      </c>
      <c r="J368" s="109">
        <f>IFERROR(INDEX('[3]5.งบทดลอง รพ.'!$I:$I,MATCH(C:C,'[3]5.งบทดลอง รพ.'!B:B,0)),)</f>
        <v>0</v>
      </c>
      <c r="K368" s="109">
        <f>IFERROR(INDEX('[3]5.งบทดลอง รพ.'!$J:$J,MATCH(C:C,'[3]5.งบทดลอง รพ.'!B:B,0)),)</f>
        <v>0</v>
      </c>
      <c r="L368" s="109">
        <f>IFERROR(INDEX('[3]5.งบทดลอง รพ.'!$K:$K,MATCH(C:C,'[3]5.งบทดลอง รพ.'!B:B,0)),)</f>
        <v>0</v>
      </c>
      <c r="M368" s="109">
        <f>IFERROR(INDEX('[3]5.งบทดลอง รพ.'!$L:$L,MATCH(C:C,'[3]5.งบทดลอง รพ.'!B:B,0)),)</f>
        <v>0</v>
      </c>
      <c r="N368" s="109">
        <f>IFERROR(INDEX('[3]5.งบทดลอง รพ.'!$M:$M,MATCH(C:C,'[3]5.งบทดลอง รพ.'!B:B,0)),)</f>
        <v>0</v>
      </c>
      <c r="O368" s="109">
        <f>IFERROR(INDEX('[3]5.งบทดลอง รพ.'!$N:$N,MATCH(C:C,'[3]5.งบทดลอง รพ.'!B:B,0)),)</f>
        <v>0</v>
      </c>
      <c r="P368" s="109">
        <f>IFERROR(INDEX('[3]5.งบทดลอง รพ.'!$O:$O,MATCH(C:C,'[3]5.งบทดลอง รพ.'!B:B,0)),)</f>
        <v>0</v>
      </c>
      <c r="Q368" s="109">
        <f>IFERROR(INDEX('[3]5.งบทดลอง รพ.'!$P:$P,MATCH(C:C,'[3]5.งบทดลอง รพ.'!B:B,0)),)</f>
        <v>0</v>
      </c>
      <c r="R368" s="109">
        <f>IFERROR(INDEX('[3]5.งบทดลอง รพ.'!$Q:$Q,MATCH(C:C,'[3]5.งบทดลอง รพ.'!B:B,0)),)</f>
        <v>0</v>
      </c>
      <c r="S368" s="109">
        <f>IFERROR(INDEX('[3]5.งบทดลอง รพ.'!$R:$R,MATCH(C:C,'[3]5.งบทดลอง รพ.'!B:B,0)),)</f>
        <v>0</v>
      </c>
      <c r="T368" s="109">
        <f>IFERROR(INDEX('[3]5.งบทดลอง รพ.'!$S:$S,MATCH(C:C,'[3]5.งบทดลอง รพ.'!B:B,0)),)</f>
        <v>0</v>
      </c>
      <c r="U368" s="109">
        <f>IFERROR(INDEX('[3]5.งบทดลอง รพ.'!$T:$T,MATCH(C:C,'[3]5.งบทดลอง รพ.'!B:B,0)),)</f>
        <v>0</v>
      </c>
      <c r="V368" s="109">
        <f>IFERROR(INDEX('[3]5.งบทดลอง รพ.'!$U:$U,MATCH(C:C,'[3]5.งบทดลอง รพ.'!B:B,0)),)</f>
        <v>0</v>
      </c>
      <c r="W368" s="109">
        <f>IFERROR(INDEX('[3]5.งบทดลอง รพ.'!$V:$V,MATCH(C:C,'[3]5.งบทดลอง รพ.'!B:B,0)),)</f>
        <v>0</v>
      </c>
      <c r="X368" s="109">
        <f>IFERROR(INDEX('[3]5.งบทดลอง รพ.'!$W:$W,MATCH(C:C,'[3]5.งบทดลอง รพ.'!B:B,0)),)</f>
        <v>0</v>
      </c>
      <c r="Y368" s="109">
        <f>IFERROR(INDEX('[3]5.งบทดลอง รพ.'!$X:$X,MATCH(C:C,'[3]5.งบทดลอง รพ.'!B:B,0)),)</f>
        <v>0</v>
      </c>
      <c r="Z368" s="109">
        <f>IFERROR(INDEX('[3]5.งบทดลอง รพ.'!$Y:$Y,MATCH(C:C,'[3]5.งบทดลอง รพ.'!B:B,0)),)</f>
        <v>0</v>
      </c>
      <c r="AA368" s="109">
        <f>IFERROR(INDEX('[3]5.งบทดลอง รพ.'!$Z:$Z,MATCH(C:C,'[3]5.งบทดลอง รพ.'!B:B,0)),)</f>
        <v>0</v>
      </c>
      <c r="AB368" s="109">
        <f>IFERROR(INDEX('[3]5.งบทดลอง รพ.'!$AA:$AA,MATCH(C:C,'[3]5.งบทดลอง รพ.'!B:B,0)),)</f>
        <v>0</v>
      </c>
      <c r="AC368" s="109">
        <f>IFERROR(INDEX('[3]5.งบทดลอง รพ.'!$AB:$AB,MATCH(C:C,'[3]5.งบทดลอง รพ.'!B:B,0)),)</f>
        <v>0</v>
      </c>
      <c r="AD368" s="109">
        <f>IFERROR(INDEX('[3]5.งบทดลอง รพ.'!$AC:$AC,MATCH(C:C,'[3]5.งบทดลอง รพ.'!B:B,0)),)</f>
        <v>0</v>
      </c>
      <c r="AE368" s="109">
        <f>IFERROR(INDEX('[3]5.งบทดลอง รพ.'!$AD:$AD,MATCH(C:C,'[3]5.งบทดลอง รพ.'!B:B,0)),)</f>
        <v>0</v>
      </c>
      <c r="AF368" s="109">
        <f>IFERROR(INDEX('[3]5.งบทดลอง รพ.'!$AE:$AE,MATCH(C:C,'[3]5.งบทดลอง รพ.'!B:B,0)),)</f>
        <v>0</v>
      </c>
      <c r="AG368" s="109">
        <f>IFERROR(INDEX('[3]5.งบทดลอง รพ.'!$AF:$AF,MATCH(C:C,'[3]5.งบทดลอง รพ.'!B:B,0)),)</f>
        <v>0</v>
      </c>
      <c r="AH368" s="109">
        <f>IFERROR(INDEX('[3]5.งบทดลอง รพ.'!$AG:$AG,MATCH(C:C,'[3]5.งบทดลอง รพ.'!B:B,0)),)</f>
        <v>0</v>
      </c>
      <c r="AI368" s="109">
        <f>IFERROR(INDEX('[3]5.งบทดลอง รพ.'!$AH:$AH,MATCH(D:D,'[3]5.งบทดลอง รพ.'!C:C,0)),)</f>
        <v>0</v>
      </c>
      <c r="AJ368" s="109">
        <f>IFERROR(INDEX('[3]5.งบทดลอง รพ.'!$AI:$AI,MATCH(C:C,'[3]5.งบทดลอง รพ.'!B:B,0)),)</f>
        <v>0</v>
      </c>
      <c r="AK368" s="109">
        <f>IFERROR(INDEX('[3]5.งบทดลอง รพ.'!$AJ:$AJ,MATCH(C:C,'[3]5.งบทดลอง รพ.'!B:B,0)),)</f>
        <v>0</v>
      </c>
      <c r="AL368" s="109">
        <f>IFERROR(INDEX('[3]5.งบทดลอง รพ.'!$AK:$AK,MATCH(C:C,'[3]5.งบทดลอง รพ.'!B:B,0)),)</f>
        <v>0</v>
      </c>
      <c r="AM368" s="109">
        <f>IFERROR(INDEX('[3]5.งบทดลอง รพ.'!$AL:$AL,MATCH(C:C,'[3]5.งบทดลอง รพ.'!B:B,0)),)</f>
        <v>0</v>
      </c>
      <c r="AN368" s="109">
        <f>IFERROR(INDEX('[3]5.งบทดลอง รพ.'!$AM:$AM,MATCH(C:C,'[3]5.งบทดลอง รพ.'!B:B,0)),)</f>
        <v>0</v>
      </c>
      <c r="AO368" s="109">
        <f>IFERROR(INDEX('[3]5.งบทดลอง รพ.'!$AN:$AN,MATCH(C:C,'[3]5.งบทดลอง รพ.'!B:B,0)),)</f>
        <v>0</v>
      </c>
      <c r="AP368" s="109">
        <f>IFERROR(INDEX('[3]5.งบทดลอง รพ.'!$AO:$AO,MATCH(C:C,'[3]5.งบทดลอง รพ.'!B:B,0)),)</f>
        <v>0</v>
      </c>
      <c r="AQ368" s="109">
        <f>IFERROR(INDEX('[3]5.งบทดลอง รพ.'!$AP:$AP,MATCH(C:C,'[3]5.งบทดลอง รพ.'!B:B,0)),)</f>
        <v>0</v>
      </c>
      <c r="AR368" s="109">
        <f>IFERROR(INDEX('[3]5.งบทดลอง รพ.'!$AQ:$AQ,MATCH(C:C,'[3]5.งบทดลอง รพ.'!B:B,0)),)</f>
        <v>0</v>
      </c>
      <c r="AS368" s="109">
        <f>IFERROR(INDEX('[3]5.งบทดลอง รพ.'!$AR:$AR,MATCH(C:C,'[3]5.งบทดลอง รพ.'!B:B,0)),)</f>
        <v>0</v>
      </c>
      <c r="AT368" s="109">
        <f>IFERROR(INDEX('[3]5.งบทดลอง รพ.'!$AS:$AS,MATCH(C:C,'[3]5.งบทดลอง รพ.'!B:B,0)),)</f>
        <v>0</v>
      </c>
      <c r="AU368" s="109">
        <f>IFERROR(INDEX('[3]5.งบทดลอง รพ.'!$AT:$AT,MATCH(C:C,'[3]5.งบทดลอง รพ.'!B:B,0)),)</f>
        <v>0</v>
      </c>
      <c r="AV368" s="109">
        <f>IFERROR(INDEX('[3]5.งบทดลอง รพ.'!$AU:$AU,MATCH(C:C,'[3]5.งบทดลอง รพ.'!B:B,0)),)</f>
        <v>0</v>
      </c>
      <c r="AW368" s="109">
        <f>IFERROR(INDEX('[3]5.งบทดลอง รพ.'!$AV:$AV,MATCH(C:C,'[3]5.งบทดลอง รพ.'!B:B,0)),)</f>
        <v>0</v>
      </c>
      <c r="AX368" s="109">
        <f>IFERROR(INDEX('[3]5.งบทดลอง รพ.'!$AW:$AW,MATCH(C:C,'[3]5.งบทดลอง รพ.'!B:B,0)),)</f>
        <v>0</v>
      </c>
      <c r="AY368" s="109">
        <f>IFERROR(INDEX('[3]5.งบทดลอง รพ.'!$AX:$AX,MATCH(C:C,'[3]5.งบทดลอง รพ.'!B:B,0)),)</f>
        <v>0</v>
      </c>
      <c r="AZ368" s="109">
        <f>IFERROR(INDEX('[3]5.งบทดลอง รพ.'!$AY:$AY,MATCH(C:C,'[3]5.งบทดลอง รพ.'!B:B,0)),)</f>
        <v>0</v>
      </c>
      <c r="BA368" s="109">
        <f>IFERROR(INDEX('[3]5.งบทดลอง รพ.'!$AZ:$AZ,MATCH(C:C,'[3]5.งบทดลอง รพ.'!B:B,0)),)</f>
        <v>0</v>
      </c>
      <c r="BB368" s="109">
        <f>IFERROR(INDEX('[3]5.งบทดลอง รพ.'!$BA:$BA,MATCH(C:C,'[3]5.งบทดลอง รพ.'!B:B,0)),)</f>
        <v>0</v>
      </c>
      <c r="BC368" s="109">
        <f>IFERROR(INDEX('[3]5.งบทดลอง รพ.'!$BB:$BB,MATCH(C:C,'[3]5.งบทดลอง รพ.'!B:B,0)),)</f>
        <v>0</v>
      </c>
      <c r="BD368" s="109">
        <f>IFERROR(INDEX('[3]5.งบทดลอง รพ.'!$BC:$BC,MATCH(C:C,'[3]5.งบทดลอง รพ.'!B:B,0)),)</f>
        <v>0</v>
      </c>
      <c r="BE368" s="109">
        <f>IFERROR(INDEX('[3]5.งบทดลอง รพ.'!$BD:$BD,MATCH(C:C,'[3]5.งบทดลอง รพ.'!B:B,0)),)</f>
        <v>0</v>
      </c>
      <c r="BF368" s="109">
        <f>IFERROR(INDEX('[3]5.งบทดลอง รพ.'!$BE:$BE,MATCH(C:C,'[3]5.งบทดลอง รพ.'!B:B,0)),)</f>
        <v>0</v>
      </c>
      <c r="BG368" s="109">
        <f>IFERROR(INDEX('[3]5.งบทดลอง รพ.'!$BF:$BF,MATCH(C:C,'[3]5.งบทดลอง รพ.'!B:B,0)),)</f>
        <v>0</v>
      </c>
      <c r="BH368" s="109">
        <f>IFERROR(INDEX('[3]5.งบทดลอง รพ.'!$BG:$BG,MATCH(C:C,'[3]5.งบทดลอง รพ.'!B:B,0)),)</f>
        <v>0</v>
      </c>
      <c r="BI368" s="109">
        <f>IFERROR(INDEX('[3]5.งบทดลอง รพ.'!$BH:$BH,MATCH(C:C,'[3]5.งบทดลอง รพ.'!B:B,0)),)</f>
        <v>0</v>
      </c>
      <c r="BJ368" s="109">
        <f>IFERROR(INDEX('[3]5.งบทดลอง รพ.'!$BI:$BI,MATCH(C:C,'[3]5.งบทดลอง รพ.'!B:B,0)),)</f>
        <v>0</v>
      </c>
      <c r="BK368" s="109">
        <f>IFERROR(INDEX('[3]5.งบทดลอง รพ.'!$BJ:$BJ,MATCH(C:C,'[3]5.งบทดลอง รพ.'!B:B,0)),)</f>
        <v>0</v>
      </c>
      <c r="BL368" s="109">
        <f>IFERROR(INDEX('[3]5.งบทดลอง รพ.'!$BK:$BK,MATCH(D:D,'[3]5.งบทดลอง รพ.'!C:C,0)),)</f>
        <v>0</v>
      </c>
      <c r="BM368" s="109">
        <f>IFERROR(INDEX('[3]5.งบทดลอง รพ.'!$BL:$BL,MATCH(C:C,'[3]5.งบทดลอง รพ.'!B:B,0)),)</f>
        <v>0</v>
      </c>
      <c r="BN368" s="109">
        <f>IFERROR(INDEX('[3]5.งบทดลอง รพ.'!$BM:$BM,MATCH(C:C,'[3]5.งบทดลอง รพ.'!B:B,0)),)</f>
        <v>0</v>
      </c>
      <c r="BO368" s="109">
        <f>IFERROR(INDEX('[3]5.งบทดลอง รพ.'!$BN:$BN,MATCH(C:C,'[3]5.งบทดลอง รพ.'!B:B,0)),)</f>
        <v>0</v>
      </c>
      <c r="BP368" s="109">
        <f>IFERROR(INDEX('[3]5.งบทดลอง รพ.'!$BO:$BO,MATCH(C:C,'[3]5.งบทดลอง รพ.'!B:B,0)),)</f>
        <v>0</v>
      </c>
      <c r="BQ368" s="109">
        <f>IFERROR(INDEX('[3]5.งบทดลอง รพ.'!$BP:$BP,MATCH(C:C,'[3]5.งบทดลอง รพ.'!B:B,0)),)</f>
        <v>0</v>
      </c>
      <c r="BR368" s="109">
        <f>IFERROR(INDEX('[3]5.งบทดลอง รพ.'!$BQ:$BQ,MATCH(C:C,'[3]5.งบทดลอง รพ.'!B:B,0)),)</f>
        <v>0</v>
      </c>
      <c r="BS368" s="109">
        <f>IFERROR(INDEX('[3]5.งบทดลอง รพ.'!$BR:$BR,MATCH(C:C,'[3]5.งบทดลอง รพ.'!B:B,0)),)</f>
        <v>0</v>
      </c>
      <c r="BT368" s="109">
        <f>IFERROR(INDEX('[3]5.งบทดลอง รพ.'!$BS:$BS,MATCH(C:C,'[3]5.งบทดลอง รพ.'!B:B,0)),)</f>
        <v>0</v>
      </c>
      <c r="BU368" s="109">
        <f>IFERROR(INDEX('[3]5.งบทดลอง รพ.'!$BT:$BT,MATCH(C:C,'[3]5.งบทดลอง รพ.'!B:B,0)),)</f>
        <v>0</v>
      </c>
      <c r="BV368" s="109">
        <f>IFERROR(INDEX('[3]5.งบทดลอง รพ.'!$BU:$BU,MATCH(C:C,'[3]5.งบทดลอง รพ.'!B:B,0)),)</f>
        <v>0</v>
      </c>
      <c r="BW368" s="109">
        <f>IFERROR(INDEX('[3]5.งบทดลอง รพ.'!$BV:$BV,MATCH(C:C,'[3]5.งบทดลอง รพ.'!B:B,0)),)</f>
        <v>0</v>
      </c>
      <c r="BX368" s="109">
        <f>IFERROR(INDEX('[3]5.งบทดลอง รพ.'!$BW:$BW,MATCH(C:C,'[3]5.งบทดลอง รพ.'!B:B,0)),)</f>
        <v>0</v>
      </c>
      <c r="BY368" s="109">
        <f>IFERROR(INDEX('[3]5.งบทดลอง รพ.'!$BX:$BX,MATCH(C:C,'[3]5.งบทดลอง รพ.'!B:B,0)),)</f>
        <v>0</v>
      </c>
      <c r="BZ368" s="110">
        <f t="shared" si="15"/>
        <v>0</v>
      </c>
    </row>
    <row r="369" spans="1:78" ht="21.75" customHeight="1">
      <c r="A369" s="37" t="s">
        <v>197</v>
      </c>
      <c r="B369" s="106" t="s">
        <v>1053</v>
      </c>
      <c r="C369" s="107" t="s">
        <v>1066</v>
      </c>
      <c r="D369" s="108" t="s">
        <v>1067</v>
      </c>
      <c r="E369" s="109">
        <f>IFERROR(INDEX('[3]5.งบทดลอง รพ.'!$D:$D,MATCH(C:C,'[3]5.งบทดลอง รพ.'!B:B,0)),)</f>
        <v>0</v>
      </c>
      <c r="F369" s="109">
        <f>IFERROR(INDEX('[3]5.งบทดลอง รพ.'!$E:$E,MATCH(C:C,'[3]5.งบทดลอง รพ.'!B:B,0)),)</f>
        <v>0</v>
      </c>
      <c r="G369" s="109">
        <f>IFERROR(INDEX('[3]5.งบทดลอง รพ.'!$F:$F,MATCH(C:C,'[3]5.งบทดลอง รพ.'!B:B,0)),)</f>
        <v>0</v>
      </c>
      <c r="H369" s="109">
        <f>IFERROR(INDEX('[3]5.งบทดลอง รพ.'!$G:$G,MATCH(C:C,'[3]5.งบทดลอง รพ.'!B:B,0)),)</f>
        <v>0</v>
      </c>
      <c r="I369" s="109">
        <f>IFERROR(INDEX('[3]5.งบทดลอง รพ.'!$H:$H,MATCH(D:D,'[3]5.งบทดลอง รพ.'!C:C,0)),)</f>
        <v>0</v>
      </c>
      <c r="J369" s="109">
        <f>IFERROR(INDEX('[3]5.งบทดลอง รพ.'!$I:$I,MATCH(C:C,'[3]5.งบทดลอง รพ.'!B:B,0)),)</f>
        <v>0</v>
      </c>
      <c r="K369" s="109">
        <f>IFERROR(INDEX('[3]5.งบทดลอง รพ.'!$J:$J,MATCH(C:C,'[3]5.งบทดลอง รพ.'!B:B,0)),)</f>
        <v>0</v>
      </c>
      <c r="L369" s="109">
        <f>IFERROR(INDEX('[3]5.งบทดลอง รพ.'!$K:$K,MATCH(C:C,'[3]5.งบทดลอง รพ.'!B:B,0)),)</f>
        <v>0</v>
      </c>
      <c r="M369" s="109">
        <f>IFERROR(INDEX('[3]5.งบทดลอง รพ.'!$L:$L,MATCH(C:C,'[3]5.งบทดลอง รพ.'!B:B,0)),)</f>
        <v>0</v>
      </c>
      <c r="N369" s="109">
        <f>IFERROR(INDEX('[3]5.งบทดลอง รพ.'!$M:$M,MATCH(C:C,'[3]5.งบทดลอง รพ.'!B:B,0)),)</f>
        <v>0</v>
      </c>
      <c r="O369" s="109">
        <f>IFERROR(INDEX('[3]5.งบทดลอง รพ.'!$N:$N,MATCH(C:C,'[3]5.งบทดลอง รพ.'!B:B,0)),)</f>
        <v>0</v>
      </c>
      <c r="P369" s="109">
        <f>IFERROR(INDEX('[3]5.งบทดลอง รพ.'!$O:$O,MATCH(C:C,'[3]5.งบทดลอง รพ.'!B:B,0)),)</f>
        <v>0</v>
      </c>
      <c r="Q369" s="109">
        <f>IFERROR(INDEX('[3]5.งบทดลอง รพ.'!$P:$P,MATCH(C:C,'[3]5.งบทดลอง รพ.'!B:B,0)),)</f>
        <v>0</v>
      </c>
      <c r="R369" s="109">
        <f>IFERROR(INDEX('[3]5.งบทดลอง รพ.'!$Q:$Q,MATCH(C:C,'[3]5.งบทดลอง รพ.'!B:B,0)),)</f>
        <v>0</v>
      </c>
      <c r="S369" s="109">
        <f>IFERROR(INDEX('[3]5.งบทดลอง รพ.'!$R:$R,MATCH(C:C,'[3]5.งบทดลอง รพ.'!B:B,0)),)</f>
        <v>0</v>
      </c>
      <c r="T369" s="109">
        <f>IFERROR(INDEX('[3]5.งบทดลอง รพ.'!$S:$S,MATCH(C:C,'[3]5.งบทดลอง รพ.'!B:B,0)),)</f>
        <v>0</v>
      </c>
      <c r="U369" s="109">
        <f>IFERROR(INDEX('[3]5.งบทดลอง รพ.'!$T:$T,MATCH(C:C,'[3]5.งบทดลอง รพ.'!B:B,0)),)</f>
        <v>0</v>
      </c>
      <c r="V369" s="109">
        <f>IFERROR(INDEX('[3]5.งบทดลอง รพ.'!$U:$U,MATCH(C:C,'[3]5.งบทดลอง รพ.'!B:B,0)),)</f>
        <v>0</v>
      </c>
      <c r="W369" s="109">
        <f>IFERROR(INDEX('[3]5.งบทดลอง รพ.'!$V:$V,MATCH(C:C,'[3]5.งบทดลอง รพ.'!B:B,0)),)</f>
        <v>0</v>
      </c>
      <c r="X369" s="109">
        <f>IFERROR(INDEX('[3]5.งบทดลอง รพ.'!$W:$W,MATCH(C:C,'[3]5.งบทดลอง รพ.'!B:B,0)),)</f>
        <v>0</v>
      </c>
      <c r="Y369" s="109">
        <f>IFERROR(INDEX('[3]5.งบทดลอง รพ.'!$X:$X,MATCH(C:C,'[3]5.งบทดลอง รพ.'!B:B,0)),)</f>
        <v>0</v>
      </c>
      <c r="Z369" s="109">
        <f>IFERROR(INDEX('[3]5.งบทดลอง รพ.'!$Y:$Y,MATCH(C:C,'[3]5.งบทดลอง รพ.'!B:B,0)),)</f>
        <v>0</v>
      </c>
      <c r="AA369" s="109">
        <f>IFERROR(INDEX('[3]5.งบทดลอง รพ.'!$Z:$Z,MATCH(C:C,'[3]5.งบทดลอง รพ.'!B:B,0)),)</f>
        <v>0</v>
      </c>
      <c r="AB369" s="109">
        <f>IFERROR(INDEX('[3]5.งบทดลอง รพ.'!$AA:$AA,MATCH(C:C,'[3]5.งบทดลอง รพ.'!B:B,0)),)</f>
        <v>0</v>
      </c>
      <c r="AC369" s="109">
        <f>IFERROR(INDEX('[3]5.งบทดลอง รพ.'!$AB:$AB,MATCH(C:C,'[3]5.งบทดลอง รพ.'!B:B,0)),)</f>
        <v>0</v>
      </c>
      <c r="AD369" s="109">
        <f>IFERROR(INDEX('[3]5.งบทดลอง รพ.'!$AC:$AC,MATCH(C:C,'[3]5.งบทดลอง รพ.'!B:B,0)),)</f>
        <v>0</v>
      </c>
      <c r="AE369" s="109">
        <f>IFERROR(INDEX('[3]5.งบทดลอง รพ.'!$AD:$AD,MATCH(C:C,'[3]5.งบทดลอง รพ.'!B:B,0)),)</f>
        <v>0</v>
      </c>
      <c r="AF369" s="109">
        <f>IFERROR(INDEX('[3]5.งบทดลอง รพ.'!$AE:$AE,MATCH(C:C,'[3]5.งบทดลอง รพ.'!B:B,0)),)</f>
        <v>0</v>
      </c>
      <c r="AG369" s="109">
        <f>IFERROR(INDEX('[3]5.งบทดลอง รพ.'!$AF:$AF,MATCH(C:C,'[3]5.งบทดลอง รพ.'!B:B,0)),)</f>
        <v>0</v>
      </c>
      <c r="AH369" s="109">
        <f>IFERROR(INDEX('[3]5.งบทดลอง รพ.'!$AG:$AG,MATCH(C:C,'[3]5.งบทดลอง รพ.'!B:B,0)),)</f>
        <v>0</v>
      </c>
      <c r="AI369" s="109">
        <f>IFERROR(INDEX('[3]5.งบทดลอง รพ.'!$AH:$AH,MATCH(D:D,'[3]5.งบทดลอง รพ.'!C:C,0)),)</f>
        <v>0</v>
      </c>
      <c r="AJ369" s="109">
        <f>IFERROR(INDEX('[3]5.งบทดลอง รพ.'!$AI:$AI,MATCH(C:C,'[3]5.งบทดลอง รพ.'!B:B,0)),)</f>
        <v>0</v>
      </c>
      <c r="AK369" s="109">
        <f>IFERROR(INDEX('[3]5.งบทดลอง รพ.'!$AJ:$AJ,MATCH(C:C,'[3]5.งบทดลอง รพ.'!B:B,0)),)</f>
        <v>0</v>
      </c>
      <c r="AL369" s="109">
        <f>IFERROR(INDEX('[3]5.งบทดลอง รพ.'!$AK:$AK,MATCH(C:C,'[3]5.งบทดลอง รพ.'!B:B,0)),)</f>
        <v>0</v>
      </c>
      <c r="AM369" s="109">
        <f>IFERROR(INDEX('[3]5.งบทดลอง รพ.'!$AL:$AL,MATCH(C:C,'[3]5.งบทดลอง รพ.'!B:B,0)),)</f>
        <v>0</v>
      </c>
      <c r="AN369" s="109">
        <f>IFERROR(INDEX('[3]5.งบทดลอง รพ.'!$AM:$AM,MATCH(C:C,'[3]5.งบทดลอง รพ.'!B:B,0)),)</f>
        <v>0</v>
      </c>
      <c r="AO369" s="109">
        <f>IFERROR(INDEX('[3]5.งบทดลอง รพ.'!$AN:$AN,MATCH(C:C,'[3]5.งบทดลอง รพ.'!B:B,0)),)</f>
        <v>0</v>
      </c>
      <c r="AP369" s="109">
        <f>IFERROR(INDEX('[3]5.งบทดลอง รพ.'!$AO:$AO,MATCH(C:C,'[3]5.งบทดลอง รพ.'!B:B,0)),)</f>
        <v>0</v>
      </c>
      <c r="AQ369" s="109">
        <f>IFERROR(INDEX('[3]5.งบทดลอง รพ.'!$AP:$AP,MATCH(C:C,'[3]5.งบทดลอง รพ.'!B:B,0)),)</f>
        <v>0</v>
      </c>
      <c r="AR369" s="109">
        <f>IFERROR(INDEX('[3]5.งบทดลอง รพ.'!$AQ:$AQ,MATCH(C:C,'[3]5.งบทดลอง รพ.'!B:B,0)),)</f>
        <v>0</v>
      </c>
      <c r="AS369" s="109">
        <f>IFERROR(INDEX('[3]5.งบทดลอง รพ.'!$AR:$AR,MATCH(C:C,'[3]5.งบทดลอง รพ.'!B:B,0)),)</f>
        <v>0</v>
      </c>
      <c r="AT369" s="109">
        <f>IFERROR(INDEX('[3]5.งบทดลอง รพ.'!$AS:$AS,MATCH(C:C,'[3]5.งบทดลอง รพ.'!B:B,0)),)</f>
        <v>0</v>
      </c>
      <c r="AU369" s="109">
        <f>IFERROR(INDEX('[3]5.งบทดลอง รพ.'!$AT:$AT,MATCH(C:C,'[3]5.งบทดลอง รพ.'!B:B,0)),)</f>
        <v>0</v>
      </c>
      <c r="AV369" s="109">
        <f>IFERROR(INDEX('[3]5.งบทดลอง รพ.'!$AU:$AU,MATCH(C:C,'[3]5.งบทดลอง รพ.'!B:B,0)),)</f>
        <v>0</v>
      </c>
      <c r="AW369" s="109">
        <f>IFERROR(INDEX('[3]5.งบทดลอง รพ.'!$AV:$AV,MATCH(C:C,'[3]5.งบทดลอง รพ.'!B:B,0)),)</f>
        <v>0</v>
      </c>
      <c r="AX369" s="109">
        <f>IFERROR(INDEX('[3]5.งบทดลอง รพ.'!$AW:$AW,MATCH(C:C,'[3]5.งบทดลอง รพ.'!B:B,0)),)</f>
        <v>0</v>
      </c>
      <c r="AY369" s="109">
        <f>IFERROR(INDEX('[3]5.งบทดลอง รพ.'!$AX:$AX,MATCH(C:C,'[3]5.งบทดลอง รพ.'!B:B,0)),)</f>
        <v>0</v>
      </c>
      <c r="AZ369" s="109">
        <f>IFERROR(INDEX('[3]5.งบทดลอง รพ.'!$AY:$AY,MATCH(C:C,'[3]5.งบทดลอง รพ.'!B:B,0)),)</f>
        <v>0</v>
      </c>
      <c r="BA369" s="109">
        <f>IFERROR(INDEX('[3]5.งบทดลอง รพ.'!$AZ:$AZ,MATCH(C:C,'[3]5.งบทดลอง รพ.'!B:B,0)),)</f>
        <v>0</v>
      </c>
      <c r="BB369" s="109">
        <f>IFERROR(INDEX('[3]5.งบทดลอง รพ.'!$BA:$BA,MATCH(C:C,'[3]5.งบทดลอง รพ.'!B:B,0)),)</f>
        <v>0</v>
      </c>
      <c r="BC369" s="109">
        <f>IFERROR(INDEX('[3]5.งบทดลอง รพ.'!$BB:$BB,MATCH(C:C,'[3]5.งบทดลอง รพ.'!B:B,0)),)</f>
        <v>0</v>
      </c>
      <c r="BD369" s="109">
        <f>IFERROR(INDEX('[3]5.งบทดลอง รพ.'!$BC:$BC,MATCH(C:C,'[3]5.งบทดลอง รพ.'!B:B,0)),)</f>
        <v>0</v>
      </c>
      <c r="BE369" s="109">
        <f>IFERROR(INDEX('[3]5.งบทดลอง รพ.'!$BD:$BD,MATCH(C:C,'[3]5.งบทดลอง รพ.'!B:B,0)),)</f>
        <v>0</v>
      </c>
      <c r="BF369" s="109">
        <f>IFERROR(INDEX('[3]5.งบทดลอง รพ.'!$BE:$BE,MATCH(C:C,'[3]5.งบทดลอง รพ.'!B:B,0)),)</f>
        <v>0</v>
      </c>
      <c r="BG369" s="109">
        <f>IFERROR(INDEX('[3]5.งบทดลอง รพ.'!$BF:$BF,MATCH(C:C,'[3]5.งบทดลอง รพ.'!B:B,0)),)</f>
        <v>0</v>
      </c>
      <c r="BH369" s="109">
        <f>IFERROR(INDEX('[3]5.งบทดลอง รพ.'!$BG:$BG,MATCH(C:C,'[3]5.งบทดลอง รพ.'!B:B,0)),)</f>
        <v>0</v>
      </c>
      <c r="BI369" s="109">
        <f>IFERROR(INDEX('[3]5.งบทดลอง รพ.'!$BH:$BH,MATCH(C:C,'[3]5.งบทดลอง รพ.'!B:B,0)),)</f>
        <v>0</v>
      </c>
      <c r="BJ369" s="109">
        <f>IFERROR(INDEX('[3]5.งบทดลอง รพ.'!$BI:$BI,MATCH(C:C,'[3]5.งบทดลอง รพ.'!B:B,0)),)</f>
        <v>0</v>
      </c>
      <c r="BK369" s="109">
        <f>IFERROR(INDEX('[3]5.งบทดลอง รพ.'!$BJ:$BJ,MATCH(C:C,'[3]5.งบทดลอง รพ.'!B:B,0)),)</f>
        <v>0</v>
      </c>
      <c r="BL369" s="109">
        <f>IFERROR(INDEX('[3]5.งบทดลอง รพ.'!$BK:$BK,MATCH(D:D,'[3]5.งบทดลอง รพ.'!C:C,0)),)</f>
        <v>0</v>
      </c>
      <c r="BM369" s="109">
        <f>IFERROR(INDEX('[3]5.งบทดลอง รพ.'!$BL:$BL,MATCH(C:C,'[3]5.งบทดลอง รพ.'!B:B,0)),)</f>
        <v>0</v>
      </c>
      <c r="BN369" s="109">
        <f>IFERROR(INDEX('[3]5.งบทดลอง รพ.'!$BM:$BM,MATCH(C:C,'[3]5.งบทดลอง รพ.'!B:B,0)),)</f>
        <v>0</v>
      </c>
      <c r="BO369" s="109">
        <f>IFERROR(INDEX('[3]5.งบทดลอง รพ.'!$BN:$BN,MATCH(C:C,'[3]5.งบทดลอง รพ.'!B:B,0)),)</f>
        <v>0</v>
      </c>
      <c r="BP369" s="109">
        <f>IFERROR(INDEX('[3]5.งบทดลอง รพ.'!$BO:$BO,MATCH(C:C,'[3]5.งบทดลอง รพ.'!B:B,0)),)</f>
        <v>0</v>
      </c>
      <c r="BQ369" s="109">
        <f>IFERROR(INDEX('[3]5.งบทดลอง รพ.'!$BP:$BP,MATCH(C:C,'[3]5.งบทดลอง รพ.'!B:B,0)),)</f>
        <v>0</v>
      </c>
      <c r="BR369" s="109">
        <f>IFERROR(INDEX('[3]5.งบทดลอง รพ.'!$BQ:$BQ,MATCH(C:C,'[3]5.งบทดลอง รพ.'!B:B,0)),)</f>
        <v>0</v>
      </c>
      <c r="BS369" s="109">
        <f>IFERROR(INDEX('[3]5.งบทดลอง รพ.'!$BR:$BR,MATCH(C:C,'[3]5.งบทดลอง รพ.'!B:B,0)),)</f>
        <v>0</v>
      </c>
      <c r="BT369" s="109">
        <f>IFERROR(INDEX('[3]5.งบทดลอง รพ.'!$BS:$BS,MATCH(C:C,'[3]5.งบทดลอง รพ.'!B:B,0)),)</f>
        <v>0</v>
      </c>
      <c r="BU369" s="109">
        <f>IFERROR(INDEX('[3]5.งบทดลอง รพ.'!$BT:$BT,MATCH(C:C,'[3]5.งบทดลอง รพ.'!B:B,0)),)</f>
        <v>0</v>
      </c>
      <c r="BV369" s="109">
        <f>IFERROR(INDEX('[3]5.งบทดลอง รพ.'!$BU:$BU,MATCH(C:C,'[3]5.งบทดลอง รพ.'!B:B,0)),)</f>
        <v>0</v>
      </c>
      <c r="BW369" s="109">
        <f>IFERROR(INDEX('[3]5.งบทดลอง รพ.'!$BV:$BV,MATCH(C:C,'[3]5.งบทดลอง รพ.'!B:B,0)),)</f>
        <v>0</v>
      </c>
      <c r="BX369" s="109">
        <f>IFERROR(INDEX('[3]5.งบทดลอง รพ.'!$BW:$BW,MATCH(C:C,'[3]5.งบทดลอง รพ.'!B:B,0)),)</f>
        <v>0</v>
      </c>
      <c r="BY369" s="109">
        <f>IFERROR(INDEX('[3]5.งบทดลอง รพ.'!$BX:$BX,MATCH(C:C,'[3]5.งบทดลอง รพ.'!B:B,0)),)</f>
        <v>0</v>
      </c>
      <c r="BZ369" s="110">
        <f t="shared" si="15"/>
        <v>0</v>
      </c>
    </row>
    <row r="370" spans="1:78" ht="21.75" customHeight="1">
      <c r="A370" s="37" t="s">
        <v>197</v>
      </c>
      <c r="B370" s="106" t="s">
        <v>1053</v>
      </c>
      <c r="C370" s="107" t="s">
        <v>1068</v>
      </c>
      <c r="D370" s="108" t="s">
        <v>1069</v>
      </c>
      <c r="E370" s="109">
        <f>IFERROR(INDEX('[3]5.งบทดลอง รพ.'!$D:$D,MATCH(C:C,'[3]5.งบทดลอง รพ.'!B:B,0)),)</f>
        <v>0</v>
      </c>
      <c r="F370" s="109">
        <f>IFERROR(INDEX('[3]5.งบทดลอง รพ.'!$E:$E,MATCH(C:C,'[3]5.งบทดลอง รพ.'!B:B,0)),)</f>
        <v>0</v>
      </c>
      <c r="G370" s="109">
        <f>IFERROR(INDEX('[3]5.งบทดลอง รพ.'!$F:$F,MATCH(C:C,'[3]5.งบทดลอง รพ.'!B:B,0)),)</f>
        <v>0</v>
      </c>
      <c r="H370" s="109">
        <f>IFERROR(INDEX('[3]5.งบทดลอง รพ.'!$G:$G,MATCH(C:C,'[3]5.งบทดลอง รพ.'!B:B,0)),)</f>
        <v>0</v>
      </c>
      <c r="I370" s="109">
        <f>IFERROR(INDEX('[3]5.งบทดลอง รพ.'!$H:$H,MATCH(D:D,'[3]5.งบทดลอง รพ.'!C:C,0)),)</f>
        <v>0</v>
      </c>
      <c r="J370" s="109">
        <f>IFERROR(INDEX('[3]5.งบทดลอง รพ.'!$I:$I,MATCH(C:C,'[3]5.งบทดลอง รพ.'!B:B,0)),)</f>
        <v>0</v>
      </c>
      <c r="K370" s="109">
        <f>IFERROR(INDEX('[3]5.งบทดลอง รพ.'!$J:$J,MATCH(C:C,'[3]5.งบทดลอง รพ.'!B:B,0)),)</f>
        <v>0</v>
      </c>
      <c r="L370" s="109">
        <f>IFERROR(INDEX('[3]5.งบทดลอง รพ.'!$K:$K,MATCH(C:C,'[3]5.งบทดลอง รพ.'!B:B,0)),)</f>
        <v>0</v>
      </c>
      <c r="M370" s="109">
        <f>IFERROR(INDEX('[3]5.งบทดลอง รพ.'!$L:$L,MATCH(C:C,'[3]5.งบทดลอง รพ.'!B:B,0)),)</f>
        <v>0</v>
      </c>
      <c r="N370" s="109">
        <f>IFERROR(INDEX('[3]5.งบทดลอง รพ.'!$M:$M,MATCH(C:C,'[3]5.งบทดลอง รพ.'!B:B,0)),)</f>
        <v>0</v>
      </c>
      <c r="O370" s="109">
        <f>IFERROR(INDEX('[3]5.งบทดลอง รพ.'!$N:$N,MATCH(C:C,'[3]5.งบทดลอง รพ.'!B:B,0)),)</f>
        <v>0</v>
      </c>
      <c r="P370" s="109">
        <f>IFERROR(INDEX('[3]5.งบทดลอง รพ.'!$O:$O,MATCH(C:C,'[3]5.งบทดลอง รพ.'!B:B,0)),)</f>
        <v>0</v>
      </c>
      <c r="Q370" s="109">
        <f>IFERROR(INDEX('[3]5.งบทดลอง รพ.'!$P:$P,MATCH(C:C,'[3]5.งบทดลอง รพ.'!B:B,0)),)</f>
        <v>0</v>
      </c>
      <c r="R370" s="109">
        <f>IFERROR(INDEX('[3]5.งบทดลอง รพ.'!$Q:$Q,MATCH(C:C,'[3]5.งบทดลอง รพ.'!B:B,0)),)</f>
        <v>0</v>
      </c>
      <c r="S370" s="109">
        <f>IFERROR(INDEX('[3]5.งบทดลอง รพ.'!$R:$R,MATCH(C:C,'[3]5.งบทดลอง รพ.'!B:B,0)),)</f>
        <v>0</v>
      </c>
      <c r="T370" s="109">
        <f>IFERROR(INDEX('[3]5.งบทดลอง รพ.'!$S:$S,MATCH(C:C,'[3]5.งบทดลอง รพ.'!B:B,0)),)</f>
        <v>0</v>
      </c>
      <c r="U370" s="109">
        <f>IFERROR(INDEX('[3]5.งบทดลอง รพ.'!$T:$T,MATCH(C:C,'[3]5.งบทดลอง รพ.'!B:B,0)),)</f>
        <v>0</v>
      </c>
      <c r="V370" s="109">
        <f>IFERROR(INDEX('[3]5.งบทดลอง รพ.'!$U:$U,MATCH(C:C,'[3]5.งบทดลอง รพ.'!B:B,0)),)</f>
        <v>0</v>
      </c>
      <c r="W370" s="109">
        <f>IFERROR(INDEX('[3]5.งบทดลอง รพ.'!$V:$V,MATCH(C:C,'[3]5.งบทดลอง รพ.'!B:B,0)),)</f>
        <v>0</v>
      </c>
      <c r="X370" s="109">
        <f>IFERROR(INDEX('[3]5.งบทดลอง รพ.'!$W:$W,MATCH(C:C,'[3]5.งบทดลอง รพ.'!B:B,0)),)</f>
        <v>0</v>
      </c>
      <c r="Y370" s="109">
        <f>IFERROR(INDEX('[3]5.งบทดลอง รพ.'!$X:$X,MATCH(C:C,'[3]5.งบทดลอง รพ.'!B:B,0)),)</f>
        <v>0</v>
      </c>
      <c r="Z370" s="109">
        <f>IFERROR(INDEX('[3]5.งบทดลอง รพ.'!$Y:$Y,MATCH(C:C,'[3]5.งบทดลอง รพ.'!B:B,0)),)</f>
        <v>0</v>
      </c>
      <c r="AA370" s="109">
        <f>IFERROR(INDEX('[3]5.งบทดลอง รพ.'!$Z:$Z,MATCH(C:C,'[3]5.งบทดลอง รพ.'!B:B,0)),)</f>
        <v>0</v>
      </c>
      <c r="AB370" s="109">
        <f>IFERROR(INDEX('[3]5.งบทดลอง รพ.'!$AA:$AA,MATCH(C:C,'[3]5.งบทดลอง รพ.'!B:B,0)),)</f>
        <v>0</v>
      </c>
      <c r="AC370" s="109">
        <f>IFERROR(INDEX('[3]5.งบทดลอง รพ.'!$AB:$AB,MATCH(C:C,'[3]5.งบทดลอง รพ.'!B:B,0)),)</f>
        <v>0</v>
      </c>
      <c r="AD370" s="109">
        <f>IFERROR(INDEX('[3]5.งบทดลอง รพ.'!$AC:$AC,MATCH(C:C,'[3]5.งบทดลอง รพ.'!B:B,0)),)</f>
        <v>0</v>
      </c>
      <c r="AE370" s="109">
        <f>IFERROR(INDEX('[3]5.งบทดลอง รพ.'!$AD:$AD,MATCH(C:C,'[3]5.งบทดลอง รพ.'!B:B,0)),)</f>
        <v>0</v>
      </c>
      <c r="AF370" s="109">
        <f>IFERROR(INDEX('[3]5.งบทดลอง รพ.'!$AE:$AE,MATCH(C:C,'[3]5.งบทดลอง รพ.'!B:B,0)),)</f>
        <v>0</v>
      </c>
      <c r="AG370" s="109">
        <f>IFERROR(INDEX('[3]5.งบทดลอง รพ.'!$AF:$AF,MATCH(C:C,'[3]5.งบทดลอง รพ.'!B:B,0)),)</f>
        <v>0</v>
      </c>
      <c r="AH370" s="109">
        <f>IFERROR(INDEX('[3]5.งบทดลอง รพ.'!$AG:$AG,MATCH(C:C,'[3]5.งบทดลอง รพ.'!B:B,0)),)</f>
        <v>0</v>
      </c>
      <c r="AI370" s="109">
        <f>IFERROR(INDEX('[3]5.งบทดลอง รพ.'!$AH:$AH,MATCH(D:D,'[3]5.งบทดลอง รพ.'!C:C,0)),)</f>
        <v>0</v>
      </c>
      <c r="AJ370" s="109">
        <f>IFERROR(INDEX('[3]5.งบทดลอง รพ.'!$AI:$AI,MATCH(C:C,'[3]5.งบทดลอง รพ.'!B:B,0)),)</f>
        <v>0</v>
      </c>
      <c r="AK370" s="109">
        <f>IFERROR(INDEX('[3]5.งบทดลอง รพ.'!$AJ:$AJ,MATCH(C:C,'[3]5.งบทดลอง รพ.'!B:B,0)),)</f>
        <v>0</v>
      </c>
      <c r="AL370" s="109">
        <f>IFERROR(INDEX('[3]5.งบทดลอง รพ.'!$AK:$AK,MATCH(C:C,'[3]5.งบทดลอง รพ.'!B:B,0)),)</f>
        <v>0</v>
      </c>
      <c r="AM370" s="109">
        <f>IFERROR(INDEX('[3]5.งบทดลอง รพ.'!$AL:$AL,MATCH(C:C,'[3]5.งบทดลอง รพ.'!B:B,0)),)</f>
        <v>0</v>
      </c>
      <c r="AN370" s="109">
        <f>IFERROR(INDEX('[3]5.งบทดลอง รพ.'!$AM:$AM,MATCH(C:C,'[3]5.งบทดลอง รพ.'!B:B,0)),)</f>
        <v>0</v>
      </c>
      <c r="AO370" s="109">
        <f>IFERROR(INDEX('[3]5.งบทดลอง รพ.'!$AN:$AN,MATCH(C:C,'[3]5.งบทดลอง รพ.'!B:B,0)),)</f>
        <v>0</v>
      </c>
      <c r="AP370" s="109">
        <f>IFERROR(INDEX('[3]5.งบทดลอง รพ.'!$AO:$AO,MATCH(C:C,'[3]5.งบทดลอง รพ.'!B:B,0)),)</f>
        <v>0</v>
      </c>
      <c r="AQ370" s="109">
        <f>IFERROR(INDEX('[3]5.งบทดลอง รพ.'!$AP:$AP,MATCH(C:C,'[3]5.งบทดลอง รพ.'!B:B,0)),)</f>
        <v>0</v>
      </c>
      <c r="AR370" s="109">
        <f>IFERROR(INDEX('[3]5.งบทดลอง รพ.'!$AQ:$AQ,MATCH(C:C,'[3]5.งบทดลอง รพ.'!B:B,0)),)</f>
        <v>0</v>
      </c>
      <c r="AS370" s="109">
        <f>IFERROR(INDEX('[3]5.งบทดลอง รพ.'!$AR:$AR,MATCH(C:C,'[3]5.งบทดลอง รพ.'!B:B,0)),)</f>
        <v>0</v>
      </c>
      <c r="AT370" s="109">
        <f>IFERROR(INDEX('[3]5.งบทดลอง รพ.'!$AS:$AS,MATCH(C:C,'[3]5.งบทดลอง รพ.'!B:B,0)),)</f>
        <v>0</v>
      </c>
      <c r="AU370" s="109">
        <f>IFERROR(INDEX('[3]5.งบทดลอง รพ.'!$AT:$AT,MATCH(C:C,'[3]5.งบทดลอง รพ.'!B:B,0)),)</f>
        <v>0</v>
      </c>
      <c r="AV370" s="109">
        <f>IFERROR(INDEX('[3]5.งบทดลอง รพ.'!$AU:$AU,MATCH(C:C,'[3]5.งบทดลอง รพ.'!B:B,0)),)</f>
        <v>0</v>
      </c>
      <c r="AW370" s="109">
        <f>IFERROR(INDEX('[3]5.งบทดลอง รพ.'!$AV:$AV,MATCH(C:C,'[3]5.งบทดลอง รพ.'!B:B,0)),)</f>
        <v>0</v>
      </c>
      <c r="AX370" s="109">
        <f>IFERROR(INDEX('[3]5.งบทดลอง รพ.'!$AW:$AW,MATCH(C:C,'[3]5.งบทดลอง รพ.'!B:B,0)),)</f>
        <v>0</v>
      </c>
      <c r="AY370" s="109">
        <f>IFERROR(INDEX('[3]5.งบทดลอง รพ.'!$AX:$AX,MATCH(C:C,'[3]5.งบทดลอง รพ.'!B:B,0)),)</f>
        <v>0</v>
      </c>
      <c r="AZ370" s="109">
        <f>IFERROR(INDEX('[3]5.งบทดลอง รพ.'!$AY:$AY,MATCH(C:C,'[3]5.งบทดลอง รพ.'!B:B,0)),)</f>
        <v>0</v>
      </c>
      <c r="BA370" s="109">
        <f>IFERROR(INDEX('[3]5.งบทดลอง รพ.'!$AZ:$AZ,MATCH(C:C,'[3]5.งบทดลอง รพ.'!B:B,0)),)</f>
        <v>0</v>
      </c>
      <c r="BB370" s="109">
        <f>IFERROR(INDEX('[3]5.งบทดลอง รพ.'!$BA:$BA,MATCH(C:C,'[3]5.งบทดลอง รพ.'!B:B,0)),)</f>
        <v>0</v>
      </c>
      <c r="BC370" s="109">
        <f>IFERROR(INDEX('[3]5.งบทดลอง รพ.'!$BB:$BB,MATCH(C:C,'[3]5.งบทดลอง รพ.'!B:B,0)),)</f>
        <v>0</v>
      </c>
      <c r="BD370" s="109">
        <f>IFERROR(INDEX('[3]5.งบทดลอง รพ.'!$BC:$BC,MATCH(C:C,'[3]5.งบทดลอง รพ.'!B:B,0)),)</f>
        <v>0</v>
      </c>
      <c r="BE370" s="109">
        <f>IFERROR(INDEX('[3]5.งบทดลอง รพ.'!$BD:$BD,MATCH(C:C,'[3]5.งบทดลอง รพ.'!B:B,0)),)</f>
        <v>0</v>
      </c>
      <c r="BF370" s="109">
        <f>IFERROR(INDEX('[3]5.งบทดลอง รพ.'!$BE:$BE,MATCH(C:C,'[3]5.งบทดลอง รพ.'!B:B,0)),)</f>
        <v>0</v>
      </c>
      <c r="BG370" s="109">
        <f>IFERROR(INDEX('[3]5.งบทดลอง รพ.'!$BF:$BF,MATCH(C:C,'[3]5.งบทดลอง รพ.'!B:B,0)),)</f>
        <v>0</v>
      </c>
      <c r="BH370" s="109">
        <f>IFERROR(INDEX('[3]5.งบทดลอง รพ.'!$BG:$BG,MATCH(C:C,'[3]5.งบทดลอง รพ.'!B:B,0)),)</f>
        <v>0</v>
      </c>
      <c r="BI370" s="109">
        <f>IFERROR(INDEX('[3]5.งบทดลอง รพ.'!$BH:$BH,MATCH(C:C,'[3]5.งบทดลอง รพ.'!B:B,0)),)</f>
        <v>0</v>
      </c>
      <c r="BJ370" s="109">
        <f>IFERROR(INDEX('[3]5.งบทดลอง รพ.'!$BI:$BI,MATCH(C:C,'[3]5.งบทดลอง รพ.'!B:B,0)),)</f>
        <v>0</v>
      </c>
      <c r="BK370" s="109">
        <f>IFERROR(INDEX('[3]5.งบทดลอง รพ.'!$BJ:$BJ,MATCH(C:C,'[3]5.งบทดลอง รพ.'!B:B,0)),)</f>
        <v>0</v>
      </c>
      <c r="BL370" s="109">
        <f>IFERROR(INDEX('[3]5.งบทดลอง รพ.'!$BK:$BK,MATCH(D:D,'[3]5.งบทดลอง รพ.'!C:C,0)),)</f>
        <v>0</v>
      </c>
      <c r="BM370" s="109">
        <f>IFERROR(INDEX('[3]5.งบทดลอง รพ.'!$BL:$BL,MATCH(C:C,'[3]5.งบทดลอง รพ.'!B:B,0)),)</f>
        <v>0</v>
      </c>
      <c r="BN370" s="109">
        <f>IFERROR(INDEX('[3]5.งบทดลอง รพ.'!$BM:$BM,MATCH(C:C,'[3]5.งบทดลอง รพ.'!B:B,0)),)</f>
        <v>0</v>
      </c>
      <c r="BO370" s="109">
        <f>IFERROR(INDEX('[3]5.งบทดลอง รพ.'!$BN:$BN,MATCH(C:C,'[3]5.งบทดลอง รพ.'!B:B,0)),)</f>
        <v>0</v>
      </c>
      <c r="BP370" s="109">
        <f>IFERROR(INDEX('[3]5.งบทดลอง รพ.'!$BO:$BO,MATCH(C:C,'[3]5.งบทดลอง รพ.'!B:B,0)),)</f>
        <v>0</v>
      </c>
      <c r="BQ370" s="109">
        <f>IFERROR(INDEX('[3]5.งบทดลอง รพ.'!$BP:$BP,MATCH(C:C,'[3]5.งบทดลอง รพ.'!B:B,0)),)</f>
        <v>19300</v>
      </c>
      <c r="BR370" s="109">
        <f>IFERROR(INDEX('[3]5.งบทดลอง รพ.'!$BQ:$BQ,MATCH(C:C,'[3]5.งบทดลอง รพ.'!B:B,0)),)</f>
        <v>0</v>
      </c>
      <c r="BS370" s="109">
        <f>IFERROR(INDEX('[3]5.งบทดลอง รพ.'!$BR:$BR,MATCH(C:C,'[3]5.งบทดลอง รพ.'!B:B,0)),)</f>
        <v>0</v>
      </c>
      <c r="BT370" s="109">
        <f>IFERROR(INDEX('[3]5.งบทดลอง รพ.'!$BS:$BS,MATCH(C:C,'[3]5.งบทดลอง รพ.'!B:B,0)),)</f>
        <v>0</v>
      </c>
      <c r="BU370" s="109">
        <f>IFERROR(INDEX('[3]5.งบทดลอง รพ.'!$BT:$BT,MATCH(C:C,'[3]5.งบทดลอง รพ.'!B:B,0)),)</f>
        <v>0</v>
      </c>
      <c r="BV370" s="109">
        <f>IFERROR(INDEX('[3]5.งบทดลอง รพ.'!$BU:$BU,MATCH(C:C,'[3]5.งบทดลอง รพ.'!B:B,0)),)</f>
        <v>0</v>
      </c>
      <c r="BW370" s="109">
        <f>IFERROR(INDEX('[3]5.งบทดลอง รพ.'!$BV:$BV,MATCH(C:C,'[3]5.งบทดลอง รพ.'!B:B,0)),)</f>
        <v>0</v>
      </c>
      <c r="BX370" s="109">
        <f>IFERROR(INDEX('[3]5.งบทดลอง รพ.'!$BW:$BW,MATCH(C:C,'[3]5.งบทดลอง รพ.'!B:B,0)),)</f>
        <v>0</v>
      </c>
      <c r="BY370" s="109">
        <f>IFERROR(INDEX('[3]5.งบทดลอง รพ.'!$BX:$BX,MATCH(C:C,'[3]5.งบทดลอง รพ.'!B:B,0)),)</f>
        <v>0</v>
      </c>
      <c r="BZ370" s="110">
        <f t="shared" si="15"/>
        <v>19300</v>
      </c>
    </row>
    <row r="371" spans="1:78" ht="21.75" customHeight="1">
      <c r="A371" s="37" t="s">
        <v>197</v>
      </c>
      <c r="B371" s="106" t="s">
        <v>1053</v>
      </c>
      <c r="C371" s="117" t="s">
        <v>1070</v>
      </c>
      <c r="D371" s="118" t="s">
        <v>1071</v>
      </c>
      <c r="E371" s="109">
        <f>IFERROR(INDEX('[3]5.งบทดลอง รพ.'!$D:$D,MATCH(C:C,'[3]5.งบทดลอง รพ.'!B:B,0)),)</f>
        <v>0</v>
      </c>
      <c r="F371" s="109">
        <f>IFERROR(INDEX('[3]5.งบทดลอง รพ.'!$E:$E,MATCH(C:C,'[3]5.งบทดลอง รพ.'!B:B,0)),)</f>
        <v>0</v>
      </c>
      <c r="G371" s="109">
        <f>IFERROR(INDEX('[3]5.งบทดลอง รพ.'!$F:$F,MATCH(C:C,'[3]5.งบทดลอง รพ.'!B:B,0)),)</f>
        <v>0</v>
      </c>
      <c r="H371" s="109">
        <f>IFERROR(INDEX('[3]5.งบทดลอง รพ.'!$G:$G,MATCH(C:C,'[3]5.งบทดลอง รพ.'!B:B,0)),)</f>
        <v>0</v>
      </c>
      <c r="I371" s="109">
        <f>IFERROR(INDEX('[3]5.งบทดลอง รพ.'!$H:$H,MATCH(D:D,'[3]5.งบทดลอง รพ.'!C:C,0)),)</f>
        <v>0</v>
      </c>
      <c r="J371" s="109">
        <f>IFERROR(INDEX('[3]5.งบทดลอง รพ.'!$I:$I,MATCH(C:C,'[3]5.งบทดลอง รพ.'!B:B,0)),)</f>
        <v>0</v>
      </c>
      <c r="K371" s="109">
        <f>IFERROR(INDEX('[3]5.งบทดลอง รพ.'!$J:$J,MATCH(C:C,'[3]5.งบทดลอง รพ.'!B:B,0)),)</f>
        <v>0</v>
      </c>
      <c r="L371" s="109">
        <f>IFERROR(INDEX('[3]5.งบทดลอง รพ.'!$K:$K,MATCH(C:C,'[3]5.งบทดลอง รพ.'!B:B,0)),)</f>
        <v>0</v>
      </c>
      <c r="M371" s="109">
        <f>IFERROR(INDEX('[3]5.งบทดลอง รพ.'!$L:$L,MATCH(C:C,'[3]5.งบทดลอง รพ.'!B:B,0)),)</f>
        <v>0</v>
      </c>
      <c r="N371" s="109">
        <f>IFERROR(INDEX('[3]5.งบทดลอง รพ.'!$M:$M,MATCH(C:C,'[3]5.งบทดลอง รพ.'!B:B,0)),)</f>
        <v>0</v>
      </c>
      <c r="O371" s="109">
        <f>IFERROR(INDEX('[3]5.งบทดลอง รพ.'!$N:$N,MATCH(C:C,'[3]5.งบทดลอง รพ.'!B:B,0)),)</f>
        <v>0</v>
      </c>
      <c r="P371" s="109">
        <f>IFERROR(INDEX('[3]5.งบทดลอง รพ.'!$O:$O,MATCH(C:C,'[3]5.งบทดลอง รพ.'!B:B,0)),)</f>
        <v>0</v>
      </c>
      <c r="Q371" s="109">
        <f>IFERROR(INDEX('[3]5.งบทดลอง รพ.'!$P:$P,MATCH(C:C,'[3]5.งบทดลอง รพ.'!B:B,0)),)</f>
        <v>0</v>
      </c>
      <c r="R371" s="109">
        <f>IFERROR(INDEX('[3]5.งบทดลอง รพ.'!$Q:$Q,MATCH(C:C,'[3]5.งบทดลอง รพ.'!B:B,0)),)</f>
        <v>0</v>
      </c>
      <c r="S371" s="109">
        <f>IFERROR(INDEX('[3]5.งบทดลอง รพ.'!$R:$R,MATCH(C:C,'[3]5.งบทดลอง รพ.'!B:B,0)),)</f>
        <v>0</v>
      </c>
      <c r="T371" s="109">
        <f>IFERROR(INDEX('[3]5.งบทดลอง รพ.'!$S:$S,MATCH(C:C,'[3]5.งบทดลอง รพ.'!B:B,0)),)</f>
        <v>0</v>
      </c>
      <c r="U371" s="109">
        <f>IFERROR(INDEX('[3]5.งบทดลอง รพ.'!$T:$T,MATCH(C:C,'[3]5.งบทดลอง รพ.'!B:B,0)),)</f>
        <v>0</v>
      </c>
      <c r="V371" s="109">
        <f>IFERROR(INDEX('[3]5.งบทดลอง รพ.'!$U:$U,MATCH(C:C,'[3]5.งบทดลอง รพ.'!B:B,0)),)</f>
        <v>0</v>
      </c>
      <c r="W371" s="109">
        <f>IFERROR(INDEX('[3]5.งบทดลอง รพ.'!$V:$V,MATCH(C:C,'[3]5.งบทดลอง รพ.'!B:B,0)),)</f>
        <v>0</v>
      </c>
      <c r="X371" s="109">
        <f>IFERROR(INDEX('[3]5.งบทดลอง รพ.'!$W:$W,MATCH(C:C,'[3]5.งบทดลอง รพ.'!B:B,0)),)</f>
        <v>0</v>
      </c>
      <c r="Y371" s="109">
        <f>IFERROR(INDEX('[3]5.งบทดลอง รพ.'!$X:$X,MATCH(C:C,'[3]5.งบทดลอง รพ.'!B:B,0)),)</f>
        <v>0</v>
      </c>
      <c r="Z371" s="109">
        <f>IFERROR(INDEX('[3]5.งบทดลอง รพ.'!$Y:$Y,MATCH(C:C,'[3]5.งบทดลอง รพ.'!B:B,0)),)</f>
        <v>0</v>
      </c>
      <c r="AA371" s="109">
        <f>IFERROR(INDEX('[3]5.งบทดลอง รพ.'!$Z:$Z,MATCH(C:C,'[3]5.งบทดลอง รพ.'!B:B,0)),)</f>
        <v>0</v>
      </c>
      <c r="AB371" s="109">
        <f>IFERROR(INDEX('[3]5.งบทดลอง รพ.'!$AA:$AA,MATCH(C:C,'[3]5.งบทดลอง รพ.'!B:B,0)),)</f>
        <v>0</v>
      </c>
      <c r="AC371" s="109">
        <f>IFERROR(INDEX('[3]5.งบทดลอง รพ.'!$AB:$AB,MATCH(C:C,'[3]5.งบทดลอง รพ.'!B:B,0)),)</f>
        <v>0</v>
      </c>
      <c r="AD371" s="109">
        <f>IFERROR(INDEX('[3]5.งบทดลอง รพ.'!$AC:$AC,MATCH(C:C,'[3]5.งบทดลอง รพ.'!B:B,0)),)</f>
        <v>0</v>
      </c>
      <c r="AE371" s="109">
        <f>IFERROR(INDEX('[3]5.งบทดลอง รพ.'!$AD:$AD,MATCH(C:C,'[3]5.งบทดลอง รพ.'!B:B,0)),)</f>
        <v>0</v>
      </c>
      <c r="AF371" s="109">
        <f>IFERROR(INDEX('[3]5.งบทดลอง รพ.'!$AE:$AE,MATCH(C:C,'[3]5.งบทดลอง รพ.'!B:B,0)),)</f>
        <v>0</v>
      </c>
      <c r="AG371" s="109">
        <f>IFERROR(INDEX('[3]5.งบทดลอง รพ.'!$AF:$AF,MATCH(C:C,'[3]5.งบทดลอง รพ.'!B:B,0)),)</f>
        <v>0</v>
      </c>
      <c r="AH371" s="109">
        <f>IFERROR(INDEX('[3]5.งบทดลอง รพ.'!$AG:$AG,MATCH(C:C,'[3]5.งบทดลอง รพ.'!B:B,0)),)</f>
        <v>0</v>
      </c>
      <c r="AI371" s="109">
        <f>IFERROR(INDEX('[3]5.งบทดลอง รพ.'!$AH:$AH,MATCH(D:D,'[3]5.งบทดลอง รพ.'!C:C,0)),)</f>
        <v>0</v>
      </c>
      <c r="AJ371" s="109">
        <f>IFERROR(INDEX('[3]5.งบทดลอง รพ.'!$AI:$AI,MATCH(C:C,'[3]5.งบทดลอง รพ.'!B:B,0)),)</f>
        <v>0</v>
      </c>
      <c r="AK371" s="109">
        <f>IFERROR(INDEX('[3]5.งบทดลอง รพ.'!$AJ:$AJ,MATCH(C:C,'[3]5.งบทดลอง รพ.'!B:B,0)),)</f>
        <v>0</v>
      </c>
      <c r="AL371" s="109">
        <f>IFERROR(INDEX('[3]5.งบทดลอง รพ.'!$AK:$AK,MATCH(C:C,'[3]5.งบทดลอง รพ.'!B:B,0)),)</f>
        <v>0</v>
      </c>
      <c r="AM371" s="109">
        <f>IFERROR(INDEX('[3]5.งบทดลอง รพ.'!$AL:$AL,MATCH(C:C,'[3]5.งบทดลอง รพ.'!B:B,0)),)</f>
        <v>0</v>
      </c>
      <c r="AN371" s="109">
        <f>IFERROR(INDEX('[3]5.งบทดลอง รพ.'!$AM:$AM,MATCH(C:C,'[3]5.งบทดลอง รพ.'!B:B,0)),)</f>
        <v>0</v>
      </c>
      <c r="AO371" s="109">
        <f>IFERROR(INDEX('[3]5.งบทดลอง รพ.'!$AN:$AN,MATCH(C:C,'[3]5.งบทดลอง รพ.'!B:B,0)),)</f>
        <v>0</v>
      </c>
      <c r="AP371" s="109">
        <f>IFERROR(INDEX('[3]5.งบทดลอง รพ.'!$AO:$AO,MATCH(C:C,'[3]5.งบทดลอง รพ.'!B:B,0)),)</f>
        <v>0</v>
      </c>
      <c r="AQ371" s="109">
        <f>IFERROR(INDEX('[3]5.งบทดลอง รพ.'!$AP:$AP,MATCH(C:C,'[3]5.งบทดลอง รพ.'!B:B,0)),)</f>
        <v>0</v>
      </c>
      <c r="AR371" s="109">
        <f>IFERROR(INDEX('[3]5.งบทดลอง รพ.'!$AQ:$AQ,MATCH(C:C,'[3]5.งบทดลอง รพ.'!B:B,0)),)</f>
        <v>0</v>
      </c>
      <c r="AS371" s="109">
        <f>IFERROR(INDEX('[3]5.งบทดลอง รพ.'!$AR:$AR,MATCH(C:C,'[3]5.งบทดลอง รพ.'!B:B,0)),)</f>
        <v>0</v>
      </c>
      <c r="AT371" s="109">
        <f>IFERROR(INDEX('[3]5.งบทดลอง รพ.'!$AS:$AS,MATCH(C:C,'[3]5.งบทดลอง รพ.'!B:B,0)),)</f>
        <v>0</v>
      </c>
      <c r="AU371" s="109">
        <f>IFERROR(INDEX('[3]5.งบทดลอง รพ.'!$AT:$AT,MATCH(C:C,'[3]5.งบทดลอง รพ.'!B:B,0)),)</f>
        <v>0</v>
      </c>
      <c r="AV371" s="109">
        <f>IFERROR(INDEX('[3]5.งบทดลอง รพ.'!$AU:$AU,MATCH(C:C,'[3]5.งบทดลอง รพ.'!B:B,0)),)</f>
        <v>0</v>
      </c>
      <c r="AW371" s="109">
        <f>IFERROR(INDEX('[3]5.งบทดลอง รพ.'!$AV:$AV,MATCH(C:C,'[3]5.งบทดลอง รพ.'!B:B,0)),)</f>
        <v>0</v>
      </c>
      <c r="AX371" s="109">
        <f>IFERROR(INDEX('[3]5.งบทดลอง รพ.'!$AW:$AW,MATCH(C:C,'[3]5.งบทดลอง รพ.'!B:B,0)),)</f>
        <v>0</v>
      </c>
      <c r="AY371" s="109">
        <f>IFERROR(INDEX('[3]5.งบทดลอง รพ.'!$AX:$AX,MATCH(C:C,'[3]5.งบทดลอง รพ.'!B:B,0)),)</f>
        <v>0</v>
      </c>
      <c r="AZ371" s="109">
        <f>IFERROR(INDEX('[3]5.งบทดลอง รพ.'!$AY:$AY,MATCH(C:C,'[3]5.งบทดลอง รพ.'!B:B,0)),)</f>
        <v>0</v>
      </c>
      <c r="BA371" s="109">
        <f>IFERROR(INDEX('[3]5.งบทดลอง รพ.'!$AZ:$AZ,MATCH(C:C,'[3]5.งบทดลอง รพ.'!B:B,0)),)</f>
        <v>0</v>
      </c>
      <c r="BB371" s="109">
        <f>IFERROR(INDEX('[3]5.งบทดลอง รพ.'!$BA:$BA,MATCH(C:C,'[3]5.งบทดลอง รพ.'!B:B,0)),)</f>
        <v>0</v>
      </c>
      <c r="BC371" s="109">
        <f>IFERROR(INDEX('[3]5.งบทดลอง รพ.'!$BB:$BB,MATCH(C:C,'[3]5.งบทดลอง รพ.'!B:B,0)),)</f>
        <v>0</v>
      </c>
      <c r="BD371" s="109">
        <f>IFERROR(INDEX('[3]5.งบทดลอง รพ.'!$BC:$BC,MATCH(C:C,'[3]5.งบทดลอง รพ.'!B:B,0)),)</f>
        <v>0</v>
      </c>
      <c r="BE371" s="109">
        <f>IFERROR(INDEX('[3]5.งบทดลอง รพ.'!$BD:$BD,MATCH(C:C,'[3]5.งบทดลอง รพ.'!B:B,0)),)</f>
        <v>0</v>
      </c>
      <c r="BF371" s="109">
        <f>IFERROR(INDEX('[3]5.งบทดลอง รพ.'!$BE:$BE,MATCH(C:C,'[3]5.งบทดลอง รพ.'!B:B,0)),)</f>
        <v>0</v>
      </c>
      <c r="BG371" s="109">
        <f>IFERROR(INDEX('[3]5.งบทดลอง รพ.'!$BF:$BF,MATCH(C:C,'[3]5.งบทดลอง รพ.'!B:B,0)),)</f>
        <v>0</v>
      </c>
      <c r="BH371" s="109">
        <f>IFERROR(INDEX('[3]5.งบทดลอง รพ.'!$BG:$BG,MATCH(C:C,'[3]5.งบทดลอง รพ.'!B:B,0)),)</f>
        <v>0</v>
      </c>
      <c r="BI371" s="109">
        <f>IFERROR(INDEX('[3]5.งบทดลอง รพ.'!$BH:$BH,MATCH(C:C,'[3]5.งบทดลอง รพ.'!B:B,0)),)</f>
        <v>0</v>
      </c>
      <c r="BJ371" s="109">
        <f>IFERROR(INDEX('[3]5.งบทดลอง รพ.'!$BI:$BI,MATCH(C:C,'[3]5.งบทดลอง รพ.'!B:B,0)),)</f>
        <v>0</v>
      </c>
      <c r="BK371" s="109">
        <f>IFERROR(INDEX('[3]5.งบทดลอง รพ.'!$BJ:$BJ,MATCH(C:C,'[3]5.งบทดลอง รพ.'!B:B,0)),)</f>
        <v>0</v>
      </c>
      <c r="BL371" s="109">
        <f>IFERROR(INDEX('[3]5.งบทดลอง รพ.'!$BK:$BK,MATCH(D:D,'[3]5.งบทดลอง รพ.'!C:C,0)),)</f>
        <v>0</v>
      </c>
      <c r="BM371" s="109">
        <f>IFERROR(INDEX('[3]5.งบทดลอง รพ.'!$BL:$BL,MATCH(C:C,'[3]5.งบทดลอง รพ.'!B:B,0)),)</f>
        <v>0</v>
      </c>
      <c r="BN371" s="109">
        <f>IFERROR(INDEX('[3]5.งบทดลอง รพ.'!$BM:$BM,MATCH(C:C,'[3]5.งบทดลอง รพ.'!B:B,0)),)</f>
        <v>0</v>
      </c>
      <c r="BO371" s="109">
        <f>IFERROR(INDEX('[3]5.งบทดลอง รพ.'!$BN:$BN,MATCH(C:C,'[3]5.งบทดลอง รพ.'!B:B,0)),)</f>
        <v>0</v>
      </c>
      <c r="BP371" s="109">
        <f>IFERROR(INDEX('[3]5.งบทดลอง รพ.'!$BO:$BO,MATCH(C:C,'[3]5.งบทดลอง รพ.'!B:B,0)),)</f>
        <v>0</v>
      </c>
      <c r="BQ371" s="109">
        <f>IFERROR(INDEX('[3]5.งบทดลอง รพ.'!$BP:$BP,MATCH(C:C,'[3]5.งบทดลอง รพ.'!B:B,0)),)</f>
        <v>0</v>
      </c>
      <c r="BR371" s="109">
        <f>IFERROR(INDEX('[3]5.งบทดลอง รพ.'!$BQ:$BQ,MATCH(C:C,'[3]5.งบทดลอง รพ.'!B:B,0)),)</f>
        <v>0</v>
      </c>
      <c r="BS371" s="109">
        <f>IFERROR(INDEX('[3]5.งบทดลอง รพ.'!$BR:$BR,MATCH(C:C,'[3]5.งบทดลอง รพ.'!B:B,0)),)</f>
        <v>0</v>
      </c>
      <c r="BT371" s="109">
        <f>IFERROR(INDEX('[3]5.งบทดลอง รพ.'!$BS:$BS,MATCH(C:C,'[3]5.งบทดลอง รพ.'!B:B,0)),)</f>
        <v>346600</v>
      </c>
      <c r="BU371" s="109">
        <f>IFERROR(INDEX('[3]5.งบทดลอง รพ.'!$BT:$BT,MATCH(C:C,'[3]5.งบทดลอง รพ.'!B:B,0)),)</f>
        <v>0</v>
      </c>
      <c r="BV371" s="109">
        <f>IFERROR(INDEX('[3]5.งบทดลอง รพ.'!$BU:$BU,MATCH(C:C,'[3]5.งบทดลอง รพ.'!B:B,0)),)</f>
        <v>0</v>
      </c>
      <c r="BW371" s="109">
        <f>IFERROR(INDEX('[3]5.งบทดลอง รพ.'!$BV:$BV,MATCH(C:C,'[3]5.งบทดลอง รพ.'!B:B,0)),)</f>
        <v>0</v>
      </c>
      <c r="BX371" s="109">
        <f>IFERROR(INDEX('[3]5.งบทดลอง รพ.'!$BW:$BW,MATCH(C:C,'[3]5.งบทดลอง รพ.'!B:B,0)),)</f>
        <v>0</v>
      </c>
      <c r="BY371" s="109">
        <f>IFERROR(INDEX('[3]5.งบทดลอง รพ.'!$BX:$BX,MATCH(C:C,'[3]5.งบทดลอง รพ.'!B:B,0)),)</f>
        <v>0</v>
      </c>
      <c r="BZ371" s="110">
        <f t="shared" si="15"/>
        <v>346600</v>
      </c>
    </row>
    <row r="372" spans="1:78" ht="21.75" customHeight="1">
      <c r="A372" s="37" t="s">
        <v>197</v>
      </c>
      <c r="B372" s="106" t="s">
        <v>1072</v>
      </c>
      <c r="C372" s="107" t="s">
        <v>1073</v>
      </c>
      <c r="D372" s="108" t="s">
        <v>1074</v>
      </c>
      <c r="E372" s="109">
        <f>IFERROR(INDEX('[3]5.งบทดลอง รพ.'!$D:$D,MATCH(C:C,'[3]5.งบทดลอง รพ.'!B:B,0)),)</f>
        <v>0</v>
      </c>
      <c r="F372" s="109">
        <f>IFERROR(INDEX('[3]5.งบทดลอง รพ.'!$E:$E,MATCH(C:C,'[3]5.งบทดลอง รพ.'!B:B,0)),)</f>
        <v>0</v>
      </c>
      <c r="G372" s="109">
        <f>IFERROR(INDEX('[3]5.งบทดลอง รพ.'!$F:$F,MATCH(C:C,'[3]5.งบทดลอง รพ.'!B:B,0)),)</f>
        <v>0</v>
      </c>
      <c r="H372" s="109">
        <f>IFERROR(INDEX('[3]5.งบทดลอง รพ.'!$G:$G,MATCH(C:C,'[3]5.งบทดลอง รพ.'!B:B,0)),)</f>
        <v>0</v>
      </c>
      <c r="I372" s="109">
        <f>IFERROR(INDEX('[3]5.งบทดลอง รพ.'!$H:$H,MATCH(D:D,'[3]5.งบทดลอง รพ.'!C:C,0)),)</f>
        <v>0</v>
      </c>
      <c r="J372" s="109">
        <f>IFERROR(INDEX('[3]5.งบทดลอง รพ.'!$I:$I,MATCH(C:C,'[3]5.งบทดลอง รพ.'!B:B,0)),)</f>
        <v>0</v>
      </c>
      <c r="K372" s="109">
        <f>IFERROR(INDEX('[3]5.งบทดลอง รพ.'!$J:$J,MATCH(C:C,'[3]5.งบทดลอง รพ.'!B:B,0)),)</f>
        <v>0</v>
      </c>
      <c r="L372" s="109">
        <f>IFERROR(INDEX('[3]5.งบทดลอง รพ.'!$K:$K,MATCH(C:C,'[3]5.งบทดลอง รพ.'!B:B,0)),)</f>
        <v>0</v>
      </c>
      <c r="M372" s="109">
        <f>IFERROR(INDEX('[3]5.งบทดลอง รพ.'!$L:$L,MATCH(C:C,'[3]5.งบทดลอง รพ.'!B:B,0)),)</f>
        <v>0</v>
      </c>
      <c r="N372" s="109">
        <f>IFERROR(INDEX('[3]5.งบทดลอง รพ.'!$M:$M,MATCH(C:C,'[3]5.งบทดลอง รพ.'!B:B,0)),)</f>
        <v>0</v>
      </c>
      <c r="O372" s="109">
        <f>IFERROR(INDEX('[3]5.งบทดลอง รพ.'!$N:$N,MATCH(C:C,'[3]5.งบทดลอง รพ.'!B:B,0)),)</f>
        <v>0</v>
      </c>
      <c r="P372" s="109">
        <f>IFERROR(INDEX('[3]5.งบทดลอง รพ.'!$O:$O,MATCH(C:C,'[3]5.งบทดลอง รพ.'!B:B,0)),)</f>
        <v>0</v>
      </c>
      <c r="Q372" s="109">
        <f>IFERROR(INDEX('[3]5.งบทดลอง รพ.'!$P:$P,MATCH(C:C,'[3]5.งบทดลอง รพ.'!B:B,0)),)</f>
        <v>0</v>
      </c>
      <c r="R372" s="109">
        <f>IFERROR(INDEX('[3]5.งบทดลอง รพ.'!$Q:$Q,MATCH(C:C,'[3]5.งบทดลอง รพ.'!B:B,0)),)</f>
        <v>0</v>
      </c>
      <c r="S372" s="109">
        <f>IFERROR(INDEX('[3]5.งบทดลอง รพ.'!$R:$R,MATCH(C:C,'[3]5.งบทดลอง รพ.'!B:B,0)),)</f>
        <v>0</v>
      </c>
      <c r="T372" s="109">
        <f>IFERROR(INDEX('[3]5.งบทดลอง รพ.'!$S:$S,MATCH(C:C,'[3]5.งบทดลอง รพ.'!B:B,0)),)</f>
        <v>0</v>
      </c>
      <c r="U372" s="109">
        <f>IFERROR(INDEX('[3]5.งบทดลอง รพ.'!$T:$T,MATCH(C:C,'[3]5.งบทดลอง รพ.'!B:B,0)),)</f>
        <v>0</v>
      </c>
      <c r="V372" s="109">
        <f>IFERROR(INDEX('[3]5.งบทดลอง รพ.'!$U:$U,MATCH(C:C,'[3]5.งบทดลอง รพ.'!B:B,0)),)</f>
        <v>0</v>
      </c>
      <c r="W372" s="109">
        <f>IFERROR(INDEX('[3]5.งบทดลอง รพ.'!$V:$V,MATCH(C:C,'[3]5.งบทดลอง รพ.'!B:B,0)),)</f>
        <v>0</v>
      </c>
      <c r="X372" s="109">
        <f>IFERROR(INDEX('[3]5.งบทดลอง รพ.'!$W:$W,MATCH(C:C,'[3]5.งบทดลอง รพ.'!B:B,0)),)</f>
        <v>0</v>
      </c>
      <c r="Y372" s="109">
        <f>IFERROR(INDEX('[3]5.งบทดลอง รพ.'!$X:$X,MATCH(C:C,'[3]5.งบทดลอง รพ.'!B:B,0)),)</f>
        <v>0</v>
      </c>
      <c r="Z372" s="109">
        <f>IFERROR(INDEX('[3]5.งบทดลอง รพ.'!$Y:$Y,MATCH(C:C,'[3]5.งบทดลอง รพ.'!B:B,0)),)</f>
        <v>0</v>
      </c>
      <c r="AA372" s="109">
        <f>IFERROR(INDEX('[3]5.งบทดลอง รพ.'!$Z:$Z,MATCH(C:C,'[3]5.งบทดลอง รพ.'!B:B,0)),)</f>
        <v>0</v>
      </c>
      <c r="AB372" s="109">
        <f>IFERROR(INDEX('[3]5.งบทดลอง รพ.'!$AA:$AA,MATCH(C:C,'[3]5.งบทดลอง รพ.'!B:B,0)),)</f>
        <v>0</v>
      </c>
      <c r="AC372" s="109">
        <f>IFERROR(INDEX('[3]5.งบทดลอง รพ.'!$AB:$AB,MATCH(C:C,'[3]5.งบทดลอง รพ.'!B:B,0)),)</f>
        <v>0</v>
      </c>
      <c r="AD372" s="109">
        <f>IFERROR(INDEX('[3]5.งบทดลอง รพ.'!$AC:$AC,MATCH(C:C,'[3]5.งบทดลอง รพ.'!B:B,0)),)</f>
        <v>0</v>
      </c>
      <c r="AE372" s="109">
        <f>IFERROR(INDEX('[3]5.งบทดลอง รพ.'!$AD:$AD,MATCH(C:C,'[3]5.งบทดลอง รพ.'!B:B,0)),)</f>
        <v>0</v>
      </c>
      <c r="AF372" s="109">
        <f>IFERROR(INDEX('[3]5.งบทดลอง รพ.'!$AE:$AE,MATCH(C:C,'[3]5.งบทดลอง รพ.'!B:B,0)),)</f>
        <v>0</v>
      </c>
      <c r="AG372" s="109">
        <f>IFERROR(INDEX('[3]5.งบทดลอง รพ.'!$AF:$AF,MATCH(C:C,'[3]5.งบทดลอง รพ.'!B:B,0)),)</f>
        <v>0</v>
      </c>
      <c r="AH372" s="109">
        <f>IFERROR(INDEX('[3]5.งบทดลอง รพ.'!$AG:$AG,MATCH(C:C,'[3]5.งบทดลอง รพ.'!B:B,0)),)</f>
        <v>0</v>
      </c>
      <c r="AI372" s="109">
        <f>IFERROR(INDEX('[3]5.งบทดลอง รพ.'!$AH:$AH,MATCH(D:D,'[3]5.งบทดลอง รพ.'!C:C,0)),)</f>
        <v>0</v>
      </c>
      <c r="AJ372" s="109">
        <f>IFERROR(INDEX('[3]5.งบทดลอง รพ.'!$AI:$AI,MATCH(C:C,'[3]5.งบทดลอง รพ.'!B:B,0)),)</f>
        <v>0</v>
      </c>
      <c r="AK372" s="109">
        <f>IFERROR(INDEX('[3]5.งบทดลอง รพ.'!$AJ:$AJ,MATCH(C:C,'[3]5.งบทดลอง รพ.'!B:B,0)),)</f>
        <v>0</v>
      </c>
      <c r="AL372" s="109">
        <f>IFERROR(INDEX('[3]5.งบทดลอง รพ.'!$AK:$AK,MATCH(C:C,'[3]5.งบทดลอง รพ.'!B:B,0)),)</f>
        <v>0</v>
      </c>
      <c r="AM372" s="109">
        <f>IFERROR(INDEX('[3]5.งบทดลอง รพ.'!$AL:$AL,MATCH(C:C,'[3]5.งบทดลอง รพ.'!B:B,0)),)</f>
        <v>0</v>
      </c>
      <c r="AN372" s="109">
        <f>IFERROR(INDEX('[3]5.งบทดลอง รพ.'!$AM:$AM,MATCH(C:C,'[3]5.งบทดลอง รพ.'!B:B,0)),)</f>
        <v>0</v>
      </c>
      <c r="AO372" s="109">
        <f>IFERROR(INDEX('[3]5.งบทดลอง รพ.'!$AN:$AN,MATCH(C:C,'[3]5.งบทดลอง รพ.'!B:B,0)),)</f>
        <v>0</v>
      </c>
      <c r="AP372" s="109">
        <f>IFERROR(INDEX('[3]5.งบทดลอง รพ.'!$AO:$AO,MATCH(C:C,'[3]5.งบทดลอง รพ.'!B:B,0)),)</f>
        <v>0</v>
      </c>
      <c r="AQ372" s="109">
        <f>IFERROR(INDEX('[3]5.งบทดลอง รพ.'!$AP:$AP,MATCH(C:C,'[3]5.งบทดลอง รพ.'!B:B,0)),)</f>
        <v>0</v>
      </c>
      <c r="AR372" s="109">
        <f>IFERROR(INDEX('[3]5.งบทดลอง รพ.'!$AQ:$AQ,MATCH(C:C,'[3]5.งบทดลอง รพ.'!B:B,0)),)</f>
        <v>0</v>
      </c>
      <c r="AS372" s="109">
        <f>IFERROR(INDEX('[3]5.งบทดลอง รพ.'!$AR:$AR,MATCH(C:C,'[3]5.งบทดลอง รพ.'!B:B,0)),)</f>
        <v>0</v>
      </c>
      <c r="AT372" s="109">
        <f>IFERROR(INDEX('[3]5.งบทดลอง รพ.'!$AS:$AS,MATCH(C:C,'[3]5.งบทดลอง รพ.'!B:B,0)),)</f>
        <v>0</v>
      </c>
      <c r="AU372" s="109">
        <f>IFERROR(INDEX('[3]5.งบทดลอง รพ.'!$AT:$AT,MATCH(C:C,'[3]5.งบทดลอง รพ.'!B:B,0)),)</f>
        <v>0</v>
      </c>
      <c r="AV372" s="109">
        <f>IFERROR(INDEX('[3]5.งบทดลอง รพ.'!$AU:$AU,MATCH(C:C,'[3]5.งบทดลอง รพ.'!B:B,0)),)</f>
        <v>0</v>
      </c>
      <c r="AW372" s="109">
        <f>IFERROR(INDEX('[3]5.งบทดลอง รพ.'!$AV:$AV,MATCH(C:C,'[3]5.งบทดลอง รพ.'!B:B,0)),)</f>
        <v>0</v>
      </c>
      <c r="AX372" s="109">
        <f>IFERROR(INDEX('[3]5.งบทดลอง รพ.'!$AW:$AW,MATCH(C:C,'[3]5.งบทดลอง รพ.'!B:B,0)),)</f>
        <v>0</v>
      </c>
      <c r="AY372" s="109">
        <f>IFERROR(INDEX('[3]5.งบทดลอง รพ.'!$AX:$AX,MATCH(C:C,'[3]5.งบทดลอง รพ.'!B:B,0)),)</f>
        <v>0</v>
      </c>
      <c r="AZ372" s="109">
        <f>IFERROR(INDEX('[3]5.งบทดลอง รพ.'!$AY:$AY,MATCH(C:C,'[3]5.งบทดลอง รพ.'!B:B,0)),)</f>
        <v>0</v>
      </c>
      <c r="BA372" s="109">
        <f>IFERROR(INDEX('[3]5.งบทดลอง รพ.'!$AZ:$AZ,MATCH(C:C,'[3]5.งบทดลอง รพ.'!B:B,0)),)</f>
        <v>0</v>
      </c>
      <c r="BB372" s="109">
        <f>IFERROR(INDEX('[3]5.งบทดลอง รพ.'!$BA:$BA,MATCH(C:C,'[3]5.งบทดลอง รพ.'!B:B,0)),)</f>
        <v>0</v>
      </c>
      <c r="BC372" s="109">
        <f>IFERROR(INDEX('[3]5.งบทดลอง รพ.'!$BB:$BB,MATCH(C:C,'[3]5.งบทดลอง รพ.'!B:B,0)),)</f>
        <v>0</v>
      </c>
      <c r="BD372" s="109">
        <f>IFERROR(INDEX('[3]5.งบทดลอง รพ.'!$BC:$BC,MATCH(C:C,'[3]5.งบทดลอง รพ.'!B:B,0)),)</f>
        <v>0</v>
      </c>
      <c r="BE372" s="109">
        <f>IFERROR(INDEX('[3]5.งบทดลอง รพ.'!$BD:$BD,MATCH(C:C,'[3]5.งบทดลอง รพ.'!B:B,0)),)</f>
        <v>0</v>
      </c>
      <c r="BF372" s="109">
        <f>IFERROR(INDEX('[3]5.งบทดลอง รพ.'!$BE:$BE,MATCH(C:C,'[3]5.งบทดลอง รพ.'!B:B,0)),)</f>
        <v>0</v>
      </c>
      <c r="BG372" s="109">
        <f>IFERROR(INDEX('[3]5.งบทดลอง รพ.'!$BF:$BF,MATCH(C:C,'[3]5.งบทดลอง รพ.'!B:B,0)),)</f>
        <v>0</v>
      </c>
      <c r="BH372" s="109">
        <f>IFERROR(INDEX('[3]5.งบทดลอง รพ.'!$BG:$BG,MATCH(C:C,'[3]5.งบทดลอง รพ.'!B:B,0)),)</f>
        <v>0</v>
      </c>
      <c r="BI372" s="109">
        <f>IFERROR(INDEX('[3]5.งบทดลอง รพ.'!$BH:$BH,MATCH(C:C,'[3]5.งบทดลอง รพ.'!B:B,0)),)</f>
        <v>0</v>
      </c>
      <c r="BJ372" s="109">
        <f>IFERROR(INDEX('[3]5.งบทดลอง รพ.'!$BI:$BI,MATCH(C:C,'[3]5.งบทดลอง รพ.'!B:B,0)),)</f>
        <v>0</v>
      </c>
      <c r="BK372" s="109">
        <f>IFERROR(INDEX('[3]5.งบทดลอง รพ.'!$BJ:$BJ,MATCH(C:C,'[3]5.งบทดลอง รพ.'!B:B,0)),)</f>
        <v>0</v>
      </c>
      <c r="BL372" s="109">
        <f>IFERROR(INDEX('[3]5.งบทดลอง รพ.'!$BK:$BK,MATCH(D:D,'[3]5.งบทดลอง รพ.'!C:C,0)),)</f>
        <v>0</v>
      </c>
      <c r="BM372" s="109">
        <f>IFERROR(INDEX('[3]5.งบทดลอง รพ.'!$BL:$BL,MATCH(C:C,'[3]5.งบทดลอง รพ.'!B:B,0)),)</f>
        <v>0</v>
      </c>
      <c r="BN372" s="109">
        <f>IFERROR(INDEX('[3]5.งบทดลอง รพ.'!$BM:$BM,MATCH(C:C,'[3]5.งบทดลอง รพ.'!B:B,0)),)</f>
        <v>0</v>
      </c>
      <c r="BO372" s="109">
        <f>IFERROR(INDEX('[3]5.งบทดลอง รพ.'!$BN:$BN,MATCH(C:C,'[3]5.งบทดลอง รพ.'!B:B,0)),)</f>
        <v>0</v>
      </c>
      <c r="BP372" s="109">
        <f>IFERROR(INDEX('[3]5.งบทดลอง รพ.'!$BO:$BO,MATCH(C:C,'[3]5.งบทดลอง รพ.'!B:B,0)),)</f>
        <v>0</v>
      </c>
      <c r="BQ372" s="109">
        <f>IFERROR(INDEX('[3]5.งบทดลอง รพ.'!$BP:$BP,MATCH(C:C,'[3]5.งบทดลอง รพ.'!B:B,0)),)</f>
        <v>0</v>
      </c>
      <c r="BR372" s="109">
        <f>IFERROR(INDEX('[3]5.งบทดลอง รพ.'!$BQ:$BQ,MATCH(C:C,'[3]5.งบทดลอง รพ.'!B:B,0)),)</f>
        <v>0</v>
      </c>
      <c r="BS372" s="109">
        <f>IFERROR(INDEX('[3]5.งบทดลอง รพ.'!$BR:$BR,MATCH(C:C,'[3]5.งบทดลอง รพ.'!B:B,0)),)</f>
        <v>0</v>
      </c>
      <c r="BT372" s="109">
        <f>IFERROR(INDEX('[3]5.งบทดลอง รพ.'!$BS:$BS,MATCH(C:C,'[3]5.งบทดลอง รพ.'!B:B,0)),)</f>
        <v>0</v>
      </c>
      <c r="BU372" s="109">
        <f>IFERROR(INDEX('[3]5.งบทดลอง รพ.'!$BT:$BT,MATCH(C:C,'[3]5.งบทดลอง รพ.'!B:B,0)),)</f>
        <v>0</v>
      </c>
      <c r="BV372" s="109">
        <f>IFERROR(INDEX('[3]5.งบทดลอง รพ.'!$BU:$BU,MATCH(C:C,'[3]5.งบทดลอง รพ.'!B:B,0)),)</f>
        <v>0</v>
      </c>
      <c r="BW372" s="109">
        <f>IFERROR(INDEX('[3]5.งบทดลอง รพ.'!$BV:$BV,MATCH(C:C,'[3]5.งบทดลอง รพ.'!B:B,0)),)</f>
        <v>0</v>
      </c>
      <c r="BX372" s="109">
        <f>IFERROR(INDEX('[3]5.งบทดลอง รพ.'!$BW:$BW,MATCH(C:C,'[3]5.งบทดลอง รพ.'!B:B,0)),)</f>
        <v>0</v>
      </c>
      <c r="BY372" s="109">
        <f>IFERROR(INDEX('[3]5.งบทดลอง รพ.'!$BX:$BX,MATCH(C:C,'[3]5.งบทดลอง รพ.'!B:B,0)),)</f>
        <v>0</v>
      </c>
      <c r="BZ372" s="110">
        <f t="shared" si="15"/>
        <v>0</v>
      </c>
    </row>
    <row r="373" spans="1:78" ht="21.75" customHeight="1">
      <c r="A373" s="37" t="s">
        <v>197</v>
      </c>
      <c r="B373" s="106" t="s">
        <v>1072</v>
      </c>
      <c r="C373" s="107" t="s">
        <v>1075</v>
      </c>
      <c r="D373" s="108" t="s">
        <v>1076</v>
      </c>
      <c r="E373" s="109">
        <f>IFERROR(INDEX('[3]5.งบทดลอง รพ.'!$D:$D,MATCH(C:C,'[3]5.งบทดลอง รพ.'!B:B,0)),)</f>
        <v>0</v>
      </c>
      <c r="F373" s="109">
        <f>IFERROR(INDEX('[3]5.งบทดลอง รพ.'!$E:$E,MATCH(C:C,'[3]5.งบทดลอง รพ.'!B:B,0)),)</f>
        <v>0</v>
      </c>
      <c r="G373" s="109">
        <f>IFERROR(INDEX('[3]5.งบทดลอง รพ.'!$F:$F,MATCH(C:C,'[3]5.งบทดลอง รพ.'!B:B,0)),)</f>
        <v>0</v>
      </c>
      <c r="H373" s="109">
        <f>IFERROR(INDEX('[3]5.งบทดลอง รพ.'!$G:$G,MATCH(C:C,'[3]5.งบทดลอง รพ.'!B:B,0)),)</f>
        <v>0</v>
      </c>
      <c r="I373" s="109">
        <f>IFERROR(INDEX('[3]5.งบทดลอง รพ.'!$H:$H,MATCH(D:D,'[3]5.งบทดลอง รพ.'!C:C,0)),)</f>
        <v>0</v>
      </c>
      <c r="J373" s="109">
        <f>IFERROR(INDEX('[3]5.งบทดลอง รพ.'!$I:$I,MATCH(C:C,'[3]5.งบทดลอง รพ.'!B:B,0)),)</f>
        <v>0</v>
      </c>
      <c r="K373" s="109">
        <f>IFERROR(INDEX('[3]5.งบทดลอง รพ.'!$J:$J,MATCH(C:C,'[3]5.งบทดลอง รพ.'!B:B,0)),)</f>
        <v>0</v>
      </c>
      <c r="L373" s="109">
        <f>IFERROR(INDEX('[3]5.งบทดลอง รพ.'!$K:$K,MATCH(C:C,'[3]5.งบทดลอง รพ.'!B:B,0)),)</f>
        <v>0</v>
      </c>
      <c r="M373" s="109">
        <f>IFERROR(INDEX('[3]5.งบทดลอง รพ.'!$L:$L,MATCH(C:C,'[3]5.งบทดลอง รพ.'!B:B,0)),)</f>
        <v>0</v>
      </c>
      <c r="N373" s="109">
        <f>IFERROR(INDEX('[3]5.งบทดลอง รพ.'!$M:$M,MATCH(C:C,'[3]5.งบทดลอง รพ.'!B:B,0)),)</f>
        <v>0</v>
      </c>
      <c r="O373" s="109">
        <f>IFERROR(INDEX('[3]5.งบทดลอง รพ.'!$N:$N,MATCH(C:C,'[3]5.งบทดลอง รพ.'!B:B,0)),)</f>
        <v>0</v>
      </c>
      <c r="P373" s="109">
        <f>IFERROR(INDEX('[3]5.งบทดลอง รพ.'!$O:$O,MATCH(C:C,'[3]5.งบทดลอง รพ.'!B:B,0)),)</f>
        <v>0</v>
      </c>
      <c r="Q373" s="109">
        <f>IFERROR(INDEX('[3]5.งบทดลอง รพ.'!$P:$P,MATCH(C:C,'[3]5.งบทดลอง รพ.'!B:B,0)),)</f>
        <v>0</v>
      </c>
      <c r="R373" s="109">
        <f>IFERROR(INDEX('[3]5.งบทดลอง รพ.'!$Q:$Q,MATCH(C:C,'[3]5.งบทดลอง รพ.'!B:B,0)),)</f>
        <v>0</v>
      </c>
      <c r="S373" s="109">
        <f>IFERROR(INDEX('[3]5.งบทดลอง รพ.'!$R:$R,MATCH(C:C,'[3]5.งบทดลอง รพ.'!B:B,0)),)</f>
        <v>0</v>
      </c>
      <c r="T373" s="109">
        <f>IFERROR(INDEX('[3]5.งบทดลอง รพ.'!$S:$S,MATCH(C:C,'[3]5.งบทดลอง รพ.'!B:B,0)),)</f>
        <v>0</v>
      </c>
      <c r="U373" s="109">
        <f>IFERROR(INDEX('[3]5.งบทดลอง รพ.'!$T:$T,MATCH(C:C,'[3]5.งบทดลอง รพ.'!B:B,0)),)</f>
        <v>0</v>
      </c>
      <c r="V373" s="109">
        <f>IFERROR(INDEX('[3]5.งบทดลอง รพ.'!$U:$U,MATCH(C:C,'[3]5.งบทดลอง รพ.'!B:B,0)),)</f>
        <v>0</v>
      </c>
      <c r="W373" s="109">
        <f>IFERROR(INDEX('[3]5.งบทดลอง รพ.'!$V:$V,MATCH(C:C,'[3]5.งบทดลอง รพ.'!B:B,0)),)</f>
        <v>0</v>
      </c>
      <c r="X373" s="109">
        <f>IFERROR(INDEX('[3]5.งบทดลอง รพ.'!$W:$W,MATCH(C:C,'[3]5.งบทดลอง รพ.'!B:B,0)),)</f>
        <v>0</v>
      </c>
      <c r="Y373" s="109">
        <f>IFERROR(INDEX('[3]5.งบทดลอง รพ.'!$X:$X,MATCH(C:C,'[3]5.งบทดลอง รพ.'!B:B,0)),)</f>
        <v>0</v>
      </c>
      <c r="Z373" s="109">
        <f>IFERROR(INDEX('[3]5.งบทดลอง รพ.'!$Y:$Y,MATCH(C:C,'[3]5.งบทดลอง รพ.'!B:B,0)),)</f>
        <v>0</v>
      </c>
      <c r="AA373" s="109">
        <f>IFERROR(INDEX('[3]5.งบทดลอง รพ.'!$Z:$Z,MATCH(C:C,'[3]5.งบทดลอง รพ.'!B:B,0)),)</f>
        <v>0</v>
      </c>
      <c r="AB373" s="109">
        <f>IFERROR(INDEX('[3]5.งบทดลอง รพ.'!$AA:$AA,MATCH(C:C,'[3]5.งบทดลอง รพ.'!B:B,0)),)</f>
        <v>0</v>
      </c>
      <c r="AC373" s="109">
        <f>IFERROR(INDEX('[3]5.งบทดลอง รพ.'!$AB:$AB,MATCH(C:C,'[3]5.งบทดลอง รพ.'!B:B,0)),)</f>
        <v>0</v>
      </c>
      <c r="AD373" s="109">
        <f>IFERROR(INDEX('[3]5.งบทดลอง รพ.'!$AC:$AC,MATCH(C:C,'[3]5.งบทดลอง รพ.'!B:B,0)),)</f>
        <v>0</v>
      </c>
      <c r="AE373" s="109">
        <f>IFERROR(INDEX('[3]5.งบทดลอง รพ.'!$AD:$AD,MATCH(C:C,'[3]5.งบทดลอง รพ.'!B:B,0)),)</f>
        <v>0</v>
      </c>
      <c r="AF373" s="109">
        <f>IFERROR(INDEX('[3]5.งบทดลอง รพ.'!$AE:$AE,MATCH(C:C,'[3]5.งบทดลอง รพ.'!B:B,0)),)</f>
        <v>0</v>
      </c>
      <c r="AG373" s="109">
        <f>IFERROR(INDEX('[3]5.งบทดลอง รพ.'!$AF:$AF,MATCH(C:C,'[3]5.งบทดลอง รพ.'!B:B,0)),)</f>
        <v>0</v>
      </c>
      <c r="AH373" s="109">
        <f>IFERROR(INDEX('[3]5.งบทดลอง รพ.'!$AG:$AG,MATCH(C:C,'[3]5.งบทดลอง รพ.'!B:B,0)),)</f>
        <v>0</v>
      </c>
      <c r="AI373" s="109">
        <f>IFERROR(INDEX('[3]5.งบทดลอง รพ.'!$AH:$AH,MATCH(D:D,'[3]5.งบทดลอง รพ.'!C:C,0)),)</f>
        <v>0</v>
      </c>
      <c r="AJ373" s="109">
        <f>IFERROR(INDEX('[3]5.งบทดลอง รพ.'!$AI:$AI,MATCH(C:C,'[3]5.งบทดลอง รพ.'!B:B,0)),)</f>
        <v>0</v>
      </c>
      <c r="AK373" s="109">
        <f>IFERROR(INDEX('[3]5.งบทดลอง รพ.'!$AJ:$AJ,MATCH(C:C,'[3]5.งบทดลอง รพ.'!B:B,0)),)</f>
        <v>0</v>
      </c>
      <c r="AL373" s="109">
        <f>IFERROR(INDEX('[3]5.งบทดลอง รพ.'!$AK:$AK,MATCH(C:C,'[3]5.งบทดลอง รพ.'!B:B,0)),)</f>
        <v>0</v>
      </c>
      <c r="AM373" s="109">
        <f>IFERROR(INDEX('[3]5.งบทดลอง รพ.'!$AL:$AL,MATCH(C:C,'[3]5.งบทดลอง รพ.'!B:B,0)),)</f>
        <v>0</v>
      </c>
      <c r="AN373" s="109">
        <f>IFERROR(INDEX('[3]5.งบทดลอง รพ.'!$AM:$AM,MATCH(C:C,'[3]5.งบทดลอง รพ.'!B:B,0)),)</f>
        <v>0</v>
      </c>
      <c r="AO373" s="109">
        <f>IFERROR(INDEX('[3]5.งบทดลอง รพ.'!$AN:$AN,MATCH(C:C,'[3]5.งบทดลอง รพ.'!B:B,0)),)</f>
        <v>0</v>
      </c>
      <c r="AP373" s="109">
        <f>IFERROR(INDEX('[3]5.งบทดลอง รพ.'!$AO:$AO,MATCH(C:C,'[3]5.งบทดลอง รพ.'!B:B,0)),)</f>
        <v>0</v>
      </c>
      <c r="AQ373" s="109">
        <f>IFERROR(INDEX('[3]5.งบทดลอง รพ.'!$AP:$AP,MATCH(C:C,'[3]5.งบทดลอง รพ.'!B:B,0)),)</f>
        <v>0</v>
      </c>
      <c r="AR373" s="109">
        <f>IFERROR(INDEX('[3]5.งบทดลอง รพ.'!$AQ:$AQ,MATCH(C:C,'[3]5.งบทดลอง รพ.'!B:B,0)),)</f>
        <v>0</v>
      </c>
      <c r="AS373" s="109">
        <f>IFERROR(INDEX('[3]5.งบทดลอง รพ.'!$AR:$AR,MATCH(C:C,'[3]5.งบทดลอง รพ.'!B:B,0)),)</f>
        <v>0</v>
      </c>
      <c r="AT373" s="109">
        <f>IFERROR(INDEX('[3]5.งบทดลอง รพ.'!$AS:$AS,MATCH(C:C,'[3]5.งบทดลอง รพ.'!B:B,0)),)</f>
        <v>0</v>
      </c>
      <c r="AU373" s="109">
        <f>IFERROR(INDEX('[3]5.งบทดลอง รพ.'!$AT:$AT,MATCH(C:C,'[3]5.งบทดลอง รพ.'!B:B,0)),)</f>
        <v>0</v>
      </c>
      <c r="AV373" s="109">
        <f>IFERROR(INDEX('[3]5.งบทดลอง รพ.'!$AU:$AU,MATCH(C:C,'[3]5.งบทดลอง รพ.'!B:B,0)),)</f>
        <v>0</v>
      </c>
      <c r="AW373" s="109">
        <f>IFERROR(INDEX('[3]5.งบทดลอง รพ.'!$AV:$AV,MATCH(C:C,'[3]5.งบทดลอง รพ.'!B:B,0)),)</f>
        <v>0</v>
      </c>
      <c r="AX373" s="109">
        <f>IFERROR(INDEX('[3]5.งบทดลอง รพ.'!$AW:$AW,MATCH(C:C,'[3]5.งบทดลอง รพ.'!B:B,0)),)</f>
        <v>0</v>
      </c>
      <c r="AY373" s="109">
        <f>IFERROR(INDEX('[3]5.งบทดลอง รพ.'!$AX:$AX,MATCH(C:C,'[3]5.งบทดลอง รพ.'!B:B,0)),)</f>
        <v>0</v>
      </c>
      <c r="AZ373" s="109">
        <f>IFERROR(INDEX('[3]5.งบทดลอง รพ.'!$AY:$AY,MATCH(C:C,'[3]5.งบทดลอง รพ.'!B:B,0)),)</f>
        <v>0</v>
      </c>
      <c r="BA373" s="109">
        <f>IFERROR(INDEX('[3]5.งบทดลอง รพ.'!$AZ:$AZ,MATCH(C:C,'[3]5.งบทดลอง รพ.'!B:B,0)),)</f>
        <v>0</v>
      </c>
      <c r="BB373" s="109">
        <f>IFERROR(INDEX('[3]5.งบทดลอง รพ.'!$BA:$BA,MATCH(C:C,'[3]5.งบทดลอง รพ.'!B:B,0)),)</f>
        <v>0</v>
      </c>
      <c r="BC373" s="109">
        <f>IFERROR(INDEX('[3]5.งบทดลอง รพ.'!$BB:$BB,MATCH(C:C,'[3]5.งบทดลอง รพ.'!B:B,0)),)</f>
        <v>0</v>
      </c>
      <c r="BD373" s="109">
        <f>IFERROR(INDEX('[3]5.งบทดลอง รพ.'!$BC:$BC,MATCH(C:C,'[3]5.งบทดลอง รพ.'!B:B,0)),)</f>
        <v>0</v>
      </c>
      <c r="BE373" s="109">
        <f>IFERROR(INDEX('[3]5.งบทดลอง รพ.'!$BD:$BD,MATCH(C:C,'[3]5.งบทดลอง รพ.'!B:B,0)),)</f>
        <v>0</v>
      </c>
      <c r="BF373" s="109">
        <f>IFERROR(INDEX('[3]5.งบทดลอง รพ.'!$BE:$BE,MATCH(C:C,'[3]5.งบทดลอง รพ.'!B:B,0)),)</f>
        <v>0</v>
      </c>
      <c r="BG373" s="109">
        <f>IFERROR(INDEX('[3]5.งบทดลอง รพ.'!$BF:$BF,MATCH(C:C,'[3]5.งบทดลอง รพ.'!B:B,0)),)</f>
        <v>0</v>
      </c>
      <c r="BH373" s="109">
        <f>IFERROR(INDEX('[3]5.งบทดลอง รพ.'!$BG:$BG,MATCH(C:C,'[3]5.งบทดลอง รพ.'!B:B,0)),)</f>
        <v>0</v>
      </c>
      <c r="BI373" s="109">
        <f>IFERROR(INDEX('[3]5.งบทดลอง รพ.'!$BH:$BH,MATCH(C:C,'[3]5.งบทดลอง รพ.'!B:B,0)),)</f>
        <v>0</v>
      </c>
      <c r="BJ373" s="109">
        <f>IFERROR(INDEX('[3]5.งบทดลอง รพ.'!$BI:$BI,MATCH(C:C,'[3]5.งบทดลอง รพ.'!B:B,0)),)</f>
        <v>0</v>
      </c>
      <c r="BK373" s="109">
        <f>IFERROR(INDEX('[3]5.งบทดลอง รพ.'!$BJ:$BJ,MATCH(C:C,'[3]5.งบทดลอง รพ.'!B:B,0)),)</f>
        <v>0</v>
      </c>
      <c r="BL373" s="109">
        <f>IFERROR(INDEX('[3]5.งบทดลอง รพ.'!$BK:$BK,MATCH(D:D,'[3]5.งบทดลอง รพ.'!C:C,0)),)</f>
        <v>0</v>
      </c>
      <c r="BM373" s="109">
        <f>IFERROR(INDEX('[3]5.งบทดลอง รพ.'!$BL:$BL,MATCH(C:C,'[3]5.งบทดลอง รพ.'!B:B,0)),)</f>
        <v>0</v>
      </c>
      <c r="BN373" s="109">
        <f>IFERROR(INDEX('[3]5.งบทดลอง รพ.'!$BM:$BM,MATCH(C:C,'[3]5.งบทดลอง รพ.'!B:B,0)),)</f>
        <v>0</v>
      </c>
      <c r="BO373" s="109">
        <f>IFERROR(INDEX('[3]5.งบทดลอง รพ.'!$BN:$BN,MATCH(C:C,'[3]5.งบทดลอง รพ.'!B:B,0)),)</f>
        <v>0</v>
      </c>
      <c r="BP373" s="109">
        <f>IFERROR(INDEX('[3]5.งบทดลอง รพ.'!$BO:$BO,MATCH(C:C,'[3]5.งบทดลอง รพ.'!B:B,0)),)</f>
        <v>0</v>
      </c>
      <c r="BQ373" s="109">
        <f>IFERROR(INDEX('[3]5.งบทดลอง รพ.'!$BP:$BP,MATCH(C:C,'[3]5.งบทดลอง รพ.'!B:B,0)),)</f>
        <v>0</v>
      </c>
      <c r="BR373" s="109">
        <f>IFERROR(INDEX('[3]5.งบทดลอง รพ.'!$BQ:$BQ,MATCH(C:C,'[3]5.งบทดลอง รพ.'!B:B,0)),)</f>
        <v>0</v>
      </c>
      <c r="BS373" s="109">
        <f>IFERROR(INDEX('[3]5.งบทดลอง รพ.'!$BR:$BR,MATCH(C:C,'[3]5.งบทดลอง รพ.'!B:B,0)),)</f>
        <v>0</v>
      </c>
      <c r="BT373" s="109">
        <f>IFERROR(INDEX('[3]5.งบทดลอง รพ.'!$BS:$BS,MATCH(C:C,'[3]5.งบทดลอง รพ.'!B:B,0)),)</f>
        <v>0</v>
      </c>
      <c r="BU373" s="109">
        <f>IFERROR(INDEX('[3]5.งบทดลอง รพ.'!$BT:$BT,MATCH(C:C,'[3]5.งบทดลอง รพ.'!B:B,0)),)</f>
        <v>0</v>
      </c>
      <c r="BV373" s="109">
        <f>IFERROR(INDEX('[3]5.งบทดลอง รพ.'!$BU:$BU,MATCH(C:C,'[3]5.งบทดลอง รพ.'!B:B,0)),)</f>
        <v>0</v>
      </c>
      <c r="BW373" s="109">
        <f>IFERROR(INDEX('[3]5.งบทดลอง รพ.'!$BV:$BV,MATCH(C:C,'[3]5.งบทดลอง รพ.'!B:B,0)),)</f>
        <v>0</v>
      </c>
      <c r="BX373" s="109">
        <f>IFERROR(INDEX('[3]5.งบทดลอง รพ.'!$BW:$BW,MATCH(C:C,'[3]5.งบทดลอง รพ.'!B:B,0)),)</f>
        <v>0</v>
      </c>
      <c r="BY373" s="109">
        <f>IFERROR(INDEX('[3]5.งบทดลอง รพ.'!$BX:$BX,MATCH(C:C,'[3]5.งบทดลอง รพ.'!B:B,0)),)</f>
        <v>0</v>
      </c>
      <c r="BZ373" s="110">
        <f t="shared" si="15"/>
        <v>0</v>
      </c>
    </row>
    <row r="374" spans="1:78" ht="21.75" customHeight="1">
      <c r="A374" s="37" t="s">
        <v>197</v>
      </c>
      <c r="B374" s="106" t="s">
        <v>1072</v>
      </c>
      <c r="C374" s="107" t="s">
        <v>1077</v>
      </c>
      <c r="D374" s="108" t="s">
        <v>1078</v>
      </c>
      <c r="E374" s="109">
        <f>IFERROR(INDEX('[3]5.งบทดลอง รพ.'!$D:$D,MATCH(C:C,'[3]5.งบทดลอง รพ.'!B:B,0)),)</f>
        <v>0</v>
      </c>
      <c r="F374" s="109">
        <f>IFERROR(INDEX('[3]5.งบทดลอง รพ.'!$E:$E,MATCH(C:C,'[3]5.งบทดลอง รพ.'!B:B,0)),)</f>
        <v>0</v>
      </c>
      <c r="G374" s="109">
        <f>IFERROR(INDEX('[3]5.งบทดลอง รพ.'!$F:$F,MATCH(C:C,'[3]5.งบทดลอง รพ.'!B:B,0)),)</f>
        <v>0</v>
      </c>
      <c r="H374" s="109">
        <f>IFERROR(INDEX('[3]5.งบทดลอง รพ.'!$G:$G,MATCH(C:C,'[3]5.งบทดลอง รพ.'!B:B,0)),)</f>
        <v>0</v>
      </c>
      <c r="I374" s="109">
        <f>IFERROR(INDEX('[3]5.งบทดลอง รพ.'!$H:$H,MATCH(D:D,'[3]5.งบทดลอง รพ.'!C:C,0)),)</f>
        <v>0</v>
      </c>
      <c r="J374" s="109">
        <f>IFERROR(INDEX('[3]5.งบทดลอง รพ.'!$I:$I,MATCH(C:C,'[3]5.งบทดลอง รพ.'!B:B,0)),)</f>
        <v>0</v>
      </c>
      <c r="K374" s="109">
        <f>IFERROR(INDEX('[3]5.งบทดลอง รพ.'!$J:$J,MATCH(C:C,'[3]5.งบทดลอง รพ.'!B:B,0)),)</f>
        <v>0</v>
      </c>
      <c r="L374" s="109">
        <f>IFERROR(INDEX('[3]5.งบทดลอง รพ.'!$K:$K,MATCH(C:C,'[3]5.งบทดลอง รพ.'!B:B,0)),)</f>
        <v>0</v>
      </c>
      <c r="M374" s="109">
        <f>IFERROR(INDEX('[3]5.งบทดลอง รพ.'!$L:$L,MATCH(C:C,'[3]5.งบทดลอง รพ.'!B:B,0)),)</f>
        <v>0</v>
      </c>
      <c r="N374" s="109">
        <f>IFERROR(INDEX('[3]5.งบทดลอง รพ.'!$M:$M,MATCH(C:C,'[3]5.งบทดลอง รพ.'!B:B,0)),)</f>
        <v>0</v>
      </c>
      <c r="O374" s="109">
        <f>IFERROR(INDEX('[3]5.งบทดลอง รพ.'!$N:$N,MATCH(C:C,'[3]5.งบทดลอง รพ.'!B:B,0)),)</f>
        <v>0</v>
      </c>
      <c r="P374" s="109">
        <f>IFERROR(INDEX('[3]5.งบทดลอง รพ.'!$O:$O,MATCH(C:C,'[3]5.งบทดลอง รพ.'!B:B,0)),)</f>
        <v>0</v>
      </c>
      <c r="Q374" s="109">
        <f>IFERROR(INDEX('[3]5.งบทดลอง รพ.'!$P:$P,MATCH(C:C,'[3]5.งบทดลอง รพ.'!B:B,0)),)</f>
        <v>0</v>
      </c>
      <c r="R374" s="109">
        <f>IFERROR(INDEX('[3]5.งบทดลอง รพ.'!$Q:$Q,MATCH(C:C,'[3]5.งบทดลอง รพ.'!B:B,0)),)</f>
        <v>0</v>
      </c>
      <c r="S374" s="109">
        <f>IFERROR(INDEX('[3]5.งบทดลอง รพ.'!$R:$R,MATCH(C:C,'[3]5.งบทดลอง รพ.'!B:B,0)),)</f>
        <v>0</v>
      </c>
      <c r="T374" s="109">
        <f>IFERROR(INDEX('[3]5.งบทดลอง รพ.'!$S:$S,MATCH(C:C,'[3]5.งบทดลอง รพ.'!B:B,0)),)</f>
        <v>0</v>
      </c>
      <c r="U374" s="109">
        <f>IFERROR(INDEX('[3]5.งบทดลอง รพ.'!$T:$T,MATCH(C:C,'[3]5.งบทดลอง รพ.'!B:B,0)),)</f>
        <v>0</v>
      </c>
      <c r="V374" s="109">
        <f>IFERROR(INDEX('[3]5.งบทดลอง รพ.'!$U:$U,MATCH(C:C,'[3]5.งบทดลอง รพ.'!B:B,0)),)</f>
        <v>0</v>
      </c>
      <c r="W374" s="109">
        <f>IFERROR(INDEX('[3]5.งบทดลอง รพ.'!$V:$V,MATCH(C:C,'[3]5.งบทดลอง รพ.'!B:B,0)),)</f>
        <v>0</v>
      </c>
      <c r="X374" s="109">
        <f>IFERROR(INDEX('[3]5.งบทดลอง รพ.'!$W:$W,MATCH(C:C,'[3]5.งบทดลอง รพ.'!B:B,0)),)</f>
        <v>0</v>
      </c>
      <c r="Y374" s="109">
        <f>IFERROR(INDEX('[3]5.งบทดลอง รพ.'!$X:$X,MATCH(C:C,'[3]5.งบทดลอง รพ.'!B:B,0)),)</f>
        <v>0</v>
      </c>
      <c r="Z374" s="109">
        <f>IFERROR(INDEX('[3]5.งบทดลอง รพ.'!$Y:$Y,MATCH(C:C,'[3]5.งบทดลอง รพ.'!B:B,0)),)</f>
        <v>0</v>
      </c>
      <c r="AA374" s="109">
        <f>IFERROR(INDEX('[3]5.งบทดลอง รพ.'!$Z:$Z,MATCH(C:C,'[3]5.งบทดลอง รพ.'!B:B,0)),)</f>
        <v>0</v>
      </c>
      <c r="AB374" s="109">
        <f>IFERROR(INDEX('[3]5.งบทดลอง รพ.'!$AA:$AA,MATCH(C:C,'[3]5.งบทดลอง รพ.'!B:B,0)),)</f>
        <v>0</v>
      </c>
      <c r="AC374" s="109">
        <f>IFERROR(INDEX('[3]5.งบทดลอง รพ.'!$AB:$AB,MATCH(C:C,'[3]5.งบทดลอง รพ.'!B:B,0)),)</f>
        <v>0</v>
      </c>
      <c r="AD374" s="109">
        <f>IFERROR(INDEX('[3]5.งบทดลอง รพ.'!$AC:$AC,MATCH(C:C,'[3]5.งบทดลอง รพ.'!B:B,0)),)</f>
        <v>0</v>
      </c>
      <c r="AE374" s="109">
        <f>IFERROR(INDEX('[3]5.งบทดลอง รพ.'!$AD:$AD,MATCH(C:C,'[3]5.งบทดลอง รพ.'!B:B,0)),)</f>
        <v>0</v>
      </c>
      <c r="AF374" s="109">
        <f>IFERROR(INDEX('[3]5.งบทดลอง รพ.'!$AE:$AE,MATCH(C:C,'[3]5.งบทดลอง รพ.'!B:B,0)),)</f>
        <v>0</v>
      </c>
      <c r="AG374" s="109">
        <f>IFERROR(INDEX('[3]5.งบทดลอง รพ.'!$AF:$AF,MATCH(C:C,'[3]5.งบทดลอง รพ.'!B:B,0)),)</f>
        <v>0</v>
      </c>
      <c r="AH374" s="109">
        <f>IFERROR(INDEX('[3]5.งบทดลอง รพ.'!$AG:$AG,MATCH(C:C,'[3]5.งบทดลอง รพ.'!B:B,0)),)</f>
        <v>0</v>
      </c>
      <c r="AI374" s="109">
        <f>IFERROR(INDEX('[3]5.งบทดลอง รพ.'!$AH:$AH,MATCH(D:D,'[3]5.งบทดลอง รพ.'!C:C,0)),)</f>
        <v>0</v>
      </c>
      <c r="AJ374" s="109">
        <f>IFERROR(INDEX('[3]5.งบทดลอง รพ.'!$AI:$AI,MATCH(C:C,'[3]5.งบทดลอง รพ.'!B:B,0)),)</f>
        <v>0</v>
      </c>
      <c r="AK374" s="109">
        <f>IFERROR(INDEX('[3]5.งบทดลอง รพ.'!$AJ:$AJ,MATCH(C:C,'[3]5.งบทดลอง รพ.'!B:B,0)),)</f>
        <v>0</v>
      </c>
      <c r="AL374" s="109">
        <f>IFERROR(INDEX('[3]5.งบทดลอง รพ.'!$AK:$AK,MATCH(C:C,'[3]5.งบทดลอง รพ.'!B:B,0)),)</f>
        <v>0</v>
      </c>
      <c r="AM374" s="109">
        <f>IFERROR(INDEX('[3]5.งบทดลอง รพ.'!$AL:$AL,MATCH(C:C,'[3]5.งบทดลอง รพ.'!B:B,0)),)</f>
        <v>0</v>
      </c>
      <c r="AN374" s="109">
        <f>IFERROR(INDEX('[3]5.งบทดลอง รพ.'!$AM:$AM,MATCH(C:C,'[3]5.งบทดลอง รพ.'!B:B,0)),)</f>
        <v>0</v>
      </c>
      <c r="AO374" s="109">
        <f>IFERROR(INDEX('[3]5.งบทดลอง รพ.'!$AN:$AN,MATCH(C:C,'[3]5.งบทดลอง รพ.'!B:B,0)),)</f>
        <v>0</v>
      </c>
      <c r="AP374" s="109">
        <f>IFERROR(INDEX('[3]5.งบทดลอง รพ.'!$AO:$AO,MATCH(C:C,'[3]5.งบทดลอง รพ.'!B:B,0)),)</f>
        <v>0</v>
      </c>
      <c r="AQ374" s="109">
        <f>IFERROR(INDEX('[3]5.งบทดลอง รพ.'!$AP:$AP,MATCH(C:C,'[3]5.งบทดลอง รพ.'!B:B,0)),)</f>
        <v>0</v>
      </c>
      <c r="AR374" s="109">
        <f>IFERROR(INDEX('[3]5.งบทดลอง รพ.'!$AQ:$AQ,MATCH(C:C,'[3]5.งบทดลอง รพ.'!B:B,0)),)</f>
        <v>0</v>
      </c>
      <c r="AS374" s="109">
        <f>IFERROR(INDEX('[3]5.งบทดลอง รพ.'!$AR:$AR,MATCH(C:C,'[3]5.งบทดลอง รพ.'!B:B,0)),)</f>
        <v>0</v>
      </c>
      <c r="AT374" s="109">
        <f>IFERROR(INDEX('[3]5.งบทดลอง รพ.'!$AS:$AS,MATCH(C:C,'[3]5.งบทดลอง รพ.'!B:B,0)),)</f>
        <v>0</v>
      </c>
      <c r="AU374" s="109">
        <f>IFERROR(INDEX('[3]5.งบทดลอง รพ.'!$AT:$AT,MATCH(C:C,'[3]5.งบทดลอง รพ.'!B:B,0)),)</f>
        <v>0</v>
      </c>
      <c r="AV374" s="109">
        <f>IFERROR(INDEX('[3]5.งบทดลอง รพ.'!$AU:$AU,MATCH(C:C,'[3]5.งบทดลอง รพ.'!B:B,0)),)</f>
        <v>0</v>
      </c>
      <c r="AW374" s="109">
        <f>IFERROR(INDEX('[3]5.งบทดลอง รพ.'!$AV:$AV,MATCH(C:C,'[3]5.งบทดลอง รพ.'!B:B,0)),)</f>
        <v>0</v>
      </c>
      <c r="AX374" s="109">
        <f>IFERROR(INDEX('[3]5.งบทดลอง รพ.'!$AW:$AW,MATCH(C:C,'[3]5.งบทดลอง รพ.'!B:B,0)),)</f>
        <v>0</v>
      </c>
      <c r="AY374" s="109">
        <f>IFERROR(INDEX('[3]5.งบทดลอง รพ.'!$AX:$AX,MATCH(C:C,'[3]5.งบทดลอง รพ.'!B:B,0)),)</f>
        <v>0</v>
      </c>
      <c r="AZ374" s="109">
        <f>IFERROR(INDEX('[3]5.งบทดลอง รพ.'!$AY:$AY,MATCH(C:C,'[3]5.งบทดลอง รพ.'!B:B,0)),)</f>
        <v>0</v>
      </c>
      <c r="BA374" s="109">
        <f>IFERROR(INDEX('[3]5.งบทดลอง รพ.'!$AZ:$AZ,MATCH(C:C,'[3]5.งบทดลอง รพ.'!B:B,0)),)</f>
        <v>0</v>
      </c>
      <c r="BB374" s="109">
        <f>IFERROR(INDEX('[3]5.งบทดลอง รพ.'!$BA:$BA,MATCH(C:C,'[3]5.งบทดลอง รพ.'!B:B,0)),)</f>
        <v>0</v>
      </c>
      <c r="BC374" s="109">
        <f>IFERROR(INDEX('[3]5.งบทดลอง รพ.'!$BB:$BB,MATCH(C:C,'[3]5.งบทดลอง รพ.'!B:B,0)),)</f>
        <v>0</v>
      </c>
      <c r="BD374" s="109">
        <f>IFERROR(INDEX('[3]5.งบทดลอง รพ.'!$BC:$BC,MATCH(C:C,'[3]5.งบทดลอง รพ.'!B:B,0)),)</f>
        <v>0</v>
      </c>
      <c r="BE374" s="109">
        <f>IFERROR(INDEX('[3]5.งบทดลอง รพ.'!$BD:$BD,MATCH(C:C,'[3]5.งบทดลอง รพ.'!B:B,0)),)</f>
        <v>0</v>
      </c>
      <c r="BF374" s="109">
        <f>IFERROR(INDEX('[3]5.งบทดลอง รพ.'!$BE:$BE,MATCH(C:C,'[3]5.งบทดลอง รพ.'!B:B,0)),)</f>
        <v>0</v>
      </c>
      <c r="BG374" s="109">
        <f>IFERROR(INDEX('[3]5.งบทดลอง รพ.'!$BF:$BF,MATCH(C:C,'[3]5.งบทดลอง รพ.'!B:B,0)),)</f>
        <v>0</v>
      </c>
      <c r="BH374" s="109">
        <f>IFERROR(INDEX('[3]5.งบทดลอง รพ.'!$BG:$BG,MATCH(C:C,'[3]5.งบทดลอง รพ.'!B:B,0)),)</f>
        <v>0</v>
      </c>
      <c r="BI374" s="109">
        <f>IFERROR(INDEX('[3]5.งบทดลอง รพ.'!$BH:$BH,MATCH(C:C,'[3]5.งบทดลอง รพ.'!B:B,0)),)</f>
        <v>0</v>
      </c>
      <c r="BJ374" s="109">
        <f>IFERROR(INDEX('[3]5.งบทดลอง รพ.'!$BI:$BI,MATCH(C:C,'[3]5.งบทดลอง รพ.'!B:B,0)),)</f>
        <v>0</v>
      </c>
      <c r="BK374" s="109">
        <f>IFERROR(INDEX('[3]5.งบทดลอง รพ.'!$BJ:$BJ,MATCH(C:C,'[3]5.งบทดลอง รพ.'!B:B,0)),)</f>
        <v>0</v>
      </c>
      <c r="BL374" s="109">
        <f>IFERROR(INDEX('[3]5.งบทดลอง รพ.'!$BK:$BK,MATCH(D:D,'[3]5.งบทดลอง รพ.'!C:C,0)),)</f>
        <v>0</v>
      </c>
      <c r="BM374" s="109">
        <f>IFERROR(INDEX('[3]5.งบทดลอง รพ.'!$BL:$BL,MATCH(C:C,'[3]5.งบทดลอง รพ.'!B:B,0)),)</f>
        <v>0</v>
      </c>
      <c r="BN374" s="109">
        <f>IFERROR(INDEX('[3]5.งบทดลอง รพ.'!$BM:$BM,MATCH(C:C,'[3]5.งบทดลอง รพ.'!B:B,0)),)</f>
        <v>0</v>
      </c>
      <c r="BO374" s="109">
        <f>IFERROR(INDEX('[3]5.งบทดลอง รพ.'!$BN:$BN,MATCH(C:C,'[3]5.งบทดลอง รพ.'!B:B,0)),)</f>
        <v>0</v>
      </c>
      <c r="BP374" s="109">
        <f>IFERROR(INDEX('[3]5.งบทดลอง รพ.'!$BO:$BO,MATCH(C:C,'[3]5.งบทดลอง รพ.'!B:B,0)),)</f>
        <v>0</v>
      </c>
      <c r="BQ374" s="109">
        <f>IFERROR(INDEX('[3]5.งบทดลอง รพ.'!$BP:$BP,MATCH(C:C,'[3]5.งบทดลอง รพ.'!B:B,0)),)</f>
        <v>13520000</v>
      </c>
      <c r="BR374" s="109">
        <f>IFERROR(INDEX('[3]5.งบทดลอง รพ.'!$BQ:$BQ,MATCH(C:C,'[3]5.งบทดลอง รพ.'!B:B,0)),)</f>
        <v>0</v>
      </c>
      <c r="BS374" s="109">
        <f>IFERROR(INDEX('[3]5.งบทดลอง รพ.'!$BR:$BR,MATCH(C:C,'[3]5.งบทดลอง รพ.'!B:B,0)),)</f>
        <v>0</v>
      </c>
      <c r="BT374" s="109">
        <f>IFERROR(INDEX('[3]5.งบทดลอง รพ.'!$BS:$BS,MATCH(C:C,'[3]5.งบทดลอง รพ.'!B:B,0)),)</f>
        <v>0</v>
      </c>
      <c r="BU374" s="109">
        <f>IFERROR(INDEX('[3]5.งบทดลอง รพ.'!$BT:$BT,MATCH(C:C,'[3]5.งบทดลอง รพ.'!B:B,0)),)</f>
        <v>0</v>
      </c>
      <c r="BV374" s="109">
        <f>IFERROR(INDEX('[3]5.งบทดลอง รพ.'!$BU:$BU,MATCH(C:C,'[3]5.งบทดลอง รพ.'!B:B,0)),)</f>
        <v>0</v>
      </c>
      <c r="BW374" s="109">
        <f>IFERROR(INDEX('[3]5.งบทดลอง รพ.'!$BV:$BV,MATCH(C:C,'[3]5.งบทดลอง รพ.'!B:B,0)),)</f>
        <v>0</v>
      </c>
      <c r="BX374" s="109">
        <f>IFERROR(INDEX('[3]5.งบทดลอง รพ.'!$BW:$BW,MATCH(C:C,'[3]5.งบทดลอง รพ.'!B:B,0)),)</f>
        <v>0</v>
      </c>
      <c r="BY374" s="109">
        <f>IFERROR(INDEX('[3]5.งบทดลอง รพ.'!$BX:$BX,MATCH(C:C,'[3]5.งบทดลอง รพ.'!B:B,0)),)</f>
        <v>0</v>
      </c>
      <c r="BZ374" s="110">
        <f t="shared" si="15"/>
        <v>13520000</v>
      </c>
    </row>
    <row r="375" spans="1:78" ht="21.75" customHeight="1">
      <c r="A375" s="37" t="s">
        <v>197</v>
      </c>
      <c r="B375" s="106" t="s">
        <v>1072</v>
      </c>
      <c r="C375" s="107" t="s">
        <v>1079</v>
      </c>
      <c r="D375" s="108" t="s">
        <v>1080</v>
      </c>
      <c r="E375" s="109">
        <f>IFERROR(INDEX('[3]5.งบทดลอง รพ.'!$D:$D,MATCH(C:C,'[3]5.งบทดลอง รพ.'!B:B,0)),)</f>
        <v>0</v>
      </c>
      <c r="F375" s="109">
        <f>IFERROR(INDEX('[3]5.งบทดลอง รพ.'!$E:$E,MATCH(C:C,'[3]5.งบทดลอง รพ.'!B:B,0)),)</f>
        <v>0</v>
      </c>
      <c r="G375" s="109">
        <f>IFERROR(INDEX('[3]5.งบทดลอง รพ.'!$F:$F,MATCH(C:C,'[3]5.งบทดลอง รพ.'!B:B,0)),)</f>
        <v>0</v>
      </c>
      <c r="H375" s="109">
        <f>IFERROR(INDEX('[3]5.งบทดลอง รพ.'!$G:$G,MATCH(C:C,'[3]5.งบทดลอง รพ.'!B:B,0)),)</f>
        <v>0</v>
      </c>
      <c r="I375" s="109">
        <f>IFERROR(INDEX('[3]5.งบทดลอง รพ.'!$H:$H,MATCH(D:D,'[3]5.งบทดลอง รพ.'!C:C,0)),)</f>
        <v>0</v>
      </c>
      <c r="J375" s="109">
        <f>IFERROR(INDEX('[3]5.งบทดลอง รพ.'!$I:$I,MATCH(C:C,'[3]5.งบทดลอง รพ.'!B:B,0)),)</f>
        <v>0</v>
      </c>
      <c r="K375" s="109">
        <f>IFERROR(INDEX('[3]5.งบทดลอง รพ.'!$J:$J,MATCH(C:C,'[3]5.งบทดลอง รพ.'!B:B,0)),)</f>
        <v>1872500</v>
      </c>
      <c r="L375" s="109">
        <f>IFERROR(INDEX('[3]5.งบทดลอง รพ.'!$K:$K,MATCH(C:C,'[3]5.งบทดลอง รพ.'!B:B,0)),)</f>
        <v>0</v>
      </c>
      <c r="M375" s="109">
        <f>IFERROR(INDEX('[3]5.งบทดลอง รพ.'!$L:$L,MATCH(C:C,'[3]5.งบทดลอง รพ.'!B:B,0)),)</f>
        <v>0</v>
      </c>
      <c r="N375" s="109">
        <f>IFERROR(INDEX('[3]5.งบทดลอง รพ.'!$M:$M,MATCH(C:C,'[3]5.งบทดลอง รพ.'!B:B,0)),)</f>
        <v>47530000</v>
      </c>
      <c r="O375" s="109">
        <f>IFERROR(INDEX('[3]5.งบทดลอง รพ.'!$N:$N,MATCH(C:C,'[3]5.งบทดลอง รพ.'!B:B,0)),)</f>
        <v>0</v>
      </c>
      <c r="P375" s="109">
        <f>IFERROR(INDEX('[3]5.งบทดลอง รพ.'!$O:$O,MATCH(C:C,'[3]5.งบทดลอง รพ.'!B:B,0)),)</f>
        <v>0</v>
      </c>
      <c r="Q375" s="109">
        <f>IFERROR(INDEX('[3]5.งบทดลอง รพ.'!$P:$P,MATCH(C:C,'[3]5.งบทดลอง รพ.'!B:B,0)),)</f>
        <v>0</v>
      </c>
      <c r="R375" s="109">
        <f>IFERROR(INDEX('[3]5.งบทดลอง รพ.'!$Q:$Q,MATCH(C:C,'[3]5.งบทดลอง รพ.'!B:B,0)),)</f>
        <v>0</v>
      </c>
      <c r="S375" s="109">
        <f>IFERROR(INDEX('[3]5.งบทดลอง รพ.'!$R:$R,MATCH(C:C,'[3]5.งบทดลอง รพ.'!B:B,0)),)</f>
        <v>0</v>
      </c>
      <c r="T375" s="109">
        <f>IFERROR(INDEX('[3]5.งบทดลอง รพ.'!$S:$S,MATCH(C:C,'[3]5.งบทดลอง รพ.'!B:B,0)),)</f>
        <v>0</v>
      </c>
      <c r="U375" s="109">
        <f>IFERROR(INDEX('[3]5.งบทดลอง รพ.'!$T:$T,MATCH(C:C,'[3]5.งบทดลอง รพ.'!B:B,0)),)</f>
        <v>0</v>
      </c>
      <c r="V375" s="109">
        <f>IFERROR(INDEX('[3]5.งบทดลอง รพ.'!$U:$U,MATCH(C:C,'[3]5.งบทดลอง รพ.'!B:B,0)),)</f>
        <v>0</v>
      </c>
      <c r="W375" s="109">
        <f>IFERROR(INDEX('[3]5.งบทดลอง รพ.'!$V:$V,MATCH(C:C,'[3]5.งบทดลอง รพ.'!B:B,0)),)</f>
        <v>0</v>
      </c>
      <c r="X375" s="109">
        <f>IFERROR(INDEX('[3]5.งบทดลอง รพ.'!$W:$W,MATCH(C:C,'[3]5.งบทดลอง รพ.'!B:B,0)),)</f>
        <v>7969346</v>
      </c>
      <c r="Y375" s="109">
        <f>IFERROR(INDEX('[3]5.งบทดลอง รพ.'!$X:$X,MATCH(C:C,'[3]5.งบทดลอง รพ.'!B:B,0)),)</f>
        <v>0</v>
      </c>
      <c r="Z375" s="109">
        <f>IFERROR(INDEX('[3]5.งบทดลอง รพ.'!$Y:$Y,MATCH(C:C,'[3]5.งบทดลอง รพ.'!B:B,0)),)</f>
        <v>5060000</v>
      </c>
      <c r="AA375" s="109">
        <f>IFERROR(INDEX('[3]5.งบทดลอง รพ.'!$Z:$Z,MATCH(C:C,'[3]5.งบทดลอง รพ.'!B:B,0)),)</f>
        <v>0</v>
      </c>
      <c r="AB375" s="109">
        <f>IFERROR(INDEX('[3]5.งบทดลอง รพ.'!$AA:$AA,MATCH(C:C,'[3]5.งบทดลอง รพ.'!B:B,0)),)</f>
        <v>0</v>
      </c>
      <c r="AC375" s="109">
        <f>IFERROR(INDEX('[3]5.งบทดลอง รพ.'!$AB:$AB,MATCH(C:C,'[3]5.งบทดลอง รพ.'!B:B,0)),)</f>
        <v>0</v>
      </c>
      <c r="AD375" s="109">
        <f>IFERROR(INDEX('[3]5.งบทดลอง รพ.'!$AC:$AC,MATCH(C:C,'[3]5.งบทดลอง รพ.'!B:B,0)),)</f>
        <v>0</v>
      </c>
      <c r="AE375" s="109">
        <f>IFERROR(INDEX('[3]5.งบทดลอง รพ.'!$AD:$AD,MATCH(C:C,'[3]5.งบทดลอง รพ.'!B:B,0)),)</f>
        <v>0</v>
      </c>
      <c r="AF375" s="109">
        <f>IFERROR(INDEX('[3]5.งบทดลอง รพ.'!$AE:$AE,MATCH(C:C,'[3]5.งบทดลอง รพ.'!B:B,0)),)</f>
        <v>0</v>
      </c>
      <c r="AG375" s="109">
        <f>IFERROR(INDEX('[3]5.งบทดลอง รพ.'!$AF:$AF,MATCH(C:C,'[3]5.งบทดลอง รพ.'!B:B,0)),)</f>
        <v>0</v>
      </c>
      <c r="AH375" s="109">
        <f>IFERROR(INDEX('[3]5.งบทดลอง รพ.'!$AG:$AG,MATCH(C:C,'[3]5.งบทดลอง รพ.'!B:B,0)),)</f>
        <v>0</v>
      </c>
      <c r="AI375" s="109">
        <f>IFERROR(INDEX('[3]5.งบทดลอง รพ.'!$AH:$AH,MATCH(D:D,'[3]5.งบทดลอง รพ.'!C:C,0)),)</f>
        <v>0</v>
      </c>
      <c r="AJ375" s="109">
        <f>IFERROR(INDEX('[3]5.งบทดลอง รพ.'!$AI:$AI,MATCH(C:C,'[3]5.งบทดลอง รพ.'!B:B,0)),)</f>
        <v>0</v>
      </c>
      <c r="AK375" s="109">
        <f>IFERROR(INDEX('[3]5.งบทดลอง รพ.'!$AJ:$AJ,MATCH(C:C,'[3]5.งบทดลอง รพ.'!B:B,0)),)</f>
        <v>0</v>
      </c>
      <c r="AL375" s="109">
        <f>IFERROR(INDEX('[3]5.งบทดลอง รพ.'!$AK:$AK,MATCH(C:C,'[3]5.งบทดลอง รพ.'!B:B,0)),)</f>
        <v>0</v>
      </c>
      <c r="AM375" s="109">
        <f>IFERROR(INDEX('[3]5.งบทดลอง รพ.'!$AL:$AL,MATCH(C:C,'[3]5.งบทดลอง รพ.'!B:B,0)),)</f>
        <v>0</v>
      </c>
      <c r="AN375" s="109">
        <f>IFERROR(INDEX('[3]5.งบทดลอง รพ.'!$AM:$AM,MATCH(C:C,'[3]5.งบทดลอง รพ.'!B:B,0)),)</f>
        <v>0</v>
      </c>
      <c r="AO375" s="109">
        <f>IFERROR(INDEX('[3]5.งบทดลอง รพ.'!$AN:$AN,MATCH(C:C,'[3]5.งบทดลอง รพ.'!B:B,0)),)</f>
        <v>0</v>
      </c>
      <c r="AP375" s="109">
        <f>IFERROR(INDEX('[3]5.งบทดลอง รพ.'!$AO:$AO,MATCH(C:C,'[3]5.งบทดลอง รพ.'!B:B,0)),)</f>
        <v>0</v>
      </c>
      <c r="AQ375" s="109">
        <f>IFERROR(INDEX('[3]5.งบทดลอง รพ.'!$AP:$AP,MATCH(C:C,'[3]5.งบทดลอง รพ.'!B:B,0)),)</f>
        <v>0</v>
      </c>
      <c r="AR375" s="109">
        <f>IFERROR(INDEX('[3]5.งบทดลอง รพ.'!$AQ:$AQ,MATCH(C:C,'[3]5.งบทดลอง รพ.'!B:B,0)),)</f>
        <v>2318729</v>
      </c>
      <c r="AS375" s="109">
        <f>IFERROR(INDEX('[3]5.งบทดลอง รพ.'!$AR:$AR,MATCH(C:C,'[3]5.งบทดลอง รพ.'!B:B,0)),)</f>
        <v>0</v>
      </c>
      <c r="AT375" s="109">
        <f>IFERROR(INDEX('[3]5.งบทดลอง รพ.'!$AS:$AS,MATCH(C:C,'[3]5.งบทดลอง รพ.'!B:B,0)),)</f>
        <v>0</v>
      </c>
      <c r="AU375" s="109">
        <f>IFERROR(INDEX('[3]5.งบทดลอง รพ.'!$AT:$AT,MATCH(C:C,'[3]5.งบทดลอง รพ.'!B:B,0)),)</f>
        <v>0</v>
      </c>
      <c r="AV375" s="109">
        <f>IFERROR(INDEX('[3]5.งบทดลอง รพ.'!$AU:$AU,MATCH(C:C,'[3]5.งบทดลอง รพ.'!B:B,0)),)</f>
        <v>0</v>
      </c>
      <c r="AW375" s="109">
        <f>IFERROR(INDEX('[3]5.งบทดลอง รพ.'!$AV:$AV,MATCH(C:C,'[3]5.งบทดลอง รพ.'!B:B,0)),)</f>
        <v>0</v>
      </c>
      <c r="AX375" s="109">
        <f>IFERROR(INDEX('[3]5.งบทดลอง รพ.'!$AW:$AW,MATCH(C:C,'[3]5.งบทดลอง รพ.'!B:B,0)),)</f>
        <v>0</v>
      </c>
      <c r="AY375" s="109">
        <f>IFERROR(INDEX('[3]5.งบทดลอง รพ.'!$AX:$AX,MATCH(C:C,'[3]5.งบทดลอง รพ.'!B:B,0)),)</f>
        <v>0</v>
      </c>
      <c r="AZ375" s="109">
        <f>IFERROR(INDEX('[3]5.งบทดลอง รพ.'!$AY:$AY,MATCH(C:C,'[3]5.งบทดลอง รพ.'!B:B,0)),)</f>
        <v>0</v>
      </c>
      <c r="BA375" s="109">
        <f>IFERROR(INDEX('[3]5.งบทดลอง รพ.'!$AZ:$AZ,MATCH(C:C,'[3]5.งบทดลอง รพ.'!B:B,0)),)</f>
        <v>0</v>
      </c>
      <c r="BB375" s="109">
        <f>IFERROR(INDEX('[3]5.งบทดลอง รพ.'!$BA:$BA,MATCH(C:C,'[3]5.งบทดลอง รพ.'!B:B,0)),)</f>
        <v>0</v>
      </c>
      <c r="BC375" s="109">
        <f>IFERROR(INDEX('[3]5.งบทดลอง รพ.'!$BB:$BB,MATCH(C:C,'[3]5.งบทดลอง รพ.'!B:B,0)),)</f>
        <v>0</v>
      </c>
      <c r="BD375" s="109">
        <f>IFERROR(INDEX('[3]5.งบทดลอง รพ.'!$BC:$BC,MATCH(C:C,'[3]5.งบทดลอง รพ.'!B:B,0)),)</f>
        <v>0</v>
      </c>
      <c r="BE375" s="109">
        <f>IFERROR(INDEX('[3]5.งบทดลอง รพ.'!$BD:$BD,MATCH(C:C,'[3]5.งบทดลอง รพ.'!B:B,0)),)</f>
        <v>0</v>
      </c>
      <c r="BF375" s="109">
        <f>IFERROR(INDEX('[3]5.งบทดลอง รพ.'!$BE:$BE,MATCH(C:C,'[3]5.งบทดลอง รพ.'!B:B,0)),)</f>
        <v>0</v>
      </c>
      <c r="BG375" s="109">
        <f>IFERROR(INDEX('[3]5.งบทดลอง รพ.'!$BF:$BF,MATCH(C:C,'[3]5.งบทดลอง รพ.'!B:B,0)),)</f>
        <v>0</v>
      </c>
      <c r="BH375" s="109">
        <f>IFERROR(INDEX('[3]5.งบทดลอง รพ.'!$BG:$BG,MATCH(C:C,'[3]5.งบทดลอง รพ.'!B:B,0)),)</f>
        <v>0</v>
      </c>
      <c r="BI375" s="109">
        <f>IFERROR(INDEX('[3]5.งบทดลอง รพ.'!$BH:$BH,MATCH(C:C,'[3]5.งบทดลอง รพ.'!B:B,0)),)</f>
        <v>0</v>
      </c>
      <c r="BJ375" s="109">
        <f>IFERROR(INDEX('[3]5.งบทดลอง รพ.'!$BI:$BI,MATCH(C:C,'[3]5.งบทดลอง รพ.'!B:B,0)),)</f>
        <v>0</v>
      </c>
      <c r="BK375" s="109">
        <f>IFERROR(INDEX('[3]5.งบทดลอง รพ.'!$BJ:$BJ,MATCH(C:C,'[3]5.งบทดลอง รพ.'!B:B,0)),)</f>
        <v>0</v>
      </c>
      <c r="BL375" s="109">
        <f>IFERROR(INDEX('[3]5.งบทดลอง รพ.'!$BK:$BK,MATCH(D:D,'[3]5.งบทดลอง รพ.'!C:C,0)),)</f>
        <v>0</v>
      </c>
      <c r="BM375" s="109">
        <f>IFERROR(INDEX('[3]5.งบทดลอง รพ.'!$BL:$BL,MATCH(C:C,'[3]5.งบทดลอง รพ.'!B:B,0)),)</f>
        <v>0</v>
      </c>
      <c r="BN375" s="109">
        <f>IFERROR(INDEX('[3]5.งบทดลอง รพ.'!$BM:$BM,MATCH(C:C,'[3]5.งบทดลอง รพ.'!B:B,0)),)</f>
        <v>0</v>
      </c>
      <c r="BO375" s="109">
        <f>IFERROR(INDEX('[3]5.งบทดลอง รพ.'!$BN:$BN,MATCH(C:C,'[3]5.งบทดลอง รพ.'!B:B,0)),)</f>
        <v>0</v>
      </c>
      <c r="BP375" s="109">
        <f>IFERROR(INDEX('[3]5.งบทดลอง รพ.'!$BO:$BO,MATCH(C:C,'[3]5.งบทดลอง รพ.'!B:B,0)),)</f>
        <v>0</v>
      </c>
      <c r="BQ375" s="109">
        <f>IFERROR(INDEX('[3]5.งบทดลอง รพ.'!$BP:$BP,MATCH(C:C,'[3]5.งบทดลอง รพ.'!B:B,0)),)</f>
        <v>9388548</v>
      </c>
      <c r="BR375" s="109">
        <f>IFERROR(INDEX('[3]5.งบทดลอง รพ.'!$BQ:$BQ,MATCH(C:C,'[3]5.งบทดลอง รพ.'!B:B,0)),)</f>
        <v>0</v>
      </c>
      <c r="BS375" s="109">
        <f>IFERROR(INDEX('[3]5.งบทดลอง รพ.'!$BR:$BR,MATCH(C:C,'[3]5.งบทดลอง รพ.'!B:B,0)),)</f>
        <v>0</v>
      </c>
      <c r="BT375" s="109">
        <f>IFERROR(INDEX('[3]5.งบทดลอง รพ.'!$BS:$BS,MATCH(C:C,'[3]5.งบทดลอง รพ.'!B:B,0)),)</f>
        <v>0</v>
      </c>
      <c r="BU375" s="109">
        <f>IFERROR(INDEX('[3]5.งบทดลอง รพ.'!$BT:$BT,MATCH(C:C,'[3]5.งบทดลอง รพ.'!B:B,0)),)</f>
        <v>0</v>
      </c>
      <c r="BV375" s="109">
        <f>IFERROR(INDEX('[3]5.งบทดลอง รพ.'!$BU:$BU,MATCH(C:C,'[3]5.งบทดลอง รพ.'!B:B,0)),)</f>
        <v>0</v>
      </c>
      <c r="BW375" s="109">
        <f>IFERROR(INDEX('[3]5.งบทดลอง รพ.'!$BV:$BV,MATCH(C:C,'[3]5.งบทดลอง รพ.'!B:B,0)),)</f>
        <v>0</v>
      </c>
      <c r="BX375" s="109">
        <f>IFERROR(INDEX('[3]5.งบทดลอง รพ.'!$BW:$BW,MATCH(C:C,'[3]5.งบทดลอง รพ.'!B:B,0)),)</f>
        <v>0</v>
      </c>
      <c r="BY375" s="109">
        <f>IFERROR(INDEX('[3]5.งบทดลอง รพ.'!$BX:$BX,MATCH(C:C,'[3]5.งบทดลอง รพ.'!B:B,0)),)</f>
        <v>0</v>
      </c>
      <c r="BZ375" s="110">
        <f t="shared" si="15"/>
        <v>74139123</v>
      </c>
    </row>
    <row r="376" spans="1:78" ht="21.75" customHeight="1">
      <c r="A376" s="37" t="s">
        <v>197</v>
      </c>
      <c r="B376" s="106" t="s">
        <v>1072</v>
      </c>
      <c r="C376" s="107" t="s">
        <v>1081</v>
      </c>
      <c r="D376" s="108" t="s">
        <v>1082</v>
      </c>
      <c r="E376" s="109">
        <f>IFERROR(INDEX('[3]5.งบทดลอง รพ.'!$D:$D,MATCH(C:C,'[3]5.งบทดลอง รพ.'!B:B,0)),)</f>
        <v>0</v>
      </c>
      <c r="F376" s="109">
        <f>IFERROR(INDEX('[3]5.งบทดลอง รพ.'!$E:$E,MATCH(C:C,'[3]5.งบทดลอง รพ.'!B:B,0)),)</f>
        <v>0</v>
      </c>
      <c r="G376" s="109">
        <f>IFERROR(INDEX('[3]5.งบทดลอง รพ.'!$F:$F,MATCH(C:C,'[3]5.งบทดลอง รพ.'!B:B,0)),)</f>
        <v>0</v>
      </c>
      <c r="H376" s="109">
        <f>IFERROR(INDEX('[3]5.งบทดลอง รพ.'!$G:$G,MATCH(C:C,'[3]5.งบทดลอง รพ.'!B:B,0)),)</f>
        <v>0</v>
      </c>
      <c r="I376" s="109">
        <f>IFERROR(INDEX('[3]5.งบทดลอง รพ.'!$H:$H,MATCH(D:D,'[3]5.งบทดลอง รพ.'!C:C,0)),)</f>
        <v>0</v>
      </c>
      <c r="J376" s="109">
        <f>IFERROR(INDEX('[3]5.งบทดลอง รพ.'!$I:$I,MATCH(C:C,'[3]5.งบทดลอง รพ.'!B:B,0)),)</f>
        <v>0</v>
      </c>
      <c r="K376" s="109">
        <f>IFERROR(INDEX('[3]5.งบทดลอง รพ.'!$J:$J,MATCH(C:C,'[3]5.งบทดลอง รพ.'!B:B,0)),)</f>
        <v>0</v>
      </c>
      <c r="L376" s="109">
        <f>IFERROR(INDEX('[3]5.งบทดลอง รพ.'!$K:$K,MATCH(C:C,'[3]5.งบทดลอง รพ.'!B:B,0)),)</f>
        <v>0</v>
      </c>
      <c r="M376" s="109">
        <f>IFERROR(INDEX('[3]5.งบทดลอง รพ.'!$L:$L,MATCH(C:C,'[3]5.งบทดลอง รพ.'!B:B,0)),)</f>
        <v>0</v>
      </c>
      <c r="N376" s="109">
        <f>IFERROR(INDEX('[3]5.งบทดลอง รพ.'!$M:$M,MATCH(C:C,'[3]5.งบทดลอง รพ.'!B:B,0)),)</f>
        <v>0</v>
      </c>
      <c r="O376" s="109">
        <f>IFERROR(INDEX('[3]5.งบทดลอง รพ.'!$N:$N,MATCH(C:C,'[3]5.งบทดลอง รพ.'!B:B,0)),)</f>
        <v>0</v>
      </c>
      <c r="P376" s="109">
        <f>IFERROR(INDEX('[3]5.งบทดลอง รพ.'!$O:$O,MATCH(C:C,'[3]5.งบทดลอง รพ.'!B:B,0)),)</f>
        <v>0</v>
      </c>
      <c r="Q376" s="109">
        <f>IFERROR(INDEX('[3]5.งบทดลอง รพ.'!$P:$P,MATCH(C:C,'[3]5.งบทดลอง รพ.'!B:B,0)),)</f>
        <v>0</v>
      </c>
      <c r="R376" s="109">
        <f>IFERROR(INDEX('[3]5.งบทดลอง รพ.'!$Q:$Q,MATCH(C:C,'[3]5.งบทดลอง รพ.'!B:B,0)),)</f>
        <v>0</v>
      </c>
      <c r="S376" s="109">
        <f>IFERROR(INDEX('[3]5.งบทดลอง รพ.'!$R:$R,MATCH(C:C,'[3]5.งบทดลอง รพ.'!B:B,0)),)</f>
        <v>0</v>
      </c>
      <c r="T376" s="109">
        <f>IFERROR(INDEX('[3]5.งบทดลอง รพ.'!$S:$S,MATCH(C:C,'[3]5.งบทดลอง รพ.'!B:B,0)),)</f>
        <v>0</v>
      </c>
      <c r="U376" s="109">
        <f>IFERROR(INDEX('[3]5.งบทดลอง รพ.'!$T:$T,MATCH(C:C,'[3]5.งบทดลอง รพ.'!B:B,0)),)</f>
        <v>0</v>
      </c>
      <c r="V376" s="109">
        <f>IFERROR(INDEX('[3]5.งบทดลอง รพ.'!$U:$U,MATCH(C:C,'[3]5.งบทดลอง รพ.'!B:B,0)),)</f>
        <v>0</v>
      </c>
      <c r="W376" s="109">
        <f>IFERROR(INDEX('[3]5.งบทดลอง รพ.'!$V:$V,MATCH(C:C,'[3]5.งบทดลอง รพ.'!B:B,0)),)</f>
        <v>0</v>
      </c>
      <c r="X376" s="109">
        <f>IFERROR(INDEX('[3]5.งบทดลอง รพ.'!$W:$W,MATCH(C:C,'[3]5.งบทดลอง รพ.'!B:B,0)),)</f>
        <v>0</v>
      </c>
      <c r="Y376" s="109">
        <f>IFERROR(INDEX('[3]5.งบทดลอง รพ.'!$X:$X,MATCH(C:C,'[3]5.งบทดลอง รพ.'!B:B,0)),)</f>
        <v>0</v>
      </c>
      <c r="Z376" s="109">
        <f>IFERROR(INDEX('[3]5.งบทดลอง รพ.'!$Y:$Y,MATCH(C:C,'[3]5.งบทดลอง รพ.'!B:B,0)),)</f>
        <v>0</v>
      </c>
      <c r="AA376" s="109">
        <f>IFERROR(INDEX('[3]5.งบทดลอง รพ.'!$Z:$Z,MATCH(C:C,'[3]5.งบทดลอง รพ.'!B:B,0)),)</f>
        <v>0</v>
      </c>
      <c r="AB376" s="109">
        <f>IFERROR(INDEX('[3]5.งบทดลอง รพ.'!$AA:$AA,MATCH(C:C,'[3]5.งบทดลอง รพ.'!B:B,0)),)</f>
        <v>0</v>
      </c>
      <c r="AC376" s="109">
        <f>IFERROR(INDEX('[3]5.งบทดลอง รพ.'!$AB:$AB,MATCH(C:C,'[3]5.งบทดลอง รพ.'!B:B,0)),)</f>
        <v>0</v>
      </c>
      <c r="AD376" s="109">
        <f>IFERROR(INDEX('[3]5.งบทดลอง รพ.'!$AC:$AC,MATCH(C:C,'[3]5.งบทดลอง รพ.'!B:B,0)),)</f>
        <v>0</v>
      </c>
      <c r="AE376" s="109">
        <f>IFERROR(INDEX('[3]5.งบทดลอง รพ.'!$AD:$AD,MATCH(C:C,'[3]5.งบทดลอง รพ.'!B:B,0)),)</f>
        <v>0</v>
      </c>
      <c r="AF376" s="109">
        <f>IFERROR(INDEX('[3]5.งบทดลอง รพ.'!$AE:$AE,MATCH(C:C,'[3]5.งบทดลอง รพ.'!B:B,0)),)</f>
        <v>0</v>
      </c>
      <c r="AG376" s="109">
        <f>IFERROR(INDEX('[3]5.งบทดลอง รพ.'!$AF:$AF,MATCH(C:C,'[3]5.งบทดลอง รพ.'!B:B,0)),)</f>
        <v>0</v>
      </c>
      <c r="AH376" s="109">
        <f>IFERROR(INDEX('[3]5.งบทดลอง รพ.'!$AG:$AG,MATCH(C:C,'[3]5.งบทดลอง รพ.'!B:B,0)),)</f>
        <v>0</v>
      </c>
      <c r="AI376" s="109">
        <f>IFERROR(INDEX('[3]5.งบทดลอง รพ.'!$AH:$AH,MATCH(D:D,'[3]5.งบทดลอง รพ.'!C:C,0)),)</f>
        <v>0</v>
      </c>
      <c r="AJ376" s="109">
        <f>IFERROR(INDEX('[3]5.งบทดลอง รพ.'!$AI:$AI,MATCH(C:C,'[3]5.งบทดลอง รพ.'!B:B,0)),)</f>
        <v>0</v>
      </c>
      <c r="AK376" s="109">
        <f>IFERROR(INDEX('[3]5.งบทดลอง รพ.'!$AJ:$AJ,MATCH(C:C,'[3]5.งบทดลอง รพ.'!B:B,0)),)</f>
        <v>0</v>
      </c>
      <c r="AL376" s="109">
        <f>IFERROR(INDEX('[3]5.งบทดลอง รพ.'!$AK:$AK,MATCH(C:C,'[3]5.งบทดลอง รพ.'!B:B,0)),)</f>
        <v>0</v>
      </c>
      <c r="AM376" s="109">
        <f>IFERROR(INDEX('[3]5.งบทดลอง รพ.'!$AL:$AL,MATCH(C:C,'[3]5.งบทดลอง รพ.'!B:B,0)),)</f>
        <v>0</v>
      </c>
      <c r="AN376" s="109">
        <f>IFERROR(INDEX('[3]5.งบทดลอง รพ.'!$AM:$AM,MATCH(C:C,'[3]5.งบทดลอง รพ.'!B:B,0)),)</f>
        <v>0</v>
      </c>
      <c r="AO376" s="109">
        <f>IFERROR(INDEX('[3]5.งบทดลอง รพ.'!$AN:$AN,MATCH(C:C,'[3]5.งบทดลอง รพ.'!B:B,0)),)</f>
        <v>0</v>
      </c>
      <c r="AP376" s="109">
        <f>IFERROR(INDEX('[3]5.งบทดลอง รพ.'!$AO:$AO,MATCH(C:C,'[3]5.งบทดลอง รพ.'!B:B,0)),)</f>
        <v>0</v>
      </c>
      <c r="AQ376" s="109">
        <f>IFERROR(INDEX('[3]5.งบทดลอง รพ.'!$AP:$AP,MATCH(C:C,'[3]5.งบทดลอง รพ.'!B:B,0)),)</f>
        <v>0</v>
      </c>
      <c r="AR376" s="109">
        <f>IFERROR(INDEX('[3]5.งบทดลอง รพ.'!$AQ:$AQ,MATCH(C:C,'[3]5.งบทดลอง รพ.'!B:B,0)),)</f>
        <v>0</v>
      </c>
      <c r="AS376" s="109">
        <f>IFERROR(INDEX('[3]5.งบทดลอง รพ.'!$AR:$AR,MATCH(C:C,'[3]5.งบทดลอง รพ.'!B:B,0)),)</f>
        <v>0</v>
      </c>
      <c r="AT376" s="109">
        <f>IFERROR(INDEX('[3]5.งบทดลอง รพ.'!$AS:$AS,MATCH(C:C,'[3]5.งบทดลอง รพ.'!B:B,0)),)</f>
        <v>0</v>
      </c>
      <c r="AU376" s="109">
        <f>IFERROR(INDEX('[3]5.งบทดลอง รพ.'!$AT:$AT,MATCH(C:C,'[3]5.งบทดลอง รพ.'!B:B,0)),)</f>
        <v>0</v>
      </c>
      <c r="AV376" s="109">
        <f>IFERROR(INDEX('[3]5.งบทดลอง รพ.'!$AU:$AU,MATCH(C:C,'[3]5.งบทดลอง รพ.'!B:B,0)),)</f>
        <v>0</v>
      </c>
      <c r="AW376" s="109">
        <f>IFERROR(INDEX('[3]5.งบทดลอง รพ.'!$AV:$AV,MATCH(C:C,'[3]5.งบทดลอง รพ.'!B:B,0)),)</f>
        <v>0</v>
      </c>
      <c r="AX376" s="109">
        <f>IFERROR(INDEX('[3]5.งบทดลอง รพ.'!$AW:$AW,MATCH(C:C,'[3]5.งบทดลอง รพ.'!B:B,0)),)</f>
        <v>0</v>
      </c>
      <c r="AY376" s="109">
        <f>IFERROR(INDEX('[3]5.งบทดลอง รพ.'!$AX:$AX,MATCH(C:C,'[3]5.งบทดลอง รพ.'!B:B,0)),)</f>
        <v>0</v>
      </c>
      <c r="AZ376" s="109">
        <f>IFERROR(INDEX('[3]5.งบทดลอง รพ.'!$AY:$AY,MATCH(C:C,'[3]5.งบทดลอง รพ.'!B:B,0)),)</f>
        <v>0</v>
      </c>
      <c r="BA376" s="109">
        <f>IFERROR(INDEX('[3]5.งบทดลอง รพ.'!$AZ:$AZ,MATCH(C:C,'[3]5.งบทดลอง รพ.'!B:B,0)),)</f>
        <v>0</v>
      </c>
      <c r="BB376" s="109">
        <f>IFERROR(INDEX('[3]5.งบทดลอง รพ.'!$BA:$BA,MATCH(C:C,'[3]5.งบทดลอง รพ.'!B:B,0)),)</f>
        <v>0</v>
      </c>
      <c r="BC376" s="109">
        <f>IFERROR(INDEX('[3]5.งบทดลอง รพ.'!$BB:$BB,MATCH(C:C,'[3]5.งบทดลอง รพ.'!B:B,0)),)</f>
        <v>0</v>
      </c>
      <c r="BD376" s="109">
        <f>IFERROR(INDEX('[3]5.งบทดลอง รพ.'!$BC:$BC,MATCH(C:C,'[3]5.งบทดลอง รพ.'!B:B,0)),)</f>
        <v>0</v>
      </c>
      <c r="BE376" s="109">
        <f>IFERROR(INDEX('[3]5.งบทดลอง รพ.'!$BD:$BD,MATCH(C:C,'[3]5.งบทดลอง รพ.'!B:B,0)),)</f>
        <v>0</v>
      </c>
      <c r="BF376" s="109">
        <f>IFERROR(INDEX('[3]5.งบทดลอง รพ.'!$BE:$BE,MATCH(C:C,'[3]5.งบทดลอง รพ.'!B:B,0)),)</f>
        <v>0</v>
      </c>
      <c r="BG376" s="109">
        <f>IFERROR(INDEX('[3]5.งบทดลอง รพ.'!$BF:$BF,MATCH(C:C,'[3]5.งบทดลอง รพ.'!B:B,0)),)</f>
        <v>0</v>
      </c>
      <c r="BH376" s="109">
        <f>IFERROR(INDEX('[3]5.งบทดลอง รพ.'!$BG:$BG,MATCH(C:C,'[3]5.งบทดลอง รพ.'!B:B,0)),)</f>
        <v>0</v>
      </c>
      <c r="BI376" s="109">
        <f>IFERROR(INDEX('[3]5.งบทดลอง รพ.'!$BH:$BH,MATCH(C:C,'[3]5.งบทดลอง รพ.'!B:B,0)),)</f>
        <v>0</v>
      </c>
      <c r="BJ376" s="109">
        <f>IFERROR(INDEX('[3]5.งบทดลอง รพ.'!$BI:$BI,MATCH(C:C,'[3]5.งบทดลอง รพ.'!B:B,0)),)</f>
        <v>0</v>
      </c>
      <c r="BK376" s="109">
        <f>IFERROR(INDEX('[3]5.งบทดลอง รพ.'!$BJ:$BJ,MATCH(C:C,'[3]5.งบทดลอง รพ.'!B:B,0)),)</f>
        <v>0</v>
      </c>
      <c r="BL376" s="109">
        <f>IFERROR(INDEX('[3]5.งบทดลอง รพ.'!$BK:$BK,MATCH(D:D,'[3]5.งบทดลอง รพ.'!C:C,0)),)</f>
        <v>0</v>
      </c>
      <c r="BM376" s="109">
        <f>IFERROR(INDEX('[3]5.งบทดลอง รพ.'!$BL:$BL,MATCH(C:C,'[3]5.งบทดลอง รพ.'!B:B,0)),)</f>
        <v>0</v>
      </c>
      <c r="BN376" s="109">
        <f>IFERROR(INDEX('[3]5.งบทดลอง รพ.'!$BM:$BM,MATCH(C:C,'[3]5.งบทดลอง รพ.'!B:B,0)),)</f>
        <v>0</v>
      </c>
      <c r="BO376" s="109">
        <f>IFERROR(INDEX('[3]5.งบทดลอง รพ.'!$BN:$BN,MATCH(C:C,'[3]5.งบทดลอง รพ.'!B:B,0)),)</f>
        <v>0</v>
      </c>
      <c r="BP376" s="109">
        <f>IFERROR(INDEX('[3]5.งบทดลอง รพ.'!$BO:$BO,MATCH(C:C,'[3]5.งบทดลอง รพ.'!B:B,0)),)</f>
        <v>0</v>
      </c>
      <c r="BQ376" s="109">
        <f>IFERROR(INDEX('[3]5.งบทดลอง รพ.'!$BP:$BP,MATCH(C:C,'[3]5.งบทดลอง รพ.'!B:B,0)),)</f>
        <v>0</v>
      </c>
      <c r="BR376" s="109">
        <f>IFERROR(INDEX('[3]5.งบทดลอง รพ.'!$BQ:$BQ,MATCH(C:C,'[3]5.งบทดลอง รพ.'!B:B,0)),)</f>
        <v>0</v>
      </c>
      <c r="BS376" s="109">
        <f>IFERROR(INDEX('[3]5.งบทดลอง รพ.'!$BR:$BR,MATCH(C:C,'[3]5.งบทดลอง รพ.'!B:B,0)),)</f>
        <v>0</v>
      </c>
      <c r="BT376" s="109">
        <f>IFERROR(INDEX('[3]5.งบทดลอง รพ.'!$BS:$BS,MATCH(C:C,'[3]5.งบทดลอง รพ.'!B:B,0)),)</f>
        <v>0</v>
      </c>
      <c r="BU376" s="109">
        <f>IFERROR(INDEX('[3]5.งบทดลอง รพ.'!$BT:$BT,MATCH(C:C,'[3]5.งบทดลอง รพ.'!B:B,0)),)</f>
        <v>0</v>
      </c>
      <c r="BV376" s="109">
        <f>IFERROR(INDEX('[3]5.งบทดลอง รพ.'!$BU:$BU,MATCH(C:C,'[3]5.งบทดลอง รพ.'!B:B,0)),)</f>
        <v>0</v>
      </c>
      <c r="BW376" s="109">
        <f>IFERROR(INDEX('[3]5.งบทดลอง รพ.'!$BV:$BV,MATCH(C:C,'[3]5.งบทดลอง รพ.'!B:B,0)),)</f>
        <v>0</v>
      </c>
      <c r="BX376" s="109">
        <f>IFERROR(INDEX('[3]5.งบทดลอง รพ.'!$BW:$BW,MATCH(C:C,'[3]5.งบทดลอง รพ.'!B:B,0)),)</f>
        <v>0</v>
      </c>
      <c r="BY376" s="109">
        <f>IFERROR(INDEX('[3]5.งบทดลอง รพ.'!$BX:$BX,MATCH(C:C,'[3]5.งบทดลอง รพ.'!B:B,0)),)</f>
        <v>0</v>
      </c>
      <c r="BZ376" s="110">
        <f t="shared" si="15"/>
        <v>0</v>
      </c>
    </row>
    <row r="377" spans="1:78" ht="21.75" customHeight="1">
      <c r="A377" s="37" t="s">
        <v>197</v>
      </c>
      <c r="B377" s="106" t="s">
        <v>529</v>
      </c>
      <c r="C377" s="107" t="s">
        <v>1083</v>
      </c>
      <c r="D377" s="108" t="s">
        <v>1084</v>
      </c>
      <c r="E377" s="109">
        <f>IFERROR(INDEX('[3]5.งบทดลอง รพ.'!$D:$D,MATCH(C:C,'[3]5.งบทดลอง รพ.'!B:B,0)),)</f>
        <v>0</v>
      </c>
      <c r="F377" s="109">
        <f>IFERROR(INDEX('[3]5.งบทดลอง รพ.'!$E:$E,MATCH(C:C,'[3]5.งบทดลอง รพ.'!B:B,0)),)</f>
        <v>0</v>
      </c>
      <c r="G377" s="109">
        <f>IFERROR(INDEX('[3]5.งบทดลอง รพ.'!$F:$F,MATCH(C:C,'[3]5.งบทดลอง รพ.'!B:B,0)),)</f>
        <v>0</v>
      </c>
      <c r="H377" s="109">
        <f>IFERROR(INDEX('[3]5.งบทดลอง รพ.'!$G:$G,MATCH(C:C,'[3]5.งบทดลอง รพ.'!B:B,0)),)</f>
        <v>0</v>
      </c>
      <c r="I377" s="109">
        <f>IFERROR(INDEX('[3]5.งบทดลอง รพ.'!$H:$H,MATCH(D:D,'[3]5.งบทดลอง รพ.'!C:C,0)),)</f>
        <v>0</v>
      </c>
      <c r="J377" s="109">
        <f>IFERROR(INDEX('[3]5.งบทดลอง รพ.'!$I:$I,MATCH(C:C,'[3]5.งบทดลอง รพ.'!B:B,0)),)</f>
        <v>0</v>
      </c>
      <c r="K377" s="109">
        <f>IFERROR(INDEX('[3]5.งบทดลอง รพ.'!$J:$J,MATCH(C:C,'[3]5.งบทดลอง รพ.'!B:B,0)),)</f>
        <v>0</v>
      </c>
      <c r="L377" s="109">
        <f>IFERROR(INDEX('[3]5.งบทดลอง รพ.'!$K:$K,MATCH(C:C,'[3]5.งบทดลอง รพ.'!B:B,0)),)</f>
        <v>0</v>
      </c>
      <c r="M377" s="109">
        <f>IFERROR(INDEX('[3]5.งบทดลอง รพ.'!$L:$L,MATCH(C:C,'[3]5.งบทดลอง รพ.'!B:B,0)),)</f>
        <v>0</v>
      </c>
      <c r="N377" s="109">
        <f>IFERROR(INDEX('[3]5.งบทดลอง รพ.'!$M:$M,MATCH(C:C,'[3]5.งบทดลอง รพ.'!B:B,0)),)</f>
        <v>0</v>
      </c>
      <c r="O377" s="109">
        <f>IFERROR(INDEX('[3]5.งบทดลอง รพ.'!$N:$N,MATCH(C:C,'[3]5.งบทดลอง รพ.'!B:B,0)),)</f>
        <v>0</v>
      </c>
      <c r="P377" s="109">
        <f>IFERROR(INDEX('[3]5.งบทดลอง รพ.'!$O:$O,MATCH(C:C,'[3]5.งบทดลอง รพ.'!B:B,0)),)</f>
        <v>0</v>
      </c>
      <c r="Q377" s="109">
        <f>IFERROR(INDEX('[3]5.งบทดลอง รพ.'!$P:$P,MATCH(C:C,'[3]5.งบทดลอง รพ.'!B:B,0)),)</f>
        <v>0</v>
      </c>
      <c r="R377" s="109">
        <f>IFERROR(INDEX('[3]5.งบทดลอง รพ.'!$Q:$Q,MATCH(C:C,'[3]5.งบทดลอง รพ.'!B:B,0)),)</f>
        <v>0</v>
      </c>
      <c r="S377" s="109">
        <f>IFERROR(INDEX('[3]5.งบทดลอง รพ.'!$R:$R,MATCH(C:C,'[3]5.งบทดลอง รพ.'!B:B,0)),)</f>
        <v>0</v>
      </c>
      <c r="T377" s="109">
        <f>IFERROR(INDEX('[3]5.งบทดลอง รพ.'!$S:$S,MATCH(C:C,'[3]5.งบทดลอง รพ.'!B:B,0)),)</f>
        <v>0</v>
      </c>
      <c r="U377" s="109">
        <f>IFERROR(INDEX('[3]5.งบทดลอง รพ.'!$T:$T,MATCH(C:C,'[3]5.งบทดลอง รพ.'!B:B,0)),)</f>
        <v>0</v>
      </c>
      <c r="V377" s="109">
        <f>IFERROR(INDEX('[3]5.งบทดลอง รพ.'!$U:$U,MATCH(C:C,'[3]5.งบทดลอง รพ.'!B:B,0)),)</f>
        <v>0</v>
      </c>
      <c r="W377" s="109">
        <f>IFERROR(INDEX('[3]5.งบทดลอง รพ.'!$V:$V,MATCH(C:C,'[3]5.งบทดลอง รพ.'!B:B,0)),)</f>
        <v>0</v>
      </c>
      <c r="X377" s="109">
        <f>IFERROR(INDEX('[3]5.งบทดลอง รพ.'!$W:$W,MATCH(C:C,'[3]5.งบทดลอง รพ.'!B:B,0)),)</f>
        <v>0</v>
      </c>
      <c r="Y377" s="109">
        <f>IFERROR(INDEX('[3]5.งบทดลอง รพ.'!$X:$X,MATCH(C:C,'[3]5.งบทดลอง รพ.'!B:B,0)),)</f>
        <v>0</v>
      </c>
      <c r="Z377" s="109">
        <f>IFERROR(INDEX('[3]5.งบทดลอง รพ.'!$Y:$Y,MATCH(C:C,'[3]5.งบทดลอง รพ.'!B:B,0)),)</f>
        <v>0</v>
      </c>
      <c r="AA377" s="109">
        <f>IFERROR(INDEX('[3]5.งบทดลอง รพ.'!$Z:$Z,MATCH(C:C,'[3]5.งบทดลอง รพ.'!B:B,0)),)</f>
        <v>0</v>
      </c>
      <c r="AB377" s="109">
        <f>IFERROR(INDEX('[3]5.งบทดลอง รพ.'!$AA:$AA,MATCH(C:C,'[3]5.งบทดลอง รพ.'!B:B,0)),)</f>
        <v>0</v>
      </c>
      <c r="AC377" s="109">
        <f>IFERROR(INDEX('[3]5.งบทดลอง รพ.'!$AB:$AB,MATCH(C:C,'[3]5.งบทดลอง รพ.'!B:B,0)),)</f>
        <v>0</v>
      </c>
      <c r="AD377" s="109">
        <f>IFERROR(INDEX('[3]5.งบทดลอง รพ.'!$AC:$AC,MATCH(C:C,'[3]5.งบทดลอง รพ.'!B:B,0)),)</f>
        <v>0</v>
      </c>
      <c r="AE377" s="109">
        <f>IFERROR(INDEX('[3]5.งบทดลอง รพ.'!$AD:$AD,MATCH(C:C,'[3]5.งบทดลอง รพ.'!B:B,0)),)</f>
        <v>0</v>
      </c>
      <c r="AF377" s="109">
        <f>IFERROR(INDEX('[3]5.งบทดลอง รพ.'!$AE:$AE,MATCH(C:C,'[3]5.งบทดลอง รพ.'!B:B,0)),)</f>
        <v>0</v>
      </c>
      <c r="AG377" s="109">
        <f>IFERROR(INDEX('[3]5.งบทดลอง รพ.'!$AF:$AF,MATCH(C:C,'[3]5.งบทดลอง รพ.'!B:B,0)),)</f>
        <v>0</v>
      </c>
      <c r="AH377" s="109">
        <f>IFERROR(INDEX('[3]5.งบทดลอง รพ.'!$AG:$AG,MATCH(C:C,'[3]5.งบทดลอง รพ.'!B:B,0)),)</f>
        <v>0</v>
      </c>
      <c r="AI377" s="109">
        <f>IFERROR(INDEX('[3]5.งบทดลอง รพ.'!$AH:$AH,MATCH(D:D,'[3]5.งบทดลอง รพ.'!C:C,0)),)</f>
        <v>0</v>
      </c>
      <c r="AJ377" s="109">
        <f>IFERROR(INDEX('[3]5.งบทดลอง รพ.'!$AI:$AI,MATCH(C:C,'[3]5.งบทดลอง รพ.'!B:B,0)),)</f>
        <v>0</v>
      </c>
      <c r="AK377" s="109">
        <f>IFERROR(INDEX('[3]5.งบทดลอง รพ.'!$AJ:$AJ,MATCH(C:C,'[3]5.งบทดลอง รพ.'!B:B,0)),)</f>
        <v>0</v>
      </c>
      <c r="AL377" s="109">
        <f>IFERROR(INDEX('[3]5.งบทดลอง รพ.'!$AK:$AK,MATCH(C:C,'[3]5.งบทดลอง รพ.'!B:B,0)),)</f>
        <v>0</v>
      </c>
      <c r="AM377" s="109">
        <f>IFERROR(INDEX('[3]5.งบทดลอง รพ.'!$AL:$AL,MATCH(C:C,'[3]5.งบทดลอง รพ.'!B:B,0)),)</f>
        <v>0</v>
      </c>
      <c r="AN377" s="109">
        <f>IFERROR(INDEX('[3]5.งบทดลอง รพ.'!$AM:$AM,MATCH(C:C,'[3]5.งบทดลอง รพ.'!B:B,0)),)</f>
        <v>0</v>
      </c>
      <c r="AO377" s="109">
        <f>IFERROR(INDEX('[3]5.งบทดลอง รพ.'!$AN:$AN,MATCH(C:C,'[3]5.งบทดลอง รพ.'!B:B,0)),)</f>
        <v>0</v>
      </c>
      <c r="AP377" s="109">
        <f>IFERROR(INDEX('[3]5.งบทดลอง รพ.'!$AO:$AO,MATCH(C:C,'[3]5.งบทดลอง รพ.'!B:B,0)),)</f>
        <v>0</v>
      </c>
      <c r="AQ377" s="109">
        <f>IFERROR(INDEX('[3]5.งบทดลอง รพ.'!$AP:$AP,MATCH(C:C,'[3]5.งบทดลอง รพ.'!B:B,0)),)</f>
        <v>0</v>
      </c>
      <c r="AR377" s="109">
        <f>IFERROR(INDEX('[3]5.งบทดลอง รพ.'!$AQ:$AQ,MATCH(C:C,'[3]5.งบทดลอง รพ.'!B:B,0)),)</f>
        <v>0</v>
      </c>
      <c r="AS377" s="109">
        <f>IFERROR(INDEX('[3]5.งบทดลอง รพ.'!$AR:$AR,MATCH(C:C,'[3]5.งบทดลอง รพ.'!B:B,0)),)</f>
        <v>0</v>
      </c>
      <c r="AT377" s="109">
        <f>IFERROR(INDEX('[3]5.งบทดลอง รพ.'!$AS:$AS,MATCH(C:C,'[3]5.งบทดลอง รพ.'!B:B,0)),)</f>
        <v>0</v>
      </c>
      <c r="AU377" s="109">
        <f>IFERROR(INDEX('[3]5.งบทดลอง รพ.'!$AT:$AT,MATCH(C:C,'[3]5.งบทดลอง รพ.'!B:B,0)),)</f>
        <v>0</v>
      </c>
      <c r="AV377" s="109">
        <f>IFERROR(INDEX('[3]5.งบทดลอง รพ.'!$AU:$AU,MATCH(C:C,'[3]5.งบทดลอง รพ.'!B:B,0)),)</f>
        <v>0</v>
      </c>
      <c r="AW377" s="109">
        <f>IFERROR(INDEX('[3]5.งบทดลอง รพ.'!$AV:$AV,MATCH(C:C,'[3]5.งบทดลอง รพ.'!B:B,0)),)</f>
        <v>0</v>
      </c>
      <c r="AX377" s="109">
        <f>IFERROR(INDEX('[3]5.งบทดลอง รพ.'!$AW:$AW,MATCH(C:C,'[3]5.งบทดลอง รพ.'!B:B,0)),)</f>
        <v>0</v>
      </c>
      <c r="AY377" s="109">
        <f>IFERROR(INDEX('[3]5.งบทดลอง รพ.'!$AX:$AX,MATCH(C:C,'[3]5.งบทดลอง รพ.'!B:B,0)),)</f>
        <v>0</v>
      </c>
      <c r="AZ377" s="109">
        <f>IFERROR(INDEX('[3]5.งบทดลอง รพ.'!$AY:$AY,MATCH(C:C,'[3]5.งบทดลอง รพ.'!B:B,0)),)</f>
        <v>0</v>
      </c>
      <c r="BA377" s="109">
        <f>IFERROR(INDEX('[3]5.งบทดลอง รพ.'!$AZ:$AZ,MATCH(C:C,'[3]5.งบทดลอง รพ.'!B:B,0)),)</f>
        <v>0</v>
      </c>
      <c r="BB377" s="109">
        <f>IFERROR(INDEX('[3]5.งบทดลอง รพ.'!$BA:$BA,MATCH(C:C,'[3]5.งบทดลอง รพ.'!B:B,0)),)</f>
        <v>0</v>
      </c>
      <c r="BC377" s="109">
        <f>IFERROR(INDEX('[3]5.งบทดลอง รพ.'!$BB:$BB,MATCH(C:C,'[3]5.งบทดลอง รพ.'!B:B,0)),)</f>
        <v>0</v>
      </c>
      <c r="BD377" s="109">
        <f>IFERROR(INDEX('[3]5.งบทดลอง รพ.'!$BC:$BC,MATCH(C:C,'[3]5.งบทดลอง รพ.'!B:B,0)),)</f>
        <v>0</v>
      </c>
      <c r="BE377" s="109">
        <f>IFERROR(INDEX('[3]5.งบทดลอง รพ.'!$BD:$BD,MATCH(C:C,'[3]5.งบทดลอง รพ.'!B:B,0)),)</f>
        <v>0</v>
      </c>
      <c r="BF377" s="109">
        <f>IFERROR(INDEX('[3]5.งบทดลอง รพ.'!$BE:$BE,MATCH(C:C,'[3]5.งบทดลอง รพ.'!B:B,0)),)</f>
        <v>0</v>
      </c>
      <c r="BG377" s="109">
        <f>IFERROR(INDEX('[3]5.งบทดลอง รพ.'!$BF:$BF,MATCH(C:C,'[3]5.งบทดลอง รพ.'!B:B,0)),)</f>
        <v>0</v>
      </c>
      <c r="BH377" s="109">
        <f>IFERROR(INDEX('[3]5.งบทดลอง รพ.'!$BG:$BG,MATCH(C:C,'[3]5.งบทดลอง รพ.'!B:B,0)),)</f>
        <v>0</v>
      </c>
      <c r="BI377" s="109">
        <f>IFERROR(INDEX('[3]5.งบทดลอง รพ.'!$BH:$BH,MATCH(C:C,'[3]5.งบทดลอง รพ.'!B:B,0)),)</f>
        <v>0</v>
      </c>
      <c r="BJ377" s="109">
        <f>IFERROR(INDEX('[3]5.งบทดลอง รพ.'!$BI:$BI,MATCH(C:C,'[3]5.งบทดลอง รพ.'!B:B,0)),)</f>
        <v>0</v>
      </c>
      <c r="BK377" s="109">
        <f>IFERROR(INDEX('[3]5.งบทดลอง รพ.'!$BJ:$BJ,MATCH(C:C,'[3]5.งบทดลอง รพ.'!B:B,0)),)</f>
        <v>0</v>
      </c>
      <c r="BL377" s="109">
        <f>IFERROR(INDEX('[3]5.งบทดลอง รพ.'!$BK:$BK,MATCH(D:D,'[3]5.งบทดลอง รพ.'!C:C,0)),)</f>
        <v>0</v>
      </c>
      <c r="BM377" s="109">
        <f>IFERROR(INDEX('[3]5.งบทดลอง รพ.'!$BL:$BL,MATCH(C:C,'[3]5.งบทดลอง รพ.'!B:B,0)),)</f>
        <v>0</v>
      </c>
      <c r="BN377" s="109">
        <f>IFERROR(INDEX('[3]5.งบทดลอง รพ.'!$BM:$BM,MATCH(C:C,'[3]5.งบทดลอง รพ.'!B:B,0)),)</f>
        <v>0</v>
      </c>
      <c r="BO377" s="109">
        <f>IFERROR(INDEX('[3]5.งบทดลอง รพ.'!$BN:$BN,MATCH(C:C,'[3]5.งบทดลอง รพ.'!B:B,0)),)</f>
        <v>0</v>
      </c>
      <c r="BP377" s="109">
        <f>IFERROR(INDEX('[3]5.งบทดลอง รพ.'!$BO:$BO,MATCH(C:C,'[3]5.งบทดลอง รพ.'!B:B,0)),)</f>
        <v>0</v>
      </c>
      <c r="BQ377" s="109">
        <f>IFERROR(INDEX('[3]5.งบทดลอง รพ.'!$BP:$BP,MATCH(C:C,'[3]5.งบทดลอง รพ.'!B:B,0)),)</f>
        <v>0</v>
      </c>
      <c r="BR377" s="109">
        <f>IFERROR(INDEX('[3]5.งบทดลอง รพ.'!$BQ:$BQ,MATCH(C:C,'[3]5.งบทดลอง รพ.'!B:B,0)),)</f>
        <v>0</v>
      </c>
      <c r="BS377" s="109">
        <f>IFERROR(INDEX('[3]5.งบทดลอง รพ.'!$BR:$BR,MATCH(C:C,'[3]5.งบทดลอง รพ.'!B:B,0)),)</f>
        <v>0</v>
      </c>
      <c r="BT377" s="109">
        <f>IFERROR(INDEX('[3]5.งบทดลอง รพ.'!$BS:$BS,MATCH(C:C,'[3]5.งบทดลอง รพ.'!B:B,0)),)</f>
        <v>0</v>
      </c>
      <c r="BU377" s="109">
        <f>IFERROR(INDEX('[3]5.งบทดลอง รพ.'!$BT:$BT,MATCH(C:C,'[3]5.งบทดลอง รพ.'!B:B,0)),)</f>
        <v>0</v>
      </c>
      <c r="BV377" s="109">
        <f>IFERROR(INDEX('[3]5.งบทดลอง รพ.'!$BU:$BU,MATCH(C:C,'[3]5.งบทดลอง รพ.'!B:B,0)),)</f>
        <v>0</v>
      </c>
      <c r="BW377" s="109">
        <f>IFERROR(INDEX('[3]5.งบทดลอง รพ.'!$BV:$BV,MATCH(C:C,'[3]5.งบทดลอง รพ.'!B:B,0)),)</f>
        <v>0</v>
      </c>
      <c r="BX377" s="109">
        <f>IFERROR(INDEX('[3]5.งบทดลอง รพ.'!$BW:$BW,MATCH(C:C,'[3]5.งบทดลอง รพ.'!B:B,0)),)</f>
        <v>0</v>
      </c>
      <c r="BY377" s="109">
        <f>IFERROR(INDEX('[3]5.งบทดลอง รพ.'!$BX:$BX,MATCH(C:C,'[3]5.งบทดลอง รพ.'!B:B,0)),)</f>
        <v>0</v>
      </c>
      <c r="BZ377" s="110">
        <f t="shared" si="15"/>
        <v>0</v>
      </c>
    </row>
    <row r="378" spans="1:78" ht="21.75" customHeight="1">
      <c r="A378" s="37" t="s">
        <v>197</v>
      </c>
      <c r="B378" s="106" t="s">
        <v>529</v>
      </c>
      <c r="C378" s="107" t="s">
        <v>1085</v>
      </c>
      <c r="D378" s="108" t="s">
        <v>1086</v>
      </c>
      <c r="E378" s="109">
        <f>IFERROR(INDEX('[3]5.งบทดลอง รพ.'!$D:$D,MATCH(C:C,'[3]5.งบทดลอง รพ.'!B:B,0)),)</f>
        <v>0</v>
      </c>
      <c r="F378" s="109">
        <f>IFERROR(INDEX('[3]5.งบทดลอง รพ.'!$E:$E,MATCH(C:C,'[3]5.งบทดลอง รพ.'!B:B,0)),)</f>
        <v>0</v>
      </c>
      <c r="G378" s="109">
        <f>IFERROR(INDEX('[3]5.งบทดลอง รพ.'!$F:$F,MATCH(C:C,'[3]5.งบทดลอง รพ.'!B:B,0)),)</f>
        <v>0</v>
      </c>
      <c r="H378" s="109">
        <f>IFERROR(INDEX('[3]5.งบทดลอง รพ.'!$G:$G,MATCH(C:C,'[3]5.งบทดลอง รพ.'!B:B,0)),)</f>
        <v>0</v>
      </c>
      <c r="I378" s="109">
        <f>IFERROR(INDEX('[3]5.งบทดลอง รพ.'!$H:$H,MATCH(D:D,'[3]5.งบทดลอง รพ.'!C:C,0)),)</f>
        <v>0</v>
      </c>
      <c r="J378" s="109">
        <f>IFERROR(INDEX('[3]5.งบทดลอง รพ.'!$I:$I,MATCH(C:C,'[3]5.งบทดลอง รพ.'!B:B,0)),)</f>
        <v>0</v>
      </c>
      <c r="K378" s="109">
        <f>IFERROR(INDEX('[3]5.งบทดลอง รพ.'!$J:$J,MATCH(C:C,'[3]5.งบทดลอง รพ.'!B:B,0)),)</f>
        <v>0</v>
      </c>
      <c r="L378" s="109">
        <f>IFERROR(INDEX('[3]5.งบทดลอง รพ.'!$K:$K,MATCH(C:C,'[3]5.งบทดลอง รพ.'!B:B,0)),)</f>
        <v>0</v>
      </c>
      <c r="M378" s="109">
        <f>IFERROR(INDEX('[3]5.งบทดลอง รพ.'!$L:$L,MATCH(C:C,'[3]5.งบทดลอง รพ.'!B:B,0)),)</f>
        <v>0</v>
      </c>
      <c r="N378" s="109">
        <f>IFERROR(INDEX('[3]5.งบทดลอง รพ.'!$M:$M,MATCH(C:C,'[3]5.งบทดลอง รพ.'!B:B,0)),)</f>
        <v>0</v>
      </c>
      <c r="O378" s="109">
        <f>IFERROR(INDEX('[3]5.งบทดลอง รพ.'!$N:$N,MATCH(C:C,'[3]5.งบทดลอง รพ.'!B:B,0)),)</f>
        <v>0</v>
      </c>
      <c r="P378" s="109">
        <f>IFERROR(INDEX('[3]5.งบทดลอง รพ.'!$O:$O,MATCH(C:C,'[3]5.งบทดลอง รพ.'!B:B,0)),)</f>
        <v>0</v>
      </c>
      <c r="Q378" s="109">
        <f>IFERROR(INDEX('[3]5.งบทดลอง รพ.'!$P:$P,MATCH(C:C,'[3]5.งบทดลอง รพ.'!B:B,0)),)</f>
        <v>0</v>
      </c>
      <c r="R378" s="109">
        <f>IFERROR(INDEX('[3]5.งบทดลอง รพ.'!$Q:$Q,MATCH(C:C,'[3]5.งบทดลอง รพ.'!B:B,0)),)</f>
        <v>0</v>
      </c>
      <c r="S378" s="109">
        <f>IFERROR(INDEX('[3]5.งบทดลอง รพ.'!$R:$R,MATCH(C:C,'[3]5.งบทดลอง รพ.'!B:B,0)),)</f>
        <v>0</v>
      </c>
      <c r="T378" s="109">
        <f>IFERROR(INDEX('[3]5.งบทดลอง รพ.'!$S:$S,MATCH(C:C,'[3]5.งบทดลอง รพ.'!B:B,0)),)</f>
        <v>0</v>
      </c>
      <c r="U378" s="109">
        <f>IFERROR(INDEX('[3]5.งบทดลอง รพ.'!$T:$T,MATCH(C:C,'[3]5.งบทดลอง รพ.'!B:B,0)),)</f>
        <v>0</v>
      </c>
      <c r="V378" s="109">
        <f>IFERROR(INDEX('[3]5.งบทดลอง รพ.'!$U:$U,MATCH(C:C,'[3]5.งบทดลอง รพ.'!B:B,0)),)</f>
        <v>0</v>
      </c>
      <c r="W378" s="109">
        <f>IFERROR(INDEX('[3]5.งบทดลอง รพ.'!$V:$V,MATCH(C:C,'[3]5.งบทดลอง รพ.'!B:B,0)),)</f>
        <v>0</v>
      </c>
      <c r="X378" s="109">
        <f>IFERROR(INDEX('[3]5.งบทดลอง รพ.'!$W:$W,MATCH(C:C,'[3]5.งบทดลอง รพ.'!B:B,0)),)</f>
        <v>0</v>
      </c>
      <c r="Y378" s="109">
        <f>IFERROR(INDEX('[3]5.งบทดลอง รพ.'!$X:$X,MATCH(C:C,'[3]5.งบทดลอง รพ.'!B:B,0)),)</f>
        <v>0</v>
      </c>
      <c r="Z378" s="109">
        <f>IFERROR(INDEX('[3]5.งบทดลอง รพ.'!$Y:$Y,MATCH(C:C,'[3]5.งบทดลอง รพ.'!B:B,0)),)</f>
        <v>0</v>
      </c>
      <c r="AA378" s="109">
        <f>IFERROR(INDEX('[3]5.งบทดลอง รพ.'!$Z:$Z,MATCH(C:C,'[3]5.งบทดลอง รพ.'!B:B,0)),)</f>
        <v>0</v>
      </c>
      <c r="AB378" s="109">
        <f>IFERROR(INDEX('[3]5.งบทดลอง รพ.'!$AA:$AA,MATCH(C:C,'[3]5.งบทดลอง รพ.'!B:B,0)),)</f>
        <v>0</v>
      </c>
      <c r="AC378" s="109">
        <f>IFERROR(INDEX('[3]5.งบทดลอง รพ.'!$AB:$AB,MATCH(C:C,'[3]5.งบทดลอง รพ.'!B:B,0)),)</f>
        <v>0</v>
      </c>
      <c r="AD378" s="109">
        <f>IFERROR(INDEX('[3]5.งบทดลอง รพ.'!$AC:$AC,MATCH(C:C,'[3]5.งบทดลอง รพ.'!B:B,0)),)</f>
        <v>0</v>
      </c>
      <c r="AE378" s="109">
        <f>IFERROR(INDEX('[3]5.งบทดลอง รพ.'!$AD:$AD,MATCH(C:C,'[3]5.งบทดลอง รพ.'!B:B,0)),)</f>
        <v>0</v>
      </c>
      <c r="AF378" s="109">
        <f>IFERROR(INDEX('[3]5.งบทดลอง รพ.'!$AE:$AE,MATCH(C:C,'[3]5.งบทดลอง รพ.'!B:B,0)),)</f>
        <v>0</v>
      </c>
      <c r="AG378" s="109">
        <f>IFERROR(INDEX('[3]5.งบทดลอง รพ.'!$AF:$AF,MATCH(C:C,'[3]5.งบทดลอง รพ.'!B:B,0)),)</f>
        <v>0</v>
      </c>
      <c r="AH378" s="109">
        <f>IFERROR(INDEX('[3]5.งบทดลอง รพ.'!$AG:$AG,MATCH(C:C,'[3]5.งบทดลอง รพ.'!B:B,0)),)</f>
        <v>0</v>
      </c>
      <c r="AI378" s="109">
        <f>IFERROR(INDEX('[3]5.งบทดลอง รพ.'!$AH:$AH,MATCH(D:D,'[3]5.งบทดลอง รพ.'!C:C,0)),)</f>
        <v>0</v>
      </c>
      <c r="AJ378" s="109">
        <f>IFERROR(INDEX('[3]5.งบทดลอง รพ.'!$AI:$AI,MATCH(C:C,'[3]5.งบทดลอง รพ.'!B:B,0)),)</f>
        <v>0</v>
      </c>
      <c r="AK378" s="109">
        <f>IFERROR(INDEX('[3]5.งบทดลอง รพ.'!$AJ:$AJ,MATCH(C:C,'[3]5.งบทดลอง รพ.'!B:B,0)),)</f>
        <v>0</v>
      </c>
      <c r="AL378" s="109">
        <f>IFERROR(INDEX('[3]5.งบทดลอง รพ.'!$AK:$AK,MATCH(C:C,'[3]5.งบทดลอง รพ.'!B:B,0)),)</f>
        <v>0</v>
      </c>
      <c r="AM378" s="109">
        <f>IFERROR(INDEX('[3]5.งบทดลอง รพ.'!$AL:$AL,MATCH(C:C,'[3]5.งบทดลอง รพ.'!B:B,0)),)</f>
        <v>0</v>
      </c>
      <c r="AN378" s="109">
        <f>IFERROR(INDEX('[3]5.งบทดลอง รพ.'!$AM:$AM,MATCH(C:C,'[3]5.งบทดลอง รพ.'!B:B,0)),)</f>
        <v>0</v>
      </c>
      <c r="AO378" s="109">
        <f>IFERROR(INDEX('[3]5.งบทดลอง รพ.'!$AN:$AN,MATCH(C:C,'[3]5.งบทดลอง รพ.'!B:B,0)),)</f>
        <v>0</v>
      </c>
      <c r="AP378" s="109">
        <f>IFERROR(INDEX('[3]5.งบทดลอง รพ.'!$AO:$AO,MATCH(C:C,'[3]5.งบทดลอง รพ.'!B:B,0)),)</f>
        <v>0</v>
      </c>
      <c r="AQ378" s="109">
        <f>IFERROR(INDEX('[3]5.งบทดลอง รพ.'!$AP:$AP,MATCH(C:C,'[3]5.งบทดลอง รพ.'!B:B,0)),)</f>
        <v>0</v>
      </c>
      <c r="AR378" s="109">
        <f>IFERROR(INDEX('[3]5.งบทดลอง รพ.'!$AQ:$AQ,MATCH(C:C,'[3]5.งบทดลอง รพ.'!B:B,0)),)</f>
        <v>189801.60000000001</v>
      </c>
      <c r="AS378" s="109">
        <f>IFERROR(INDEX('[3]5.งบทดลอง รพ.'!$AR:$AR,MATCH(C:C,'[3]5.งบทดลอง รพ.'!B:B,0)),)</f>
        <v>0</v>
      </c>
      <c r="AT378" s="109">
        <f>IFERROR(INDEX('[3]5.งบทดลอง รพ.'!$AS:$AS,MATCH(C:C,'[3]5.งบทดลอง รพ.'!B:B,0)),)</f>
        <v>0</v>
      </c>
      <c r="AU378" s="109">
        <f>IFERROR(INDEX('[3]5.งบทดลอง รพ.'!$AT:$AT,MATCH(C:C,'[3]5.งบทดลอง รพ.'!B:B,0)),)</f>
        <v>0</v>
      </c>
      <c r="AV378" s="109">
        <f>IFERROR(INDEX('[3]5.งบทดลอง รพ.'!$AU:$AU,MATCH(C:C,'[3]5.งบทดลอง รพ.'!B:B,0)),)</f>
        <v>0</v>
      </c>
      <c r="AW378" s="109">
        <f>IFERROR(INDEX('[3]5.งบทดลอง รพ.'!$AV:$AV,MATCH(C:C,'[3]5.งบทดลอง รพ.'!B:B,0)),)</f>
        <v>0</v>
      </c>
      <c r="AX378" s="109">
        <f>IFERROR(INDEX('[3]5.งบทดลอง รพ.'!$AW:$AW,MATCH(C:C,'[3]5.งบทดลอง รพ.'!B:B,0)),)</f>
        <v>0</v>
      </c>
      <c r="AY378" s="109">
        <f>IFERROR(INDEX('[3]5.งบทดลอง รพ.'!$AX:$AX,MATCH(C:C,'[3]5.งบทดลอง รพ.'!B:B,0)),)</f>
        <v>0</v>
      </c>
      <c r="AZ378" s="109">
        <f>IFERROR(INDEX('[3]5.งบทดลอง รพ.'!$AY:$AY,MATCH(C:C,'[3]5.งบทดลอง รพ.'!B:B,0)),)</f>
        <v>0</v>
      </c>
      <c r="BA378" s="109">
        <f>IFERROR(INDEX('[3]5.งบทดลอง รพ.'!$AZ:$AZ,MATCH(C:C,'[3]5.งบทดลอง รพ.'!B:B,0)),)</f>
        <v>0</v>
      </c>
      <c r="BB378" s="109">
        <f>IFERROR(INDEX('[3]5.งบทดลอง รพ.'!$BA:$BA,MATCH(C:C,'[3]5.งบทดลอง รพ.'!B:B,0)),)</f>
        <v>0</v>
      </c>
      <c r="BC378" s="109">
        <f>IFERROR(INDEX('[3]5.งบทดลอง รพ.'!$BB:$BB,MATCH(C:C,'[3]5.งบทดลอง รพ.'!B:B,0)),)</f>
        <v>0</v>
      </c>
      <c r="BD378" s="109">
        <f>IFERROR(INDEX('[3]5.งบทดลอง รพ.'!$BC:$BC,MATCH(C:C,'[3]5.งบทดลอง รพ.'!B:B,0)),)</f>
        <v>0</v>
      </c>
      <c r="BE378" s="109">
        <f>IFERROR(INDEX('[3]5.งบทดลอง รพ.'!$BD:$BD,MATCH(C:C,'[3]5.งบทดลอง รพ.'!B:B,0)),)</f>
        <v>0</v>
      </c>
      <c r="BF378" s="109">
        <f>IFERROR(INDEX('[3]5.งบทดลอง รพ.'!$BE:$BE,MATCH(C:C,'[3]5.งบทดลอง รพ.'!B:B,0)),)</f>
        <v>0</v>
      </c>
      <c r="BG378" s="109">
        <f>IFERROR(INDEX('[3]5.งบทดลอง รพ.'!$BF:$BF,MATCH(C:C,'[3]5.งบทดลอง รพ.'!B:B,0)),)</f>
        <v>0</v>
      </c>
      <c r="BH378" s="109">
        <f>IFERROR(INDEX('[3]5.งบทดลอง รพ.'!$BG:$BG,MATCH(C:C,'[3]5.งบทดลอง รพ.'!B:B,0)),)</f>
        <v>0</v>
      </c>
      <c r="BI378" s="109">
        <f>IFERROR(INDEX('[3]5.งบทดลอง รพ.'!$BH:$BH,MATCH(C:C,'[3]5.งบทดลอง รพ.'!B:B,0)),)</f>
        <v>0</v>
      </c>
      <c r="BJ378" s="109">
        <f>IFERROR(INDEX('[3]5.งบทดลอง รพ.'!$BI:$BI,MATCH(C:C,'[3]5.งบทดลอง รพ.'!B:B,0)),)</f>
        <v>0</v>
      </c>
      <c r="BK378" s="109">
        <f>IFERROR(INDEX('[3]5.งบทดลอง รพ.'!$BJ:$BJ,MATCH(C:C,'[3]5.งบทดลอง รพ.'!B:B,0)),)</f>
        <v>0</v>
      </c>
      <c r="BL378" s="109">
        <f>IFERROR(INDEX('[3]5.งบทดลอง รพ.'!$BK:$BK,MATCH(D:D,'[3]5.งบทดลอง รพ.'!C:C,0)),)</f>
        <v>0</v>
      </c>
      <c r="BM378" s="109">
        <f>IFERROR(INDEX('[3]5.งบทดลอง รพ.'!$BL:$BL,MATCH(C:C,'[3]5.งบทดลอง รพ.'!B:B,0)),)</f>
        <v>0</v>
      </c>
      <c r="BN378" s="109">
        <f>IFERROR(INDEX('[3]5.งบทดลอง รพ.'!$BM:$BM,MATCH(C:C,'[3]5.งบทดลอง รพ.'!B:B,0)),)</f>
        <v>0</v>
      </c>
      <c r="BO378" s="109">
        <f>IFERROR(INDEX('[3]5.งบทดลอง รพ.'!$BN:$BN,MATCH(C:C,'[3]5.งบทดลอง รพ.'!B:B,0)),)</f>
        <v>0</v>
      </c>
      <c r="BP378" s="109">
        <f>IFERROR(INDEX('[3]5.งบทดลอง รพ.'!$BO:$BO,MATCH(C:C,'[3]5.งบทดลอง รพ.'!B:B,0)),)</f>
        <v>0</v>
      </c>
      <c r="BQ378" s="109">
        <f>IFERROR(INDEX('[3]5.งบทดลอง รพ.'!$BP:$BP,MATCH(C:C,'[3]5.งบทดลอง รพ.'!B:B,0)),)</f>
        <v>0</v>
      </c>
      <c r="BR378" s="109">
        <f>IFERROR(INDEX('[3]5.งบทดลอง รพ.'!$BQ:$BQ,MATCH(C:C,'[3]5.งบทดลอง รพ.'!B:B,0)),)</f>
        <v>0</v>
      </c>
      <c r="BS378" s="109">
        <f>IFERROR(INDEX('[3]5.งบทดลอง รพ.'!$BR:$BR,MATCH(C:C,'[3]5.งบทดลอง รพ.'!B:B,0)),)</f>
        <v>0</v>
      </c>
      <c r="BT378" s="109">
        <f>IFERROR(INDEX('[3]5.งบทดลอง รพ.'!$BS:$BS,MATCH(C:C,'[3]5.งบทดลอง รพ.'!B:B,0)),)</f>
        <v>0</v>
      </c>
      <c r="BU378" s="109">
        <f>IFERROR(INDEX('[3]5.งบทดลอง รพ.'!$BT:$BT,MATCH(C:C,'[3]5.งบทดลอง รพ.'!B:B,0)),)</f>
        <v>0</v>
      </c>
      <c r="BV378" s="109">
        <f>IFERROR(INDEX('[3]5.งบทดลอง รพ.'!$BU:$BU,MATCH(C:C,'[3]5.งบทดลอง รพ.'!B:B,0)),)</f>
        <v>0</v>
      </c>
      <c r="BW378" s="109">
        <f>IFERROR(INDEX('[3]5.งบทดลอง รพ.'!$BV:$BV,MATCH(C:C,'[3]5.งบทดลอง รพ.'!B:B,0)),)</f>
        <v>0</v>
      </c>
      <c r="BX378" s="109">
        <f>IFERROR(INDEX('[3]5.งบทดลอง รพ.'!$BW:$BW,MATCH(C:C,'[3]5.งบทดลอง รพ.'!B:B,0)),)</f>
        <v>0</v>
      </c>
      <c r="BY378" s="109">
        <f>IFERROR(INDEX('[3]5.งบทดลอง รพ.'!$BX:$BX,MATCH(C:C,'[3]5.งบทดลอง รพ.'!B:B,0)),)</f>
        <v>0</v>
      </c>
      <c r="BZ378" s="110">
        <f t="shared" si="15"/>
        <v>189801.60000000001</v>
      </c>
    </row>
    <row r="379" spans="1:78" ht="21.75" customHeight="1">
      <c r="A379" s="37" t="s">
        <v>197</v>
      </c>
      <c r="B379" s="106" t="s">
        <v>529</v>
      </c>
      <c r="C379" s="107" t="s">
        <v>1087</v>
      </c>
      <c r="D379" s="108" t="s">
        <v>1088</v>
      </c>
      <c r="E379" s="109">
        <f>IFERROR(INDEX('[3]5.งบทดลอง รพ.'!$D:$D,MATCH(C:C,'[3]5.งบทดลอง รพ.'!B:B,0)),)</f>
        <v>0</v>
      </c>
      <c r="F379" s="109">
        <f>IFERROR(INDEX('[3]5.งบทดลอง รพ.'!$E:$E,MATCH(C:C,'[3]5.งบทดลอง รพ.'!B:B,0)),)</f>
        <v>0</v>
      </c>
      <c r="G379" s="109">
        <f>IFERROR(INDEX('[3]5.งบทดลอง รพ.'!$F:$F,MATCH(C:C,'[3]5.งบทดลอง รพ.'!B:B,0)),)</f>
        <v>0</v>
      </c>
      <c r="H379" s="109">
        <f>IFERROR(INDEX('[3]5.งบทดลอง รพ.'!$G:$G,MATCH(C:C,'[3]5.งบทดลอง รพ.'!B:B,0)),)</f>
        <v>0</v>
      </c>
      <c r="I379" s="109">
        <f>IFERROR(INDEX('[3]5.งบทดลอง รพ.'!$H:$H,MATCH(D:D,'[3]5.งบทดลอง รพ.'!C:C,0)),)</f>
        <v>0</v>
      </c>
      <c r="J379" s="109">
        <f>IFERROR(INDEX('[3]5.งบทดลอง รพ.'!$I:$I,MATCH(C:C,'[3]5.งบทดลอง รพ.'!B:B,0)),)</f>
        <v>0</v>
      </c>
      <c r="K379" s="109">
        <f>IFERROR(INDEX('[3]5.งบทดลอง รพ.'!$J:$J,MATCH(C:C,'[3]5.งบทดลอง รพ.'!B:B,0)),)</f>
        <v>0</v>
      </c>
      <c r="L379" s="109">
        <f>IFERROR(INDEX('[3]5.งบทดลอง รพ.'!$K:$K,MATCH(C:C,'[3]5.งบทดลอง รพ.'!B:B,0)),)</f>
        <v>0</v>
      </c>
      <c r="M379" s="109">
        <f>IFERROR(INDEX('[3]5.งบทดลอง รพ.'!$L:$L,MATCH(C:C,'[3]5.งบทดลอง รพ.'!B:B,0)),)</f>
        <v>0</v>
      </c>
      <c r="N379" s="109">
        <f>IFERROR(INDEX('[3]5.งบทดลอง รพ.'!$M:$M,MATCH(C:C,'[3]5.งบทดลอง รพ.'!B:B,0)),)</f>
        <v>0</v>
      </c>
      <c r="O379" s="109">
        <f>IFERROR(INDEX('[3]5.งบทดลอง รพ.'!$N:$N,MATCH(C:C,'[3]5.งบทดลอง รพ.'!B:B,0)),)</f>
        <v>0</v>
      </c>
      <c r="P379" s="109">
        <f>IFERROR(INDEX('[3]5.งบทดลอง รพ.'!$O:$O,MATCH(C:C,'[3]5.งบทดลอง รพ.'!B:B,0)),)</f>
        <v>0</v>
      </c>
      <c r="Q379" s="109">
        <f>IFERROR(INDEX('[3]5.งบทดลอง รพ.'!$P:$P,MATCH(C:C,'[3]5.งบทดลอง รพ.'!B:B,0)),)</f>
        <v>0</v>
      </c>
      <c r="R379" s="109">
        <f>IFERROR(INDEX('[3]5.งบทดลอง รพ.'!$Q:$Q,MATCH(C:C,'[3]5.งบทดลอง รพ.'!B:B,0)),)</f>
        <v>0</v>
      </c>
      <c r="S379" s="109">
        <f>IFERROR(INDEX('[3]5.งบทดลอง รพ.'!$R:$R,MATCH(C:C,'[3]5.งบทดลอง รพ.'!B:B,0)),)</f>
        <v>0</v>
      </c>
      <c r="T379" s="109">
        <f>IFERROR(INDEX('[3]5.งบทดลอง รพ.'!$S:$S,MATCH(C:C,'[3]5.งบทดลอง รพ.'!B:B,0)),)</f>
        <v>0</v>
      </c>
      <c r="U379" s="109">
        <f>IFERROR(INDEX('[3]5.งบทดลอง รพ.'!$T:$T,MATCH(C:C,'[3]5.งบทดลอง รพ.'!B:B,0)),)</f>
        <v>0</v>
      </c>
      <c r="V379" s="109">
        <f>IFERROR(INDEX('[3]5.งบทดลอง รพ.'!$U:$U,MATCH(C:C,'[3]5.งบทดลอง รพ.'!B:B,0)),)</f>
        <v>0</v>
      </c>
      <c r="W379" s="109">
        <f>IFERROR(INDEX('[3]5.งบทดลอง รพ.'!$V:$V,MATCH(C:C,'[3]5.งบทดลอง รพ.'!B:B,0)),)</f>
        <v>0</v>
      </c>
      <c r="X379" s="109">
        <f>IFERROR(INDEX('[3]5.งบทดลอง รพ.'!$W:$W,MATCH(C:C,'[3]5.งบทดลอง รพ.'!B:B,0)),)</f>
        <v>0</v>
      </c>
      <c r="Y379" s="109">
        <f>IFERROR(INDEX('[3]5.งบทดลอง รพ.'!$X:$X,MATCH(C:C,'[3]5.งบทดลอง รพ.'!B:B,0)),)</f>
        <v>0</v>
      </c>
      <c r="Z379" s="109">
        <f>IFERROR(INDEX('[3]5.งบทดลอง รพ.'!$Y:$Y,MATCH(C:C,'[3]5.งบทดลอง รพ.'!B:B,0)),)</f>
        <v>0</v>
      </c>
      <c r="AA379" s="109">
        <f>IFERROR(INDEX('[3]5.งบทดลอง รพ.'!$Z:$Z,MATCH(C:C,'[3]5.งบทดลอง รพ.'!B:B,0)),)</f>
        <v>0</v>
      </c>
      <c r="AB379" s="109">
        <f>IFERROR(INDEX('[3]5.งบทดลอง รพ.'!$AA:$AA,MATCH(C:C,'[3]5.งบทดลอง รพ.'!B:B,0)),)</f>
        <v>0</v>
      </c>
      <c r="AC379" s="109">
        <f>IFERROR(INDEX('[3]5.งบทดลอง รพ.'!$AB:$AB,MATCH(C:C,'[3]5.งบทดลอง รพ.'!B:B,0)),)</f>
        <v>0</v>
      </c>
      <c r="AD379" s="109">
        <f>IFERROR(INDEX('[3]5.งบทดลอง รพ.'!$AC:$AC,MATCH(C:C,'[3]5.งบทดลอง รพ.'!B:B,0)),)</f>
        <v>0</v>
      </c>
      <c r="AE379" s="109">
        <f>IFERROR(INDEX('[3]5.งบทดลอง รพ.'!$AD:$AD,MATCH(C:C,'[3]5.งบทดลอง รพ.'!B:B,0)),)</f>
        <v>0</v>
      </c>
      <c r="AF379" s="109">
        <f>IFERROR(INDEX('[3]5.งบทดลอง รพ.'!$AE:$AE,MATCH(C:C,'[3]5.งบทดลอง รพ.'!B:B,0)),)</f>
        <v>0</v>
      </c>
      <c r="AG379" s="109">
        <f>IFERROR(INDEX('[3]5.งบทดลอง รพ.'!$AF:$AF,MATCH(C:C,'[3]5.งบทดลอง รพ.'!B:B,0)),)</f>
        <v>0</v>
      </c>
      <c r="AH379" s="109">
        <f>IFERROR(INDEX('[3]5.งบทดลอง รพ.'!$AG:$AG,MATCH(C:C,'[3]5.งบทดลอง รพ.'!B:B,0)),)</f>
        <v>0</v>
      </c>
      <c r="AI379" s="109">
        <f>IFERROR(INDEX('[3]5.งบทดลอง รพ.'!$AH:$AH,MATCH(D:D,'[3]5.งบทดลอง รพ.'!C:C,0)),)</f>
        <v>0</v>
      </c>
      <c r="AJ379" s="109">
        <f>IFERROR(INDEX('[3]5.งบทดลอง รพ.'!$AI:$AI,MATCH(C:C,'[3]5.งบทดลอง รพ.'!B:B,0)),)</f>
        <v>0</v>
      </c>
      <c r="AK379" s="109">
        <f>IFERROR(INDEX('[3]5.งบทดลอง รพ.'!$AJ:$AJ,MATCH(C:C,'[3]5.งบทดลอง รพ.'!B:B,0)),)</f>
        <v>0</v>
      </c>
      <c r="AL379" s="109">
        <f>IFERROR(INDEX('[3]5.งบทดลอง รพ.'!$AK:$AK,MATCH(C:C,'[3]5.งบทดลอง รพ.'!B:B,0)),)</f>
        <v>0</v>
      </c>
      <c r="AM379" s="109">
        <f>IFERROR(INDEX('[3]5.งบทดลอง รพ.'!$AL:$AL,MATCH(C:C,'[3]5.งบทดลอง รพ.'!B:B,0)),)</f>
        <v>0</v>
      </c>
      <c r="AN379" s="109">
        <f>IFERROR(INDEX('[3]5.งบทดลอง รพ.'!$AM:$AM,MATCH(C:C,'[3]5.งบทดลอง รพ.'!B:B,0)),)</f>
        <v>0</v>
      </c>
      <c r="AO379" s="109">
        <f>IFERROR(INDEX('[3]5.งบทดลอง รพ.'!$AN:$AN,MATCH(C:C,'[3]5.งบทดลอง รพ.'!B:B,0)),)</f>
        <v>0</v>
      </c>
      <c r="AP379" s="109">
        <f>IFERROR(INDEX('[3]5.งบทดลอง รพ.'!$AO:$AO,MATCH(C:C,'[3]5.งบทดลอง รพ.'!B:B,0)),)</f>
        <v>0</v>
      </c>
      <c r="AQ379" s="109">
        <f>IFERROR(INDEX('[3]5.งบทดลอง รพ.'!$AP:$AP,MATCH(C:C,'[3]5.งบทดลอง รพ.'!B:B,0)),)</f>
        <v>0</v>
      </c>
      <c r="AR379" s="109">
        <f>IFERROR(INDEX('[3]5.งบทดลอง รพ.'!$AQ:$AQ,MATCH(C:C,'[3]5.งบทดลอง รพ.'!B:B,0)),)</f>
        <v>0</v>
      </c>
      <c r="AS379" s="109">
        <f>IFERROR(INDEX('[3]5.งบทดลอง รพ.'!$AR:$AR,MATCH(C:C,'[3]5.งบทดลอง รพ.'!B:B,0)),)</f>
        <v>0</v>
      </c>
      <c r="AT379" s="109">
        <f>IFERROR(INDEX('[3]5.งบทดลอง รพ.'!$AS:$AS,MATCH(C:C,'[3]5.งบทดลอง รพ.'!B:B,0)),)</f>
        <v>0</v>
      </c>
      <c r="AU379" s="109">
        <f>IFERROR(INDEX('[3]5.งบทดลอง รพ.'!$AT:$AT,MATCH(C:C,'[3]5.งบทดลอง รพ.'!B:B,0)),)</f>
        <v>0</v>
      </c>
      <c r="AV379" s="109">
        <f>IFERROR(INDEX('[3]5.งบทดลอง รพ.'!$AU:$AU,MATCH(C:C,'[3]5.งบทดลอง รพ.'!B:B,0)),)</f>
        <v>0</v>
      </c>
      <c r="AW379" s="109">
        <f>IFERROR(INDEX('[3]5.งบทดลอง รพ.'!$AV:$AV,MATCH(C:C,'[3]5.งบทดลอง รพ.'!B:B,0)),)</f>
        <v>0</v>
      </c>
      <c r="AX379" s="109">
        <f>IFERROR(INDEX('[3]5.งบทดลอง รพ.'!$AW:$AW,MATCH(C:C,'[3]5.งบทดลอง รพ.'!B:B,0)),)</f>
        <v>0</v>
      </c>
      <c r="AY379" s="109">
        <f>IFERROR(INDEX('[3]5.งบทดลอง รพ.'!$AX:$AX,MATCH(C:C,'[3]5.งบทดลอง รพ.'!B:B,0)),)</f>
        <v>0</v>
      </c>
      <c r="AZ379" s="109">
        <f>IFERROR(INDEX('[3]5.งบทดลอง รพ.'!$AY:$AY,MATCH(C:C,'[3]5.งบทดลอง รพ.'!B:B,0)),)</f>
        <v>0</v>
      </c>
      <c r="BA379" s="109">
        <f>IFERROR(INDEX('[3]5.งบทดลอง รพ.'!$AZ:$AZ,MATCH(C:C,'[3]5.งบทดลอง รพ.'!B:B,0)),)</f>
        <v>0</v>
      </c>
      <c r="BB379" s="109">
        <f>IFERROR(INDEX('[3]5.งบทดลอง รพ.'!$BA:$BA,MATCH(C:C,'[3]5.งบทดลอง รพ.'!B:B,0)),)</f>
        <v>0</v>
      </c>
      <c r="BC379" s="109">
        <f>IFERROR(INDEX('[3]5.งบทดลอง รพ.'!$BB:$BB,MATCH(C:C,'[3]5.งบทดลอง รพ.'!B:B,0)),)</f>
        <v>0</v>
      </c>
      <c r="BD379" s="109">
        <f>IFERROR(INDEX('[3]5.งบทดลอง รพ.'!$BC:$BC,MATCH(C:C,'[3]5.งบทดลอง รพ.'!B:B,0)),)</f>
        <v>0</v>
      </c>
      <c r="BE379" s="109">
        <f>IFERROR(INDEX('[3]5.งบทดลอง รพ.'!$BD:$BD,MATCH(C:C,'[3]5.งบทดลอง รพ.'!B:B,0)),)</f>
        <v>0</v>
      </c>
      <c r="BF379" s="109">
        <f>IFERROR(INDEX('[3]5.งบทดลอง รพ.'!$BE:$BE,MATCH(C:C,'[3]5.งบทดลอง รพ.'!B:B,0)),)</f>
        <v>0</v>
      </c>
      <c r="BG379" s="109">
        <f>IFERROR(INDEX('[3]5.งบทดลอง รพ.'!$BF:$BF,MATCH(C:C,'[3]5.งบทดลอง รพ.'!B:B,0)),)</f>
        <v>0</v>
      </c>
      <c r="BH379" s="109">
        <f>IFERROR(INDEX('[3]5.งบทดลอง รพ.'!$BG:$BG,MATCH(C:C,'[3]5.งบทดลอง รพ.'!B:B,0)),)</f>
        <v>0</v>
      </c>
      <c r="BI379" s="109">
        <f>IFERROR(INDEX('[3]5.งบทดลอง รพ.'!$BH:$BH,MATCH(C:C,'[3]5.งบทดลอง รพ.'!B:B,0)),)</f>
        <v>0</v>
      </c>
      <c r="BJ379" s="109">
        <f>IFERROR(INDEX('[3]5.งบทดลอง รพ.'!$BI:$BI,MATCH(C:C,'[3]5.งบทดลอง รพ.'!B:B,0)),)</f>
        <v>0</v>
      </c>
      <c r="BK379" s="109">
        <f>IFERROR(INDEX('[3]5.งบทดลอง รพ.'!$BJ:$BJ,MATCH(C:C,'[3]5.งบทดลอง รพ.'!B:B,0)),)</f>
        <v>0</v>
      </c>
      <c r="BL379" s="109">
        <f>IFERROR(INDEX('[3]5.งบทดลอง รพ.'!$BK:$BK,MATCH(D:D,'[3]5.งบทดลอง รพ.'!C:C,0)),)</f>
        <v>0</v>
      </c>
      <c r="BM379" s="109">
        <f>IFERROR(INDEX('[3]5.งบทดลอง รพ.'!$BL:$BL,MATCH(C:C,'[3]5.งบทดลอง รพ.'!B:B,0)),)</f>
        <v>0</v>
      </c>
      <c r="BN379" s="109">
        <f>IFERROR(INDEX('[3]5.งบทดลอง รพ.'!$BM:$BM,MATCH(C:C,'[3]5.งบทดลอง รพ.'!B:B,0)),)</f>
        <v>0</v>
      </c>
      <c r="BO379" s="109">
        <f>IFERROR(INDEX('[3]5.งบทดลอง รพ.'!$BN:$BN,MATCH(C:C,'[3]5.งบทดลอง รพ.'!B:B,0)),)</f>
        <v>0</v>
      </c>
      <c r="BP379" s="109">
        <f>IFERROR(INDEX('[3]5.งบทดลอง รพ.'!$BO:$BO,MATCH(C:C,'[3]5.งบทดลอง รพ.'!B:B,0)),)</f>
        <v>0</v>
      </c>
      <c r="BQ379" s="109">
        <f>IFERROR(INDEX('[3]5.งบทดลอง รพ.'!$BP:$BP,MATCH(C:C,'[3]5.งบทดลอง รพ.'!B:B,0)),)</f>
        <v>0</v>
      </c>
      <c r="BR379" s="109">
        <f>IFERROR(INDEX('[3]5.งบทดลอง รพ.'!$BQ:$BQ,MATCH(C:C,'[3]5.งบทดลอง รพ.'!B:B,0)),)</f>
        <v>0</v>
      </c>
      <c r="BS379" s="109">
        <f>IFERROR(INDEX('[3]5.งบทดลอง รพ.'!$BR:$BR,MATCH(C:C,'[3]5.งบทดลอง รพ.'!B:B,0)),)</f>
        <v>0</v>
      </c>
      <c r="BT379" s="109">
        <f>IFERROR(INDEX('[3]5.งบทดลอง รพ.'!$BS:$BS,MATCH(C:C,'[3]5.งบทดลอง รพ.'!B:B,0)),)</f>
        <v>0</v>
      </c>
      <c r="BU379" s="109">
        <f>IFERROR(INDEX('[3]5.งบทดลอง รพ.'!$BT:$BT,MATCH(C:C,'[3]5.งบทดลอง รพ.'!B:B,0)),)</f>
        <v>0</v>
      </c>
      <c r="BV379" s="109">
        <f>IFERROR(INDEX('[3]5.งบทดลอง รพ.'!$BU:$BU,MATCH(C:C,'[3]5.งบทดลอง รพ.'!B:B,0)),)</f>
        <v>0</v>
      </c>
      <c r="BW379" s="109">
        <f>IFERROR(INDEX('[3]5.งบทดลอง รพ.'!$BV:$BV,MATCH(C:C,'[3]5.งบทดลอง รพ.'!B:B,0)),)</f>
        <v>0</v>
      </c>
      <c r="BX379" s="109">
        <f>IFERROR(INDEX('[3]5.งบทดลอง รพ.'!$BW:$BW,MATCH(C:C,'[3]5.งบทดลอง รพ.'!B:B,0)),)</f>
        <v>0</v>
      </c>
      <c r="BY379" s="109">
        <f>IFERROR(INDEX('[3]5.งบทดลอง รพ.'!$BX:$BX,MATCH(C:C,'[3]5.งบทดลอง รพ.'!B:B,0)),)</f>
        <v>0</v>
      </c>
      <c r="BZ379" s="110">
        <f t="shared" si="15"/>
        <v>0</v>
      </c>
    </row>
    <row r="380" spans="1:78" ht="21.75" customHeight="1">
      <c r="A380" s="37" t="s">
        <v>197</v>
      </c>
      <c r="B380" s="106" t="s">
        <v>529</v>
      </c>
      <c r="C380" s="107" t="s">
        <v>1089</v>
      </c>
      <c r="D380" s="108" t="s">
        <v>559</v>
      </c>
      <c r="E380" s="109">
        <f>IFERROR(INDEX('[3]5.งบทดลอง รพ.'!$D:$D,MATCH(C:C,'[3]5.งบทดลอง รพ.'!B:B,0)),)</f>
        <v>14100</v>
      </c>
      <c r="F380" s="109">
        <f>IFERROR(INDEX('[3]5.งบทดลอง รพ.'!$E:$E,MATCH(C:C,'[3]5.งบทดลอง รพ.'!B:B,0)),)</f>
        <v>0</v>
      </c>
      <c r="G380" s="109">
        <f>IFERROR(INDEX('[3]5.งบทดลอง รพ.'!$F:$F,MATCH(C:C,'[3]5.งบทดลอง รพ.'!B:B,0)),)</f>
        <v>0</v>
      </c>
      <c r="H380" s="109">
        <f>IFERROR(INDEX('[3]5.งบทดลอง รพ.'!$G:$G,MATCH(C:C,'[3]5.งบทดลอง รพ.'!B:B,0)),)</f>
        <v>0</v>
      </c>
      <c r="I380" s="109">
        <f>IFERROR(INDEX('[3]5.งบทดลอง รพ.'!$H:$H,MATCH(D:D,'[3]5.งบทดลอง รพ.'!C:C,0)),)</f>
        <v>0</v>
      </c>
      <c r="J380" s="109">
        <f>IFERROR(INDEX('[3]5.งบทดลอง รพ.'!$I:$I,MATCH(C:C,'[3]5.งบทดลอง รพ.'!B:B,0)),)</f>
        <v>0</v>
      </c>
      <c r="K380" s="109">
        <f>IFERROR(INDEX('[3]5.งบทดลอง รพ.'!$J:$J,MATCH(C:C,'[3]5.งบทดลอง รพ.'!B:B,0)),)</f>
        <v>39900</v>
      </c>
      <c r="L380" s="109">
        <f>IFERROR(INDEX('[3]5.งบทดลอง รพ.'!$K:$K,MATCH(C:C,'[3]5.งบทดลอง รพ.'!B:B,0)),)</f>
        <v>0</v>
      </c>
      <c r="M380" s="109">
        <f>IFERROR(INDEX('[3]5.งบทดลอง รพ.'!$L:$L,MATCH(C:C,'[3]5.งบทดลอง รพ.'!B:B,0)),)</f>
        <v>0</v>
      </c>
      <c r="N380" s="109">
        <f>IFERROR(INDEX('[3]5.งบทดลอง รพ.'!$M:$M,MATCH(C:C,'[3]5.งบทดลอง รพ.'!B:B,0)),)</f>
        <v>0</v>
      </c>
      <c r="O380" s="109">
        <f>IFERROR(INDEX('[3]5.งบทดลอง รพ.'!$N:$N,MATCH(C:C,'[3]5.งบทดลอง รพ.'!B:B,0)),)</f>
        <v>0</v>
      </c>
      <c r="P380" s="109">
        <f>IFERROR(INDEX('[3]5.งบทดลอง รพ.'!$O:$O,MATCH(C:C,'[3]5.งบทดลอง รพ.'!B:B,0)),)</f>
        <v>0</v>
      </c>
      <c r="Q380" s="109">
        <f>IFERROR(INDEX('[3]5.งบทดลอง รพ.'!$P:$P,MATCH(C:C,'[3]5.งบทดลอง รพ.'!B:B,0)),)</f>
        <v>0</v>
      </c>
      <c r="R380" s="109">
        <f>IFERROR(INDEX('[3]5.งบทดลอง รพ.'!$Q:$Q,MATCH(C:C,'[3]5.งบทดลอง รพ.'!B:B,0)),)</f>
        <v>0</v>
      </c>
      <c r="S380" s="109">
        <f>IFERROR(INDEX('[3]5.งบทดลอง รพ.'!$R:$R,MATCH(C:C,'[3]5.งบทดลอง รพ.'!B:B,0)),)</f>
        <v>0</v>
      </c>
      <c r="T380" s="109">
        <f>IFERROR(INDEX('[3]5.งบทดลอง รพ.'!$S:$S,MATCH(C:C,'[3]5.งบทดลอง รพ.'!B:B,0)),)</f>
        <v>0</v>
      </c>
      <c r="U380" s="109">
        <f>IFERROR(INDEX('[3]5.งบทดลอง รพ.'!$T:$T,MATCH(C:C,'[3]5.งบทดลอง รพ.'!B:B,0)),)</f>
        <v>0</v>
      </c>
      <c r="V380" s="109">
        <f>IFERROR(INDEX('[3]5.งบทดลอง รพ.'!$U:$U,MATCH(C:C,'[3]5.งบทดลอง รพ.'!B:B,0)),)</f>
        <v>0</v>
      </c>
      <c r="W380" s="109">
        <f>IFERROR(INDEX('[3]5.งบทดลอง รพ.'!$V:$V,MATCH(C:C,'[3]5.งบทดลอง รพ.'!B:B,0)),)</f>
        <v>27100</v>
      </c>
      <c r="X380" s="109">
        <f>IFERROR(INDEX('[3]5.งบทดลอง รพ.'!$W:$W,MATCH(C:C,'[3]5.งบทดลอง รพ.'!B:B,0)),)</f>
        <v>0</v>
      </c>
      <c r="Y380" s="109">
        <f>IFERROR(INDEX('[3]5.งบทดลอง รพ.'!$X:$X,MATCH(C:C,'[3]5.งบทดลอง รพ.'!B:B,0)),)</f>
        <v>0</v>
      </c>
      <c r="Z380" s="109">
        <f>IFERROR(INDEX('[3]5.งบทดลอง รพ.'!$Y:$Y,MATCH(C:C,'[3]5.งบทดลอง รพ.'!B:B,0)),)</f>
        <v>0</v>
      </c>
      <c r="AA380" s="109">
        <f>IFERROR(INDEX('[3]5.งบทดลอง รพ.'!$Z:$Z,MATCH(C:C,'[3]5.งบทดลอง รพ.'!B:B,0)),)</f>
        <v>0</v>
      </c>
      <c r="AB380" s="109">
        <f>IFERROR(INDEX('[3]5.งบทดลอง รพ.'!$AA:$AA,MATCH(C:C,'[3]5.งบทดลอง รพ.'!B:B,0)),)</f>
        <v>0</v>
      </c>
      <c r="AC380" s="109">
        <f>IFERROR(INDEX('[3]5.งบทดลอง รพ.'!$AB:$AB,MATCH(C:C,'[3]5.งบทดลอง รพ.'!B:B,0)),)</f>
        <v>0</v>
      </c>
      <c r="AD380" s="109">
        <f>IFERROR(INDEX('[3]5.งบทดลอง รพ.'!$AC:$AC,MATCH(C:C,'[3]5.งบทดลอง รพ.'!B:B,0)),)</f>
        <v>0</v>
      </c>
      <c r="AE380" s="109">
        <f>IFERROR(INDEX('[3]5.งบทดลอง รพ.'!$AD:$AD,MATCH(C:C,'[3]5.งบทดลอง รพ.'!B:B,0)),)</f>
        <v>0</v>
      </c>
      <c r="AF380" s="109">
        <f>IFERROR(INDEX('[3]5.งบทดลอง รพ.'!$AE:$AE,MATCH(C:C,'[3]5.งบทดลอง รพ.'!B:B,0)),)</f>
        <v>42535</v>
      </c>
      <c r="AG380" s="109">
        <f>IFERROR(INDEX('[3]5.งบทดลอง รพ.'!$AF:$AF,MATCH(C:C,'[3]5.งบทดลอง รพ.'!B:B,0)),)</f>
        <v>0</v>
      </c>
      <c r="AH380" s="109">
        <f>IFERROR(INDEX('[3]5.งบทดลอง รพ.'!$AG:$AG,MATCH(C:C,'[3]5.งบทดลอง รพ.'!B:B,0)),)</f>
        <v>0</v>
      </c>
      <c r="AI380" s="109">
        <f>IFERROR(INDEX('[3]5.งบทดลอง รพ.'!$AH:$AH,MATCH(D:D,'[3]5.งบทดลอง รพ.'!C:C,0)),)</f>
        <v>0</v>
      </c>
      <c r="AJ380" s="109">
        <f>IFERROR(INDEX('[3]5.งบทดลอง รพ.'!$AI:$AI,MATCH(C:C,'[3]5.งบทดลอง รพ.'!B:B,0)),)</f>
        <v>0</v>
      </c>
      <c r="AK380" s="109">
        <f>IFERROR(INDEX('[3]5.งบทดลอง รพ.'!$AJ:$AJ,MATCH(C:C,'[3]5.งบทดลอง รพ.'!B:B,0)),)</f>
        <v>0</v>
      </c>
      <c r="AL380" s="109">
        <f>IFERROR(INDEX('[3]5.งบทดลอง รพ.'!$AK:$AK,MATCH(C:C,'[3]5.งบทดลอง รพ.'!B:B,0)),)</f>
        <v>0</v>
      </c>
      <c r="AM380" s="109">
        <f>IFERROR(INDEX('[3]5.งบทดลอง รพ.'!$AL:$AL,MATCH(C:C,'[3]5.งบทดลอง รพ.'!B:B,0)),)</f>
        <v>0</v>
      </c>
      <c r="AN380" s="109">
        <f>IFERROR(INDEX('[3]5.งบทดลอง รพ.'!$AM:$AM,MATCH(C:C,'[3]5.งบทดลอง รพ.'!B:B,0)),)</f>
        <v>0</v>
      </c>
      <c r="AO380" s="109">
        <f>IFERROR(INDEX('[3]5.งบทดลอง รพ.'!$AN:$AN,MATCH(C:C,'[3]5.งบทดลอง รพ.'!B:B,0)),)</f>
        <v>0</v>
      </c>
      <c r="AP380" s="109">
        <f>IFERROR(INDEX('[3]5.งบทดลอง รพ.'!$AO:$AO,MATCH(C:C,'[3]5.งบทดลอง รพ.'!B:B,0)),)</f>
        <v>0</v>
      </c>
      <c r="AQ380" s="109">
        <f>IFERROR(INDEX('[3]5.งบทดลอง รพ.'!$AP:$AP,MATCH(C:C,'[3]5.งบทดลอง รพ.'!B:B,0)),)</f>
        <v>0</v>
      </c>
      <c r="AR380" s="109">
        <f>IFERROR(INDEX('[3]5.งบทดลอง รพ.'!$AQ:$AQ,MATCH(C:C,'[3]5.งบทดลอง รพ.'!B:B,0)),)</f>
        <v>28285</v>
      </c>
      <c r="AS380" s="109">
        <f>IFERROR(INDEX('[3]5.งบทดลอง รพ.'!$AR:$AR,MATCH(C:C,'[3]5.งบทดลอง รพ.'!B:B,0)),)</f>
        <v>0</v>
      </c>
      <c r="AT380" s="109">
        <f>IFERROR(INDEX('[3]5.งบทดลอง รพ.'!$AS:$AS,MATCH(C:C,'[3]5.งบทดลอง รพ.'!B:B,0)),)</f>
        <v>0</v>
      </c>
      <c r="AU380" s="109">
        <f>IFERROR(INDEX('[3]5.งบทดลอง รพ.'!$AT:$AT,MATCH(C:C,'[3]5.งบทดลอง รพ.'!B:B,0)),)</f>
        <v>0</v>
      </c>
      <c r="AV380" s="109">
        <f>IFERROR(INDEX('[3]5.งบทดลอง รพ.'!$AU:$AU,MATCH(C:C,'[3]5.งบทดลอง รพ.'!B:B,0)),)</f>
        <v>0</v>
      </c>
      <c r="AW380" s="109">
        <f>IFERROR(INDEX('[3]5.งบทดลอง รพ.'!$AV:$AV,MATCH(C:C,'[3]5.งบทดลอง รพ.'!B:B,0)),)</f>
        <v>0</v>
      </c>
      <c r="AX380" s="109">
        <f>IFERROR(INDEX('[3]5.งบทดลอง รพ.'!$AW:$AW,MATCH(C:C,'[3]5.งบทดลอง รพ.'!B:B,0)),)</f>
        <v>0</v>
      </c>
      <c r="AY380" s="109">
        <f>IFERROR(INDEX('[3]5.งบทดลอง รพ.'!$AX:$AX,MATCH(C:C,'[3]5.งบทดลอง รพ.'!B:B,0)),)</f>
        <v>31750</v>
      </c>
      <c r="AZ380" s="109">
        <f>IFERROR(INDEX('[3]5.งบทดลอง รพ.'!$AY:$AY,MATCH(C:C,'[3]5.งบทดลอง รพ.'!B:B,0)),)</f>
        <v>0</v>
      </c>
      <c r="BA380" s="109">
        <f>IFERROR(INDEX('[3]5.งบทดลอง รพ.'!$AZ:$AZ,MATCH(C:C,'[3]5.งบทดลอง รพ.'!B:B,0)),)</f>
        <v>0</v>
      </c>
      <c r="BB380" s="109">
        <f>IFERROR(INDEX('[3]5.งบทดลอง รพ.'!$BA:$BA,MATCH(C:C,'[3]5.งบทดลอง รพ.'!B:B,0)),)</f>
        <v>29149</v>
      </c>
      <c r="BC380" s="109">
        <f>IFERROR(INDEX('[3]5.งบทดลอง รพ.'!$BB:$BB,MATCH(C:C,'[3]5.งบทดลอง รพ.'!B:B,0)),)</f>
        <v>0</v>
      </c>
      <c r="BD380" s="109">
        <f>IFERROR(INDEX('[3]5.งบทดลอง รพ.'!$BC:$BC,MATCH(C:C,'[3]5.งบทดลอง รพ.'!B:B,0)),)</f>
        <v>0</v>
      </c>
      <c r="BE380" s="109">
        <f>IFERROR(INDEX('[3]5.งบทดลอง รพ.'!$BD:$BD,MATCH(C:C,'[3]5.งบทดลอง รพ.'!B:B,0)),)</f>
        <v>0</v>
      </c>
      <c r="BF380" s="109">
        <f>IFERROR(INDEX('[3]5.งบทดลอง รพ.'!$BE:$BE,MATCH(C:C,'[3]5.งบทดลอง รพ.'!B:B,0)),)</f>
        <v>29000</v>
      </c>
      <c r="BG380" s="109">
        <f>IFERROR(INDEX('[3]5.งบทดลอง รพ.'!$BF:$BF,MATCH(C:C,'[3]5.งบทดลอง รพ.'!B:B,0)),)</f>
        <v>0</v>
      </c>
      <c r="BH380" s="109">
        <f>IFERROR(INDEX('[3]5.งบทดลอง รพ.'!$BG:$BG,MATCH(C:C,'[3]5.งบทดลอง รพ.'!B:B,0)),)</f>
        <v>0</v>
      </c>
      <c r="BI380" s="109">
        <f>IFERROR(INDEX('[3]5.งบทดลอง รพ.'!$BH:$BH,MATCH(C:C,'[3]5.งบทดลอง รพ.'!B:B,0)),)</f>
        <v>0</v>
      </c>
      <c r="BJ380" s="109">
        <f>IFERROR(INDEX('[3]5.งบทดลอง รพ.'!$BI:$BI,MATCH(C:C,'[3]5.งบทดลอง รพ.'!B:B,0)),)</f>
        <v>3300</v>
      </c>
      <c r="BK380" s="109">
        <f>IFERROR(INDEX('[3]5.งบทดลอง รพ.'!$BJ:$BJ,MATCH(C:C,'[3]5.งบทดลอง รพ.'!B:B,0)),)</f>
        <v>0</v>
      </c>
      <c r="BL380" s="109">
        <f>IFERROR(INDEX('[3]5.งบทดลอง รพ.'!$BK:$BK,MATCH(D:D,'[3]5.งบทดลอง รพ.'!C:C,0)),)</f>
        <v>0</v>
      </c>
      <c r="BM380" s="109">
        <f>IFERROR(INDEX('[3]5.งบทดลอง รพ.'!$BL:$BL,MATCH(C:C,'[3]5.งบทดลอง รพ.'!B:B,0)),)</f>
        <v>20343.75</v>
      </c>
      <c r="BN380" s="109">
        <f>IFERROR(INDEX('[3]5.งบทดลอง รพ.'!$BM:$BM,MATCH(C:C,'[3]5.งบทดลอง รพ.'!B:B,0)),)</f>
        <v>0</v>
      </c>
      <c r="BO380" s="109">
        <f>IFERROR(INDEX('[3]5.งบทดลอง รพ.'!$BN:$BN,MATCH(C:C,'[3]5.งบทดลอง รพ.'!B:B,0)),)</f>
        <v>0</v>
      </c>
      <c r="BP380" s="109">
        <f>IFERROR(INDEX('[3]5.งบทดลอง รพ.'!$BO:$BO,MATCH(C:C,'[3]5.งบทดลอง รพ.'!B:B,0)),)</f>
        <v>0</v>
      </c>
      <c r="BQ380" s="109">
        <f>IFERROR(INDEX('[3]5.งบทดลอง รพ.'!$BP:$BP,MATCH(C:C,'[3]5.งบทดลอง รพ.'!B:B,0)),)</f>
        <v>0</v>
      </c>
      <c r="BR380" s="109">
        <f>IFERROR(INDEX('[3]5.งบทดลอง รพ.'!$BQ:$BQ,MATCH(C:C,'[3]5.งบทดลอง รพ.'!B:B,0)),)</f>
        <v>0</v>
      </c>
      <c r="BS380" s="109">
        <f>IFERROR(INDEX('[3]5.งบทดลอง รพ.'!$BR:$BR,MATCH(C:C,'[3]5.งบทดลอง รพ.'!B:B,0)),)</f>
        <v>0</v>
      </c>
      <c r="BT380" s="109">
        <f>IFERROR(INDEX('[3]5.งบทดลอง รพ.'!$BS:$BS,MATCH(C:C,'[3]5.งบทดลอง รพ.'!B:B,0)),)</f>
        <v>0</v>
      </c>
      <c r="BU380" s="109">
        <f>IFERROR(INDEX('[3]5.งบทดลอง รพ.'!$BT:$BT,MATCH(C:C,'[3]5.งบทดลอง รพ.'!B:B,0)),)</f>
        <v>0</v>
      </c>
      <c r="BV380" s="109">
        <f>IFERROR(INDEX('[3]5.งบทดลอง รพ.'!$BU:$BU,MATCH(C:C,'[3]5.งบทดลอง รพ.'!B:B,0)),)</f>
        <v>0</v>
      </c>
      <c r="BW380" s="109">
        <f>IFERROR(INDEX('[3]5.งบทดลอง รพ.'!$BV:$BV,MATCH(C:C,'[3]5.งบทดลอง รพ.'!B:B,0)),)</f>
        <v>0</v>
      </c>
      <c r="BX380" s="109">
        <f>IFERROR(INDEX('[3]5.งบทดลอง รพ.'!$BW:$BW,MATCH(C:C,'[3]5.งบทดลอง รพ.'!B:B,0)),)</f>
        <v>0</v>
      </c>
      <c r="BY380" s="109">
        <f>IFERROR(INDEX('[3]5.งบทดลอง รพ.'!$BX:$BX,MATCH(C:C,'[3]5.งบทดลอง รพ.'!B:B,0)),)</f>
        <v>0</v>
      </c>
      <c r="BZ380" s="110">
        <f t="shared" si="15"/>
        <v>265462.75</v>
      </c>
    </row>
    <row r="381" spans="1:78" ht="21.75" customHeight="1">
      <c r="A381" s="37" t="s">
        <v>197</v>
      </c>
      <c r="B381" s="106" t="s">
        <v>529</v>
      </c>
      <c r="C381" s="107" t="s">
        <v>1090</v>
      </c>
      <c r="D381" s="108" t="s">
        <v>1091</v>
      </c>
      <c r="E381" s="109">
        <f>IFERROR(INDEX('[3]5.งบทดลอง รพ.'!$D:$D,MATCH(C:C,'[3]5.งบทดลอง รพ.'!B:B,0)),)</f>
        <v>0</v>
      </c>
      <c r="F381" s="109">
        <f>IFERROR(INDEX('[3]5.งบทดลอง รพ.'!$E:$E,MATCH(C:C,'[3]5.งบทดลอง รพ.'!B:B,0)),)</f>
        <v>0</v>
      </c>
      <c r="G381" s="109">
        <f>IFERROR(INDEX('[3]5.งบทดลอง รพ.'!$F:$F,MATCH(C:C,'[3]5.งบทดลอง รพ.'!B:B,0)),)</f>
        <v>0</v>
      </c>
      <c r="H381" s="109">
        <f>IFERROR(INDEX('[3]5.งบทดลอง รพ.'!$G:$G,MATCH(C:C,'[3]5.งบทดลอง รพ.'!B:B,0)),)</f>
        <v>0</v>
      </c>
      <c r="I381" s="109">
        <f>IFERROR(INDEX('[3]5.งบทดลอง รพ.'!$H:$H,MATCH(D:D,'[3]5.งบทดลอง รพ.'!C:C,0)),)</f>
        <v>0</v>
      </c>
      <c r="J381" s="109">
        <f>IFERROR(INDEX('[3]5.งบทดลอง รพ.'!$I:$I,MATCH(C:C,'[3]5.งบทดลอง รพ.'!B:B,0)),)</f>
        <v>0</v>
      </c>
      <c r="K381" s="109">
        <f>IFERROR(INDEX('[3]5.งบทดลอง รพ.'!$J:$J,MATCH(C:C,'[3]5.งบทดลอง รพ.'!B:B,0)),)</f>
        <v>119035</v>
      </c>
      <c r="L381" s="109">
        <f>IFERROR(INDEX('[3]5.งบทดลอง รพ.'!$K:$K,MATCH(C:C,'[3]5.งบทดลอง รพ.'!B:B,0)),)</f>
        <v>0</v>
      </c>
      <c r="M381" s="109">
        <f>IFERROR(INDEX('[3]5.งบทดลอง รพ.'!$L:$L,MATCH(C:C,'[3]5.งบทดลอง รพ.'!B:B,0)),)</f>
        <v>0</v>
      </c>
      <c r="N381" s="109">
        <f>IFERROR(INDEX('[3]5.งบทดลอง รพ.'!$M:$M,MATCH(C:C,'[3]5.งบทดลอง รพ.'!B:B,0)),)</f>
        <v>0</v>
      </c>
      <c r="O381" s="109">
        <f>IFERROR(INDEX('[3]5.งบทดลอง รพ.'!$N:$N,MATCH(C:C,'[3]5.งบทดลอง รพ.'!B:B,0)),)</f>
        <v>0</v>
      </c>
      <c r="P381" s="109">
        <f>IFERROR(INDEX('[3]5.งบทดลอง รพ.'!$O:$O,MATCH(C:C,'[3]5.งบทดลอง รพ.'!B:B,0)),)</f>
        <v>0</v>
      </c>
      <c r="Q381" s="109">
        <f>IFERROR(INDEX('[3]5.งบทดลอง รพ.'!$P:$P,MATCH(C:C,'[3]5.งบทดลอง รพ.'!B:B,0)),)</f>
        <v>0</v>
      </c>
      <c r="R381" s="109">
        <f>IFERROR(INDEX('[3]5.งบทดลอง รพ.'!$Q:$Q,MATCH(C:C,'[3]5.งบทดลอง รพ.'!B:B,0)),)</f>
        <v>0</v>
      </c>
      <c r="S381" s="109">
        <f>IFERROR(INDEX('[3]5.งบทดลอง รพ.'!$R:$R,MATCH(C:C,'[3]5.งบทดลอง รพ.'!B:B,0)),)</f>
        <v>0</v>
      </c>
      <c r="T381" s="109">
        <f>IFERROR(INDEX('[3]5.งบทดลอง รพ.'!$S:$S,MATCH(C:C,'[3]5.งบทดลอง รพ.'!B:B,0)),)</f>
        <v>0</v>
      </c>
      <c r="U381" s="109">
        <f>IFERROR(INDEX('[3]5.งบทดลอง รพ.'!$T:$T,MATCH(C:C,'[3]5.งบทดลอง รพ.'!B:B,0)),)</f>
        <v>0</v>
      </c>
      <c r="V381" s="109">
        <f>IFERROR(INDEX('[3]5.งบทดลอง รพ.'!$U:$U,MATCH(C:C,'[3]5.งบทดลอง รพ.'!B:B,0)),)</f>
        <v>0</v>
      </c>
      <c r="W381" s="109">
        <f>IFERROR(INDEX('[3]5.งบทดลอง รพ.'!$V:$V,MATCH(C:C,'[3]5.งบทดลอง รพ.'!B:B,0)),)</f>
        <v>1351</v>
      </c>
      <c r="X381" s="109">
        <f>IFERROR(INDEX('[3]5.งบทดลอง รพ.'!$W:$W,MATCH(C:C,'[3]5.งบทดลอง รพ.'!B:B,0)),)</f>
        <v>0</v>
      </c>
      <c r="Y381" s="109">
        <f>IFERROR(INDEX('[3]5.งบทดลอง รพ.'!$X:$X,MATCH(C:C,'[3]5.งบทดลอง รพ.'!B:B,0)),)</f>
        <v>0</v>
      </c>
      <c r="Z381" s="109">
        <f>IFERROR(INDEX('[3]5.งบทดลอง รพ.'!$Y:$Y,MATCH(C:C,'[3]5.งบทดลอง รพ.'!B:B,0)),)</f>
        <v>0</v>
      </c>
      <c r="AA381" s="109">
        <f>IFERROR(INDEX('[3]5.งบทดลอง รพ.'!$Z:$Z,MATCH(C:C,'[3]5.งบทดลอง รพ.'!B:B,0)),)</f>
        <v>0</v>
      </c>
      <c r="AB381" s="109">
        <f>IFERROR(INDEX('[3]5.งบทดลอง รพ.'!$AA:$AA,MATCH(C:C,'[3]5.งบทดลอง รพ.'!B:B,0)),)</f>
        <v>0</v>
      </c>
      <c r="AC381" s="109">
        <f>IFERROR(INDEX('[3]5.งบทดลอง รพ.'!$AB:$AB,MATCH(C:C,'[3]5.งบทดลอง รพ.'!B:B,0)),)</f>
        <v>0</v>
      </c>
      <c r="AD381" s="109">
        <f>IFERROR(INDEX('[3]5.งบทดลอง รพ.'!$AC:$AC,MATCH(C:C,'[3]5.งบทดลอง รพ.'!B:B,0)),)</f>
        <v>0</v>
      </c>
      <c r="AE381" s="109">
        <f>IFERROR(INDEX('[3]5.งบทดลอง รพ.'!$AD:$AD,MATCH(C:C,'[3]5.งบทดลอง รพ.'!B:B,0)),)</f>
        <v>0</v>
      </c>
      <c r="AF381" s="109">
        <f>IFERROR(INDEX('[3]5.งบทดลอง รพ.'!$AE:$AE,MATCH(C:C,'[3]5.งบทดลอง รพ.'!B:B,0)),)</f>
        <v>9583</v>
      </c>
      <c r="AG381" s="109">
        <f>IFERROR(INDEX('[3]5.งบทดลอง รพ.'!$AF:$AF,MATCH(C:C,'[3]5.งบทดลอง รพ.'!B:B,0)),)</f>
        <v>0</v>
      </c>
      <c r="AH381" s="109">
        <f>IFERROR(INDEX('[3]5.งบทดลอง รพ.'!$AG:$AG,MATCH(C:C,'[3]5.งบทดลอง รพ.'!B:B,0)),)</f>
        <v>0</v>
      </c>
      <c r="AI381" s="109">
        <f>IFERROR(INDEX('[3]5.งบทดลอง รพ.'!$AH:$AH,MATCH(D:D,'[3]5.งบทดลอง รพ.'!C:C,0)),)</f>
        <v>0</v>
      </c>
      <c r="AJ381" s="109">
        <f>IFERROR(INDEX('[3]5.งบทดลอง รพ.'!$AI:$AI,MATCH(C:C,'[3]5.งบทดลอง รพ.'!B:B,0)),)</f>
        <v>0</v>
      </c>
      <c r="AK381" s="109">
        <f>IFERROR(INDEX('[3]5.งบทดลอง รพ.'!$AJ:$AJ,MATCH(C:C,'[3]5.งบทดลอง รพ.'!B:B,0)),)</f>
        <v>0</v>
      </c>
      <c r="AL381" s="109">
        <f>IFERROR(INDEX('[3]5.งบทดลอง รพ.'!$AK:$AK,MATCH(C:C,'[3]5.งบทดลอง รพ.'!B:B,0)),)</f>
        <v>0</v>
      </c>
      <c r="AM381" s="109">
        <f>IFERROR(INDEX('[3]5.งบทดลอง รพ.'!$AL:$AL,MATCH(C:C,'[3]5.งบทดลอง รพ.'!B:B,0)),)</f>
        <v>0</v>
      </c>
      <c r="AN381" s="109">
        <f>IFERROR(INDEX('[3]5.งบทดลอง รพ.'!$AM:$AM,MATCH(C:C,'[3]5.งบทดลอง รพ.'!B:B,0)),)</f>
        <v>0</v>
      </c>
      <c r="AO381" s="109">
        <f>IFERROR(INDEX('[3]5.งบทดลอง รพ.'!$AN:$AN,MATCH(C:C,'[3]5.งบทดลอง รพ.'!B:B,0)),)</f>
        <v>0</v>
      </c>
      <c r="AP381" s="109">
        <f>IFERROR(INDEX('[3]5.งบทดลอง รพ.'!$AO:$AO,MATCH(C:C,'[3]5.งบทดลอง รพ.'!B:B,0)),)</f>
        <v>0</v>
      </c>
      <c r="AQ381" s="109">
        <f>IFERROR(INDEX('[3]5.งบทดลอง รพ.'!$AP:$AP,MATCH(C:C,'[3]5.งบทดลอง รพ.'!B:B,0)),)</f>
        <v>0</v>
      </c>
      <c r="AR381" s="109">
        <f>IFERROR(INDEX('[3]5.งบทดลอง รพ.'!$AQ:$AQ,MATCH(C:C,'[3]5.งบทดลอง รพ.'!B:B,0)),)</f>
        <v>4510</v>
      </c>
      <c r="AS381" s="109">
        <f>IFERROR(INDEX('[3]5.งบทดลอง รพ.'!$AR:$AR,MATCH(C:C,'[3]5.งบทดลอง รพ.'!B:B,0)),)</f>
        <v>0</v>
      </c>
      <c r="AT381" s="109">
        <f>IFERROR(INDEX('[3]5.งบทดลอง รพ.'!$AS:$AS,MATCH(C:C,'[3]5.งบทดลอง รพ.'!B:B,0)),)</f>
        <v>0</v>
      </c>
      <c r="AU381" s="109">
        <f>IFERROR(INDEX('[3]5.งบทดลอง รพ.'!$AT:$AT,MATCH(C:C,'[3]5.งบทดลอง รพ.'!B:B,0)),)</f>
        <v>0</v>
      </c>
      <c r="AV381" s="109">
        <f>IFERROR(INDEX('[3]5.งบทดลอง รพ.'!$AU:$AU,MATCH(C:C,'[3]5.งบทดลอง รพ.'!B:B,0)),)</f>
        <v>0</v>
      </c>
      <c r="AW381" s="109">
        <f>IFERROR(INDEX('[3]5.งบทดลอง รพ.'!$AV:$AV,MATCH(C:C,'[3]5.งบทดลอง รพ.'!B:B,0)),)</f>
        <v>0</v>
      </c>
      <c r="AX381" s="109">
        <f>IFERROR(INDEX('[3]5.งบทดลอง รพ.'!$AW:$AW,MATCH(C:C,'[3]5.งบทดลอง รพ.'!B:B,0)),)</f>
        <v>0</v>
      </c>
      <c r="AY381" s="109">
        <f>IFERROR(INDEX('[3]5.งบทดลอง รพ.'!$AX:$AX,MATCH(C:C,'[3]5.งบทดลอง รพ.'!B:B,0)),)</f>
        <v>0</v>
      </c>
      <c r="AZ381" s="109">
        <f>IFERROR(INDEX('[3]5.งบทดลอง รพ.'!$AY:$AY,MATCH(C:C,'[3]5.งบทดลอง รพ.'!B:B,0)),)</f>
        <v>0</v>
      </c>
      <c r="BA381" s="109">
        <f>IFERROR(INDEX('[3]5.งบทดลอง รพ.'!$AZ:$AZ,MATCH(C:C,'[3]5.งบทดลอง รพ.'!B:B,0)),)</f>
        <v>0</v>
      </c>
      <c r="BB381" s="109">
        <f>IFERROR(INDEX('[3]5.งบทดลอง รพ.'!$BA:$BA,MATCH(C:C,'[3]5.งบทดลอง รพ.'!B:B,0)),)</f>
        <v>0</v>
      </c>
      <c r="BC381" s="109">
        <f>IFERROR(INDEX('[3]5.งบทดลอง รพ.'!$BB:$BB,MATCH(C:C,'[3]5.งบทดลอง รพ.'!B:B,0)),)</f>
        <v>0</v>
      </c>
      <c r="BD381" s="109">
        <f>IFERROR(INDEX('[3]5.งบทดลอง รพ.'!$BC:$BC,MATCH(C:C,'[3]5.งบทดลอง รพ.'!B:B,0)),)</f>
        <v>0</v>
      </c>
      <c r="BE381" s="109">
        <f>IFERROR(INDEX('[3]5.งบทดลอง รพ.'!$BD:$BD,MATCH(C:C,'[3]5.งบทดลอง รพ.'!B:B,0)),)</f>
        <v>0</v>
      </c>
      <c r="BF381" s="109">
        <f>IFERROR(INDEX('[3]5.งบทดลอง รพ.'!$BE:$BE,MATCH(C:C,'[3]5.งบทดลอง รพ.'!B:B,0)),)</f>
        <v>0</v>
      </c>
      <c r="BG381" s="109">
        <f>IFERROR(INDEX('[3]5.งบทดลอง รพ.'!$BF:$BF,MATCH(C:C,'[3]5.งบทดลอง รพ.'!B:B,0)),)</f>
        <v>0</v>
      </c>
      <c r="BH381" s="109">
        <f>IFERROR(INDEX('[3]5.งบทดลอง รพ.'!$BG:$BG,MATCH(C:C,'[3]5.งบทดลอง รพ.'!B:B,0)),)</f>
        <v>0</v>
      </c>
      <c r="BI381" s="109">
        <f>IFERROR(INDEX('[3]5.งบทดลอง รพ.'!$BH:$BH,MATCH(C:C,'[3]5.งบทดลอง รพ.'!B:B,0)),)</f>
        <v>0</v>
      </c>
      <c r="BJ381" s="109">
        <f>IFERROR(INDEX('[3]5.งบทดลอง รพ.'!$BI:$BI,MATCH(C:C,'[3]5.งบทดลอง รพ.'!B:B,0)),)</f>
        <v>3428</v>
      </c>
      <c r="BK381" s="109">
        <f>IFERROR(INDEX('[3]5.งบทดลอง รพ.'!$BJ:$BJ,MATCH(C:C,'[3]5.งบทดลอง รพ.'!B:B,0)),)</f>
        <v>0</v>
      </c>
      <c r="BL381" s="109">
        <f>IFERROR(INDEX('[3]5.งบทดลอง รพ.'!$BK:$BK,MATCH(D:D,'[3]5.งบทดลอง รพ.'!C:C,0)),)</f>
        <v>2918</v>
      </c>
      <c r="BM381" s="109">
        <f>IFERROR(INDEX('[3]5.งบทดลอง รพ.'!$BL:$BL,MATCH(C:C,'[3]5.งบทดลอง รพ.'!B:B,0)),)</f>
        <v>0</v>
      </c>
      <c r="BN381" s="109">
        <f>IFERROR(INDEX('[3]5.งบทดลอง รพ.'!$BM:$BM,MATCH(C:C,'[3]5.งบทดลอง รพ.'!B:B,0)),)</f>
        <v>0</v>
      </c>
      <c r="BO381" s="109">
        <f>IFERROR(INDEX('[3]5.งบทดลอง รพ.'!$BN:$BN,MATCH(C:C,'[3]5.งบทดลอง รพ.'!B:B,0)),)</f>
        <v>0</v>
      </c>
      <c r="BP381" s="109">
        <f>IFERROR(INDEX('[3]5.งบทดลอง รพ.'!$BO:$BO,MATCH(C:C,'[3]5.งบทดลอง รพ.'!B:B,0)),)</f>
        <v>0</v>
      </c>
      <c r="BQ381" s="109">
        <f>IFERROR(INDEX('[3]5.งบทดลอง รพ.'!$BP:$BP,MATCH(C:C,'[3]5.งบทดลอง รพ.'!B:B,0)),)</f>
        <v>0</v>
      </c>
      <c r="BR381" s="109">
        <f>IFERROR(INDEX('[3]5.งบทดลอง รพ.'!$BQ:$BQ,MATCH(C:C,'[3]5.งบทดลอง รพ.'!B:B,0)),)</f>
        <v>0</v>
      </c>
      <c r="BS381" s="109">
        <f>IFERROR(INDEX('[3]5.งบทดลอง รพ.'!$BR:$BR,MATCH(C:C,'[3]5.งบทดลอง รพ.'!B:B,0)),)</f>
        <v>0</v>
      </c>
      <c r="BT381" s="109">
        <f>IFERROR(INDEX('[3]5.งบทดลอง รพ.'!$BS:$BS,MATCH(C:C,'[3]5.งบทดลอง รพ.'!B:B,0)),)</f>
        <v>0</v>
      </c>
      <c r="BU381" s="109">
        <f>IFERROR(INDEX('[3]5.งบทดลอง รพ.'!$BT:$BT,MATCH(C:C,'[3]5.งบทดลอง รพ.'!B:B,0)),)</f>
        <v>0</v>
      </c>
      <c r="BV381" s="109">
        <f>IFERROR(INDEX('[3]5.งบทดลอง รพ.'!$BU:$BU,MATCH(C:C,'[3]5.งบทดลอง รพ.'!B:B,0)),)</f>
        <v>0</v>
      </c>
      <c r="BW381" s="109">
        <f>IFERROR(INDEX('[3]5.งบทดลอง รพ.'!$BV:$BV,MATCH(C:C,'[3]5.งบทดลอง รพ.'!B:B,0)),)</f>
        <v>0</v>
      </c>
      <c r="BX381" s="109">
        <f>IFERROR(INDEX('[3]5.งบทดลอง รพ.'!$BW:$BW,MATCH(C:C,'[3]5.งบทดลอง รพ.'!B:B,0)),)</f>
        <v>0</v>
      </c>
      <c r="BY381" s="109">
        <f>IFERROR(INDEX('[3]5.งบทดลอง รพ.'!$BX:$BX,MATCH(C:C,'[3]5.งบทดลอง รพ.'!B:B,0)),)</f>
        <v>0</v>
      </c>
      <c r="BZ381" s="110">
        <f t="shared" si="15"/>
        <v>140825</v>
      </c>
    </row>
    <row r="382" spans="1:78" ht="21.75" customHeight="1">
      <c r="A382" s="37" t="s">
        <v>197</v>
      </c>
      <c r="B382" s="106" t="s">
        <v>529</v>
      </c>
      <c r="C382" s="107" t="s">
        <v>1092</v>
      </c>
      <c r="D382" s="108" t="s">
        <v>1093</v>
      </c>
      <c r="E382" s="109">
        <f>IFERROR(INDEX('[3]5.งบทดลอง รพ.'!$D:$D,MATCH(C:C,'[3]5.งบทดลอง รพ.'!B:B,0)),)</f>
        <v>0</v>
      </c>
      <c r="F382" s="109">
        <f>IFERROR(INDEX('[3]5.งบทดลอง รพ.'!$E:$E,MATCH(C:C,'[3]5.งบทดลอง รพ.'!B:B,0)),)</f>
        <v>0</v>
      </c>
      <c r="G382" s="109">
        <f>IFERROR(INDEX('[3]5.งบทดลอง รพ.'!$F:$F,MATCH(C:C,'[3]5.งบทดลอง รพ.'!B:B,0)),)</f>
        <v>0</v>
      </c>
      <c r="H382" s="109">
        <f>IFERROR(INDEX('[3]5.งบทดลอง รพ.'!$G:$G,MATCH(C:C,'[3]5.งบทดลอง รพ.'!B:B,0)),)</f>
        <v>0</v>
      </c>
      <c r="I382" s="109">
        <f>IFERROR(INDEX('[3]5.งบทดลอง รพ.'!$H:$H,MATCH(D:D,'[3]5.งบทดลอง รพ.'!C:C,0)),)</f>
        <v>0</v>
      </c>
      <c r="J382" s="109">
        <f>IFERROR(INDEX('[3]5.งบทดลอง รพ.'!$I:$I,MATCH(C:C,'[3]5.งบทดลอง รพ.'!B:B,0)),)</f>
        <v>0</v>
      </c>
      <c r="K382" s="109">
        <f>IFERROR(INDEX('[3]5.งบทดลอง รพ.'!$J:$J,MATCH(C:C,'[3]5.งบทดลอง รพ.'!B:B,0)),)</f>
        <v>0</v>
      </c>
      <c r="L382" s="109">
        <f>IFERROR(INDEX('[3]5.งบทดลอง รพ.'!$K:$K,MATCH(C:C,'[3]5.งบทดลอง รพ.'!B:B,0)),)</f>
        <v>0</v>
      </c>
      <c r="M382" s="109">
        <f>IFERROR(INDEX('[3]5.งบทดลอง รพ.'!$L:$L,MATCH(C:C,'[3]5.งบทดลอง รพ.'!B:B,0)),)</f>
        <v>19550</v>
      </c>
      <c r="N382" s="109">
        <f>IFERROR(INDEX('[3]5.งบทดลอง รพ.'!$M:$M,MATCH(C:C,'[3]5.งบทดลอง รพ.'!B:B,0)),)</f>
        <v>0</v>
      </c>
      <c r="O382" s="109">
        <f>IFERROR(INDEX('[3]5.งบทดลอง รพ.'!$N:$N,MATCH(C:C,'[3]5.งบทดลอง รพ.'!B:B,0)),)</f>
        <v>0</v>
      </c>
      <c r="P382" s="109">
        <f>IFERROR(INDEX('[3]5.งบทดลอง รพ.'!$O:$O,MATCH(C:C,'[3]5.งบทดลอง รพ.'!B:B,0)),)</f>
        <v>0</v>
      </c>
      <c r="Q382" s="109">
        <f>IFERROR(INDEX('[3]5.งบทดลอง รพ.'!$P:$P,MATCH(C:C,'[3]5.งบทดลอง รพ.'!B:B,0)),)</f>
        <v>0</v>
      </c>
      <c r="R382" s="109">
        <f>IFERROR(INDEX('[3]5.งบทดลอง รพ.'!$Q:$Q,MATCH(C:C,'[3]5.งบทดลอง รพ.'!B:B,0)),)</f>
        <v>0</v>
      </c>
      <c r="S382" s="109">
        <f>IFERROR(INDEX('[3]5.งบทดลอง รพ.'!$R:$R,MATCH(C:C,'[3]5.งบทดลอง รพ.'!B:B,0)),)</f>
        <v>0</v>
      </c>
      <c r="T382" s="109">
        <f>IFERROR(INDEX('[3]5.งบทดลอง รพ.'!$S:$S,MATCH(C:C,'[3]5.งบทดลอง รพ.'!B:B,0)),)</f>
        <v>0</v>
      </c>
      <c r="U382" s="109">
        <f>IFERROR(INDEX('[3]5.งบทดลอง รพ.'!$T:$T,MATCH(C:C,'[3]5.งบทดลอง รพ.'!B:B,0)),)</f>
        <v>0</v>
      </c>
      <c r="V382" s="109">
        <f>IFERROR(INDEX('[3]5.งบทดลอง รพ.'!$U:$U,MATCH(C:C,'[3]5.งบทดลอง รพ.'!B:B,0)),)</f>
        <v>0</v>
      </c>
      <c r="W382" s="109">
        <f>IFERROR(INDEX('[3]5.งบทดลอง รพ.'!$V:$V,MATCH(C:C,'[3]5.งบทดลอง รพ.'!B:B,0)),)</f>
        <v>0</v>
      </c>
      <c r="X382" s="109">
        <f>IFERROR(INDEX('[3]5.งบทดลอง รพ.'!$W:$W,MATCH(C:C,'[3]5.งบทดลอง รพ.'!B:B,0)),)</f>
        <v>0</v>
      </c>
      <c r="Y382" s="109">
        <f>IFERROR(INDEX('[3]5.งบทดลอง รพ.'!$X:$X,MATCH(C:C,'[3]5.งบทดลอง รพ.'!B:B,0)),)</f>
        <v>0</v>
      </c>
      <c r="Z382" s="109">
        <f>IFERROR(INDEX('[3]5.งบทดลอง รพ.'!$Y:$Y,MATCH(C:C,'[3]5.งบทดลอง รพ.'!B:B,0)),)</f>
        <v>0</v>
      </c>
      <c r="AA382" s="109">
        <f>IFERROR(INDEX('[3]5.งบทดลอง รพ.'!$Z:$Z,MATCH(C:C,'[3]5.งบทดลอง รพ.'!B:B,0)),)</f>
        <v>0</v>
      </c>
      <c r="AB382" s="109">
        <f>IFERROR(INDEX('[3]5.งบทดลอง รพ.'!$AA:$AA,MATCH(C:C,'[3]5.งบทดลอง รพ.'!B:B,0)),)</f>
        <v>0</v>
      </c>
      <c r="AC382" s="109">
        <f>IFERROR(INDEX('[3]5.งบทดลอง รพ.'!$AB:$AB,MATCH(C:C,'[3]5.งบทดลอง รพ.'!B:B,0)),)</f>
        <v>0</v>
      </c>
      <c r="AD382" s="109">
        <f>IFERROR(INDEX('[3]5.งบทดลอง รพ.'!$AC:$AC,MATCH(C:C,'[3]5.งบทดลอง รพ.'!B:B,0)),)</f>
        <v>0</v>
      </c>
      <c r="AE382" s="109">
        <f>IFERROR(INDEX('[3]5.งบทดลอง รพ.'!$AD:$AD,MATCH(C:C,'[3]5.งบทดลอง รพ.'!B:B,0)),)</f>
        <v>0</v>
      </c>
      <c r="AF382" s="109">
        <f>IFERROR(INDEX('[3]5.งบทดลอง รพ.'!$AE:$AE,MATCH(C:C,'[3]5.งบทดลอง รพ.'!B:B,0)),)</f>
        <v>0</v>
      </c>
      <c r="AG382" s="109">
        <f>IFERROR(INDEX('[3]5.งบทดลอง รพ.'!$AF:$AF,MATCH(C:C,'[3]5.งบทดลอง รพ.'!B:B,0)),)</f>
        <v>0</v>
      </c>
      <c r="AH382" s="109">
        <f>IFERROR(INDEX('[3]5.งบทดลอง รพ.'!$AG:$AG,MATCH(C:C,'[3]5.งบทดลอง รพ.'!B:B,0)),)</f>
        <v>0</v>
      </c>
      <c r="AI382" s="109">
        <f>IFERROR(INDEX('[3]5.งบทดลอง รพ.'!$AH:$AH,MATCH(D:D,'[3]5.งบทดลอง รพ.'!C:C,0)),)</f>
        <v>0</v>
      </c>
      <c r="AJ382" s="109">
        <f>IFERROR(INDEX('[3]5.งบทดลอง รพ.'!$AI:$AI,MATCH(C:C,'[3]5.งบทดลอง รพ.'!B:B,0)),)</f>
        <v>0</v>
      </c>
      <c r="AK382" s="109">
        <f>IFERROR(INDEX('[3]5.งบทดลอง รพ.'!$AJ:$AJ,MATCH(C:C,'[3]5.งบทดลอง รพ.'!B:B,0)),)</f>
        <v>0</v>
      </c>
      <c r="AL382" s="109">
        <f>IFERROR(INDEX('[3]5.งบทดลอง รพ.'!$AK:$AK,MATCH(C:C,'[3]5.งบทดลอง รพ.'!B:B,0)),)</f>
        <v>0</v>
      </c>
      <c r="AM382" s="109">
        <f>IFERROR(INDEX('[3]5.งบทดลอง รพ.'!$AL:$AL,MATCH(C:C,'[3]5.งบทดลอง รพ.'!B:B,0)),)</f>
        <v>0</v>
      </c>
      <c r="AN382" s="109">
        <f>IFERROR(INDEX('[3]5.งบทดลอง รพ.'!$AM:$AM,MATCH(C:C,'[3]5.งบทดลอง รพ.'!B:B,0)),)</f>
        <v>0</v>
      </c>
      <c r="AO382" s="109">
        <f>IFERROR(INDEX('[3]5.งบทดลอง รพ.'!$AN:$AN,MATCH(C:C,'[3]5.งบทดลอง รพ.'!B:B,0)),)</f>
        <v>0</v>
      </c>
      <c r="AP382" s="109">
        <f>IFERROR(INDEX('[3]5.งบทดลอง รพ.'!$AO:$AO,MATCH(C:C,'[3]5.งบทดลอง รพ.'!B:B,0)),)</f>
        <v>0</v>
      </c>
      <c r="AQ382" s="109">
        <f>IFERROR(INDEX('[3]5.งบทดลอง รพ.'!$AP:$AP,MATCH(C:C,'[3]5.งบทดลอง รพ.'!B:B,0)),)</f>
        <v>0</v>
      </c>
      <c r="AR382" s="109">
        <f>IFERROR(INDEX('[3]5.งบทดลอง รพ.'!$AQ:$AQ,MATCH(C:C,'[3]5.งบทดลอง รพ.'!B:B,0)),)</f>
        <v>0</v>
      </c>
      <c r="AS382" s="109">
        <f>IFERROR(INDEX('[3]5.งบทดลอง รพ.'!$AR:$AR,MATCH(C:C,'[3]5.งบทดลอง รพ.'!B:B,0)),)</f>
        <v>0</v>
      </c>
      <c r="AT382" s="109">
        <f>IFERROR(INDEX('[3]5.งบทดลอง รพ.'!$AS:$AS,MATCH(C:C,'[3]5.งบทดลอง รพ.'!B:B,0)),)</f>
        <v>0</v>
      </c>
      <c r="AU382" s="109">
        <f>IFERROR(INDEX('[3]5.งบทดลอง รพ.'!$AT:$AT,MATCH(C:C,'[3]5.งบทดลอง รพ.'!B:B,0)),)</f>
        <v>0</v>
      </c>
      <c r="AV382" s="109">
        <f>IFERROR(INDEX('[3]5.งบทดลอง รพ.'!$AU:$AU,MATCH(C:C,'[3]5.งบทดลอง รพ.'!B:B,0)),)</f>
        <v>0</v>
      </c>
      <c r="AW382" s="109">
        <f>IFERROR(INDEX('[3]5.งบทดลอง รพ.'!$AV:$AV,MATCH(C:C,'[3]5.งบทดลอง รพ.'!B:B,0)),)</f>
        <v>0</v>
      </c>
      <c r="AX382" s="109">
        <f>IFERROR(INDEX('[3]5.งบทดลอง รพ.'!$AW:$AW,MATCH(C:C,'[3]5.งบทดลอง รพ.'!B:B,0)),)</f>
        <v>0</v>
      </c>
      <c r="AY382" s="109">
        <f>IFERROR(INDEX('[3]5.งบทดลอง รพ.'!$AX:$AX,MATCH(C:C,'[3]5.งบทดลอง รพ.'!B:B,0)),)</f>
        <v>0</v>
      </c>
      <c r="AZ382" s="109">
        <f>IFERROR(INDEX('[3]5.งบทดลอง รพ.'!$AY:$AY,MATCH(C:C,'[3]5.งบทดลอง รพ.'!B:B,0)),)</f>
        <v>0</v>
      </c>
      <c r="BA382" s="109">
        <f>IFERROR(INDEX('[3]5.งบทดลอง รพ.'!$AZ:$AZ,MATCH(C:C,'[3]5.งบทดลอง รพ.'!B:B,0)),)</f>
        <v>0</v>
      </c>
      <c r="BB382" s="109">
        <f>IFERROR(INDEX('[3]5.งบทดลอง รพ.'!$BA:$BA,MATCH(C:C,'[3]5.งบทดลอง รพ.'!B:B,0)),)</f>
        <v>0</v>
      </c>
      <c r="BC382" s="109">
        <f>IFERROR(INDEX('[3]5.งบทดลอง รพ.'!$BB:$BB,MATCH(C:C,'[3]5.งบทดลอง รพ.'!B:B,0)),)</f>
        <v>0</v>
      </c>
      <c r="BD382" s="109">
        <f>IFERROR(INDEX('[3]5.งบทดลอง รพ.'!$BC:$BC,MATCH(C:C,'[3]5.งบทดลอง รพ.'!B:B,0)),)</f>
        <v>0</v>
      </c>
      <c r="BE382" s="109">
        <f>IFERROR(INDEX('[3]5.งบทดลอง รพ.'!$BD:$BD,MATCH(C:C,'[3]5.งบทดลอง รพ.'!B:B,0)),)</f>
        <v>0</v>
      </c>
      <c r="BF382" s="109">
        <f>IFERROR(INDEX('[3]5.งบทดลอง รพ.'!$BE:$BE,MATCH(C:C,'[3]5.งบทดลอง รพ.'!B:B,0)),)</f>
        <v>0</v>
      </c>
      <c r="BG382" s="109">
        <f>IFERROR(INDEX('[3]5.งบทดลอง รพ.'!$BF:$BF,MATCH(C:C,'[3]5.งบทดลอง รพ.'!B:B,0)),)</f>
        <v>0</v>
      </c>
      <c r="BH382" s="109">
        <f>IFERROR(INDEX('[3]5.งบทดลอง รพ.'!$BG:$BG,MATCH(C:C,'[3]5.งบทดลอง รพ.'!B:B,0)),)</f>
        <v>0</v>
      </c>
      <c r="BI382" s="109">
        <f>IFERROR(INDEX('[3]5.งบทดลอง รพ.'!$BH:$BH,MATCH(C:C,'[3]5.งบทดลอง รพ.'!B:B,0)),)</f>
        <v>0</v>
      </c>
      <c r="BJ382" s="109">
        <f>IFERROR(INDEX('[3]5.งบทดลอง รพ.'!$BI:$BI,MATCH(C:C,'[3]5.งบทดลอง รพ.'!B:B,0)),)</f>
        <v>0</v>
      </c>
      <c r="BK382" s="109">
        <f>IFERROR(INDEX('[3]5.งบทดลอง รพ.'!$BJ:$BJ,MATCH(C:C,'[3]5.งบทดลอง รพ.'!B:B,0)),)</f>
        <v>0</v>
      </c>
      <c r="BL382" s="109">
        <f>IFERROR(INDEX('[3]5.งบทดลอง รพ.'!$BK:$BK,MATCH(D:D,'[3]5.งบทดลอง รพ.'!C:C,0)),)</f>
        <v>0</v>
      </c>
      <c r="BM382" s="109">
        <f>IFERROR(INDEX('[3]5.งบทดลอง รพ.'!$BL:$BL,MATCH(C:C,'[3]5.งบทดลอง รพ.'!B:B,0)),)</f>
        <v>0</v>
      </c>
      <c r="BN382" s="109">
        <f>IFERROR(INDEX('[3]5.งบทดลอง รพ.'!$BM:$BM,MATCH(C:C,'[3]5.งบทดลอง รพ.'!B:B,0)),)</f>
        <v>0</v>
      </c>
      <c r="BO382" s="109">
        <f>IFERROR(INDEX('[3]5.งบทดลอง รพ.'!$BN:$BN,MATCH(C:C,'[3]5.งบทดลอง รพ.'!B:B,0)),)</f>
        <v>0</v>
      </c>
      <c r="BP382" s="109">
        <f>IFERROR(INDEX('[3]5.งบทดลอง รพ.'!$BO:$BO,MATCH(C:C,'[3]5.งบทดลอง รพ.'!B:B,0)),)</f>
        <v>0</v>
      </c>
      <c r="BQ382" s="109">
        <f>IFERROR(INDEX('[3]5.งบทดลอง รพ.'!$BP:$BP,MATCH(C:C,'[3]5.งบทดลอง รพ.'!B:B,0)),)</f>
        <v>0</v>
      </c>
      <c r="BR382" s="109">
        <f>IFERROR(INDEX('[3]5.งบทดลอง รพ.'!$BQ:$BQ,MATCH(C:C,'[3]5.งบทดลอง รพ.'!B:B,0)),)</f>
        <v>0</v>
      </c>
      <c r="BS382" s="109">
        <f>IFERROR(INDEX('[3]5.งบทดลอง รพ.'!$BR:$BR,MATCH(C:C,'[3]5.งบทดลอง รพ.'!B:B,0)),)</f>
        <v>0</v>
      </c>
      <c r="BT382" s="109">
        <f>IFERROR(INDEX('[3]5.งบทดลอง รพ.'!$BS:$BS,MATCH(C:C,'[3]5.งบทดลอง รพ.'!B:B,0)),)</f>
        <v>0</v>
      </c>
      <c r="BU382" s="109">
        <f>IFERROR(INDEX('[3]5.งบทดลอง รพ.'!$BT:$BT,MATCH(C:C,'[3]5.งบทดลอง รพ.'!B:B,0)),)</f>
        <v>0</v>
      </c>
      <c r="BV382" s="109">
        <f>IFERROR(INDEX('[3]5.งบทดลอง รพ.'!$BU:$BU,MATCH(C:C,'[3]5.งบทดลอง รพ.'!B:B,0)),)</f>
        <v>0</v>
      </c>
      <c r="BW382" s="109">
        <f>IFERROR(INDEX('[3]5.งบทดลอง รพ.'!$BV:$BV,MATCH(C:C,'[3]5.งบทดลอง รพ.'!B:B,0)),)</f>
        <v>0</v>
      </c>
      <c r="BX382" s="109">
        <f>IFERROR(INDEX('[3]5.งบทดลอง รพ.'!$BW:$BW,MATCH(C:C,'[3]5.งบทดลอง รพ.'!B:B,0)),)</f>
        <v>0</v>
      </c>
      <c r="BY382" s="109">
        <f>IFERROR(INDEX('[3]5.งบทดลอง รพ.'!$BX:$BX,MATCH(C:C,'[3]5.งบทดลอง รพ.'!B:B,0)),)</f>
        <v>0</v>
      </c>
      <c r="BZ382" s="110">
        <f t="shared" si="15"/>
        <v>19550</v>
      </c>
    </row>
    <row r="383" spans="1:78" ht="21.75" customHeight="1">
      <c r="A383" s="37" t="s">
        <v>197</v>
      </c>
      <c r="B383" s="106" t="s">
        <v>529</v>
      </c>
      <c r="C383" s="107" t="s">
        <v>1094</v>
      </c>
      <c r="D383" s="108" t="s">
        <v>1095</v>
      </c>
      <c r="E383" s="109">
        <f>IFERROR(INDEX('[3]5.งบทดลอง รพ.'!$D:$D,MATCH(C:C,'[3]5.งบทดลอง รพ.'!B:B,0)),)</f>
        <v>0</v>
      </c>
      <c r="F383" s="109">
        <f>IFERROR(INDEX('[3]5.งบทดลอง รพ.'!$E:$E,MATCH(C:C,'[3]5.งบทดลอง รพ.'!B:B,0)),)</f>
        <v>0</v>
      </c>
      <c r="G383" s="109">
        <f>IFERROR(INDEX('[3]5.งบทดลอง รพ.'!$F:$F,MATCH(C:C,'[3]5.งบทดลอง รพ.'!B:B,0)),)</f>
        <v>0</v>
      </c>
      <c r="H383" s="109">
        <f>IFERROR(INDEX('[3]5.งบทดลอง รพ.'!$G:$G,MATCH(C:C,'[3]5.งบทดลอง รพ.'!B:B,0)),)</f>
        <v>0</v>
      </c>
      <c r="I383" s="109">
        <f>IFERROR(INDEX('[3]5.งบทดลอง รพ.'!$H:$H,MATCH(D:D,'[3]5.งบทดลอง รพ.'!C:C,0)),)</f>
        <v>0</v>
      </c>
      <c r="J383" s="109">
        <f>IFERROR(INDEX('[3]5.งบทดลอง รพ.'!$I:$I,MATCH(C:C,'[3]5.งบทดลอง รพ.'!B:B,0)),)</f>
        <v>0</v>
      </c>
      <c r="K383" s="109">
        <f>IFERROR(INDEX('[3]5.งบทดลอง รพ.'!$J:$J,MATCH(C:C,'[3]5.งบทดลอง รพ.'!B:B,0)),)</f>
        <v>0</v>
      </c>
      <c r="L383" s="109">
        <f>IFERROR(INDEX('[3]5.งบทดลอง รพ.'!$K:$K,MATCH(C:C,'[3]5.งบทดลอง รพ.'!B:B,0)),)</f>
        <v>0</v>
      </c>
      <c r="M383" s="109">
        <f>IFERROR(INDEX('[3]5.งบทดลอง รพ.'!$L:$L,MATCH(C:C,'[3]5.งบทดลอง รพ.'!B:B,0)),)</f>
        <v>0</v>
      </c>
      <c r="N383" s="109">
        <f>IFERROR(INDEX('[3]5.งบทดลอง รพ.'!$M:$M,MATCH(C:C,'[3]5.งบทดลอง รพ.'!B:B,0)),)</f>
        <v>0</v>
      </c>
      <c r="O383" s="109">
        <f>IFERROR(INDEX('[3]5.งบทดลอง รพ.'!$N:$N,MATCH(C:C,'[3]5.งบทดลอง รพ.'!B:B,0)),)</f>
        <v>0</v>
      </c>
      <c r="P383" s="109">
        <f>IFERROR(INDEX('[3]5.งบทดลอง รพ.'!$O:$O,MATCH(C:C,'[3]5.งบทดลอง รพ.'!B:B,0)),)</f>
        <v>0</v>
      </c>
      <c r="Q383" s="109">
        <f>IFERROR(INDEX('[3]5.งบทดลอง รพ.'!$P:$P,MATCH(C:C,'[3]5.งบทดลอง รพ.'!B:B,0)),)</f>
        <v>0</v>
      </c>
      <c r="R383" s="109">
        <f>IFERROR(INDEX('[3]5.งบทดลอง รพ.'!$Q:$Q,MATCH(C:C,'[3]5.งบทดลอง รพ.'!B:B,0)),)</f>
        <v>0</v>
      </c>
      <c r="S383" s="109">
        <f>IFERROR(INDEX('[3]5.งบทดลอง รพ.'!$R:$R,MATCH(C:C,'[3]5.งบทดลอง รพ.'!B:B,0)),)</f>
        <v>0</v>
      </c>
      <c r="T383" s="109">
        <f>IFERROR(INDEX('[3]5.งบทดลอง รพ.'!$S:$S,MATCH(C:C,'[3]5.งบทดลอง รพ.'!B:B,0)),)</f>
        <v>0</v>
      </c>
      <c r="U383" s="109">
        <f>IFERROR(INDEX('[3]5.งบทดลอง รพ.'!$T:$T,MATCH(C:C,'[3]5.งบทดลอง รพ.'!B:B,0)),)</f>
        <v>0</v>
      </c>
      <c r="V383" s="109">
        <f>IFERROR(INDEX('[3]5.งบทดลอง รพ.'!$U:$U,MATCH(C:C,'[3]5.งบทดลอง รพ.'!B:B,0)),)</f>
        <v>0</v>
      </c>
      <c r="W383" s="109">
        <f>IFERROR(INDEX('[3]5.งบทดลอง รพ.'!$V:$V,MATCH(C:C,'[3]5.งบทดลอง รพ.'!B:B,0)),)</f>
        <v>0</v>
      </c>
      <c r="X383" s="109">
        <f>IFERROR(INDEX('[3]5.งบทดลอง รพ.'!$W:$W,MATCH(C:C,'[3]5.งบทดลอง รพ.'!B:B,0)),)</f>
        <v>0</v>
      </c>
      <c r="Y383" s="109">
        <f>IFERROR(INDEX('[3]5.งบทดลอง รพ.'!$X:$X,MATCH(C:C,'[3]5.งบทดลอง รพ.'!B:B,0)),)</f>
        <v>0</v>
      </c>
      <c r="Z383" s="109">
        <f>IFERROR(INDEX('[3]5.งบทดลอง รพ.'!$Y:$Y,MATCH(C:C,'[3]5.งบทดลอง รพ.'!B:B,0)),)</f>
        <v>0</v>
      </c>
      <c r="AA383" s="109">
        <f>IFERROR(INDEX('[3]5.งบทดลอง รพ.'!$Z:$Z,MATCH(C:C,'[3]5.งบทดลอง รพ.'!B:B,0)),)</f>
        <v>0</v>
      </c>
      <c r="AB383" s="109">
        <f>IFERROR(INDEX('[3]5.งบทดลอง รพ.'!$AA:$AA,MATCH(C:C,'[3]5.งบทดลอง รพ.'!B:B,0)),)</f>
        <v>0</v>
      </c>
      <c r="AC383" s="109">
        <f>IFERROR(INDEX('[3]5.งบทดลอง รพ.'!$AB:$AB,MATCH(C:C,'[3]5.งบทดลอง รพ.'!B:B,0)),)</f>
        <v>0</v>
      </c>
      <c r="AD383" s="109">
        <f>IFERROR(INDEX('[3]5.งบทดลอง รพ.'!$AC:$AC,MATCH(C:C,'[3]5.งบทดลอง รพ.'!B:B,0)),)</f>
        <v>0</v>
      </c>
      <c r="AE383" s="109">
        <f>IFERROR(INDEX('[3]5.งบทดลอง รพ.'!$AD:$AD,MATCH(C:C,'[3]5.งบทดลอง รพ.'!B:B,0)),)</f>
        <v>0</v>
      </c>
      <c r="AF383" s="109">
        <f>IFERROR(INDEX('[3]5.งบทดลอง รพ.'!$AE:$AE,MATCH(C:C,'[3]5.งบทดลอง รพ.'!B:B,0)),)</f>
        <v>0</v>
      </c>
      <c r="AG383" s="109">
        <f>IFERROR(INDEX('[3]5.งบทดลอง รพ.'!$AF:$AF,MATCH(C:C,'[3]5.งบทดลอง รพ.'!B:B,0)),)</f>
        <v>0</v>
      </c>
      <c r="AH383" s="109">
        <f>IFERROR(INDEX('[3]5.งบทดลอง รพ.'!$AG:$AG,MATCH(C:C,'[3]5.งบทดลอง รพ.'!B:B,0)),)</f>
        <v>0</v>
      </c>
      <c r="AI383" s="109">
        <f>IFERROR(INDEX('[3]5.งบทดลอง รพ.'!$AH:$AH,MATCH(D:D,'[3]5.งบทดลอง รพ.'!C:C,0)),)</f>
        <v>0</v>
      </c>
      <c r="AJ383" s="109">
        <f>IFERROR(INDEX('[3]5.งบทดลอง รพ.'!$AI:$AI,MATCH(C:C,'[3]5.งบทดลอง รพ.'!B:B,0)),)</f>
        <v>0</v>
      </c>
      <c r="AK383" s="109">
        <f>IFERROR(INDEX('[3]5.งบทดลอง รพ.'!$AJ:$AJ,MATCH(C:C,'[3]5.งบทดลอง รพ.'!B:B,0)),)</f>
        <v>0</v>
      </c>
      <c r="AL383" s="109">
        <f>IFERROR(INDEX('[3]5.งบทดลอง รพ.'!$AK:$AK,MATCH(C:C,'[3]5.งบทดลอง รพ.'!B:B,0)),)</f>
        <v>0</v>
      </c>
      <c r="AM383" s="109">
        <f>IFERROR(INDEX('[3]5.งบทดลอง รพ.'!$AL:$AL,MATCH(C:C,'[3]5.งบทดลอง รพ.'!B:B,0)),)</f>
        <v>0</v>
      </c>
      <c r="AN383" s="109">
        <f>IFERROR(INDEX('[3]5.งบทดลอง รพ.'!$AM:$AM,MATCH(C:C,'[3]5.งบทดลอง รพ.'!B:B,0)),)</f>
        <v>0</v>
      </c>
      <c r="AO383" s="109">
        <f>IFERROR(INDEX('[3]5.งบทดลอง รพ.'!$AN:$AN,MATCH(C:C,'[3]5.งบทดลอง รพ.'!B:B,0)),)</f>
        <v>0</v>
      </c>
      <c r="AP383" s="109">
        <f>IFERROR(INDEX('[3]5.งบทดลอง รพ.'!$AO:$AO,MATCH(C:C,'[3]5.งบทดลอง รพ.'!B:B,0)),)</f>
        <v>0</v>
      </c>
      <c r="AQ383" s="109">
        <f>IFERROR(INDEX('[3]5.งบทดลอง รพ.'!$AP:$AP,MATCH(C:C,'[3]5.งบทดลอง รพ.'!B:B,0)),)</f>
        <v>0</v>
      </c>
      <c r="AR383" s="109">
        <f>IFERROR(INDEX('[3]5.งบทดลอง รพ.'!$AQ:$AQ,MATCH(C:C,'[3]5.งบทดลอง รพ.'!B:B,0)),)</f>
        <v>0</v>
      </c>
      <c r="AS383" s="109">
        <f>IFERROR(INDEX('[3]5.งบทดลอง รพ.'!$AR:$AR,MATCH(C:C,'[3]5.งบทดลอง รพ.'!B:B,0)),)</f>
        <v>0</v>
      </c>
      <c r="AT383" s="109">
        <f>IFERROR(INDEX('[3]5.งบทดลอง รพ.'!$AS:$AS,MATCH(C:C,'[3]5.งบทดลอง รพ.'!B:B,0)),)</f>
        <v>0</v>
      </c>
      <c r="AU383" s="109">
        <f>IFERROR(INDEX('[3]5.งบทดลอง รพ.'!$AT:$AT,MATCH(C:C,'[3]5.งบทดลอง รพ.'!B:B,0)),)</f>
        <v>0</v>
      </c>
      <c r="AV383" s="109">
        <f>IFERROR(INDEX('[3]5.งบทดลอง รพ.'!$AU:$AU,MATCH(C:C,'[3]5.งบทดลอง รพ.'!B:B,0)),)</f>
        <v>0</v>
      </c>
      <c r="AW383" s="109">
        <f>IFERROR(INDEX('[3]5.งบทดลอง รพ.'!$AV:$AV,MATCH(C:C,'[3]5.งบทดลอง รพ.'!B:B,0)),)</f>
        <v>0</v>
      </c>
      <c r="AX383" s="109">
        <f>IFERROR(INDEX('[3]5.งบทดลอง รพ.'!$AW:$AW,MATCH(C:C,'[3]5.งบทดลอง รพ.'!B:B,0)),)</f>
        <v>0</v>
      </c>
      <c r="AY383" s="109">
        <f>IFERROR(INDEX('[3]5.งบทดลอง รพ.'!$AX:$AX,MATCH(C:C,'[3]5.งบทดลอง รพ.'!B:B,0)),)</f>
        <v>0</v>
      </c>
      <c r="AZ383" s="109">
        <f>IFERROR(INDEX('[3]5.งบทดลอง รพ.'!$AY:$AY,MATCH(C:C,'[3]5.งบทดลอง รพ.'!B:B,0)),)</f>
        <v>0</v>
      </c>
      <c r="BA383" s="109">
        <f>IFERROR(INDEX('[3]5.งบทดลอง รพ.'!$AZ:$AZ,MATCH(C:C,'[3]5.งบทดลอง รพ.'!B:B,0)),)</f>
        <v>0</v>
      </c>
      <c r="BB383" s="109">
        <f>IFERROR(INDEX('[3]5.งบทดลอง รพ.'!$BA:$BA,MATCH(C:C,'[3]5.งบทดลอง รพ.'!B:B,0)),)</f>
        <v>0</v>
      </c>
      <c r="BC383" s="109">
        <f>IFERROR(INDEX('[3]5.งบทดลอง รพ.'!$BB:$BB,MATCH(C:C,'[3]5.งบทดลอง รพ.'!B:B,0)),)</f>
        <v>0</v>
      </c>
      <c r="BD383" s="109">
        <f>IFERROR(INDEX('[3]5.งบทดลอง รพ.'!$BC:$BC,MATCH(C:C,'[3]5.งบทดลอง รพ.'!B:B,0)),)</f>
        <v>0</v>
      </c>
      <c r="BE383" s="109">
        <f>IFERROR(INDEX('[3]5.งบทดลอง รพ.'!$BD:$BD,MATCH(C:C,'[3]5.งบทดลอง รพ.'!B:B,0)),)</f>
        <v>0</v>
      </c>
      <c r="BF383" s="109">
        <f>IFERROR(INDEX('[3]5.งบทดลอง รพ.'!$BE:$BE,MATCH(C:C,'[3]5.งบทดลอง รพ.'!B:B,0)),)</f>
        <v>0</v>
      </c>
      <c r="BG383" s="109">
        <f>IFERROR(INDEX('[3]5.งบทดลอง รพ.'!$BF:$BF,MATCH(C:C,'[3]5.งบทดลอง รพ.'!B:B,0)),)</f>
        <v>0</v>
      </c>
      <c r="BH383" s="109">
        <f>IFERROR(INDEX('[3]5.งบทดลอง รพ.'!$BG:$BG,MATCH(C:C,'[3]5.งบทดลอง รพ.'!B:B,0)),)</f>
        <v>0</v>
      </c>
      <c r="BI383" s="109">
        <f>IFERROR(INDEX('[3]5.งบทดลอง รพ.'!$BH:$BH,MATCH(C:C,'[3]5.งบทดลอง รพ.'!B:B,0)),)</f>
        <v>0</v>
      </c>
      <c r="BJ383" s="109">
        <f>IFERROR(INDEX('[3]5.งบทดลอง รพ.'!$BI:$BI,MATCH(C:C,'[3]5.งบทดลอง รพ.'!B:B,0)),)</f>
        <v>0</v>
      </c>
      <c r="BK383" s="109">
        <f>IFERROR(INDEX('[3]5.งบทดลอง รพ.'!$BJ:$BJ,MATCH(C:C,'[3]5.งบทดลอง รพ.'!B:B,0)),)</f>
        <v>0</v>
      </c>
      <c r="BL383" s="109">
        <f>IFERROR(INDEX('[3]5.งบทดลอง รพ.'!$BK:$BK,MATCH(D:D,'[3]5.งบทดลอง รพ.'!C:C,0)),)</f>
        <v>0</v>
      </c>
      <c r="BM383" s="109">
        <f>IFERROR(INDEX('[3]5.งบทดลอง รพ.'!$BL:$BL,MATCH(C:C,'[3]5.งบทดลอง รพ.'!B:B,0)),)</f>
        <v>0</v>
      </c>
      <c r="BN383" s="109">
        <f>IFERROR(INDEX('[3]5.งบทดลอง รพ.'!$BM:$BM,MATCH(C:C,'[3]5.งบทดลอง รพ.'!B:B,0)),)</f>
        <v>0</v>
      </c>
      <c r="BO383" s="109">
        <f>IFERROR(INDEX('[3]5.งบทดลอง รพ.'!$BN:$BN,MATCH(C:C,'[3]5.งบทดลอง รพ.'!B:B,0)),)</f>
        <v>0</v>
      </c>
      <c r="BP383" s="109">
        <f>IFERROR(INDEX('[3]5.งบทดลอง รพ.'!$BO:$BO,MATCH(C:C,'[3]5.งบทดลอง รพ.'!B:B,0)),)</f>
        <v>0</v>
      </c>
      <c r="BQ383" s="109">
        <f>IFERROR(INDEX('[3]5.งบทดลอง รพ.'!$BP:$BP,MATCH(C:C,'[3]5.งบทดลอง รพ.'!B:B,0)),)</f>
        <v>0</v>
      </c>
      <c r="BR383" s="109">
        <f>IFERROR(INDEX('[3]5.งบทดลอง รพ.'!$BQ:$BQ,MATCH(C:C,'[3]5.งบทดลอง รพ.'!B:B,0)),)</f>
        <v>0</v>
      </c>
      <c r="BS383" s="109">
        <f>IFERROR(INDEX('[3]5.งบทดลอง รพ.'!$BR:$BR,MATCH(C:C,'[3]5.งบทดลอง รพ.'!B:B,0)),)</f>
        <v>0</v>
      </c>
      <c r="BT383" s="109">
        <f>IFERROR(INDEX('[3]5.งบทดลอง รพ.'!$BS:$BS,MATCH(C:C,'[3]5.งบทดลอง รพ.'!B:B,0)),)</f>
        <v>0</v>
      </c>
      <c r="BU383" s="109">
        <f>IFERROR(INDEX('[3]5.งบทดลอง รพ.'!$BT:$BT,MATCH(C:C,'[3]5.งบทดลอง รพ.'!B:B,0)),)</f>
        <v>0</v>
      </c>
      <c r="BV383" s="109">
        <f>IFERROR(INDEX('[3]5.งบทดลอง รพ.'!$BU:$BU,MATCH(C:C,'[3]5.งบทดลอง รพ.'!B:B,0)),)</f>
        <v>0</v>
      </c>
      <c r="BW383" s="109">
        <f>IFERROR(INDEX('[3]5.งบทดลอง รพ.'!$BV:$BV,MATCH(C:C,'[3]5.งบทดลอง รพ.'!B:B,0)),)</f>
        <v>0</v>
      </c>
      <c r="BX383" s="109">
        <f>IFERROR(INDEX('[3]5.งบทดลอง รพ.'!$BW:$BW,MATCH(C:C,'[3]5.งบทดลอง รพ.'!B:B,0)),)</f>
        <v>0</v>
      </c>
      <c r="BY383" s="109">
        <f>IFERROR(INDEX('[3]5.งบทดลอง รพ.'!$BX:$BX,MATCH(C:C,'[3]5.งบทดลอง รพ.'!B:B,0)),)</f>
        <v>0</v>
      </c>
      <c r="BZ383" s="110">
        <f t="shared" ref="BZ383:BZ446" si="16">SUM(E383:BY383)</f>
        <v>0</v>
      </c>
    </row>
    <row r="384" spans="1:78" ht="21.75" customHeight="1">
      <c r="A384" s="37" t="s">
        <v>197</v>
      </c>
      <c r="B384" s="106" t="s">
        <v>529</v>
      </c>
      <c r="C384" s="107" t="s">
        <v>1096</v>
      </c>
      <c r="D384" s="108" t="s">
        <v>1097</v>
      </c>
      <c r="E384" s="109">
        <f>IFERROR(INDEX('[3]5.งบทดลอง รพ.'!$D:$D,MATCH(C:C,'[3]5.งบทดลอง รพ.'!B:B,0)),)</f>
        <v>0</v>
      </c>
      <c r="F384" s="109">
        <f>IFERROR(INDEX('[3]5.งบทดลอง รพ.'!$E:$E,MATCH(C:C,'[3]5.งบทดลอง รพ.'!B:B,0)),)</f>
        <v>0</v>
      </c>
      <c r="G384" s="109">
        <f>IFERROR(INDEX('[3]5.งบทดลอง รพ.'!$F:$F,MATCH(C:C,'[3]5.งบทดลอง รพ.'!B:B,0)),)</f>
        <v>0</v>
      </c>
      <c r="H384" s="109">
        <f>IFERROR(INDEX('[3]5.งบทดลอง รพ.'!$G:$G,MATCH(C:C,'[3]5.งบทดลอง รพ.'!B:B,0)),)</f>
        <v>0</v>
      </c>
      <c r="I384" s="109">
        <f>IFERROR(INDEX('[3]5.งบทดลอง รพ.'!$H:$H,MATCH(D:D,'[3]5.งบทดลอง รพ.'!C:C,0)),)</f>
        <v>0</v>
      </c>
      <c r="J384" s="109">
        <f>IFERROR(INDEX('[3]5.งบทดลอง รพ.'!$I:$I,MATCH(C:C,'[3]5.งบทดลอง รพ.'!B:B,0)),)</f>
        <v>0</v>
      </c>
      <c r="K384" s="109">
        <f>IFERROR(INDEX('[3]5.งบทดลอง รพ.'!$J:$J,MATCH(C:C,'[3]5.งบทดลอง รพ.'!B:B,0)),)</f>
        <v>9000</v>
      </c>
      <c r="L384" s="109">
        <f>IFERROR(INDEX('[3]5.งบทดลอง รพ.'!$K:$K,MATCH(C:C,'[3]5.งบทดลอง รพ.'!B:B,0)),)</f>
        <v>0</v>
      </c>
      <c r="M384" s="109">
        <f>IFERROR(INDEX('[3]5.งบทดลอง รพ.'!$L:$L,MATCH(C:C,'[3]5.งบทดลอง รพ.'!B:B,0)),)</f>
        <v>0</v>
      </c>
      <c r="N384" s="109">
        <f>IFERROR(INDEX('[3]5.งบทดลอง รพ.'!$M:$M,MATCH(C:C,'[3]5.งบทดลอง รพ.'!B:B,0)),)</f>
        <v>0</v>
      </c>
      <c r="O384" s="109">
        <f>IFERROR(INDEX('[3]5.งบทดลอง รพ.'!$N:$N,MATCH(C:C,'[3]5.งบทดลอง รพ.'!B:B,0)),)</f>
        <v>0</v>
      </c>
      <c r="P384" s="109">
        <f>IFERROR(INDEX('[3]5.งบทดลอง รพ.'!$O:$O,MATCH(C:C,'[3]5.งบทดลอง รพ.'!B:B,0)),)</f>
        <v>0</v>
      </c>
      <c r="Q384" s="109">
        <f>IFERROR(INDEX('[3]5.งบทดลอง รพ.'!$P:$P,MATCH(C:C,'[3]5.งบทดลอง รพ.'!B:B,0)),)</f>
        <v>0</v>
      </c>
      <c r="R384" s="109">
        <f>IFERROR(INDEX('[3]5.งบทดลอง รพ.'!$Q:$Q,MATCH(C:C,'[3]5.งบทดลอง รพ.'!B:B,0)),)</f>
        <v>0</v>
      </c>
      <c r="S384" s="109">
        <f>IFERROR(INDEX('[3]5.งบทดลอง รพ.'!$R:$R,MATCH(C:C,'[3]5.งบทดลอง รพ.'!B:B,0)),)</f>
        <v>0</v>
      </c>
      <c r="T384" s="109">
        <f>IFERROR(INDEX('[3]5.งบทดลอง รพ.'!$S:$S,MATCH(C:C,'[3]5.งบทดลอง รพ.'!B:B,0)),)</f>
        <v>0</v>
      </c>
      <c r="U384" s="109">
        <f>IFERROR(INDEX('[3]5.งบทดลอง รพ.'!$T:$T,MATCH(C:C,'[3]5.งบทดลอง รพ.'!B:B,0)),)</f>
        <v>0</v>
      </c>
      <c r="V384" s="109">
        <f>IFERROR(INDEX('[3]5.งบทดลอง รพ.'!$U:$U,MATCH(C:C,'[3]5.งบทดลอง รพ.'!B:B,0)),)</f>
        <v>0</v>
      </c>
      <c r="W384" s="109">
        <f>IFERROR(INDEX('[3]5.งบทดลอง รพ.'!$V:$V,MATCH(C:C,'[3]5.งบทดลอง รพ.'!B:B,0)),)</f>
        <v>0</v>
      </c>
      <c r="X384" s="109">
        <f>IFERROR(INDEX('[3]5.งบทดลอง รพ.'!$W:$W,MATCH(C:C,'[3]5.งบทดลอง รพ.'!B:B,0)),)</f>
        <v>0</v>
      </c>
      <c r="Y384" s="109">
        <f>IFERROR(INDEX('[3]5.งบทดลอง รพ.'!$X:$X,MATCH(C:C,'[3]5.งบทดลอง รพ.'!B:B,0)),)</f>
        <v>0</v>
      </c>
      <c r="Z384" s="109">
        <f>IFERROR(INDEX('[3]5.งบทดลอง รพ.'!$Y:$Y,MATCH(C:C,'[3]5.งบทดลอง รพ.'!B:B,0)),)</f>
        <v>0</v>
      </c>
      <c r="AA384" s="109">
        <f>IFERROR(INDEX('[3]5.งบทดลอง รพ.'!$Z:$Z,MATCH(C:C,'[3]5.งบทดลอง รพ.'!B:B,0)),)</f>
        <v>0</v>
      </c>
      <c r="AB384" s="109">
        <f>IFERROR(INDEX('[3]5.งบทดลอง รพ.'!$AA:$AA,MATCH(C:C,'[3]5.งบทดลอง รพ.'!B:B,0)),)</f>
        <v>0</v>
      </c>
      <c r="AC384" s="109">
        <f>IFERROR(INDEX('[3]5.งบทดลอง รพ.'!$AB:$AB,MATCH(C:C,'[3]5.งบทดลอง รพ.'!B:B,0)),)</f>
        <v>0</v>
      </c>
      <c r="AD384" s="109">
        <f>IFERROR(INDEX('[3]5.งบทดลอง รพ.'!$AC:$AC,MATCH(C:C,'[3]5.งบทดลอง รพ.'!B:B,0)),)</f>
        <v>0</v>
      </c>
      <c r="AE384" s="109">
        <f>IFERROR(INDEX('[3]5.งบทดลอง รพ.'!$AD:$AD,MATCH(C:C,'[3]5.งบทดลอง รพ.'!B:B,0)),)</f>
        <v>0</v>
      </c>
      <c r="AF384" s="109">
        <f>IFERROR(INDEX('[3]5.งบทดลอง รพ.'!$AE:$AE,MATCH(C:C,'[3]5.งบทดลอง รพ.'!B:B,0)),)</f>
        <v>20000</v>
      </c>
      <c r="AG384" s="109">
        <f>IFERROR(INDEX('[3]5.งบทดลอง รพ.'!$AF:$AF,MATCH(C:C,'[3]5.งบทดลอง รพ.'!B:B,0)),)</f>
        <v>0</v>
      </c>
      <c r="AH384" s="109">
        <f>IFERROR(INDEX('[3]5.งบทดลอง รพ.'!$AG:$AG,MATCH(C:C,'[3]5.งบทดลอง รพ.'!B:B,0)),)</f>
        <v>0</v>
      </c>
      <c r="AI384" s="109">
        <f>IFERROR(INDEX('[3]5.งบทดลอง รพ.'!$AH:$AH,MATCH(D:D,'[3]5.งบทดลอง รพ.'!C:C,0)),)</f>
        <v>0</v>
      </c>
      <c r="AJ384" s="109">
        <f>IFERROR(INDEX('[3]5.งบทดลอง รพ.'!$AI:$AI,MATCH(C:C,'[3]5.งบทดลอง รพ.'!B:B,0)),)</f>
        <v>0</v>
      </c>
      <c r="AK384" s="109">
        <f>IFERROR(INDEX('[3]5.งบทดลอง รพ.'!$AJ:$AJ,MATCH(C:C,'[3]5.งบทดลอง รพ.'!B:B,0)),)</f>
        <v>0</v>
      </c>
      <c r="AL384" s="109">
        <f>IFERROR(INDEX('[3]5.งบทดลอง รพ.'!$AK:$AK,MATCH(C:C,'[3]5.งบทดลอง รพ.'!B:B,0)),)</f>
        <v>0</v>
      </c>
      <c r="AM384" s="109">
        <f>IFERROR(INDEX('[3]5.งบทดลอง รพ.'!$AL:$AL,MATCH(C:C,'[3]5.งบทดลอง รพ.'!B:B,0)),)</f>
        <v>0</v>
      </c>
      <c r="AN384" s="109">
        <f>IFERROR(INDEX('[3]5.งบทดลอง รพ.'!$AM:$AM,MATCH(C:C,'[3]5.งบทดลอง รพ.'!B:B,0)),)</f>
        <v>0</v>
      </c>
      <c r="AO384" s="109">
        <f>IFERROR(INDEX('[3]5.งบทดลอง รพ.'!$AN:$AN,MATCH(C:C,'[3]5.งบทดลอง รพ.'!B:B,0)),)</f>
        <v>0</v>
      </c>
      <c r="AP384" s="109">
        <f>IFERROR(INDEX('[3]5.งบทดลอง รพ.'!$AO:$AO,MATCH(C:C,'[3]5.งบทดลอง รพ.'!B:B,0)),)</f>
        <v>0</v>
      </c>
      <c r="AQ384" s="109">
        <f>IFERROR(INDEX('[3]5.งบทดลอง รพ.'!$AP:$AP,MATCH(C:C,'[3]5.งบทดลอง รพ.'!B:B,0)),)</f>
        <v>0</v>
      </c>
      <c r="AR384" s="109">
        <f>IFERROR(INDEX('[3]5.งบทดลอง รพ.'!$AQ:$AQ,MATCH(C:C,'[3]5.งบทดลอง รพ.'!B:B,0)),)</f>
        <v>0</v>
      </c>
      <c r="AS384" s="109">
        <f>IFERROR(INDEX('[3]5.งบทดลอง รพ.'!$AR:$AR,MATCH(C:C,'[3]5.งบทดลอง รพ.'!B:B,0)),)</f>
        <v>0</v>
      </c>
      <c r="AT384" s="109">
        <f>IFERROR(INDEX('[3]5.งบทดลอง รพ.'!$AS:$AS,MATCH(C:C,'[3]5.งบทดลอง รพ.'!B:B,0)),)</f>
        <v>0</v>
      </c>
      <c r="AU384" s="109">
        <f>IFERROR(INDEX('[3]5.งบทดลอง รพ.'!$AT:$AT,MATCH(C:C,'[3]5.งบทดลอง รพ.'!B:B,0)),)</f>
        <v>0</v>
      </c>
      <c r="AV384" s="109">
        <f>IFERROR(INDEX('[3]5.งบทดลอง รพ.'!$AU:$AU,MATCH(C:C,'[3]5.งบทดลอง รพ.'!B:B,0)),)</f>
        <v>0</v>
      </c>
      <c r="AW384" s="109">
        <f>IFERROR(INDEX('[3]5.งบทดลอง รพ.'!$AV:$AV,MATCH(C:C,'[3]5.งบทดลอง รพ.'!B:B,0)),)</f>
        <v>0</v>
      </c>
      <c r="AX384" s="109">
        <f>IFERROR(INDEX('[3]5.งบทดลอง รพ.'!$AW:$AW,MATCH(C:C,'[3]5.งบทดลอง รพ.'!B:B,0)),)</f>
        <v>0</v>
      </c>
      <c r="AY384" s="109">
        <f>IFERROR(INDEX('[3]5.งบทดลอง รพ.'!$AX:$AX,MATCH(C:C,'[3]5.งบทดลอง รพ.'!B:B,0)),)</f>
        <v>0</v>
      </c>
      <c r="AZ384" s="109">
        <f>IFERROR(INDEX('[3]5.งบทดลอง รพ.'!$AY:$AY,MATCH(C:C,'[3]5.งบทดลอง รพ.'!B:B,0)),)</f>
        <v>0</v>
      </c>
      <c r="BA384" s="109">
        <f>IFERROR(INDEX('[3]5.งบทดลอง รพ.'!$AZ:$AZ,MATCH(C:C,'[3]5.งบทดลอง รพ.'!B:B,0)),)</f>
        <v>0</v>
      </c>
      <c r="BB384" s="109">
        <f>IFERROR(INDEX('[3]5.งบทดลอง รพ.'!$BA:$BA,MATCH(C:C,'[3]5.งบทดลอง รพ.'!B:B,0)),)</f>
        <v>0</v>
      </c>
      <c r="BC384" s="109">
        <f>IFERROR(INDEX('[3]5.งบทดลอง รพ.'!$BB:$BB,MATCH(C:C,'[3]5.งบทดลอง รพ.'!B:B,0)),)</f>
        <v>0</v>
      </c>
      <c r="BD384" s="109">
        <f>IFERROR(INDEX('[3]5.งบทดลอง รพ.'!$BC:$BC,MATCH(C:C,'[3]5.งบทดลอง รพ.'!B:B,0)),)</f>
        <v>0</v>
      </c>
      <c r="BE384" s="109">
        <f>IFERROR(INDEX('[3]5.งบทดลอง รพ.'!$BD:$BD,MATCH(C:C,'[3]5.งบทดลอง รพ.'!B:B,0)),)</f>
        <v>0</v>
      </c>
      <c r="BF384" s="109">
        <f>IFERROR(INDEX('[3]5.งบทดลอง รพ.'!$BE:$BE,MATCH(C:C,'[3]5.งบทดลอง รพ.'!B:B,0)),)</f>
        <v>0</v>
      </c>
      <c r="BG384" s="109">
        <f>IFERROR(INDEX('[3]5.งบทดลอง รพ.'!$BF:$BF,MATCH(C:C,'[3]5.งบทดลอง รพ.'!B:B,0)),)</f>
        <v>0</v>
      </c>
      <c r="BH384" s="109">
        <f>IFERROR(INDEX('[3]5.งบทดลอง รพ.'!$BG:$BG,MATCH(C:C,'[3]5.งบทดลอง รพ.'!B:B,0)),)</f>
        <v>0</v>
      </c>
      <c r="BI384" s="109">
        <f>IFERROR(INDEX('[3]5.งบทดลอง รพ.'!$BH:$BH,MATCH(C:C,'[3]5.งบทดลอง รพ.'!B:B,0)),)</f>
        <v>0</v>
      </c>
      <c r="BJ384" s="109">
        <f>IFERROR(INDEX('[3]5.งบทดลอง รพ.'!$BI:$BI,MATCH(C:C,'[3]5.งบทดลอง รพ.'!B:B,0)),)</f>
        <v>0</v>
      </c>
      <c r="BK384" s="109">
        <f>IFERROR(INDEX('[3]5.งบทดลอง รพ.'!$BJ:$BJ,MATCH(C:C,'[3]5.งบทดลอง รพ.'!B:B,0)),)</f>
        <v>0</v>
      </c>
      <c r="BL384" s="109">
        <f>IFERROR(INDEX('[3]5.งบทดลอง รพ.'!$BK:$BK,MATCH(D:D,'[3]5.งบทดลอง รพ.'!C:C,0)),)</f>
        <v>0</v>
      </c>
      <c r="BM384" s="109">
        <f>IFERROR(INDEX('[3]5.งบทดลอง รพ.'!$BL:$BL,MATCH(C:C,'[3]5.งบทดลอง รพ.'!B:B,0)),)</f>
        <v>0</v>
      </c>
      <c r="BN384" s="109">
        <f>IFERROR(INDEX('[3]5.งบทดลอง รพ.'!$BM:$BM,MATCH(C:C,'[3]5.งบทดลอง รพ.'!B:B,0)),)</f>
        <v>0</v>
      </c>
      <c r="BO384" s="109">
        <f>IFERROR(INDEX('[3]5.งบทดลอง รพ.'!$BN:$BN,MATCH(C:C,'[3]5.งบทดลอง รพ.'!B:B,0)),)</f>
        <v>0</v>
      </c>
      <c r="BP384" s="109">
        <f>IFERROR(INDEX('[3]5.งบทดลอง รพ.'!$BO:$BO,MATCH(C:C,'[3]5.งบทดลอง รพ.'!B:B,0)),)</f>
        <v>0</v>
      </c>
      <c r="BQ384" s="109">
        <f>IFERROR(INDEX('[3]5.งบทดลอง รพ.'!$BP:$BP,MATCH(C:C,'[3]5.งบทดลอง รพ.'!B:B,0)),)</f>
        <v>0</v>
      </c>
      <c r="BR384" s="109">
        <f>IFERROR(INDEX('[3]5.งบทดลอง รพ.'!$BQ:$BQ,MATCH(C:C,'[3]5.งบทดลอง รพ.'!B:B,0)),)</f>
        <v>0</v>
      </c>
      <c r="BS384" s="109">
        <f>IFERROR(INDEX('[3]5.งบทดลอง รพ.'!$BR:$BR,MATCH(C:C,'[3]5.งบทดลอง รพ.'!B:B,0)),)</f>
        <v>0</v>
      </c>
      <c r="BT384" s="109">
        <f>IFERROR(INDEX('[3]5.งบทดลอง รพ.'!$BS:$BS,MATCH(C:C,'[3]5.งบทดลอง รพ.'!B:B,0)),)</f>
        <v>0</v>
      </c>
      <c r="BU384" s="109">
        <f>IFERROR(INDEX('[3]5.งบทดลอง รพ.'!$BT:$BT,MATCH(C:C,'[3]5.งบทดลอง รพ.'!B:B,0)),)</f>
        <v>0</v>
      </c>
      <c r="BV384" s="109">
        <f>IFERROR(INDEX('[3]5.งบทดลอง รพ.'!$BU:$BU,MATCH(C:C,'[3]5.งบทดลอง รพ.'!B:B,0)),)</f>
        <v>0</v>
      </c>
      <c r="BW384" s="109">
        <f>IFERROR(INDEX('[3]5.งบทดลอง รพ.'!$BV:$BV,MATCH(C:C,'[3]5.งบทดลอง รพ.'!B:B,0)),)</f>
        <v>0</v>
      </c>
      <c r="BX384" s="109">
        <f>IFERROR(INDEX('[3]5.งบทดลอง รพ.'!$BW:$BW,MATCH(C:C,'[3]5.งบทดลอง รพ.'!B:B,0)),)</f>
        <v>0</v>
      </c>
      <c r="BY384" s="109">
        <f>IFERROR(INDEX('[3]5.งบทดลอง รพ.'!$BX:$BX,MATCH(C:C,'[3]5.งบทดลอง รพ.'!B:B,0)),)</f>
        <v>0</v>
      </c>
      <c r="BZ384" s="110">
        <f t="shared" si="16"/>
        <v>29000</v>
      </c>
    </row>
    <row r="385" spans="1:78" ht="21.75" customHeight="1">
      <c r="A385" s="37" t="s">
        <v>197</v>
      </c>
      <c r="B385" s="106" t="s">
        <v>529</v>
      </c>
      <c r="C385" s="117" t="s">
        <v>1098</v>
      </c>
      <c r="D385" s="118" t="s">
        <v>1099</v>
      </c>
      <c r="E385" s="109">
        <f>IFERROR(INDEX('[3]5.งบทดลอง รพ.'!$D:$D,MATCH(C:C,'[3]5.งบทดลอง รพ.'!B:B,0)),)</f>
        <v>0</v>
      </c>
      <c r="F385" s="109">
        <f>IFERROR(INDEX('[3]5.งบทดลอง รพ.'!$E:$E,MATCH(C:C,'[3]5.งบทดลอง รพ.'!B:B,0)),)</f>
        <v>264000</v>
      </c>
      <c r="G385" s="109">
        <f>IFERROR(INDEX('[3]5.งบทดลอง รพ.'!$F:$F,MATCH(C:C,'[3]5.งบทดลอง รพ.'!B:B,0)),)</f>
        <v>0</v>
      </c>
      <c r="H385" s="109">
        <f>IFERROR(INDEX('[3]5.งบทดลอง รพ.'!$G:$G,MATCH(C:C,'[3]5.งบทดลอง รพ.'!B:B,0)),)</f>
        <v>0</v>
      </c>
      <c r="I385" s="109">
        <f>IFERROR(INDEX('[3]5.งบทดลอง รพ.'!$H:$H,MATCH(D:D,'[3]5.งบทดลอง รพ.'!C:C,0)),)</f>
        <v>296625</v>
      </c>
      <c r="J385" s="109">
        <f>IFERROR(INDEX('[3]5.งบทดลอง รพ.'!$I:$I,MATCH(C:C,'[3]5.งบทดลอง รพ.'!B:B,0)),)</f>
        <v>0</v>
      </c>
      <c r="K385" s="109">
        <f>IFERROR(INDEX('[3]5.งบทดลอง รพ.'!$J:$J,MATCH(C:C,'[3]5.งบทดลอง รพ.'!B:B,0)),)</f>
        <v>0</v>
      </c>
      <c r="L385" s="109">
        <f>IFERROR(INDEX('[3]5.งบทดลอง รพ.'!$K:$K,MATCH(C:C,'[3]5.งบทดลอง รพ.'!B:B,0)),)</f>
        <v>7968702.5</v>
      </c>
      <c r="M385" s="109">
        <f>IFERROR(INDEX('[3]5.งบทดลอง รพ.'!$L:$L,MATCH(C:C,'[3]5.งบทดลอง รพ.'!B:B,0)),)</f>
        <v>2474500</v>
      </c>
      <c r="N385" s="109">
        <f>IFERROR(INDEX('[3]5.งบทดลอง รพ.'!$M:$M,MATCH(C:C,'[3]5.งบทดลอง รพ.'!B:B,0)),)</f>
        <v>0</v>
      </c>
      <c r="O385" s="109">
        <f>IFERROR(INDEX('[3]5.งบทดลอง รพ.'!$N:$N,MATCH(C:C,'[3]5.งบทดลอง รพ.'!B:B,0)),)</f>
        <v>0</v>
      </c>
      <c r="P385" s="109">
        <f>IFERROR(INDEX('[3]5.งบทดลอง รพ.'!$O:$O,MATCH(C:C,'[3]5.งบทดลอง รพ.'!B:B,0)),)</f>
        <v>0</v>
      </c>
      <c r="Q385" s="109">
        <f>IFERROR(INDEX('[3]5.งบทดลอง รพ.'!$P:$P,MATCH(C:C,'[3]5.งบทดลอง รพ.'!B:B,0)),)</f>
        <v>0</v>
      </c>
      <c r="R385" s="109">
        <f>IFERROR(INDEX('[3]5.งบทดลอง รพ.'!$Q:$Q,MATCH(C:C,'[3]5.งบทดลอง รพ.'!B:B,0)),)</f>
        <v>3053200</v>
      </c>
      <c r="S385" s="109">
        <f>IFERROR(INDEX('[3]5.งบทดลอง รพ.'!$R:$R,MATCH(C:C,'[3]5.งบทดลอง รพ.'!B:B,0)),)</f>
        <v>0</v>
      </c>
      <c r="T385" s="109">
        <f>IFERROR(INDEX('[3]5.งบทดลอง รพ.'!$S:$S,MATCH(C:C,'[3]5.งบทดลอง รพ.'!B:B,0)),)</f>
        <v>1393500</v>
      </c>
      <c r="U385" s="109">
        <f>IFERROR(INDEX('[3]5.งบทดลอง รพ.'!$T:$T,MATCH(C:C,'[3]5.งบทดลอง รพ.'!B:B,0)),)</f>
        <v>0</v>
      </c>
      <c r="V385" s="109">
        <f>IFERROR(INDEX('[3]5.งบทดลอง รพ.'!$U:$U,MATCH(C:C,'[3]5.งบทดลอง รพ.'!B:B,0)),)</f>
        <v>0</v>
      </c>
      <c r="W385" s="109">
        <f>IFERROR(INDEX('[3]5.งบทดลอง รพ.'!$V:$V,MATCH(C:C,'[3]5.งบทดลอง รพ.'!B:B,0)),)</f>
        <v>0</v>
      </c>
      <c r="X385" s="109">
        <f>IFERROR(INDEX('[3]5.งบทดลอง รพ.'!$W:$W,MATCH(C:C,'[3]5.งบทดลอง รพ.'!B:B,0)),)</f>
        <v>0</v>
      </c>
      <c r="Y385" s="109">
        <f>IFERROR(INDEX('[3]5.งบทดลอง รพ.'!$X:$X,MATCH(C:C,'[3]5.งบทดลอง รพ.'!B:B,0)),)</f>
        <v>0</v>
      </c>
      <c r="Z385" s="109">
        <f>IFERROR(INDEX('[3]5.งบทดลอง รพ.'!$Y:$Y,MATCH(C:C,'[3]5.งบทดลอง รพ.'!B:B,0)),)</f>
        <v>3853639</v>
      </c>
      <c r="AA385" s="109">
        <f>IFERROR(INDEX('[3]5.งบทดลอง รพ.'!$Z:$Z,MATCH(C:C,'[3]5.งบทดลอง รพ.'!B:B,0)),)</f>
        <v>0</v>
      </c>
      <c r="AB385" s="109">
        <f>IFERROR(INDEX('[3]5.งบทดลอง รพ.'!$AA:$AA,MATCH(C:C,'[3]5.งบทดลอง รพ.'!B:B,0)),)</f>
        <v>0</v>
      </c>
      <c r="AC385" s="109">
        <f>IFERROR(INDEX('[3]5.งบทดลอง รพ.'!$AB:$AB,MATCH(C:C,'[3]5.งบทดลอง รพ.'!B:B,0)),)</f>
        <v>0</v>
      </c>
      <c r="AD385" s="109">
        <f>IFERROR(INDEX('[3]5.งบทดลอง รพ.'!$AC:$AC,MATCH(C:C,'[3]5.งบทดลอง รพ.'!B:B,0)),)</f>
        <v>0</v>
      </c>
      <c r="AE385" s="109">
        <f>IFERROR(INDEX('[3]5.งบทดลอง รพ.'!$AD:$AD,MATCH(C:C,'[3]5.งบทดลอง รพ.'!B:B,0)),)</f>
        <v>0</v>
      </c>
      <c r="AF385" s="109">
        <f>IFERROR(INDEX('[3]5.งบทดลอง รพ.'!$AE:$AE,MATCH(C:C,'[3]5.งบทดลอง รพ.'!B:B,0)),)</f>
        <v>129860.5</v>
      </c>
      <c r="AG385" s="109">
        <f>IFERROR(INDEX('[3]5.งบทดลอง รพ.'!$AF:$AF,MATCH(C:C,'[3]5.งบทดลอง รพ.'!B:B,0)),)</f>
        <v>0</v>
      </c>
      <c r="AH385" s="109">
        <f>IFERROR(INDEX('[3]5.งบทดลอง รพ.'!$AG:$AG,MATCH(C:C,'[3]5.งบทดลอง รพ.'!B:B,0)),)</f>
        <v>0</v>
      </c>
      <c r="AI385" s="109">
        <f>IFERROR(INDEX('[3]5.งบทดลอง รพ.'!$AH:$AH,MATCH(D:D,'[3]5.งบทดลอง รพ.'!C:C,0)),)</f>
        <v>0</v>
      </c>
      <c r="AJ385" s="109">
        <f>IFERROR(INDEX('[3]5.งบทดลอง รพ.'!$AI:$AI,MATCH(C:C,'[3]5.งบทดลอง รพ.'!B:B,0)),)</f>
        <v>17625</v>
      </c>
      <c r="AK385" s="109">
        <f>IFERROR(INDEX('[3]5.งบทดลอง รพ.'!$AJ:$AJ,MATCH(C:C,'[3]5.งบทดลอง รพ.'!B:B,0)),)</f>
        <v>18000</v>
      </c>
      <c r="AL385" s="109">
        <f>IFERROR(INDEX('[3]5.งบทดลอง รพ.'!$AK:$AK,MATCH(C:C,'[3]5.งบทดลอง รพ.'!B:B,0)),)</f>
        <v>0</v>
      </c>
      <c r="AM385" s="109">
        <f>IFERROR(INDEX('[3]5.งบทดลอง รพ.'!$AL:$AL,MATCH(C:C,'[3]5.งบทดลอง รพ.'!B:B,0)),)</f>
        <v>72625</v>
      </c>
      <c r="AN385" s="109">
        <f>IFERROR(INDEX('[3]5.งบทดลอง รพ.'!$AM:$AM,MATCH(C:C,'[3]5.งบทดลอง รพ.'!B:B,0)),)</f>
        <v>526250</v>
      </c>
      <c r="AO385" s="109">
        <f>IFERROR(INDEX('[3]5.งบทดลอง รพ.'!$AN:$AN,MATCH(C:C,'[3]5.งบทดลอง รพ.'!B:B,0)),)</f>
        <v>982875</v>
      </c>
      <c r="AP385" s="109">
        <f>IFERROR(INDEX('[3]5.งบทดลอง รพ.'!$AO:$AO,MATCH(C:C,'[3]5.งบทดลอง รพ.'!B:B,0)),)</f>
        <v>18000</v>
      </c>
      <c r="AQ385" s="109">
        <f>IFERROR(INDEX('[3]5.งบทดลอง รพ.'!$AP:$AP,MATCH(C:C,'[3]5.งบทดลอง รพ.'!B:B,0)),)</f>
        <v>18000</v>
      </c>
      <c r="AR385" s="109">
        <f>IFERROR(INDEX('[3]5.งบทดลอง รพ.'!$AQ:$AQ,MATCH(C:C,'[3]5.งบทดลอง รพ.'!B:B,0)),)</f>
        <v>2352773</v>
      </c>
      <c r="AS385" s="109">
        <f>IFERROR(INDEX('[3]5.งบทดลอง รพ.'!$AR:$AR,MATCH(C:C,'[3]5.งบทดลอง รพ.'!B:B,0)),)</f>
        <v>42445</v>
      </c>
      <c r="AT385" s="109">
        <f>IFERROR(INDEX('[3]5.งบทดลอง รพ.'!$AS:$AS,MATCH(C:C,'[3]5.งบทดลอง รพ.'!B:B,0)),)</f>
        <v>0</v>
      </c>
      <c r="AU385" s="109">
        <f>IFERROR(INDEX('[3]5.งบทดลอง รพ.'!$AT:$AT,MATCH(C:C,'[3]5.งบทดลอง รพ.'!B:B,0)),)</f>
        <v>0</v>
      </c>
      <c r="AV385" s="109">
        <f>IFERROR(INDEX('[3]5.งบทดลอง รพ.'!$AU:$AU,MATCH(C:C,'[3]5.งบทดลอง รพ.'!B:B,0)),)</f>
        <v>0</v>
      </c>
      <c r="AW385" s="109">
        <f>IFERROR(INDEX('[3]5.งบทดลอง รพ.'!$AV:$AV,MATCH(C:C,'[3]5.งบทดลอง รพ.'!B:B,0)),)</f>
        <v>0</v>
      </c>
      <c r="AX385" s="109">
        <f>IFERROR(INDEX('[3]5.งบทดลอง รพ.'!$AW:$AW,MATCH(C:C,'[3]5.งบทดลอง รพ.'!B:B,0)),)</f>
        <v>0</v>
      </c>
      <c r="AY385" s="109">
        <f>IFERROR(INDEX('[3]5.งบทดลอง รพ.'!$AX:$AX,MATCH(C:C,'[3]5.งบทดลอง รพ.'!B:B,0)),)</f>
        <v>2929689</v>
      </c>
      <c r="AZ385" s="109">
        <f>IFERROR(INDEX('[3]5.งบทดลอง รพ.'!$AY:$AY,MATCH(C:C,'[3]5.งบทดลอง รพ.'!B:B,0)),)</f>
        <v>0</v>
      </c>
      <c r="BA385" s="109">
        <f>IFERROR(INDEX('[3]5.งบทดลอง รพ.'!$AZ:$AZ,MATCH(C:C,'[3]5.งบทดลอง รพ.'!B:B,0)),)</f>
        <v>0</v>
      </c>
      <c r="BB385" s="109">
        <f>IFERROR(INDEX('[3]5.งบทดลอง รพ.'!$BA:$BA,MATCH(C:C,'[3]5.งบทดลอง รพ.'!B:B,0)),)</f>
        <v>0</v>
      </c>
      <c r="BC385" s="109">
        <f>IFERROR(INDEX('[3]5.งบทดลอง รพ.'!$BB:$BB,MATCH(C:C,'[3]5.งบทดลอง รพ.'!B:B,0)),)</f>
        <v>0</v>
      </c>
      <c r="BD385" s="109">
        <f>IFERROR(INDEX('[3]5.งบทดลอง รพ.'!$BC:$BC,MATCH(C:C,'[3]5.งบทดลอง รพ.'!B:B,0)),)</f>
        <v>0</v>
      </c>
      <c r="BE385" s="109">
        <f>IFERROR(INDEX('[3]5.งบทดลอง รพ.'!$BD:$BD,MATCH(C:C,'[3]5.งบทดลอง รพ.'!B:B,0)),)</f>
        <v>0</v>
      </c>
      <c r="BF385" s="109">
        <f>IFERROR(INDEX('[3]5.งบทดลอง รพ.'!$BE:$BE,MATCH(C:C,'[3]5.งบทดลอง รพ.'!B:B,0)),)</f>
        <v>0</v>
      </c>
      <c r="BG385" s="109">
        <f>IFERROR(INDEX('[3]5.งบทดลอง รพ.'!$BF:$BF,MATCH(C:C,'[3]5.งบทดลอง รพ.'!B:B,0)),)</f>
        <v>0</v>
      </c>
      <c r="BH385" s="109">
        <f>IFERROR(INDEX('[3]5.งบทดลอง รพ.'!$BG:$BG,MATCH(C:C,'[3]5.งบทดลอง รพ.'!B:B,0)),)</f>
        <v>0</v>
      </c>
      <c r="BI385" s="109">
        <f>IFERROR(INDEX('[3]5.งบทดลอง รพ.'!$BH:$BH,MATCH(C:C,'[3]5.งบทดลอง รพ.'!B:B,0)),)</f>
        <v>7000</v>
      </c>
      <c r="BJ385" s="109">
        <f>IFERROR(INDEX('[3]5.งบทดลอง รพ.'!$BI:$BI,MATCH(C:C,'[3]5.งบทดลอง รพ.'!B:B,0)),)</f>
        <v>18685719.399999999</v>
      </c>
      <c r="BK385" s="109">
        <f>IFERROR(INDEX('[3]5.งบทดลอง รพ.'!$BJ:$BJ,MATCH(C:C,'[3]5.งบทดลอง รพ.'!B:B,0)),)</f>
        <v>0</v>
      </c>
      <c r="BL385" s="109">
        <f>IFERROR(INDEX('[3]5.งบทดลอง รพ.'!$BK:$BK,MATCH(D:D,'[3]5.งบทดลอง รพ.'!C:C,0)),)</f>
        <v>0</v>
      </c>
      <c r="BM385" s="109">
        <f>IFERROR(INDEX('[3]5.งบทดลอง รพ.'!$BL:$BL,MATCH(C:C,'[3]5.งบทดลอง รพ.'!B:B,0)),)</f>
        <v>0</v>
      </c>
      <c r="BN385" s="109">
        <f>IFERROR(INDEX('[3]5.งบทดลอง รพ.'!$BM:$BM,MATCH(C:C,'[3]5.งบทดลอง รพ.'!B:B,0)),)</f>
        <v>0</v>
      </c>
      <c r="BO385" s="109">
        <f>IFERROR(INDEX('[3]5.งบทดลอง รพ.'!$BN:$BN,MATCH(C:C,'[3]5.งบทดลอง รพ.'!B:B,0)),)</f>
        <v>0</v>
      </c>
      <c r="BP385" s="109">
        <f>IFERROR(INDEX('[3]5.งบทดลอง รพ.'!$BO:$BO,MATCH(C:C,'[3]5.งบทดลอง รพ.'!B:B,0)),)</f>
        <v>0</v>
      </c>
      <c r="BQ385" s="109">
        <f>IFERROR(INDEX('[3]5.งบทดลอง รพ.'!$BP:$BP,MATCH(C:C,'[3]5.งบทดลอง รพ.'!B:B,0)),)</f>
        <v>34510738.439999998</v>
      </c>
      <c r="BR385" s="109">
        <f>IFERROR(INDEX('[3]5.งบทดลอง รพ.'!$BQ:$BQ,MATCH(C:C,'[3]5.งบทดลอง รพ.'!B:B,0)),)</f>
        <v>239500</v>
      </c>
      <c r="BS385" s="109">
        <f>IFERROR(INDEX('[3]5.งบทดลอง รพ.'!$BR:$BR,MATCH(C:C,'[3]5.งบทดลอง รพ.'!B:B,0)),)</f>
        <v>25000</v>
      </c>
      <c r="BT385" s="109">
        <f>IFERROR(INDEX('[3]5.งบทดลอง รพ.'!$BS:$BS,MATCH(C:C,'[3]5.งบทดลอง รพ.'!B:B,0)),)</f>
        <v>0</v>
      </c>
      <c r="BU385" s="109">
        <f>IFERROR(INDEX('[3]5.งบทดลอง รพ.'!$BT:$BT,MATCH(C:C,'[3]5.งบทดลอง รพ.'!B:B,0)),)</f>
        <v>444500</v>
      </c>
      <c r="BV385" s="109">
        <f>IFERROR(INDEX('[3]5.งบทดลอง รพ.'!$BU:$BU,MATCH(C:C,'[3]5.งบทดลอง รพ.'!B:B,0)),)</f>
        <v>3318875</v>
      </c>
      <c r="BW385" s="109">
        <f>IFERROR(INDEX('[3]5.งบทดลอง รพ.'!$BV:$BV,MATCH(C:C,'[3]5.งบทดลอง รพ.'!B:B,0)),)</f>
        <v>204750</v>
      </c>
      <c r="BX385" s="109">
        <f>IFERROR(INDEX('[3]5.งบทดลอง รพ.'!$BW:$BW,MATCH(C:C,'[3]5.งบทดลอง รพ.'!B:B,0)),)</f>
        <v>1065250</v>
      </c>
      <c r="BY385" s="109">
        <f>IFERROR(INDEX('[3]5.งบทดลอง รพ.'!$BX:$BX,MATCH(C:C,'[3]5.งบทดลอง รพ.'!B:B,0)),)</f>
        <v>1383250</v>
      </c>
      <c r="BZ385" s="110">
        <f t="shared" si="16"/>
        <v>86296891.840000004</v>
      </c>
    </row>
    <row r="386" spans="1:78" ht="21.75" customHeight="1">
      <c r="A386" s="37" t="s">
        <v>197</v>
      </c>
      <c r="B386" s="106" t="s">
        <v>1100</v>
      </c>
      <c r="C386" s="107" t="s">
        <v>1101</v>
      </c>
      <c r="D386" s="108" t="s">
        <v>1102</v>
      </c>
      <c r="E386" s="109">
        <f>IFERROR(INDEX('[3]5.งบทดลอง รพ.'!$D:$D,MATCH(C:C,'[3]5.งบทดลอง รพ.'!B:B,0)),)</f>
        <v>0</v>
      </c>
      <c r="F386" s="109">
        <f>IFERROR(INDEX('[3]5.งบทดลอง รพ.'!$E:$E,MATCH(C:C,'[3]5.งบทดลอง รพ.'!B:B,0)),)</f>
        <v>0</v>
      </c>
      <c r="G386" s="109">
        <f>IFERROR(INDEX('[3]5.งบทดลอง รพ.'!$F:$F,MATCH(C:C,'[3]5.งบทดลอง รพ.'!B:B,0)),)</f>
        <v>0</v>
      </c>
      <c r="H386" s="109">
        <f>IFERROR(INDEX('[3]5.งบทดลอง รพ.'!$G:$G,MATCH(C:C,'[3]5.งบทดลอง รพ.'!B:B,0)),)</f>
        <v>0</v>
      </c>
      <c r="I386" s="109">
        <f>IFERROR(INDEX('[3]5.งบทดลอง รพ.'!$H:$H,MATCH(D:D,'[3]5.งบทดลอง รพ.'!C:C,0)),)</f>
        <v>0</v>
      </c>
      <c r="J386" s="109">
        <f>IFERROR(INDEX('[3]5.งบทดลอง รพ.'!$I:$I,MATCH(C:C,'[3]5.งบทดลอง รพ.'!B:B,0)),)</f>
        <v>0</v>
      </c>
      <c r="K386" s="109">
        <f>IFERROR(INDEX('[3]5.งบทดลอง รพ.'!$J:$J,MATCH(C:C,'[3]5.งบทดลอง รพ.'!B:B,0)),)</f>
        <v>0</v>
      </c>
      <c r="L386" s="109">
        <f>IFERROR(INDEX('[3]5.งบทดลอง รพ.'!$K:$K,MATCH(C:C,'[3]5.งบทดลอง รพ.'!B:B,0)),)</f>
        <v>0</v>
      </c>
      <c r="M386" s="109">
        <f>IFERROR(INDEX('[3]5.งบทดลอง รพ.'!$L:$L,MATCH(C:C,'[3]5.งบทดลอง รพ.'!B:B,0)),)</f>
        <v>0</v>
      </c>
      <c r="N386" s="109">
        <f>IFERROR(INDEX('[3]5.งบทดลอง รพ.'!$M:$M,MATCH(C:C,'[3]5.งบทดลอง รพ.'!B:B,0)),)</f>
        <v>0</v>
      </c>
      <c r="O386" s="109">
        <f>IFERROR(INDEX('[3]5.งบทดลอง รพ.'!$N:$N,MATCH(C:C,'[3]5.งบทดลอง รพ.'!B:B,0)),)</f>
        <v>0</v>
      </c>
      <c r="P386" s="109">
        <f>IFERROR(INDEX('[3]5.งบทดลอง รพ.'!$O:$O,MATCH(C:C,'[3]5.งบทดลอง รพ.'!B:B,0)),)</f>
        <v>0</v>
      </c>
      <c r="Q386" s="109">
        <f>IFERROR(INDEX('[3]5.งบทดลอง รพ.'!$P:$P,MATCH(C:C,'[3]5.งบทดลอง รพ.'!B:B,0)),)</f>
        <v>0</v>
      </c>
      <c r="R386" s="109">
        <f>IFERROR(INDEX('[3]5.งบทดลอง รพ.'!$Q:$Q,MATCH(C:C,'[3]5.งบทดลอง รพ.'!B:B,0)),)</f>
        <v>0</v>
      </c>
      <c r="S386" s="109">
        <f>IFERROR(INDEX('[3]5.งบทดลอง รพ.'!$R:$R,MATCH(C:C,'[3]5.งบทดลอง รพ.'!B:B,0)),)</f>
        <v>0</v>
      </c>
      <c r="T386" s="109">
        <f>IFERROR(INDEX('[3]5.งบทดลอง รพ.'!$S:$S,MATCH(C:C,'[3]5.งบทดลอง รพ.'!B:B,0)),)</f>
        <v>0</v>
      </c>
      <c r="U386" s="109">
        <f>IFERROR(INDEX('[3]5.งบทดลอง รพ.'!$T:$T,MATCH(C:C,'[3]5.งบทดลอง รพ.'!B:B,0)),)</f>
        <v>0</v>
      </c>
      <c r="V386" s="109">
        <f>IFERROR(INDEX('[3]5.งบทดลอง รพ.'!$U:$U,MATCH(C:C,'[3]5.งบทดลอง รพ.'!B:B,0)),)</f>
        <v>0</v>
      </c>
      <c r="W386" s="109">
        <f>IFERROR(INDEX('[3]5.งบทดลอง รพ.'!$V:$V,MATCH(C:C,'[3]5.งบทดลอง รพ.'!B:B,0)),)</f>
        <v>0</v>
      </c>
      <c r="X386" s="109">
        <f>IFERROR(INDEX('[3]5.งบทดลอง รพ.'!$W:$W,MATCH(C:C,'[3]5.งบทดลอง รพ.'!B:B,0)),)</f>
        <v>0</v>
      </c>
      <c r="Y386" s="109">
        <f>IFERROR(INDEX('[3]5.งบทดลอง รพ.'!$X:$X,MATCH(C:C,'[3]5.งบทดลอง รพ.'!B:B,0)),)</f>
        <v>0</v>
      </c>
      <c r="Z386" s="109">
        <f>IFERROR(INDEX('[3]5.งบทดลอง รพ.'!$Y:$Y,MATCH(C:C,'[3]5.งบทดลอง รพ.'!B:B,0)),)</f>
        <v>0</v>
      </c>
      <c r="AA386" s="109">
        <f>IFERROR(INDEX('[3]5.งบทดลอง รพ.'!$Z:$Z,MATCH(C:C,'[3]5.งบทดลอง รพ.'!B:B,0)),)</f>
        <v>0</v>
      </c>
      <c r="AB386" s="109">
        <f>IFERROR(INDEX('[3]5.งบทดลอง รพ.'!$AA:$AA,MATCH(C:C,'[3]5.งบทดลอง รพ.'!B:B,0)),)</f>
        <v>0</v>
      </c>
      <c r="AC386" s="109">
        <f>IFERROR(INDEX('[3]5.งบทดลอง รพ.'!$AB:$AB,MATCH(C:C,'[3]5.งบทดลอง รพ.'!B:B,0)),)</f>
        <v>0</v>
      </c>
      <c r="AD386" s="109">
        <f>IFERROR(INDEX('[3]5.งบทดลอง รพ.'!$AC:$AC,MATCH(C:C,'[3]5.งบทดลอง รพ.'!B:B,0)),)</f>
        <v>0</v>
      </c>
      <c r="AE386" s="109">
        <f>IFERROR(INDEX('[3]5.งบทดลอง รพ.'!$AD:$AD,MATCH(C:C,'[3]5.งบทดลอง รพ.'!B:B,0)),)</f>
        <v>0</v>
      </c>
      <c r="AF386" s="109">
        <f>IFERROR(INDEX('[3]5.งบทดลอง รพ.'!$AE:$AE,MATCH(C:C,'[3]5.งบทดลอง รพ.'!B:B,0)),)</f>
        <v>0</v>
      </c>
      <c r="AG386" s="109">
        <f>IFERROR(INDEX('[3]5.งบทดลอง รพ.'!$AF:$AF,MATCH(C:C,'[3]5.งบทดลอง รพ.'!B:B,0)),)</f>
        <v>0</v>
      </c>
      <c r="AH386" s="109">
        <f>IFERROR(INDEX('[3]5.งบทดลอง รพ.'!$AG:$AG,MATCH(C:C,'[3]5.งบทดลอง รพ.'!B:B,0)),)</f>
        <v>0</v>
      </c>
      <c r="AI386" s="109">
        <f>IFERROR(INDEX('[3]5.งบทดลอง รพ.'!$AH:$AH,MATCH(D:D,'[3]5.งบทดลอง รพ.'!C:C,0)),)</f>
        <v>0</v>
      </c>
      <c r="AJ386" s="109">
        <f>IFERROR(INDEX('[3]5.งบทดลอง รพ.'!$AI:$AI,MATCH(C:C,'[3]5.งบทดลอง รพ.'!B:B,0)),)</f>
        <v>0</v>
      </c>
      <c r="AK386" s="109">
        <f>IFERROR(INDEX('[3]5.งบทดลอง รพ.'!$AJ:$AJ,MATCH(C:C,'[3]5.งบทดลอง รพ.'!B:B,0)),)</f>
        <v>0</v>
      </c>
      <c r="AL386" s="109">
        <f>IFERROR(INDEX('[3]5.งบทดลอง รพ.'!$AK:$AK,MATCH(C:C,'[3]5.งบทดลอง รพ.'!B:B,0)),)</f>
        <v>0</v>
      </c>
      <c r="AM386" s="109">
        <f>IFERROR(INDEX('[3]5.งบทดลอง รพ.'!$AL:$AL,MATCH(C:C,'[3]5.งบทดลอง รพ.'!B:B,0)),)</f>
        <v>0</v>
      </c>
      <c r="AN386" s="109">
        <f>IFERROR(INDEX('[3]5.งบทดลอง รพ.'!$AM:$AM,MATCH(C:C,'[3]5.งบทดลอง รพ.'!B:B,0)),)</f>
        <v>0</v>
      </c>
      <c r="AO386" s="109">
        <f>IFERROR(INDEX('[3]5.งบทดลอง รพ.'!$AN:$AN,MATCH(C:C,'[3]5.งบทดลอง รพ.'!B:B,0)),)</f>
        <v>0</v>
      </c>
      <c r="AP386" s="109">
        <f>IFERROR(INDEX('[3]5.งบทดลอง รพ.'!$AO:$AO,MATCH(C:C,'[3]5.งบทดลอง รพ.'!B:B,0)),)</f>
        <v>0</v>
      </c>
      <c r="AQ386" s="109">
        <f>IFERROR(INDEX('[3]5.งบทดลอง รพ.'!$AP:$AP,MATCH(C:C,'[3]5.งบทดลอง รพ.'!B:B,0)),)</f>
        <v>0</v>
      </c>
      <c r="AR386" s="109">
        <f>IFERROR(INDEX('[3]5.งบทดลอง รพ.'!$AQ:$AQ,MATCH(C:C,'[3]5.งบทดลอง รพ.'!B:B,0)),)</f>
        <v>0</v>
      </c>
      <c r="AS386" s="109">
        <f>IFERROR(INDEX('[3]5.งบทดลอง รพ.'!$AR:$AR,MATCH(C:C,'[3]5.งบทดลอง รพ.'!B:B,0)),)</f>
        <v>0</v>
      </c>
      <c r="AT386" s="109">
        <f>IFERROR(INDEX('[3]5.งบทดลอง รพ.'!$AS:$AS,MATCH(C:C,'[3]5.งบทดลอง รพ.'!B:B,0)),)</f>
        <v>0</v>
      </c>
      <c r="AU386" s="109">
        <f>IFERROR(INDEX('[3]5.งบทดลอง รพ.'!$AT:$AT,MATCH(C:C,'[3]5.งบทดลอง รพ.'!B:B,0)),)</f>
        <v>0</v>
      </c>
      <c r="AV386" s="109">
        <f>IFERROR(INDEX('[3]5.งบทดลอง รพ.'!$AU:$AU,MATCH(C:C,'[3]5.งบทดลอง รพ.'!B:B,0)),)</f>
        <v>0</v>
      </c>
      <c r="AW386" s="109">
        <f>IFERROR(INDEX('[3]5.งบทดลอง รพ.'!$AV:$AV,MATCH(C:C,'[3]5.งบทดลอง รพ.'!B:B,0)),)</f>
        <v>0</v>
      </c>
      <c r="AX386" s="109">
        <f>IFERROR(INDEX('[3]5.งบทดลอง รพ.'!$AW:$AW,MATCH(C:C,'[3]5.งบทดลอง รพ.'!B:B,0)),)</f>
        <v>0</v>
      </c>
      <c r="AY386" s="109">
        <f>IFERROR(INDEX('[3]5.งบทดลอง รพ.'!$AX:$AX,MATCH(C:C,'[3]5.งบทดลอง รพ.'!B:B,0)),)</f>
        <v>0</v>
      </c>
      <c r="AZ386" s="109">
        <f>IFERROR(INDEX('[3]5.งบทดลอง รพ.'!$AY:$AY,MATCH(C:C,'[3]5.งบทดลอง รพ.'!B:B,0)),)</f>
        <v>0</v>
      </c>
      <c r="BA386" s="109">
        <f>IFERROR(INDEX('[3]5.งบทดลอง รพ.'!$AZ:$AZ,MATCH(C:C,'[3]5.งบทดลอง รพ.'!B:B,0)),)</f>
        <v>0</v>
      </c>
      <c r="BB386" s="109">
        <f>IFERROR(INDEX('[3]5.งบทดลอง รพ.'!$BA:$BA,MATCH(C:C,'[3]5.งบทดลอง รพ.'!B:B,0)),)</f>
        <v>0</v>
      </c>
      <c r="BC386" s="109">
        <f>IFERROR(INDEX('[3]5.งบทดลอง รพ.'!$BB:$BB,MATCH(C:C,'[3]5.งบทดลอง รพ.'!B:B,0)),)</f>
        <v>0</v>
      </c>
      <c r="BD386" s="109">
        <f>IFERROR(INDEX('[3]5.งบทดลอง รพ.'!$BC:$BC,MATCH(C:C,'[3]5.งบทดลอง รพ.'!B:B,0)),)</f>
        <v>0</v>
      </c>
      <c r="BE386" s="109">
        <f>IFERROR(INDEX('[3]5.งบทดลอง รพ.'!$BD:$BD,MATCH(C:C,'[3]5.งบทดลอง รพ.'!B:B,0)),)</f>
        <v>0</v>
      </c>
      <c r="BF386" s="109">
        <f>IFERROR(INDEX('[3]5.งบทดลอง รพ.'!$BE:$BE,MATCH(C:C,'[3]5.งบทดลอง รพ.'!B:B,0)),)</f>
        <v>0</v>
      </c>
      <c r="BG386" s="109">
        <f>IFERROR(INDEX('[3]5.งบทดลอง รพ.'!$BF:$BF,MATCH(C:C,'[3]5.งบทดลอง รพ.'!B:B,0)),)</f>
        <v>0</v>
      </c>
      <c r="BH386" s="109">
        <f>IFERROR(INDEX('[3]5.งบทดลอง รพ.'!$BG:$BG,MATCH(C:C,'[3]5.งบทดลอง รพ.'!B:B,0)),)</f>
        <v>0</v>
      </c>
      <c r="BI386" s="109">
        <f>IFERROR(INDEX('[3]5.งบทดลอง รพ.'!$BH:$BH,MATCH(C:C,'[3]5.งบทดลอง รพ.'!B:B,0)),)</f>
        <v>0</v>
      </c>
      <c r="BJ386" s="109">
        <f>IFERROR(INDEX('[3]5.งบทดลอง รพ.'!$BI:$BI,MATCH(C:C,'[3]5.งบทดลอง รพ.'!B:B,0)),)</f>
        <v>0</v>
      </c>
      <c r="BK386" s="109">
        <f>IFERROR(INDEX('[3]5.งบทดลอง รพ.'!$BJ:$BJ,MATCH(C:C,'[3]5.งบทดลอง รพ.'!B:B,0)),)</f>
        <v>0</v>
      </c>
      <c r="BL386" s="109">
        <f>IFERROR(INDEX('[3]5.งบทดลอง รพ.'!$BK:$BK,MATCH(D:D,'[3]5.งบทดลอง รพ.'!C:C,0)),)</f>
        <v>0</v>
      </c>
      <c r="BM386" s="109">
        <f>IFERROR(INDEX('[3]5.งบทดลอง รพ.'!$BL:$BL,MATCH(C:C,'[3]5.งบทดลอง รพ.'!B:B,0)),)</f>
        <v>0</v>
      </c>
      <c r="BN386" s="109">
        <f>IFERROR(INDEX('[3]5.งบทดลอง รพ.'!$BM:$BM,MATCH(C:C,'[3]5.งบทดลอง รพ.'!B:B,0)),)</f>
        <v>0</v>
      </c>
      <c r="BO386" s="109">
        <f>IFERROR(INDEX('[3]5.งบทดลอง รพ.'!$BN:$BN,MATCH(C:C,'[3]5.งบทดลอง รพ.'!B:B,0)),)</f>
        <v>0</v>
      </c>
      <c r="BP386" s="109">
        <f>IFERROR(INDEX('[3]5.งบทดลอง รพ.'!$BO:$BO,MATCH(C:C,'[3]5.งบทดลอง รพ.'!B:B,0)),)</f>
        <v>0</v>
      </c>
      <c r="BQ386" s="109">
        <f>IFERROR(INDEX('[3]5.งบทดลอง รพ.'!$BP:$BP,MATCH(C:C,'[3]5.งบทดลอง รพ.'!B:B,0)),)</f>
        <v>0</v>
      </c>
      <c r="BR386" s="109">
        <f>IFERROR(INDEX('[3]5.งบทดลอง รพ.'!$BQ:$BQ,MATCH(C:C,'[3]5.งบทดลอง รพ.'!B:B,0)),)</f>
        <v>0</v>
      </c>
      <c r="BS386" s="109">
        <f>IFERROR(INDEX('[3]5.งบทดลอง รพ.'!$BR:$BR,MATCH(C:C,'[3]5.งบทดลอง รพ.'!B:B,0)),)</f>
        <v>0</v>
      </c>
      <c r="BT386" s="109">
        <f>IFERROR(INDEX('[3]5.งบทดลอง รพ.'!$BS:$BS,MATCH(C:C,'[3]5.งบทดลอง รพ.'!B:B,0)),)</f>
        <v>0</v>
      </c>
      <c r="BU386" s="109">
        <f>IFERROR(INDEX('[3]5.งบทดลอง รพ.'!$BT:$BT,MATCH(C:C,'[3]5.งบทดลอง รพ.'!B:B,0)),)</f>
        <v>0</v>
      </c>
      <c r="BV386" s="109">
        <f>IFERROR(INDEX('[3]5.งบทดลอง รพ.'!$BU:$BU,MATCH(C:C,'[3]5.งบทดลอง รพ.'!B:B,0)),)</f>
        <v>0</v>
      </c>
      <c r="BW386" s="109">
        <f>IFERROR(INDEX('[3]5.งบทดลอง รพ.'!$BV:$BV,MATCH(C:C,'[3]5.งบทดลอง รพ.'!B:B,0)),)</f>
        <v>0</v>
      </c>
      <c r="BX386" s="109">
        <f>IFERROR(INDEX('[3]5.งบทดลอง รพ.'!$BW:$BW,MATCH(C:C,'[3]5.งบทดลอง รพ.'!B:B,0)),)</f>
        <v>0</v>
      </c>
      <c r="BY386" s="109">
        <f>IFERROR(INDEX('[3]5.งบทดลอง รพ.'!$BX:$BX,MATCH(C:C,'[3]5.งบทดลอง รพ.'!B:B,0)),)</f>
        <v>0</v>
      </c>
      <c r="BZ386" s="110">
        <f t="shared" si="16"/>
        <v>0</v>
      </c>
    </row>
    <row r="387" spans="1:78" ht="21.75" customHeight="1">
      <c r="A387" s="37" t="s">
        <v>197</v>
      </c>
      <c r="B387" s="106" t="s">
        <v>1100</v>
      </c>
      <c r="C387" s="107" t="s">
        <v>1103</v>
      </c>
      <c r="D387" s="108" t="s">
        <v>1104</v>
      </c>
      <c r="E387" s="109">
        <f>IFERROR(INDEX('[3]5.งบทดลอง รพ.'!$D:$D,MATCH(C:C,'[3]5.งบทดลอง รพ.'!B:B,0)),)</f>
        <v>0</v>
      </c>
      <c r="F387" s="109">
        <f>IFERROR(INDEX('[3]5.งบทดลอง รพ.'!$E:$E,MATCH(C:C,'[3]5.งบทดลอง รพ.'!B:B,0)),)</f>
        <v>0</v>
      </c>
      <c r="G387" s="109">
        <f>IFERROR(INDEX('[3]5.งบทดลอง รพ.'!$F:$F,MATCH(C:C,'[3]5.งบทดลอง รพ.'!B:B,0)),)</f>
        <v>0</v>
      </c>
      <c r="H387" s="109">
        <f>IFERROR(INDEX('[3]5.งบทดลอง รพ.'!$G:$G,MATCH(C:C,'[3]5.งบทดลอง รพ.'!B:B,0)),)</f>
        <v>0</v>
      </c>
      <c r="I387" s="109">
        <f>IFERROR(INDEX('[3]5.งบทดลอง รพ.'!$H:$H,MATCH(D:D,'[3]5.งบทดลอง รพ.'!C:C,0)),)</f>
        <v>0</v>
      </c>
      <c r="J387" s="109">
        <f>IFERROR(INDEX('[3]5.งบทดลอง รพ.'!$I:$I,MATCH(C:C,'[3]5.งบทดลอง รพ.'!B:B,0)),)</f>
        <v>0</v>
      </c>
      <c r="K387" s="109">
        <f>IFERROR(INDEX('[3]5.งบทดลอง รพ.'!$J:$J,MATCH(C:C,'[3]5.งบทดลอง รพ.'!B:B,0)),)</f>
        <v>0</v>
      </c>
      <c r="L387" s="109">
        <f>IFERROR(INDEX('[3]5.งบทดลอง รพ.'!$K:$K,MATCH(C:C,'[3]5.งบทดลอง รพ.'!B:B,0)),)</f>
        <v>0</v>
      </c>
      <c r="M387" s="109">
        <f>IFERROR(INDEX('[3]5.งบทดลอง รพ.'!$L:$L,MATCH(C:C,'[3]5.งบทดลอง รพ.'!B:B,0)),)</f>
        <v>0</v>
      </c>
      <c r="N387" s="109">
        <f>IFERROR(INDEX('[3]5.งบทดลอง รพ.'!$M:$M,MATCH(C:C,'[3]5.งบทดลอง รพ.'!B:B,0)),)</f>
        <v>0</v>
      </c>
      <c r="O387" s="109">
        <f>IFERROR(INDEX('[3]5.งบทดลอง รพ.'!$N:$N,MATCH(C:C,'[3]5.งบทดลอง รพ.'!B:B,0)),)</f>
        <v>0</v>
      </c>
      <c r="P387" s="109">
        <f>IFERROR(INDEX('[3]5.งบทดลอง รพ.'!$O:$O,MATCH(C:C,'[3]5.งบทดลอง รพ.'!B:B,0)),)</f>
        <v>0</v>
      </c>
      <c r="Q387" s="109">
        <f>IFERROR(INDEX('[3]5.งบทดลอง รพ.'!$P:$P,MATCH(C:C,'[3]5.งบทดลอง รพ.'!B:B,0)),)</f>
        <v>0</v>
      </c>
      <c r="R387" s="109">
        <f>IFERROR(INDEX('[3]5.งบทดลอง รพ.'!$Q:$Q,MATCH(C:C,'[3]5.งบทดลอง รพ.'!B:B,0)),)</f>
        <v>0</v>
      </c>
      <c r="S387" s="109">
        <f>IFERROR(INDEX('[3]5.งบทดลอง รพ.'!$R:$R,MATCH(C:C,'[3]5.งบทดลอง รพ.'!B:B,0)),)</f>
        <v>0</v>
      </c>
      <c r="T387" s="109">
        <f>IFERROR(INDEX('[3]5.งบทดลอง รพ.'!$S:$S,MATCH(C:C,'[3]5.งบทดลอง รพ.'!B:B,0)),)</f>
        <v>0</v>
      </c>
      <c r="U387" s="109">
        <f>IFERROR(INDEX('[3]5.งบทดลอง รพ.'!$T:$T,MATCH(C:C,'[3]5.งบทดลอง รพ.'!B:B,0)),)</f>
        <v>0</v>
      </c>
      <c r="V387" s="109">
        <f>IFERROR(INDEX('[3]5.งบทดลอง รพ.'!$U:$U,MATCH(C:C,'[3]5.งบทดลอง รพ.'!B:B,0)),)</f>
        <v>0</v>
      </c>
      <c r="W387" s="109">
        <f>IFERROR(INDEX('[3]5.งบทดลอง รพ.'!$V:$V,MATCH(C:C,'[3]5.งบทดลอง รพ.'!B:B,0)),)</f>
        <v>0</v>
      </c>
      <c r="X387" s="109">
        <f>IFERROR(INDEX('[3]5.งบทดลอง รพ.'!$W:$W,MATCH(C:C,'[3]5.งบทดลอง รพ.'!B:B,0)),)</f>
        <v>0</v>
      </c>
      <c r="Y387" s="109">
        <f>IFERROR(INDEX('[3]5.งบทดลอง รพ.'!$X:$X,MATCH(C:C,'[3]5.งบทดลอง รพ.'!B:B,0)),)</f>
        <v>0</v>
      </c>
      <c r="Z387" s="109">
        <f>IFERROR(INDEX('[3]5.งบทดลอง รพ.'!$Y:$Y,MATCH(C:C,'[3]5.งบทดลอง รพ.'!B:B,0)),)</f>
        <v>0</v>
      </c>
      <c r="AA387" s="109">
        <f>IFERROR(INDEX('[3]5.งบทดลอง รพ.'!$Z:$Z,MATCH(C:C,'[3]5.งบทดลอง รพ.'!B:B,0)),)</f>
        <v>0</v>
      </c>
      <c r="AB387" s="109">
        <f>IFERROR(INDEX('[3]5.งบทดลอง รพ.'!$AA:$AA,MATCH(C:C,'[3]5.งบทดลอง รพ.'!B:B,0)),)</f>
        <v>0</v>
      </c>
      <c r="AC387" s="109">
        <f>IFERROR(INDEX('[3]5.งบทดลอง รพ.'!$AB:$AB,MATCH(C:C,'[3]5.งบทดลอง รพ.'!B:B,0)),)</f>
        <v>0</v>
      </c>
      <c r="AD387" s="109">
        <f>IFERROR(INDEX('[3]5.งบทดลอง รพ.'!$AC:$AC,MATCH(C:C,'[3]5.งบทดลอง รพ.'!B:B,0)),)</f>
        <v>0</v>
      </c>
      <c r="AE387" s="109">
        <f>IFERROR(INDEX('[3]5.งบทดลอง รพ.'!$AD:$AD,MATCH(C:C,'[3]5.งบทดลอง รพ.'!B:B,0)),)</f>
        <v>0</v>
      </c>
      <c r="AF387" s="109">
        <f>IFERROR(INDEX('[3]5.งบทดลอง รพ.'!$AE:$AE,MATCH(C:C,'[3]5.งบทดลอง รพ.'!B:B,0)),)</f>
        <v>0</v>
      </c>
      <c r="AG387" s="109">
        <f>IFERROR(INDEX('[3]5.งบทดลอง รพ.'!$AF:$AF,MATCH(C:C,'[3]5.งบทดลอง รพ.'!B:B,0)),)</f>
        <v>0</v>
      </c>
      <c r="AH387" s="109">
        <f>IFERROR(INDEX('[3]5.งบทดลอง รพ.'!$AG:$AG,MATCH(C:C,'[3]5.งบทดลอง รพ.'!B:B,0)),)</f>
        <v>0</v>
      </c>
      <c r="AI387" s="109">
        <f>IFERROR(INDEX('[3]5.งบทดลอง รพ.'!$AH:$AH,MATCH(D:D,'[3]5.งบทดลอง รพ.'!C:C,0)),)</f>
        <v>0</v>
      </c>
      <c r="AJ387" s="109">
        <f>IFERROR(INDEX('[3]5.งบทดลอง รพ.'!$AI:$AI,MATCH(C:C,'[3]5.งบทดลอง รพ.'!B:B,0)),)</f>
        <v>0</v>
      </c>
      <c r="AK387" s="109">
        <f>IFERROR(INDEX('[3]5.งบทดลอง รพ.'!$AJ:$AJ,MATCH(C:C,'[3]5.งบทดลอง รพ.'!B:B,0)),)</f>
        <v>0</v>
      </c>
      <c r="AL387" s="109">
        <f>IFERROR(INDEX('[3]5.งบทดลอง รพ.'!$AK:$AK,MATCH(C:C,'[3]5.งบทดลอง รพ.'!B:B,0)),)</f>
        <v>0</v>
      </c>
      <c r="AM387" s="109">
        <f>IFERROR(INDEX('[3]5.งบทดลอง รพ.'!$AL:$AL,MATCH(C:C,'[3]5.งบทดลอง รพ.'!B:B,0)),)</f>
        <v>0</v>
      </c>
      <c r="AN387" s="109">
        <f>IFERROR(INDEX('[3]5.งบทดลอง รพ.'!$AM:$AM,MATCH(C:C,'[3]5.งบทดลอง รพ.'!B:B,0)),)</f>
        <v>0</v>
      </c>
      <c r="AO387" s="109">
        <f>IFERROR(INDEX('[3]5.งบทดลอง รพ.'!$AN:$AN,MATCH(C:C,'[3]5.งบทดลอง รพ.'!B:B,0)),)</f>
        <v>0</v>
      </c>
      <c r="AP387" s="109">
        <f>IFERROR(INDEX('[3]5.งบทดลอง รพ.'!$AO:$AO,MATCH(C:C,'[3]5.งบทดลอง รพ.'!B:B,0)),)</f>
        <v>0</v>
      </c>
      <c r="AQ387" s="109">
        <f>IFERROR(INDEX('[3]5.งบทดลอง รพ.'!$AP:$AP,MATCH(C:C,'[3]5.งบทดลอง รพ.'!B:B,0)),)</f>
        <v>0</v>
      </c>
      <c r="AR387" s="109">
        <f>IFERROR(INDEX('[3]5.งบทดลอง รพ.'!$AQ:$AQ,MATCH(C:C,'[3]5.งบทดลอง รพ.'!B:B,0)),)</f>
        <v>0</v>
      </c>
      <c r="AS387" s="109">
        <f>IFERROR(INDEX('[3]5.งบทดลอง รพ.'!$AR:$AR,MATCH(C:C,'[3]5.งบทดลอง รพ.'!B:B,0)),)</f>
        <v>0</v>
      </c>
      <c r="AT387" s="109">
        <f>IFERROR(INDEX('[3]5.งบทดลอง รพ.'!$AS:$AS,MATCH(C:C,'[3]5.งบทดลอง รพ.'!B:B,0)),)</f>
        <v>0</v>
      </c>
      <c r="AU387" s="109">
        <f>IFERROR(INDEX('[3]5.งบทดลอง รพ.'!$AT:$AT,MATCH(C:C,'[3]5.งบทดลอง รพ.'!B:B,0)),)</f>
        <v>0</v>
      </c>
      <c r="AV387" s="109">
        <f>IFERROR(INDEX('[3]5.งบทดลอง รพ.'!$AU:$AU,MATCH(C:C,'[3]5.งบทดลอง รพ.'!B:B,0)),)</f>
        <v>0</v>
      </c>
      <c r="AW387" s="109">
        <f>IFERROR(INDEX('[3]5.งบทดลอง รพ.'!$AV:$AV,MATCH(C:C,'[3]5.งบทดลอง รพ.'!B:B,0)),)</f>
        <v>0</v>
      </c>
      <c r="AX387" s="109">
        <f>IFERROR(INDEX('[3]5.งบทดลอง รพ.'!$AW:$AW,MATCH(C:C,'[3]5.งบทดลอง รพ.'!B:B,0)),)</f>
        <v>0</v>
      </c>
      <c r="AY387" s="109">
        <f>IFERROR(INDEX('[3]5.งบทดลอง รพ.'!$AX:$AX,MATCH(C:C,'[3]5.งบทดลอง รพ.'!B:B,0)),)</f>
        <v>0</v>
      </c>
      <c r="AZ387" s="109">
        <f>IFERROR(INDEX('[3]5.งบทดลอง รพ.'!$AY:$AY,MATCH(C:C,'[3]5.งบทดลอง รพ.'!B:B,0)),)</f>
        <v>0</v>
      </c>
      <c r="BA387" s="109">
        <f>IFERROR(INDEX('[3]5.งบทดลอง รพ.'!$AZ:$AZ,MATCH(C:C,'[3]5.งบทดลอง รพ.'!B:B,0)),)</f>
        <v>0</v>
      </c>
      <c r="BB387" s="109">
        <f>IFERROR(INDEX('[3]5.งบทดลอง รพ.'!$BA:$BA,MATCH(C:C,'[3]5.งบทดลอง รพ.'!B:B,0)),)</f>
        <v>0</v>
      </c>
      <c r="BC387" s="109">
        <f>IFERROR(INDEX('[3]5.งบทดลอง รพ.'!$BB:$BB,MATCH(C:C,'[3]5.งบทดลอง รพ.'!B:B,0)),)</f>
        <v>0</v>
      </c>
      <c r="BD387" s="109">
        <f>IFERROR(INDEX('[3]5.งบทดลอง รพ.'!$BC:$BC,MATCH(C:C,'[3]5.งบทดลอง รพ.'!B:B,0)),)</f>
        <v>0</v>
      </c>
      <c r="BE387" s="109">
        <f>IFERROR(INDEX('[3]5.งบทดลอง รพ.'!$BD:$BD,MATCH(C:C,'[3]5.งบทดลอง รพ.'!B:B,0)),)</f>
        <v>0</v>
      </c>
      <c r="BF387" s="109">
        <f>IFERROR(INDEX('[3]5.งบทดลอง รพ.'!$BE:$BE,MATCH(C:C,'[3]5.งบทดลอง รพ.'!B:B,0)),)</f>
        <v>0</v>
      </c>
      <c r="BG387" s="109">
        <f>IFERROR(INDEX('[3]5.งบทดลอง รพ.'!$BF:$BF,MATCH(C:C,'[3]5.งบทดลอง รพ.'!B:B,0)),)</f>
        <v>0</v>
      </c>
      <c r="BH387" s="109">
        <f>IFERROR(INDEX('[3]5.งบทดลอง รพ.'!$BG:$BG,MATCH(C:C,'[3]5.งบทดลอง รพ.'!B:B,0)),)</f>
        <v>0</v>
      </c>
      <c r="BI387" s="109">
        <f>IFERROR(INDEX('[3]5.งบทดลอง รพ.'!$BH:$BH,MATCH(C:C,'[3]5.งบทดลอง รพ.'!B:B,0)),)</f>
        <v>0</v>
      </c>
      <c r="BJ387" s="109">
        <f>IFERROR(INDEX('[3]5.งบทดลอง รพ.'!$BI:$BI,MATCH(C:C,'[3]5.งบทดลอง รพ.'!B:B,0)),)</f>
        <v>0</v>
      </c>
      <c r="BK387" s="109">
        <f>IFERROR(INDEX('[3]5.งบทดลอง รพ.'!$BJ:$BJ,MATCH(C:C,'[3]5.งบทดลอง รพ.'!B:B,0)),)</f>
        <v>0</v>
      </c>
      <c r="BL387" s="109">
        <f>IFERROR(INDEX('[3]5.งบทดลอง รพ.'!$BK:$BK,MATCH(D:D,'[3]5.งบทดลอง รพ.'!C:C,0)),)</f>
        <v>0</v>
      </c>
      <c r="BM387" s="109">
        <f>IFERROR(INDEX('[3]5.งบทดลอง รพ.'!$BL:$BL,MATCH(C:C,'[3]5.งบทดลอง รพ.'!B:B,0)),)</f>
        <v>0</v>
      </c>
      <c r="BN387" s="109">
        <f>IFERROR(INDEX('[3]5.งบทดลอง รพ.'!$BM:$BM,MATCH(C:C,'[3]5.งบทดลอง รพ.'!B:B,0)),)</f>
        <v>0</v>
      </c>
      <c r="BO387" s="109">
        <f>IFERROR(INDEX('[3]5.งบทดลอง รพ.'!$BN:$BN,MATCH(C:C,'[3]5.งบทดลอง รพ.'!B:B,0)),)</f>
        <v>0</v>
      </c>
      <c r="BP387" s="109">
        <f>IFERROR(INDEX('[3]5.งบทดลอง รพ.'!$BO:$BO,MATCH(C:C,'[3]5.งบทดลอง รพ.'!B:B,0)),)</f>
        <v>0</v>
      </c>
      <c r="BQ387" s="109">
        <f>IFERROR(INDEX('[3]5.งบทดลอง รพ.'!$BP:$BP,MATCH(C:C,'[3]5.งบทดลอง รพ.'!B:B,0)),)</f>
        <v>0</v>
      </c>
      <c r="BR387" s="109">
        <f>IFERROR(INDEX('[3]5.งบทดลอง รพ.'!$BQ:$BQ,MATCH(C:C,'[3]5.งบทดลอง รพ.'!B:B,0)),)</f>
        <v>0</v>
      </c>
      <c r="BS387" s="109">
        <f>IFERROR(INDEX('[3]5.งบทดลอง รพ.'!$BR:$BR,MATCH(C:C,'[3]5.งบทดลอง รพ.'!B:B,0)),)</f>
        <v>0</v>
      </c>
      <c r="BT387" s="109">
        <f>IFERROR(INDEX('[3]5.งบทดลอง รพ.'!$BS:$BS,MATCH(C:C,'[3]5.งบทดลอง รพ.'!B:B,0)),)</f>
        <v>0</v>
      </c>
      <c r="BU387" s="109">
        <f>IFERROR(INDEX('[3]5.งบทดลอง รพ.'!$BT:$BT,MATCH(C:C,'[3]5.งบทดลอง รพ.'!B:B,0)),)</f>
        <v>0</v>
      </c>
      <c r="BV387" s="109">
        <f>IFERROR(INDEX('[3]5.งบทดลอง รพ.'!$BU:$BU,MATCH(C:C,'[3]5.งบทดลอง รพ.'!B:B,0)),)</f>
        <v>0</v>
      </c>
      <c r="BW387" s="109">
        <f>IFERROR(INDEX('[3]5.งบทดลอง รพ.'!$BV:$BV,MATCH(C:C,'[3]5.งบทดลอง รพ.'!B:B,0)),)</f>
        <v>0</v>
      </c>
      <c r="BX387" s="109">
        <f>IFERROR(INDEX('[3]5.งบทดลอง รพ.'!$BW:$BW,MATCH(C:C,'[3]5.งบทดลอง รพ.'!B:B,0)),)</f>
        <v>0</v>
      </c>
      <c r="BY387" s="109">
        <f>IFERROR(INDEX('[3]5.งบทดลอง รพ.'!$BX:$BX,MATCH(C:C,'[3]5.งบทดลอง รพ.'!B:B,0)),)</f>
        <v>0</v>
      </c>
      <c r="BZ387" s="110">
        <f t="shared" si="16"/>
        <v>0</v>
      </c>
    </row>
    <row r="388" spans="1:78" ht="21.75" customHeight="1">
      <c r="A388" s="37" t="s">
        <v>197</v>
      </c>
      <c r="B388" s="106" t="s">
        <v>1100</v>
      </c>
      <c r="C388" s="107" t="s">
        <v>1105</v>
      </c>
      <c r="D388" s="108" t="s">
        <v>1106</v>
      </c>
      <c r="E388" s="109">
        <f>IFERROR(INDEX('[3]5.งบทดลอง รพ.'!$D:$D,MATCH(C:C,'[3]5.งบทดลอง รพ.'!B:B,0)),)</f>
        <v>0</v>
      </c>
      <c r="F388" s="109">
        <f>IFERROR(INDEX('[3]5.งบทดลอง รพ.'!$E:$E,MATCH(C:C,'[3]5.งบทดลอง รพ.'!B:B,0)),)</f>
        <v>0</v>
      </c>
      <c r="G388" s="109">
        <f>IFERROR(INDEX('[3]5.งบทดลอง รพ.'!$F:$F,MATCH(C:C,'[3]5.งบทดลอง รพ.'!B:B,0)),)</f>
        <v>0</v>
      </c>
      <c r="H388" s="109">
        <f>IFERROR(INDEX('[3]5.งบทดลอง รพ.'!$G:$G,MATCH(C:C,'[3]5.งบทดลอง รพ.'!B:B,0)),)</f>
        <v>0</v>
      </c>
      <c r="I388" s="109">
        <f>IFERROR(INDEX('[3]5.งบทดลอง รพ.'!$H:$H,MATCH(D:D,'[3]5.งบทดลอง รพ.'!C:C,0)),)</f>
        <v>0</v>
      </c>
      <c r="J388" s="109">
        <f>IFERROR(INDEX('[3]5.งบทดลอง รพ.'!$I:$I,MATCH(C:C,'[3]5.งบทดลอง รพ.'!B:B,0)),)</f>
        <v>0</v>
      </c>
      <c r="K388" s="109">
        <f>IFERROR(INDEX('[3]5.งบทดลอง รพ.'!$J:$J,MATCH(C:C,'[3]5.งบทดลอง รพ.'!B:B,0)),)</f>
        <v>0</v>
      </c>
      <c r="L388" s="109">
        <f>IFERROR(INDEX('[3]5.งบทดลอง รพ.'!$K:$K,MATCH(C:C,'[3]5.งบทดลอง รพ.'!B:B,0)),)</f>
        <v>0</v>
      </c>
      <c r="M388" s="109">
        <f>IFERROR(INDEX('[3]5.งบทดลอง รพ.'!$L:$L,MATCH(C:C,'[3]5.งบทดลอง รพ.'!B:B,0)),)</f>
        <v>0</v>
      </c>
      <c r="N388" s="109">
        <f>IFERROR(INDEX('[3]5.งบทดลอง รพ.'!$M:$M,MATCH(C:C,'[3]5.งบทดลอง รพ.'!B:B,0)),)</f>
        <v>0</v>
      </c>
      <c r="O388" s="109">
        <f>IFERROR(INDEX('[3]5.งบทดลอง รพ.'!$N:$N,MATCH(C:C,'[3]5.งบทดลอง รพ.'!B:B,0)),)</f>
        <v>0</v>
      </c>
      <c r="P388" s="109">
        <f>IFERROR(INDEX('[3]5.งบทดลอง รพ.'!$O:$O,MATCH(C:C,'[3]5.งบทดลอง รพ.'!B:B,0)),)</f>
        <v>0</v>
      </c>
      <c r="Q388" s="109">
        <f>IFERROR(INDEX('[3]5.งบทดลอง รพ.'!$P:$P,MATCH(C:C,'[3]5.งบทดลอง รพ.'!B:B,0)),)</f>
        <v>0</v>
      </c>
      <c r="R388" s="109">
        <f>IFERROR(INDEX('[3]5.งบทดลอง รพ.'!$Q:$Q,MATCH(C:C,'[3]5.งบทดลอง รพ.'!B:B,0)),)</f>
        <v>0</v>
      </c>
      <c r="S388" s="109">
        <f>IFERROR(INDEX('[3]5.งบทดลอง รพ.'!$R:$R,MATCH(C:C,'[3]5.งบทดลอง รพ.'!B:B,0)),)</f>
        <v>0</v>
      </c>
      <c r="T388" s="109">
        <f>IFERROR(INDEX('[3]5.งบทดลอง รพ.'!$S:$S,MATCH(C:C,'[3]5.งบทดลอง รพ.'!B:B,0)),)</f>
        <v>0</v>
      </c>
      <c r="U388" s="109">
        <f>IFERROR(INDEX('[3]5.งบทดลอง รพ.'!$T:$T,MATCH(C:C,'[3]5.งบทดลอง รพ.'!B:B,0)),)</f>
        <v>0</v>
      </c>
      <c r="V388" s="109">
        <f>IFERROR(INDEX('[3]5.งบทดลอง รพ.'!$U:$U,MATCH(C:C,'[3]5.งบทดลอง รพ.'!B:B,0)),)</f>
        <v>0</v>
      </c>
      <c r="W388" s="109">
        <f>IFERROR(INDEX('[3]5.งบทดลอง รพ.'!$V:$V,MATCH(C:C,'[3]5.งบทดลอง รพ.'!B:B,0)),)</f>
        <v>0</v>
      </c>
      <c r="X388" s="109">
        <f>IFERROR(INDEX('[3]5.งบทดลอง รพ.'!$W:$W,MATCH(C:C,'[3]5.งบทดลอง รพ.'!B:B,0)),)</f>
        <v>0</v>
      </c>
      <c r="Y388" s="109">
        <f>IFERROR(INDEX('[3]5.งบทดลอง รพ.'!$X:$X,MATCH(C:C,'[3]5.งบทดลอง รพ.'!B:B,0)),)</f>
        <v>0</v>
      </c>
      <c r="Z388" s="109">
        <f>IFERROR(INDEX('[3]5.งบทดลอง รพ.'!$Y:$Y,MATCH(C:C,'[3]5.งบทดลอง รพ.'!B:B,0)),)</f>
        <v>0</v>
      </c>
      <c r="AA388" s="109">
        <f>IFERROR(INDEX('[3]5.งบทดลอง รพ.'!$Z:$Z,MATCH(C:C,'[3]5.งบทดลอง รพ.'!B:B,0)),)</f>
        <v>0</v>
      </c>
      <c r="AB388" s="109">
        <f>IFERROR(INDEX('[3]5.งบทดลอง รพ.'!$AA:$AA,MATCH(C:C,'[3]5.งบทดลอง รพ.'!B:B,0)),)</f>
        <v>0</v>
      </c>
      <c r="AC388" s="109">
        <f>IFERROR(INDEX('[3]5.งบทดลอง รพ.'!$AB:$AB,MATCH(C:C,'[3]5.งบทดลอง รพ.'!B:B,0)),)</f>
        <v>0</v>
      </c>
      <c r="AD388" s="109">
        <f>IFERROR(INDEX('[3]5.งบทดลอง รพ.'!$AC:$AC,MATCH(C:C,'[3]5.งบทดลอง รพ.'!B:B,0)),)</f>
        <v>0</v>
      </c>
      <c r="AE388" s="109">
        <f>IFERROR(INDEX('[3]5.งบทดลอง รพ.'!$AD:$AD,MATCH(C:C,'[3]5.งบทดลอง รพ.'!B:B,0)),)</f>
        <v>0</v>
      </c>
      <c r="AF388" s="109">
        <f>IFERROR(INDEX('[3]5.งบทดลอง รพ.'!$AE:$AE,MATCH(C:C,'[3]5.งบทดลอง รพ.'!B:B,0)),)</f>
        <v>0</v>
      </c>
      <c r="AG388" s="109">
        <f>IFERROR(INDEX('[3]5.งบทดลอง รพ.'!$AF:$AF,MATCH(C:C,'[3]5.งบทดลอง รพ.'!B:B,0)),)</f>
        <v>0</v>
      </c>
      <c r="AH388" s="109">
        <f>IFERROR(INDEX('[3]5.งบทดลอง รพ.'!$AG:$AG,MATCH(C:C,'[3]5.งบทดลอง รพ.'!B:B,0)),)</f>
        <v>0</v>
      </c>
      <c r="AI388" s="109">
        <f>IFERROR(INDEX('[3]5.งบทดลอง รพ.'!$AH:$AH,MATCH(D:D,'[3]5.งบทดลอง รพ.'!C:C,0)),)</f>
        <v>0</v>
      </c>
      <c r="AJ388" s="109">
        <f>IFERROR(INDEX('[3]5.งบทดลอง รพ.'!$AI:$AI,MATCH(C:C,'[3]5.งบทดลอง รพ.'!B:B,0)),)</f>
        <v>0</v>
      </c>
      <c r="AK388" s="109">
        <f>IFERROR(INDEX('[3]5.งบทดลอง รพ.'!$AJ:$AJ,MATCH(C:C,'[3]5.งบทดลอง รพ.'!B:B,0)),)</f>
        <v>0</v>
      </c>
      <c r="AL388" s="109">
        <f>IFERROR(INDEX('[3]5.งบทดลอง รพ.'!$AK:$AK,MATCH(C:C,'[3]5.งบทดลอง รพ.'!B:B,0)),)</f>
        <v>0</v>
      </c>
      <c r="AM388" s="109">
        <f>IFERROR(INDEX('[3]5.งบทดลอง รพ.'!$AL:$AL,MATCH(C:C,'[3]5.งบทดลอง รพ.'!B:B,0)),)</f>
        <v>0</v>
      </c>
      <c r="AN388" s="109">
        <f>IFERROR(INDEX('[3]5.งบทดลอง รพ.'!$AM:$AM,MATCH(C:C,'[3]5.งบทดลอง รพ.'!B:B,0)),)</f>
        <v>0</v>
      </c>
      <c r="AO388" s="109">
        <f>IFERROR(INDEX('[3]5.งบทดลอง รพ.'!$AN:$AN,MATCH(C:C,'[3]5.งบทดลอง รพ.'!B:B,0)),)</f>
        <v>0</v>
      </c>
      <c r="AP388" s="109">
        <f>IFERROR(INDEX('[3]5.งบทดลอง รพ.'!$AO:$AO,MATCH(C:C,'[3]5.งบทดลอง รพ.'!B:B,0)),)</f>
        <v>0</v>
      </c>
      <c r="AQ388" s="109">
        <f>IFERROR(INDEX('[3]5.งบทดลอง รพ.'!$AP:$AP,MATCH(C:C,'[3]5.งบทดลอง รพ.'!B:B,0)),)</f>
        <v>0</v>
      </c>
      <c r="AR388" s="109">
        <f>IFERROR(INDEX('[3]5.งบทดลอง รพ.'!$AQ:$AQ,MATCH(C:C,'[3]5.งบทดลอง รพ.'!B:B,0)),)</f>
        <v>0</v>
      </c>
      <c r="AS388" s="109">
        <f>IFERROR(INDEX('[3]5.งบทดลอง รพ.'!$AR:$AR,MATCH(C:C,'[3]5.งบทดลอง รพ.'!B:B,0)),)</f>
        <v>0</v>
      </c>
      <c r="AT388" s="109">
        <f>IFERROR(INDEX('[3]5.งบทดลอง รพ.'!$AS:$AS,MATCH(C:C,'[3]5.งบทดลอง รพ.'!B:B,0)),)</f>
        <v>0</v>
      </c>
      <c r="AU388" s="109">
        <f>IFERROR(INDEX('[3]5.งบทดลอง รพ.'!$AT:$AT,MATCH(C:C,'[3]5.งบทดลอง รพ.'!B:B,0)),)</f>
        <v>0</v>
      </c>
      <c r="AV388" s="109">
        <f>IFERROR(INDEX('[3]5.งบทดลอง รพ.'!$AU:$AU,MATCH(C:C,'[3]5.งบทดลอง รพ.'!B:B,0)),)</f>
        <v>0</v>
      </c>
      <c r="AW388" s="109">
        <f>IFERROR(INDEX('[3]5.งบทดลอง รพ.'!$AV:$AV,MATCH(C:C,'[3]5.งบทดลอง รพ.'!B:B,0)),)</f>
        <v>0</v>
      </c>
      <c r="AX388" s="109">
        <f>IFERROR(INDEX('[3]5.งบทดลอง รพ.'!$AW:$AW,MATCH(C:C,'[3]5.งบทดลอง รพ.'!B:B,0)),)</f>
        <v>0</v>
      </c>
      <c r="AY388" s="109">
        <f>IFERROR(INDEX('[3]5.งบทดลอง รพ.'!$AX:$AX,MATCH(C:C,'[3]5.งบทดลอง รพ.'!B:B,0)),)</f>
        <v>0</v>
      </c>
      <c r="AZ388" s="109">
        <f>IFERROR(INDEX('[3]5.งบทดลอง รพ.'!$AY:$AY,MATCH(C:C,'[3]5.งบทดลอง รพ.'!B:B,0)),)</f>
        <v>0</v>
      </c>
      <c r="BA388" s="109">
        <f>IFERROR(INDEX('[3]5.งบทดลอง รพ.'!$AZ:$AZ,MATCH(C:C,'[3]5.งบทดลอง รพ.'!B:B,0)),)</f>
        <v>0</v>
      </c>
      <c r="BB388" s="109">
        <f>IFERROR(INDEX('[3]5.งบทดลอง รพ.'!$BA:$BA,MATCH(C:C,'[3]5.งบทดลอง รพ.'!B:B,0)),)</f>
        <v>0</v>
      </c>
      <c r="BC388" s="109">
        <f>IFERROR(INDEX('[3]5.งบทดลอง รพ.'!$BB:$BB,MATCH(C:C,'[3]5.งบทดลอง รพ.'!B:B,0)),)</f>
        <v>0</v>
      </c>
      <c r="BD388" s="109">
        <f>IFERROR(INDEX('[3]5.งบทดลอง รพ.'!$BC:$BC,MATCH(C:C,'[3]5.งบทดลอง รพ.'!B:B,0)),)</f>
        <v>0</v>
      </c>
      <c r="BE388" s="109">
        <f>IFERROR(INDEX('[3]5.งบทดลอง รพ.'!$BD:$BD,MATCH(C:C,'[3]5.งบทดลอง รพ.'!B:B,0)),)</f>
        <v>0</v>
      </c>
      <c r="BF388" s="109">
        <f>IFERROR(INDEX('[3]5.งบทดลอง รพ.'!$BE:$BE,MATCH(C:C,'[3]5.งบทดลอง รพ.'!B:B,0)),)</f>
        <v>0</v>
      </c>
      <c r="BG388" s="109">
        <f>IFERROR(INDEX('[3]5.งบทดลอง รพ.'!$BF:$BF,MATCH(C:C,'[3]5.งบทดลอง รพ.'!B:B,0)),)</f>
        <v>0</v>
      </c>
      <c r="BH388" s="109">
        <f>IFERROR(INDEX('[3]5.งบทดลอง รพ.'!$BG:$BG,MATCH(C:C,'[3]5.งบทดลอง รพ.'!B:B,0)),)</f>
        <v>0</v>
      </c>
      <c r="BI388" s="109">
        <f>IFERROR(INDEX('[3]5.งบทดลอง รพ.'!$BH:$BH,MATCH(C:C,'[3]5.งบทดลอง รพ.'!B:B,0)),)</f>
        <v>0</v>
      </c>
      <c r="BJ388" s="109">
        <f>IFERROR(INDEX('[3]5.งบทดลอง รพ.'!$BI:$BI,MATCH(C:C,'[3]5.งบทดลอง รพ.'!B:B,0)),)</f>
        <v>0</v>
      </c>
      <c r="BK388" s="109">
        <f>IFERROR(INDEX('[3]5.งบทดลอง รพ.'!$BJ:$BJ,MATCH(C:C,'[3]5.งบทดลอง รพ.'!B:B,0)),)</f>
        <v>0</v>
      </c>
      <c r="BL388" s="109">
        <f>IFERROR(INDEX('[3]5.งบทดลอง รพ.'!$BK:$BK,MATCH(D:D,'[3]5.งบทดลอง รพ.'!C:C,0)),)</f>
        <v>0</v>
      </c>
      <c r="BM388" s="109">
        <f>IFERROR(INDEX('[3]5.งบทดลอง รพ.'!$BL:$BL,MATCH(C:C,'[3]5.งบทดลอง รพ.'!B:B,0)),)</f>
        <v>0</v>
      </c>
      <c r="BN388" s="109">
        <f>IFERROR(INDEX('[3]5.งบทดลอง รพ.'!$BM:$BM,MATCH(C:C,'[3]5.งบทดลอง รพ.'!B:B,0)),)</f>
        <v>0</v>
      </c>
      <c r="BO388" s="109">
        <f>IFERROR(INDEX('[3]5.งบทดลอง รพ.'!$BN:$BN,MATCH(C:C,'[3]5.งบทดลอง รพ.'!B:B,0)),)</f>
        <v>0</v>
      </c>
      <c r="BP388" s="109">
        <f>IFERROR(INDEX('[3]5.งบทดลอง รพ.'!$BO:$BO,MATCH(C:C,'[3]5.งบทดลอง รพ.'!B:B,0)),)</f>
        <v>0</v>
      </c>
      <c r="BQ388" s="109">
        <f>IFERROR(INDEX('[3]5.งบทดลอง รพ.'!$BP:$BP,MATCH(C:C,'[3]5.งบทดลอง รพ.'!B:B,0)),)</f>
        <v>0</v>
      </c>
      <c r="BR388" s="109">
        <f>IFERROR(INDEX('[3]5.งบทดลอง รพ.'!$BQ:$BQ,MATCH(C:C,'[3]5.งบทดลอง รพ.'!B:B,0)),)</f>
        <v>0</v>
      </c>
      <c r="BS388" s="109">
        <f>IFERROR(INDEX('[3]5.งบทดลอง รพ.'!$BR:$BR,MATCH(C:C,'[3]5.งบทดลอง รพ.'!B:B,0)),)</f>
        <v>0</v>
      </c>
      <c r="BT388" s="109">
        <f>IFERROR(INDEX('[3]5.งบทดลอง รพ.'!$BS:$BS,MATCH(C:C,'[3]5.งบทดลอง รพ.'!B:B,0)),)</f>
        <v>0</v>
      </c>
      <c r="BU388" s="109">
        <f>IFERROR(INDEX('[3]5.งบทดลอง รพ.'!$BT:$BT,MATCH(C:C,'[3]5.งบทดลอง รพ.'!B:B,0)),)</f>
        <v>0</v>
      </c>
      <c r="BV388" s="109">
        <f>IFERROR(INDEX('[3]5.งบทดลอง รพ.'!$BU:$BU,MATCH(C:C,'[3]5.งบทดลอง รพ.'!B:B,0)),)</f>
        <v>0</v>
      </c>
      <c r="BW388" s="109">
        <f>IFERROR(INDEX('[3]5.งบทดลอง รพ.'!$BV:$BV,MATCH(C:C,'[3]5.งบทดลอง รพ.'!B:B,0)),)</f>
        <v>0</v>
      </c>
      <c r="BX388" s="109">
        <f>IFERROR(INDEX('[3]5.งบทดลอง รพ.'!$BW:$BW,MATCH(C:C,'[3]5.งบทดลอง รพ.'!B:B,0)),)</f>
        <v>0</v>
      </c>
      <c r="BY388" s="109">
        <f>IFERROR(INDEX('[3]5.งบทดลอง รพ.'!$BX:$BX,MATCH(C:C,'[3]5.งบทดลอง รพ.'!B:B,0)),)</f>
        <v>0</v>
      </c>
      <c r="BZ388" s="110">
        <f t="shared" si="16"/>
        <v>0</v>
      </c>
    </row>
    <row r="389" spans="1:78" ht="21.75" customHeight="1">
      <c r="A389" s="37" t="s">
        <v>197</v>
      </c>
      <c r="B389" s="106" t="s">
        <v>1100</v>
      </c>
      <c r="C389" s="107" t="s">
        <v>1107</v>
      </c>
      <c r="D389" s="108" t="s">
        <v>1108</v>
      </c>
      <c r="E389" s="109">
        <f>IFERROR(INDEX('[3]5.งบทดลอง รพ.'!$D:$D,MATCH(C:C,'[3]5.งบทดลอง รพ.'!B:B,0)),)</f>
        <v>0</v>
      </c>
      <c r="F389" s="109">
        <f>IFERROR(INDEX('[3]5.งบทดลอง รพ.'!$E:$E,MATCH(C:C,'[3]5.งบทดลอง รพ.'!B:B,0)),)</f>
        <v>0</v>
      </c>
      <c r="G389" s="109">
        <f>IFERROR(INDEX('[3]5.งบทดลอง รพ.'!$F:$F,MATCH(C:C,'[3]5.งบทดลอง รพ.'!B:B,0)),)</f>
        <v>0</v>
      </c>
      <c r="H389" s="109">
        <f>IFERROR(INDEX('[3]5.งบทดลอง รพ.'!$G:$G,MATCH(C:C,'[3]5.งบทดลอง รพ.'!B:B,0)),)</f>
        <v>0</v>
      </c>
      <c r="I389" s="109">
        <f>IFERROR(INDEX('[3]5.งบทดลอง รพ.'!$H:$H,MATCH(D:D,'[3]5.งบทดลอง รพ.'!C:C,0)),)</f>
        <v>0</v>
      </c>
      <c r="J389" s="109">
        <f>IFERROR(INDEX('[3]5.งบทดลอง รพ.'!$I:$I,MATCH(C:C,'[3]5.งบทดลอง รพ.'!B:B,0)),)</f>
        <v>0</v>
      </c>
      <c r="K389" s="109">
        <f>IFERROR(INDEX('[3]5.งบทดลอง รพ.'!$J:$J,MATCH(C:C,'[3]5.งบทดลอง รพ.'!B:B,0)),)</f>
        <v>0</v>
      </c>
      <c r="L389" s="109">
        <f>IFERROR(INDEX('[3]5.งบทดลอง รพ.'!$K:$K,MATCH(C:C,'[3]5.งบทดลอง รพ.'!B:B,0)),)</f>
        <v>0</v>
      </c>
      <c r="M389" s="109">
        <f>IFERROR(INDEX('[3]5.งบทดลอง รพ.'!$L:$L,MATCH(C:C,'[3]5.งบทดลอง รพ.'!B:B,0)),)</f>
        <v>0</v>
      </c>
      <c r="N389" s="109">
        <f>IFERROR(INDEX('[3]5.งบทดลอง รพ.'!$M:$M,MATCH(C:C,'[3]5.งบทดลอง รพ.'!B:B,0)),)</f>
        <v>0</v>
      </c>
      <c r="O389" s="109">
        <f>IFERROR(INDEX('[3]5.งบทดลอง รพ.'!$N:$N,MATCH(C:C,'[3]5.งบทดลอง รพ.'!B:B,0)),)</f>
        <v>0</v>
      </c>
      <c r="P389" s="109">
        <f>IFERROR(INDEX('[3]5.งบทดลอง รพ.'!$O:$O,MATCH(C:C,'[3]5.งบทดลอง รพ.'!B:B,0)),)</f>
        <v>0</v>
      </c>
      <c r="Q389" s="109">
        <f>IFERROR(INDEX('[3]5.งบทดลอง รพ.'!$P:$P,MATCH(C:C,'[3]5.งบทดลอง รพ.'!B:B,0)),)</f>
        <v>0</v>
      </c>
      <c r="R389" s="109">
        <f>IFERROR(INDEX('[3]5.งบทดลอง รพ.'!$Q:$Q,MATCH(C:C,'[3]5.งบทดลอง รพ.'!B:B,0)),)</f>
        <v>0</v>
      </c>
      <c r="S389" s="109">
        <f>IFERROR(INDEX('[3]5.งบทดลอง รพ.'!$R:$R,MATCH(C:C,'[3]5.งบทดลอง รพ.'!B:B,0)),)</f>
        <v>0</v>
      </c>
      <c r="T389" s="109">
        <f>IFERROR(INDEX('[3]5.งบทดลอง รพ.'!$S:$S,MATCH(C:C,'[3]5.งบทดลอง รพ.'!B:B,0)),)</f>
        <v>0</v>
      </c>
      <c r="U389" s="109">
        <f>IFERROR(INDEX('[3]5.งบทดลอง รพ.'!$T:$T,MATCH(C:C,'[3]5.งบทดลอง รพ.'!B:B,0)),)</f>
        <v>0</v>
      </c>
      <c r="V389" s="109">
        <f>IFERROR(INDEX('[3]5.งบทดลอง รพ.'!$U:$U,MATCH(C:C,'[3]5.งบทดลอง รพ.'!B:B,0)),)</f>
        <v>0</v>
      </c>
      <c r="W389" s="109">
        <f>IFERROR(INDEX('[3]5.งบทดลอง รพ.'!$V:$V,MATCH(C:C,'[3]5.งบทดลอง รพ.'!B:B,0)),)</f>
        <v>0</v>
      </c>
      <c r="X389" s="109">
        <f>IFERROR(INDEX('[3]5.งบทดลอง รพ.'!$W:$W,MATCH(C:C,'[3]5.งบทดลอง รพ.'!B:B,0)),)</f>
        <v>0</v>
      </c>
      <c r="Y389" s="109">
        <f>IFERROR(INDEX('[3]5.งบทดลอง รพ.'!$X:$X,MATCH(C:C,'[3]5.งบทดลอง รพ.'!B:B,0)),)</f>
        <v>0</v>
      </c>
      <c r="Z389" s="109">
        <f>IFERROR(INDEX('[3]5.งบทดลอง รพ.'!$Y:$Y,MATCH(C:C,'[3]5.งบทดลอง รพ.'!B:B,0)),)</f>
        <v>0</v>
      </c>
      <c r="AA389" s="109">
        <f>IFERROR(INDEX('[3]5.งบทดลอง รพ.'!$Z:$Z,MATCH(C:C,'[3]5.งบทดลอง รพ.'!B:B,0)),)</f>
        <v>0</v>
      </c>
      <c r="AB389" s="109">
        <f>IFERROR(INDEX('[3]5.งบทดลอง รพ.'!$AA:$AA,MATCH(C:C,'[3]5.งบทดลอง รพ.'!B:B,0)),)</f>
        <v>0</v>
      </c>
      <c r="AC389" s="109">
        <f>IFERROR(INDEX('[3]5.งบทดลอง รพ.'!$AB:$AB,MATCH(C:C,'[3]5.งบทดลอง รพ.'!B:B,0)),)</f>
        <v>0</v>
      </c>
      <c r="AD389" s="109">
        <f>IFERROR(INDEX('[3]5.งบทดลอง รพ.'!$AC:$AC,MATCH(C:C,'[3]5.งบทดลอง รพ.'!B:B,0)),)</f>
        <v>0</v>
      </c>
      <c r="AE389" s="109">
        <f>IFERROR(INDEX('[3]5.งบทดลอง รพ.'!$AD:$AD,MATCH(C:C,'[3]5.งบทดลอง รพ.'!B:B,0)),)</f>
        <v>0</v>
      </c>
      <c r="AF389" s="109">
        <f>IFERROR(INDEX('[3]5.งบทดลอง รพ.'!$AE:$AE,MATCH(C:C,'[3]5.งบทดลอง รพ.'!B:B,0)),)</f>
        <v>0</v>
      </c>
      <c r="AG389" s="109">
        <f>IFERROR(INDEX('[3]5.งบทดลอง รพ.'!$AF:$AF,MATCH(C:C,'[3]5.งบทดลอง รพ.'!B:B,0)),)</f>
        <v>0</v>
      </c>
      <c r="AH389" s="109">
        <f>IFERROR(INDEX('[3]5.งบทดลอง รพ.'!$AG:$AG,MATCH(C:C,'[3]5.งบทดลอง รพ.'!B:B,0)),)</f>
        <v>0</v>
      </c>
      <c r="AI389" s="109">
        <f>IFERROR(INDEX('[3]5.งบทดลอง รพ.'!$AH:$AH,MATCH(D:D,'[3]5.งบทดลอง รพ.'!C:C,0)),)</f>
        <v>0</v>
      </c>
      <c r="AJ389" s="109">
        <f>IFERROR(INDEX('[3]5.งบทดลอง รพ.'!$AI:$AI,MATCH(C:C,'[3]5.งบทดลอง รพ.'!B:B,0)),)</f>
        <v>0</v>
      </c>
      <c r="AK389" s="109">
        <f>IFERROR(INDEX('[3]5.งบทดลอง รพ.'!$AJ:$AJ,MATCH(C:C,'[3]5.งบทดลอง รพ.'!B:B,0)),)</f>
        <v>0</v>
      </c>
      <c r="AL389" s="109">
        <f>IFERROR(INDEX('[3]5.งบทดลอง รพ.'!$AK:$AK,MATCH(C:C,'[3]5.งบทดลอง รพ.'!B:B,0)),)</f>
        <v>0</v>
      </c>
      <c r="AM389" s="109">
        <f>IFERROR(INDEX('[3]5.งบทดลอง รพ.'!$AL:$AL,MATCH(C:C,'[3]5.งบทดลอง รพ.'!B:B,0)),)</f>
        <v>0</v>
      </c>
      <c r="AN389" s="109">
        <f>IFERROR(INDEX('[3]5.งบทดลอง รพ.'!$AM:$AM,MATCH(C:C,'[3]5.งบทดลอง รพ.'!B:B,0)),)</f>
        <v>0</v>
      </c>
      <c r="AO389" s="109">
        <f>IFERROR(INDEX('[3]5.งบทดลอง รพ.'!$AN:$AN,MATCH(C:C,'[3]5.งบทดลอง รพ.'!B:B,0)),)</f>
        <v>0</v>
      </c>
      <c r="AP389" s="109">
        <f>IFERROR(INDEX('[3]5.งบทดลอง รพ.'!$AO:$AO,MATCH(C:C,'[3]5.งบทดลอง รพ.'!B:B,0)),)</f>
        <v>0</v>
      </c>
      <c r="AQ389" s="109">
        <f>IFERROR(INDEX('[3]5.งบทดลอง รพ.'!$AP:$AP,MATCH(C:C,'[3]5.งบทดลอง รพ.'!B:B,0)),)</f>
        <v>0</v>
      </c>
      <c r="AR389" s="109">
        <f>IFERROR(INDEX('[3]5.งบทดลอง รพ.'!$AQ:$AQ,MATCH(C:C,'[3]5.งบทดลอง รพ.'!B:B,0)),)</f>
        <v>0</v>
      </c>
      <c r="AS389" s="109">
        <f>IFERROR(INDEX('[3]5.งบทดลอง รพ.'!$AR:$AR,MATCH(C:C,'[3]5.งบทดลอง รพ.'!B:B,0)),)</f>
        <v>0</v>
      </c>
      <c r="AT389" s="109">
        <f>IFERROR(INDEX('[3]5.งบทดลอง รพ.'!$AS:$AS,MATCH(C:C,'[3]5.งบทดลอง รพ.'!B:B,0)),)</f>
        <v>0</v>
      </c>
      <c r="AU389" s="109">
        <f>IFERROR(INDEX('[3]5.งบทดลอง รพ.'!$AT:$AT,MATCH(C:C,'[3]5.งบทดลอง รพ.'!B:B,0)),)</f>
        <v>0</v>
      </c>
      <c r="AV389" s="109">
        <f>IFERROR(INDEX('[3]5.งบทดลอง รพ.'!$AU:$AU,MATCH(C:C,'[3]5.งบทดลอง รพ.'!B:B,0)),)</f>
        <v>0</v>
      </c>
      <c r="AW389" s="109">
        <f>IFERROR(INDEX('[3]5.งบทดลอง รพ.'!$AV:$AV,MATCH(C:C,'[3]5.งบทดลอง รพ.'!B:B,0)),)</f>
        <v>0</v>
      </c>
      <c r="AX389" s="109">
        <f>IFERROR(INDEX('[3]5.งบทดลอง รพ.'!$AW:$AW,MATCH(C:C,'[3]5.งบทดลอง รพ.'!B:B,0)),)</f>
        <v>0</v>
      </c>
      <c r="AY389" s="109">
        <f>IFERROR(INDEX('[3]5.งบทดลอง รพ.'!$AX:$AX,MATCH(C:C,'[3]5.งบทดลอง รพ.'!B:B,0)),)</f>
        <v>0</v>
      </c>
      <c r="AZ389" s="109">
        <f>IFERROR(INDEX('[3]5.งบทดลอง รพ.'!$AY:$AY,MATCH(C:C,'[3]5.งบทดลอง รพ.'!B:B,0)),)</f>
        <v>0</v>
      </c>
      <c r="BA389" s="109">
        <f>IFERROR(INDEX('[3]5.งบทดลอง รพ.'!$AZ:$AZ,MATCH(C:C,'[3]5.งบทดลอง รพ.'!B:B,0)),)</f>
        <v>0</v>
      </c>
      <c r="BB389" s="109">
        <f>IFERROR(INDEX('[3]5.งบทดลอง รพ.'!$BA:$BA,MATCH(C:C,'[3]5.งบทดลอง รพ.'!B:B,0)),)</f>
        <v>0</v>
      </c>
      <c r="BC389" s="109">
        <f>IFERROR(INDEX('[3]5.งบทดลอง รพ.'!$BB:$BB,MATCH(C:C,'[3]5.งบทดลอง รพ.'!B:B,0)),)</f>
        <v>0</v>
      </c>
      <c r="BD389" s="109">
        <f>IFERROR(INDEX('[3]5.งบทดลอง รพ.'!$BC:$BC,MATCH(C:C,'[3]5.งบทดลอง รพ.'!B:B,0)),)</f>
        <v>0</v>
      </c>
      <c r="BE389" s="109">
        <f>IFERROR(INDEX('[3]5.งบทดลอง รพ.'!$BD:$BD,MATCH(C:C,'[3]5.งบทดลอง รพ.'!B:B,0)),)</f>
        <v>0</v>
      </c>
      <c r="BF389" s="109">
        <f>IFERROR(INDEX('[3]5.งบทดลอง รพ.'!$BE:$BE,MATCH(C:C,'[3]5.งบทดลอง รพ.'!B:B,0)),)</f>
        <v>0</v>
      </c>
      <c r="BG389" s="109">
        <f>IFERROR(INDEX('[3]5.งบทดลอง รพ.'!$BF:$BF,MATCH(C:C,'[3]5.งบทดลอง รพ.'!B:B,0)),)</f>
        <v>0</v>
      </c>
      <c r="BH389" s="109">
        <f>IFERROR(INDEX('[3]5.งบทดลอง รพ.'!$BG:$BG,MATCH(C:C,'[3]5.งบทดลอง รพ.'!B:B,0)),)</f>
        <v>0</v>
      </c>
      <c r="BI389" s="109">
        <f>IFERROR(INDEX('[3]5.งบทดลอง รพ.'!$BH:$BH,MATCH(C:C,'[3]5.งบทดลอง รพ.'!B:B,0)),)</f>
        <v>0</v>
      </c>
      <c r="BJ389" s="109">
        <f>IFERROR(INDEX('[3]5.งบทดลอง รพ.'!$BI:$BI,MATCH(C:C,'[3]5.งบทดลอง รพ.'!B:B,0)),)</f>
        <v>0</v>
      </c>
      <c r="BK389" s="109">
        <f>IFERROR(INDEX('[3]5.งบทดลอง รพ.'!$BJ:$BJ,MATCH(C:C,'[3]5.งบทดลอง รพ.'!B:B,0)),)</f>
        <v>0</v>
      </c>
      <c r="BL389" s="109">
        <f>IFERROR(INDEX('[3]5.งบทดลอง รพ.'!$BK:$BK,MATCH(D:D,'[3]5.งบทดลอง รพ.'!C:C,0)),)</f>
        <v>0</v>
      </c>
      <c r="BM389" s="109">
        <f>IFERROR(INDEX('[3]5.งบทดลอง รพ.'!$BL:$BL,MATCH(C:C,'[3]5.งบทดลอง รพ.'!B:B,0)),)</f>
        <v>0</v>
      </c>
      <c r="BN389" s="109">
        <f>IFERROR(INDEX('[3]5.งบทดลอง รพ.'!$BM:$BM,MATCH(C:C,'[3]5.งบทดลอง รพ.'!B:B,0)),)</f>
        <v>0</v>
      </c>
      <c r="BO389" s="109">
        <f>IFERROR(INDEX('[3]5.งบทดลอง รพ.'!$BN:$BN,MATCH(C:C,'[3]5.งบทดลอง รพ.'!B:B,0)),)</f>
        <v>0</v>
      </c>
      <c r="BP389" s="109">
        <f>IFERROR(INDEX('[3]5.งบทดลอง รพ.'!$BO:$BO,MATCH(C:C,'[3]5.งบทดลอง รพ.'!B:B,0)),)</f>
        <v>0</v>
      </c>
      <c r="BQ389" s="109">
        <f>IFERROR(INDEX('[3]5.งบทดลอง รพ.'!$BP:$BP,MATCH(C:C,'[3]5.งบทดลอง รพ.'!B:B,0)),)</f>
        <v>0</v>
      </c>
      <c r="BR389" s="109">
        <f>IFERROR(INDEX('[3]5.งบทดลอง รพ.'!$BQ:$BQ,MATCH(C:C,'[3]5.งบทดลอง รพ.'!B:B,0)),)</f>
        <v>0</v>
      </c>
      <c r="BS389" s="109">
        <f>IFERROR(INDEX('[3]5.งบทดลอง รพ.'!$BR:$BR,MATCH(C:C,'[3]5.งบทดลอง รพ.'!B:B,0)),)</f>
        <v>0</v>
      </c>
      <c r="BT389" s="109">
        <f>IFERROR(INDEX('[3]5.งบทดลอง รพ.'!$BS:$BS,MATCH(C:C,'[3]5.งบทดลอง รพ.'!B:B,0)),)</f>
        <v>0</v>
      </c>
      <c r="BU389" s="109">
        <f>IFERROR(INDEX('[3]5.งบทดลอง รพ.'!$BT:$BT,MATCH(C:C,'[3]5.งบทดลอง รพ.'!B:B,0)),)</f>
        <v>0</v>
      </c>
      <c r="BV389" s="109">
        <f>IFERROR(INDEX('[3]5.งบทดลอง รพ.'!$BU:$BU,MATCH(C:C,'[3]5.งบทดลอง รพ.'!B:B,0)),)</f>
        <v>0</v>
      </c>
      <c r="BW389" s="109">
        <f>IFERROR(INDEX('[3]5.งบทดลอง รพ.'!$BV:$BV,MATCH(C:C,'[3]5.งบทดลอง รพ.'!B:B,0)),)</f>
        <v>0</v>
      </c>
      <c r="BX389" s="109">
        <f>IFERROR(INDEX('[3]5.งบทดลอง รพ.'!$BW:$BW,MATCH(C:C,'[3]5.งบทดลอง รพ.'!B:B,0)),)</f>
        <v>0</v>
      </c>
      <c r="BY389" s="109">
        <f>IFERROR(INDEX('[3]5.งบทดลอง รพ.'!$BX:$BX,MATCH(C:C,'[3]5.งบทดลอง รพ.'!B:B,0)),)</f>
        <v>0</v>
      </c>
      <c r="BZ389" s="110">
        <f t="shared" si="16"/>
        <v>0</v>
      </c>
    </row>
    <row r="390" spans="1:78" ht="21.75" customHeight="1">
      <c r="A390" s="37" t="s">
        <v>197</v>
      </c>
      <c r="B390" s="106" t="s">
        <v>1100</v>
      </c>
      <c r="C390" s="107" t="s">
        <v>1109</v>
      </c>
      <c r="D390" s="108" t="s">
        <v>1110</v>
      </c>
      <c r="E390" s="109">
        <f>IFERROR(INDEX('[3]5.งบทดลอง รพ.'!$D:$D,MATCH(C:C,'[3]5.งบทดลอง รพ.'!B:B,0)),)</f>
        <v>0</v>
      </c>
      <c r="F390" s="109">
        <f>IFERROR(INDEX('[3]5.งบทดลอง รพ.'!$E:$E,MATCH(C:C,'[3]5.งบทดลอง รพ.'!B:B,0)),)</f>
        <v>0</v>
      </c>
      <c r="G390" s="109">
        <f>IFERROR(INDEX('[3]5.งบทดลอง รพ.'!$F:$F,MATCH(C:C,'[3]5.งบทดลอง รพ.'!B:B,0)),)</f>
        <v>0</v>
      </c>
      <c r="H390" s="109">
        <f>IFERROR(INDEX('[3]5.งบทดลอง รพ.'!$G:$G,MATCH(C:C,'[3]5.งบทดลอง รพ.'!B:B,0)),)</f>
        <v>0</v>
      </c>
      <c r="I390" s="109">
        <f>IFERROR(INDEX('[3]5.งบทดลอง รพ.'!$H:$H,MATCH(D:D,'[3]5.งบทดลอง รพ.'!C:C,0)),)</f>
        <v>0</v>
      </c>
      <c r="J390" s="109">
        <f>IFERROR(INDEX('[3]5.งบทดลอง รพ.'!$I:$I,MATCH(C:C,'[3]5.งบทดลอง รพ.'!B:B,0)),)</f>
        <v>0</v>
      </c>
      <c r="K390" s="109">
        <f>IFERROR(INDEX('[3]5.งบทดลอง รพ.'!$J:$J,MATCH(C:C,'[3]5.งบทดลอง รพ.'!B:B,0)),)</f>
        <v>0</v>
      </c>
      <c r="L390" s="109">
        <f>IFERROR(INDEX('[3]5.งบทดลอง รพ.'!$K:$K,MATCH(C:C,'[3]5.งบทดลอง รพ.'!B:B,0)),)</f>
        <v>0</v>
      </c>
      <c r="M390" s="109">
        <f>IFERROR(INDEX('[3]5.งบทดลอง รพ.'!$L:$L,MATCH(C:C,'[3]5.งบทดลอง รพ.'!B:B,0)),)</f>
        <v>0</v>
      </c>
      <c r="N390" s="109">
        <f>IFERROR(INDEX('[3]5.งบทดลอง รพ.'!$M:$M,MATCH(C:C,'[3]5.งบทดลอง รพ.'!B:B,0)),)</f>
        <v>0</v>
      </c>
      <c r="O390" s="109">
        <f>IFERROR(INDEX('[3]5.งบทดลอง รพ.'!$N:$N,MATCH(C:C,'[3]5.งบทดลอง รพ.'!B:B,0)),)</f>
        <v>0</v>
      </c>
      <c r="P390" s="109">
        <f>IFERROR(INDEX('[3]5.งบทดลอง รพ.'!$O:$O,MATCH(C:C,'[3]5.งบทดลอง รพ.'!B:B,0)),)</f>
        <v>0</v>
      </c>
      <c r="Q390" s="109">
        <f>IFERROR(INDEX('[3]5.งบทดลอง รพ.'!$P:$P,MATCH(C:C,'[3]5.งบทดลอง รพ.'!B:B,0)),)</f>
        <v>0</v>
      </c>
      <c r="R390" s="109">
        <f>IFERROR(INDEX('[3]5.งบทดลอง รพ.'!$Q:$Q,MATCH(C:C,'[3]5.งบทดลอง รพ.'!B:B,0)),)</f>
        <v>0</v>
      </c>
      <c r="S390" s="109">
        <f>IFERROR(INDEX('[3]5.งบทดลอง รพ.'!$R:$R,MATCH(C:C,'[3]5.งบทดลอง รพ.'!B:B,0)),)</f>
        <v>0</v>
      </c>
      <c r="T390" s="109">
        <f>IFERROR(INDEX('[3]5.งบทดลอง รพ.'!$S:$S,MATCH(C:C,'[3]5.งบทดลอง รพ.'!B:B,0)),)</f>
        <v>0</v>
      </c>
      <c r="U390" s="109">
        <f>IFERROR(INDEX('[3]5.งบทดลอง รพ.'!$T:$T,MATCH(C:C,'[3]5.งบทดลอง รพ.'!B:B,0)),)</f>
        <v>0</v>
      </c>
      <c r="V390" s="109">
        <f>IFERROR(INDEX('[3]5.งบทดลอง รพ.'!$U:$U,MATCH(C:C,'[3]5.งบทดลอง รพ.'!B:B,0)),)</f>
        <v>0</v>
      </c>
      <c r="W390" s="109">
        <f>IFERROR(INDEX('[3]5.งบทดลอง รพ.'!$V:$V,MATCH(C:C,'[3]5.งบทดลอง รพ.'!B:B,0)),)</f>
        <v>0</v>
      </c>
      <c r="X390" s="109">
        <f>IFERROR(INDEX('[3]5.งบทดลอง รพ.'!$W:$W,MATCH(C:C,'[3]5.งบทดลอง รพ.'!B:B,0)),)</f>
        <v>0</v>
      </c>
      <c r="Y390" s="109">
        <f>IFERROR(INDEX('[3]5.งบทดลอง รพ.'!$X:$X,MATCH(C:C,'[3]5.งบทดลอง รพ.'!B:B,0)),)</f>
        <v>0</v>
      </c>
      <c r="Z390" s="109">
        <f>IFERROR(INDEX('[3]5.งบทดลอง รพ.'!$Y:$Y,MATCH(C:C,'[3]5.งบทดลอง รพ.'!B:B,0)),)</f>
        <v>0</v>
      </c>
      <c r="AA390" s="109">
        <f>IFERROR(INDEX('[3]5.งบทดลอง รพ.'!$Z:$Z,MATCH(C:C,'[3]5.งบทดลอง รพ.'!B:B,0)),)</f>
        <v>0</v>
      </c>
      <c r="AB390" s="109">
        <f>IFERROR(INDEX('[3]5.งบทดลอง รพ.'!$AA:$AA,MATCH(C:C,'[3]5.งบทดลอง รพ.'!B:B,0)),)</f>
        <v>0</v>
      </c>
      <c r="AC390" s="109">
        <f>IFERROR(INDEX('[3]5.งบทดลอง รพ.'!$AB:$AB,MATCH(C:C,'[3]5.งบทดลอง รพ.'!B:B,0)),)</f>
        <v>0</v>
      </c>
      <c r="AD390" s="109">
        <f>IFERROR(INDEX('[3]5.งบทดลอง รพ.'!$AC:$AC,MATCH(C:C,'[3]5.งบทดลอง รพ.'!B:B,0)),)</f>
        <v>0</v>
      </c>
      <c r="AE390" s="109">
        <f>IFERROR(INDEX('[3]5.งบทดลอง รพ.'!$AD:$AD,MATCH(C:C,'[3]5.งบทดลอง รพ.'!B:B,0)),)</f>
        <v>0</v>
      </c>
      <c r="AF390" s="109">
        <f>IFERROR(INDEX('[3]5.งบทดลอง รพ.'!$AE:$AE,MATCH(C:C,'[3]5.งบทดลอง รพ.'!B:B,0)),)</f>
        <v>0</v>
      </c>
      <c r="AG390" s="109">
        <f>IFERROR(INDEX('[3]5.งบทดลอง รพ.'!$AF:$AF,MATCH(C:C,'[3]5.งบทดลอง รพ.'!B:B,0)),)</f>
        <v>0</v>
      </c>
      <c r="AH390" s="109">
        <f>IFERROR(INDEX('[3]5.งบทดลอง รพ.'!$AG:$AG,MATCH(C:C,'[3]5.งบทดลอง รพ.'!B:B,0)),)</f>
        <v>0</v>
      </c>
      <c r="AI390" s="109">
        <f>IFERROR(INDEX('[3]5.งบทดลอง รพ.'!$AH:$AH,MATCH(D:D,'[3]5.งบทดลอง รพ.'!C:C,0)),)</f>
        <v>0</v>
      </c>
      <c r="AJ390" s="109">
        <f>IFERROR(INDEX('[3]5.งบทดลอง รพ.'!$AI:$AI,MATCH(C:C,'[3]5.งบทดลอง รพ.'!B:B,0)),)</f>
        <v>0</v>
      </c>
      <c r="AK390" s="109">
        <f>IFERROR(INDEX('[3]5.งบทดลอง รพ.'!$AJ:$AJ,MATCH(C:C,'[3]5.งบทดลอง รพ.'!B:B,0)),)</f>
        <v>0</v>
      </c>
      <c r="AL390" s="109">
        <f>IFERROR(INDEX('[3]5.งบทดลอง รพ.'!$AK:$AK,MATCH(C:C,'[3]5.งบทดลอง รพ.'!B:B,0)),)</f>
        <v>0</v>
      </c>
      <c r="AM390" s="109">
        <f>IFERROR(INDEX('[3]5.งบทดลอง รพ.'!$AL:$AL,MATCH(C:C,'[3]5.งบทดลอง รพ.'!B:B,0)),)</f>
        <v>0</v>
      </c>
      <c r="AN390" s="109">
        <f>IFERROR(INDEX('[3]5.งบทดลอง รพ.'!$AM:$AM,MATCH(C:C,'[3]5.งบทดลอง รพ.'!B:B,0)),)</f>
        <v>0</v>
      </c>
      <c r="AO390" s="109">
        <f>IFERROR(INDEX('[3]5.งบทดลอง รพ.'!$AN:$AN,MATCH(C:C,'[3]5.งบทดลอง รพ.'!B:B,0)),)</f>
        <v>0</v>
      </c>
      <c r="AP390" s="109">
        <f>IFERROR(INDEX('[3]5.งบทดลอง รพ.'!$AO:$AO,MATCH(C:C,'[3]5.งบทดลอง รพ.'!B:B,0)),)</f>
        <v>0</v>
      </c>
      <c r="AQ390" s="109">
        <f>IFERROR(INDEX('[3]5.งบทดลอง รพ.'!$AP:$AP,MATCH(C:C,'[3]5.งบทดลอง รพ.'!B:B,0)),)</f>
        <v>0</v>
      </c>
      <c r="AR390" s="109">
        <f>IFERROR(INDEX('[3]5.งบทดลอง รพ.'!$AQ:$AQ,MATCH(C:C,'[3]5.งบทดลอง รพ.'!B:B,0)),)</f>
        <v>0</v>
      </c>
      <c r="AS390" s="109">
        <f>IFERROR(INDEX('[3]5.งบทดลอง รพ.'!$AR:$AR,MATCH(C:C,'[3]5.งบทดลอง รพ.'!B:B,0)),)</f>
        <v>0</v>
      </c>
      <c r="AT390" s="109">
        <f>IFERROR(INDEX('[3]5.งบทดลอง รพ.'!$AS:$AS,MATCH(C:C,'[3]5.งบทดลอง รพ.'!B:B,0)),)</f>
        <v>0</v>
      </c>
      <c r="AU390" s="109">
        <f>IFERROR(INDEX('[3]5.งบทดลอง รพ.'!$AT:$AT,MATCH(C:C,'[3]5.งบทดลอง รพ.'!B:B,0)),)</f>
        <v>0</v>
      </c>
      <c r="AV390" s="109">
        <f>IFERROR(INDEX('[3]5.งบทดลอง รพ.'!$AU:$AU,MATCH(C:C,'[3]5.งบทดลอง รพ.'!B:B,0)),)</f>
        <v>0</v>
      </c>
      <c r="AW390" s="109">
        <f>IFERROR(INDEX('[3]5.งบทดลอง รพ.'!$AV:$AV,MATCH(C:C,'[3]5.งบทดลอง รพ.'!B:B,0)),)</f>
        <v>0</v>
      </c>
      <c r="AX390" s="109">
        <f>IFERROR(INDEX('[3]5.งบทดลอง รพ.'!$AW:$AW,MATCH(C:C,'[3]5.งบทดลอง รพ.'!B:B,0)),)</f>
        <v>0</v>
      </c>
      <c r="AY390" s="109">
        <f>IFERROR(INDEX('[3]5.งบทดลอง รพ.'!$AX:$AX,MATCH(C:C,'[3]5.งบทดลอง รพ.'!B:B,0)),)</f>
        <v>0</v>
      </c>
      <c r="AZ390" s="109">
        <f>IFERROR(INDEX('[3]5.งบทดลอง รพ.'!$AY:$AY,MATCH(C:C,'[3]5.งบทดลอง รพ.'!B:B,0)),)</f>
        <v>0</v>
      </c>
      <c r="BA390" s="109">
        <f>IFERROR(INDEX('[3]5.งบทดลอง รพ.'!$AZ:$AZ,MATCH(C:C,'[3]5.งบทดลอง รพ.'!B:B,0)),)</f>
        <v>0</v>
      </c>
      <c r="BB390" s="109">
        <f>IFERROR(INDEX('[3]5.งบทดลอง รพ.'!$BA:$BA,MATCH(C:C,'[3]5.งบทดลอง รพ.'!B:B,0)),)</f>
        <v>0</v>
      </c>
      <c r="BC390" s="109">
        <f>IFERROR(INDEX('[3]5.งบทดลอง รพ.'!$BB:$BB,MATCH(C:C,'[3]5.งบทดลอง รพ.'!B:B,0)),)</f>
        <v>0</v>
      </c>
      <c r="BD390" s="109">
        <f>IFERROR(INDEX('[3]5.งบทดลอง รพ.'!$BC:$BC,MATCH(C:C,'[3]5.งบทดลอง รพ.'!B:B,0)),)</f>
        <v>0</v>
      </c>
      <c r="BE390" s="109">
        <f>IFERROR(INDEX('[3]5.งบทดลอง รพ.'!$BD:$BD,MATCH(C:C,'[3]5.งบทดลอง รพ.'!B:B,0)),)</f>
        <v>0</v>
      </c>
      <c r="BF390" s="109">
        <f>IFERROR(INDEX('[3]5.งบทดลอง รพ.'!$BE:$BE,MATCH(C:C,'[3]5.งบทดลอง รพ.'!B:B,0)),)</f>
        <v>0</v>
      </c>
      <c r="BG390" s="109">
        <f>IFERROR(INDEX('[3]5.งบทดลอง รพ.'!$BF:$BF,MATCH(C:C,'[3]5.งบทดลอง รพ.'!B:B,0)),)</f>
        <v>0</v>
      </c>
      <c r="BH390" s="109">
        <f>IFERROR(INDEX('[3]5.งบทดลอง รพ.'!$BG:$BG,MATCH(C:C,'[3]5.งบทดลอง รพ.'!B:B,0)),)</f>
        <v>0</v>
      </c>
      <c r="BI390" s="109">
        <f>IFERROR(INDEX('[3]5.งบทดลอง รพ.'!$BH:$BH,MATCH(C:C,'[3]5.งบทดลอง รพ.'!B:B,0)),)</f>
        <v>0</v>
      </c>
      <c r="BJ390" s="109">
        <f>IFERROR(INDEX('[3]5.งบทดลอง รพ.'!$BI:$BI,MATCH(C:C,'[3]5.งบทดลอง รพ.'!B:B,0)),)</f>
        <v>0</v>
      </c>
      <c r="BK390" s="109">
        <f>IFERROR(INDEX('[3]5.งบทดลอง รพ.'!$BJ:$BJ,MATCH(C:C,'[3]5.งบทดลอง รพ.'!B:B,0)),)</f>
        <v>0</v>
      </c>
      <c r="BL390" s="109">
        <f>IFERROR(INDEX('[3]5.งบทดลอง รพ.'!$BK:$BK,MATCH(D:D,'[3]5.งบทดลอง รพ.'!C:C,0)),)</f>
        <v>0</v>
      </c>
      <c r="BM390" s="109">
        <f>IFERROR(INDEX('[3]5.งบทดลอง รพ.'!$BL:$BL,MATCH(C:C,'[3]5.งบทดลอง รพ.'!B:B,0)),)</f>
        <v>0</v>
      </c>
      <c r="BN390" s="109">
        <f>IFERROR(INDEX('[3]5.งบทดลอง รพ.'!$BM:$BM,MATCH(C:C,'[3]5.งบทดลอง รพ.'!B:B,0)),)</f>
        <v>0</v>
      </c>
      <c r="BO390" s="109">
        <f>IFERROR(INDEX('[3]5.งบทดลอง รพ.'!$BN:$BN,MATCH(C:C,'[3]5.งบทดลอง รพ.'!B:B,0)),)</f>
        <v>0</v>
      </c>
      <c r="BP390" s="109">
        <f>IFERROR(INDEX('[3]5.งบทดลอง รพ.'!$BO:$BO,MATCH(C:C,'[3]5.งบทดลอง รพ.'!B:B,0)),)</f>
        <v>0</v>
      </c>
      <c r="BQ390" s="109">
        <f>IFERROR(INDEX('[3]5.งบทดลอง รพ.'!$BP:$BP,MATCH(C:C,'[3]5.งบทดลอง รพ.'!B:B,0)),)</f>
        <v>0</v>
      </c>
      <c r="BR390" s="109">
        <f>IFERROR(INDEX('[3]5.งบทดลอง รพ.'!$BQ:$BQ,MATCH(C:C,'[3]5.งบทดลอง รพ.'!B:B,0)),)</f>
        <v>0</v>
      </c>
      <c r="BS390" s="109">
        <f>IFERROR(INDEX('[3]5.งบทดลอง รพ.'!$BR:$BR,MATCH(C:C,'[3]5.งบทดลอง รพ.'!B:B,0)),)</f>
        <v>0</v>
      </c>
      <c r="BT390" s="109">
        <f>IFERROR(INDEX('[3]5.งบทดลอง รพ.'!$BS:$BS,MATCH(C:C,'[3]5.งบทดลอง รพ.'!B:B,0)),)</f>
        <v>0</v>
      </c>
      <c r="BU390" s="109">
        <f>IFERROR(INDEX('[3]5.งบทดลอง รพ.'!$BT:$BT,MATCH(C:C,'[3]5.งบทดลอง รพ.'!B:B,0)),)</f>
        <v>686631.8</v>
      </c>
      <c r="BV390" s="109">
        <f>IFERROR(INDEX('[3]5.งบทดลอง รพ.'!$BU:$BU,MATCH(C:C,'[3]5.งบทดลอง รพ.'!B:B,0)),)</f>
        <v>0</v>
      </c>
      <c r="BW390" s="109">
        <f>IFERROR(INDEX('[3]5.งบทดลอง รพ.'!$BV:$BV,MATCH(C:C,'[3]5.งบทดลอง รพ.'!B:B,0)),)</f>
        <v>0</v>
      </c>
      <c r="BX390" s="109">
        <f>IFERROR(INDEX('[3]5.งบทดลอง รพ.'!$BW:$BW,MATCH(C:C,'[3]5.งบทดลอง รพ.'!B:B,0)),)</f>
        <v>0</v>
      </c>
      <c r="BY390" s="109">
        <f>IFERROR(INDEX('[3]5.งบทดลอง รพ.'!$BX:$BX,MATCH(C:C,'[3]5.งบทดลอง รพ.'!B:B,0)),)</f>
        <v>0</v>
      </c>
      <c r="BZ390" s="110">
        <f t="shared" si="16"/>
        <v>686631.8</v>
      </c>
    </row>
    <row r="391" spans="1:78" ht="21.75" customHeight="1">
      <c r="A391" s="37" t="s">
        <v>197</v>
      </c>
      <c r="B391" s="106" t="s">
        <v>1100</v>
      </c>
      <c r="C391" s="107" t="s">
        <v>1111</v>
      </c>
      <c r="D391" s="108" t="s">
        <v>1112</v>
      </c>
      <c r="E391" s="109">
        <f>IFERROR(INDEX('[3]5.งบทดลอง รพ.'!$D:$D,MATCH(C:C,'[3]5.งบทดลอง รพ.'!B:B,0)),)</f>
        <v>0</v>
      </c>
      <c r="F391" s="109">
        <f>IFERROR(INDEX('[3]5.งบทดลอง รพ.'!$E:$E,MATCH(C:C,'[3]5.งบทดลอง รพ.'!B:B,0)),)</f>
        <v>0</v>
      </c>
      <c r="G391" s="109">
        <f>IFERROR(INDEX('[3]5.งบทดลอง รพ.'!$F:$F,MATCH(C:C,'[3]5.งบทดลอง รพ.'!B:B,0)),)</f>
        <v>0</v>
      </c>
      <c r="H391" s="109">
        <f>IFERROR(INDEX('[3]5.งบทดลอง รพ.'!$G:$G,MATCH(C:C,'[3]5.งบทดลอง รพ.'!B:B,0)),)</f>
        <v>0</v>
      </c>
      <c r="I391" s="109">
        <f>IFERROR(INDEX('[3]5.งบทดลอง รพ.'!$H:$H,MATCH(D:D,'[3]5.งบทดลอง รพ.'!C:C,0)),)</f>
        <v>0</v>
      </c>
      <c r="J391" s="109">
        <f>IFERROR(INDEX('[3]5.งบทดลอง รพ.'!$I:$I,MATCH(C:C,'[3]5.งบทดลอง รพ.'!B:B,0)),)</f>
        <v>0</v>
      </c>
      <c r="K391" s="109">
        <f>IFERROR(INDEX('[3]5.งบทดลอง รพ.'!$J:$J,MATCH(C:C,'[3]5.งบทดลอง รพ.'!B:B,0)),)</f>
        <v>0</v>
      </c>
      <c r="L391" s="109">
        <f>IFERROR(INDEX('[3]5.งบทดลอง รพ.'!$K:$K,MATCH(C:C,'[3]5.งบทดลอง รพ.'!B:B,0)),)</f>
        <v>0</v>
      </c>
      <c r="M391" s="109">
        <f>IFERROR(INDEX('[3]5.งบทดลอง รพ.'!$L:$L,MATCH(C:C,'[3]5.งบทดลอง รพ.'!B:B,0)),)</f>
        <v>0</v>
      </c>
      <c r="N391" s="109">
        <f>IFERROR(INDEX('[3]5.งบทดลอง รพ.'!$M:$M,MATCH(C:C,'[3]5.งบทดลอง รพ.'!B:B,0)),)</f>
        <v>0</v>
      </c>
      <c r="O391" s="109">
        <f>IFERROR(INDEX('[3]5.งบทดลอง รพ.'!$N:$N,MATCH(C:C,'[3]5.งบทดลอง รพ.'!B:B,0)),)</f>
        <v>0</v>
      </c>
      <c r="P391" s="109">
        <f>IFERROR(INDEX('[3]5.งบทดลอง รพ.'!$O:$O,MATCH(C:C,'[3]5.งบทดลอง รพ.'!B:B,0)),)</f>
        <v>0</v>
      </c>
      <c r="Q391" s="109">
        <f>IFERROR(INDEX('[3]5.งบทดลอง รพ.'!$P:$P,MATCH(C:C,'[3]5.งบทดลอง รพ.'!B:B,0)),)</f>
        <v>0</v>
      </c>
      <c r="R391" s="109">
        <f>IFERROR(INDEX('[3]5.งบทดลอง รพ.'!$Q:$Q,MATCH(C:C,'[3]5.งบทดลอง รพ.'!B:B,0)),)</f>
        <v>0</v>
      </c>
      <c r="S391" s="109">
        <f>IFERROR(INDEX('[3]5.งบทดลอง รพ.'!$R:$R,MATCH(C:C,'[3]5.งบทดลอง รพ.'!B:B,0)),)</f>
        <v>0</v>
      </c>
      <c r="T391" s="109">
        <f>IFERROR(INDEX('[3]5.งบทดลอง รพ.'!$S:$S,MATCH(C:C,'[3]5.งบทดลอง รพ.'!B:B,0)),)</f>
        <v>0</v>
      </c>
      <c r="U391" s="109">
        <f>IFERROR(INDEX('[3]5.งบทดลอง รพ.'!$T:$T,MATCH(C:C,'[3]5.งบทดลอง รพ.'!B:B,0)),)</f>
        <v>0</v>
      </c>
      <c r="V391" s="109">
        <f>IFERROR(INDEX('[3]5.งบทดลอง รพ.'!$U:$U,MATCH(C:C,'[3]5.งบทดลอง รพ.'!B:B,0)),)</f>
        <v>0</v>
      </c>
      <c r="W391" s="109">
        <f>IFERROR(INDEX('[3]5.งบทดลอง รพ.'!$V:$V,MATCH(C:C,'[3]5.งบทดลอง รพ.'!B:B,0)),)</f>
        <v>0</v>
      </c>
      <c r="X391" s="109">
        <f>IFERROR(INDEX('[3]5.งบทดลอง รพ.'!$W:$W,MATCH(C:C,'[3]5.งบทดลอง รพ.'!B:B,0)),)</f>
        <v>0</v>
      </c>
      <c r="Y391" s="109">
        <f>IFERROR(INDEX('[3]5.งบทดลอง รพ.'!$X:$X,MATCH(C:C,'[3]5.งบทดลอง รพ.'!B:B,0)),)</f>
        <v>0</v>
      </c>
      <c r="Z391" s="109">
        <f>IFERROR(INDEX('[3]5.งบทดลอง รพ.'!$Y:$Y,MATCH(C:C,'[3]5.งบทดลอง รพ.'!B:B,0)),)</f>
        <v>0</v>
      </c>
      <c r="AA391" s="109">
        <f>IFERROR(INDEX('[3]5.งบทดลอง รพ.'!$Z:$Z,MATCH(C:C,'[3]5.งบทดลอง รพ.'!B:B,0)),)</f>
        <v>0</v>
      </c>
      <c r="AB391" s="109">
        <f>IFERROR(INDEX('[3]5.งบทดลอง รพ.'!$AA:$AA,MATCH(C:C,'[3]5.งบทดลอง รพ.'!B:B,0)),)</f>
        <v>0</v>
      </c>
      <c r="AC391" s="109">
        <f>IFERROR(INDEX('[3]5.งบทดลอง รพ.'!$AB:$AB,MATCH(C:C,'[3]5.งบทดลอง รพ.'!B:B,0)),)</f>
        <v>0</v>
      </c>
      <c r="AD391" s="109">
        <f>IFERROR(INDEX('[3]5.งบทดลอง รพ.'!$AC:$AC,MATCH(C:C,'[3]5.งบทดลอง รพ.'!B:B,0)),)</f>
        <v>0</v>
      </c>
      <c r="AE391" s="109">
        <f>IFERROR(INDEX('[3]5.งบทดลอง รพ.'!$AD:$AD,MATCH(C:C,'[3]5.งบทดลอง รพ.'!B:B,0)),)</f>
        <v>0</v>
      </c>
      <c r="AF391" s="109">
        <f>IFERROR(INDEX('[3]5.งบทดลอง รพ.'!$AE:$AE,MATCH(C:C,'[3]5.งบทดลอง รพ.'!B:B,0)),)</f>
        <v>0</v>
      </c>
      <c r="AG391" s="109">
        <f>IFERROR(INDEX('[3]5.งบทดลอง รพ.'!$AF:$AF,MATCH(C:C,'[3]5.งบทดลอง รพ.'!B:B,0)),)</f>
        <v>0</v>
      </c>
      <c r="AH391" s="109">
        <f>IFERROR(INDEX('[3]5.งบทดลอง รพ.'!$AG:$AG,MATCH(C:C,'[3]5.งบทดลอง รพ.'!B:B,0)),)</f>
        <v>0</v>
      </c>
      <c r="AI391" s="109">
        <f>IFERROR(INDEX('[3]5.งบทดลอง รพ.'!$AH:$AH,MATCH(D:D,'[3]5.งบทดลอง รพ.'!C:C,0)),)</f>
        <v>0</v>
      </c>
      <c r="AJ391" s="109">
        <f>IFERROR(INDEX('[3]5.งบทดลอง รพ.'!$AI:$AI,MATCH(C:C,'[3]5.งบทดลอง รพ.'!B:B,0)),)</f>
        <v>0</v>
      </c>
      <c r="AK391" s="109">
        <f>IFERROR(INDEX('[3]5.งบทดลอง รพ.'!$AJ:$AJ,MATCH(C:C,'[3]5.งบทดลอง รพ.'!B:B,0)),)</f>
        <v>0</v>
      </c>
      <c r="AL391" s="109">
        <f>IFERROR(INDEX('[3]5.งบทดลอง รพ.'!$AK:$AK,MATCH(C:C,'[3]5.งบทดลอง รพ.'!B:B,0)),)</f>
        <v>0</v>
      </c>
      <c r="AM391" s="109">
        <f>IFERROR(INDEX('[3]5.งบทดลอง รพ.'!$AL:$AL,MATCH(C:C,'[3]5.งบทดลอง รพ.'!B:B,0)),)</f>
        <v>0</v>
      </c>
      <c r="AN391" s="109">
        <f>IFERROR(INDEX('[3]5.งบทดลอง รพ.'!$AM:$AM,MATCH(C:C,'[3]5.งบทดลอง รพ.'!B:B,0)),)</f>
        <v>0</v>
      </c>
      <c r="AO391" s="109">
        <f>IFERROR(INDEX('[3]5.งบทดลอง รพ.'!$AN:$AN,MATCH(C:C,'[3]5.งบทดลอง รพ.'!B:B,0)),)</f>
        <v>0</v>
      </c>
      <c r="AP391" s="109">
        <f>IFERROR(INDEX('[3]5.งบทดลอง รพ.'!$AO:$AO,MATCH(C:C,'[3]5.งบทดลอง รพ.'!B:B,0)),)</f>
        <v>0</v>
      </c>
      <c r="AQ391" s="109">
        <f>IFERROR(INDEX('[3]5.งบทดลอง รพ.'!$AP:$AP,MATCH(C:C,'[3]5.งบทดลอง รพ.'!B:B,0)),)</f>
        <v>0</v>
      </c>
      <c r="AR391" s="109">
        <f>IFERROR(INDEX('[3]5.งบทดลอง รพ.'!$AQ:$AQ,MATCH(C:C,'[3]5.งบทดลอง รพ.'!B:B,0)),)</f>
        <v>0</v>
      </c>
      <c r="AS391" s="109">
        <f>IFERROR(INDEX('[3]5.งบทดลอง รพ.'!$AR:$AR,MATCH(C:C,'[3]5.งบทดลอง รพ.'!B:B,0)),)</f>
        <v>0</v>
      </c>
      <c r="AT391" s="109">
        <f>IFERROR(INDEX('[3]5.งบทดลอง รพ.'!$AS:$AS,MATCH(C:C,'[3]5.งบทดลอง รพ.'!B:B,0)),)</f>
        <v>0</v>
      </c>
      <c r="AU391" s="109">
        <f>IFERROR(INDEX('[3]5.งบทดลอง รพ.'!$AT:$AT,MATCH(C:C,'[3]5.งบทดลอง รพ.'!B:B,0)),)</f>
        <v>0</v>
      </c>
      <c r="AV391" s="109">
        <f>IFERROR(INDEX('[3]5.งบทดลอง รพ.'!$AU:$AU,MATCH(C:C,'[3]5.งบทดลอง รพ.'!B:B,0)),)</f>
        <v>0</v>
      </c>
      <c r="AW391" s="109">
        <f>IFERROR(INDEX('[3]5.งบทดลอง รพ.'!$AV:$AV,MATCH(C:C,'[3]5.งบทดลอง รพ.'!B:B,0)),)</f>
        <v>0</v>
      </c>
      <c r="AX391" s="109">
        <f>IFERROR(INDEX('[3]5.งบทดลอง รพ.'!$AW:$AW,MATCH(C:C,'[3]5.งบทดลอง รพ.'!B:B,0)),)</f>
        <v>0</v>
      </c>
      <c r="AY391" s="109">
        <f>IFERROR(INDEX('[3]5.งบทดลอง รพ.'!$AX:$AX,MATCH(C:C,'[3]5.งบทดลอง รพ.'!B:B,0)),)</f>
        <v>0</v>
      </c>
      <c r="AZ391" s="109">
        <f>IFERROR(INDEX('[3]5.งบทดลอง รพ.'!$AY:$AY,MATCH(C:C,'[3]5.งบทดลอง รพ.'!B:B,0)),)</f>
        <v>0</v>
      </c>
      <c r="BA391" s="109">
        <f>IFERROR(INDEX('[3]5.งบทดลอง รพ.'!$AZ:$AZ,MATCH(C:C,'[3]5.งบทดลอง รพ.'!B:B,0)),)</f>
        <v>0</v>
      </c>
      <c r="BB391" s="109">
        <f>IFERROR(INDEX('[3]5.งบทดลอง รพ.'!$BA:$BA,MATCH(C:C,'[3]5.งบทดลอง รพ.'!B:B,0)),)</f>
        <v>0</v>
      </c>
      <c r="BC391" s="109">
        <f>IFERROR(INDEX('[3]5.งบทดลอง รพ.'!$BB:$BB,MATCH(C:C,'[3]5.งบทดลอง รพ.'!B:B,0)),)</f>
        <v>0</v>
      </c>
      <c r="BD391" s="109">
        <f>IFERROR(INDEX('[3]5.งบทดลอง รพ.'!$BC:$BC,MATCH(C:C,'[3]5.งบทดลอง รพ.'!B:B,0)),)</f>
        <v>0</v>
      </c>
      <c r="BE391" s="109">
        <f>IFERROR(INDEX('[3]5.งบทดลอง รพ.'!$BD:$BD,MATCH(C:C,'[3]5.งบทดลอง รพ.'!B:B,0)),)</f>
        <v>0</v>
      </c>
      <c r="BF391" s="109">
        <f>IFERROR(INDEX('[3]5.งบทดลอง รพ.'!$BE:$BE,MATCH(C:C,'[3]5.งบทดลอง รพ.'!B:B,0)),)</f>
        <v>0</v>
      </c>
      <c r="BG391" s="109">
        <f>IFERROR(INDEX('[3]5.งบทดลอง รพ.'!$BF:$BF,MATCH(C:C,'[3]5.งบทดลอง รพ.'!B:B,0)),)</f>
        <v>0</v>
      </c>
      <c r="BH391" s="109">
        <f>IFERROR(INDEX('[3]5.งบทดลอง รพ.'!$BG:$BG,MATCH(C:C,'[3]5.งบทดลอง รพ.'!B:B,0)),)</f>
        <v>0</v>
      </c>
      <c r="BI391" s="109">
        <f>IFERROR(INDEX('[3]5.งบทดลอง รพ.'!$BH:$BH,MATCH(C:C,'[3]5.งบทดลอง รพ.'!B:B,0)),)</f>
        <v>0</v>
      </c>
      <c r="BJ391" s="109">
        <f>IFERROR(INDEX('[3]5.งบทดลอง รพ.'!$BI:$BI,MATCH(C:C,'[3]5.งบทดลอง รพ.'!B:B,0)),)</f>
        <v>0</v>
      </c>
      <c r="BK391" s="109">
        <f>IFERROR(INDEX('[3]5.งบทดลอง รพ.'!$BJ:$BJ,MATCH(C:C,'[3]5.งบทดลอง รพ.'!B:B,0)),)</f>
        <v>0</v>
      </c>
      <c r="BL391" s="109">
        <f>IFERROR(INDEX('[3]5.งบทดลอง รพ.'!$BK:$BK,MATCH(D:D,'[3]5.งบทดลอง รพ.'!C:C,0)),)</f>
        <v>0</v>
      </c>
      <c r="BM391" s="109">
        <f>IFERROR(INDEX('[3]5.งบทดลอง รพ.'!$BL:$BL,MATCH(C:C,'[3]5.งบทดลอง รพ.'!B:B,0)),)</f>
        <v>0</v>
      </c>
      <c r="BN391" s="109">
        <f>IFERROR(INDEX('[3]5.งบทดลอง รพ.'!$BM:$BM,MATCH(C:C,'[3]5.งบทดลอง รพ.'!B:B,0)),)</f>
        <v>0</v>
      </c>
      <c r="BO391" s="109">
        <f>IFERROR(INDEX('[3]5.งบทดลอง รพ.'!$BN:$BN,MATCH(C:C,'[3]5.งบทดลอง รพ.'!B:B,0)),)</f>
        <v>0</v>
      </c>
      <c r="BP391" s="109">
        <f>IFERROR(INDEX('[3]5.งบทดลอง รพ.'!$BO:$BO,MATCH(C:C,'[3]5.งบทดลอง รพ.'!B:B,0)),)</f>
        <v>0</v>
      </c>
      <c r="BQ391" s="109">
        <f>IFERROR(INDEX('[3]5.งบทดลอง รพ.'!$BP:$BP,MATCH(C:C,'[3]5.งบทดลอง รพ.'!B:B,0)),)</f>
        <v>0</v>
      </c>
      <c r="BR391" s="109">
        <f>IFERROR(INDEX('[3]5.งบทดลอง รพ.'!$BQ:$BQ,MATCH(C:C,'[3]5.งบทดลอง รพ.'!B:B,0)),)</f>
        <v>0</v>
      </c>
      <c r="BS391" s="109">
        <f>IFERROR(INDEX('[3]5.งบทดลอง รพ.'!$BR:$BR,MATCH(C:C,'[3]5.งบทดลอง รพ.'!B:B,0)),)</f>
        <v>0</v>
      </c>
      <c r="BT391" s="109">
        <f>IFERROR(INDEX('[3]5.งบทดลอง รพ.'!$BS:$BS,MATCH(C:C,'[3]5.งบทดลอง รพ.'!B:B,0)),)</f>
        <v>0</v>
      </c>
      <c r="BU391" s="109">
        <f>IFERROR(INDEX('[3]5.งบทดลอง รพ.'!$BT:$BT,MATCH(C:C,'[3]5.งบทดลอง รพ.'!B:B,0)),)</f>
        <v>240933</v>
      </c>
      <c r="BV391" s="109">
        <f>IFERROR(INDEX('[3]5.งบทดลอง รพ.'!$BU:$BU,MATCH(C:C,'[3]5.งบทดลอง รพ.'!B:B,0)),)</f>
        <v>0</v>
      </c>
      <c r="BW391" s="109">
        <f>IFERROR(INDEX('[3]5.งบทดลอง รพ.'!$BV:$BV,MATCH(C:C,'[3]5.งบทดลอง รพ.'!B:B,0)),)</f>
        <v>0</v>
      </c>
      <c r="BX391" s="109">
        <f>IFERROR(INDEX('[3]5.งบทดลอง รพ.'!$BW:$BW,MATCH(C:C,'[3]5.งบทดลอง รพ.'!B:B,0)),)</f>
        <v>0</v>
      </c>
      <c r="BY391" s="109">
        <f>IFERROR(INDEX('[3]5.งบทดลอง รพ.'!$BX:$BX,MATCH(C:C,'[3]5.งบทดลอง รพ.'!B:B,0)),)</f>
        <v>0</v>
      </c>
      <c r="BZ391" s="110">
        <f t="shared" si="16"/>
        <v>240933</v>
      </c>
    </row>
    <row r="392" spans="1:78" ht="21.75" customHeight="1">
      <c r="A392" s="37" t="s">
        <v>197</v>
      </c>
      <c r="B392" s="106" t="s">
        <v>1100</v>
      </c>
      <c r="C392" s="107" t="s">
        <v>1113</v>
      </c>
      <c r="D392" s="108" t="s">
        <v>1114</v>
      </c>
      <c r="E392" s="109">
        <f>IFERROR(INDEX('[3]5.งบทดลอง รพ.'!$D:$D,MATCH(C:C,'[3]5.งบทดลอง รพ.'!B:B,0)),)</f>
        <v>0</v>
      </c>
      <c r="F392" s="109">
        <f>IFERROR(INDEX('[3]5.งบทดลอง รพ.'!$E:$E,MATCH(C:C,'[3]5.งบทดลอง รพ.'!B:B,0)),)</f>
        <v>0</v>
      </c>
      <c r="G392" s="109">
        <f>IFERROR(INDEX('[3]5.งบทดลอง รพ.'!$F:$F,MATCH(C:C,'[3]5.งบทดลอง รพ.'!B:B,0)),)</f>
        <v>0</v>
      </c>
      <c r="H392" s="109">
        <f>IFERROR(INDEX('[3]5.งบทดลอง รพ.'!$G:$G,MATCH(C:C,'[3]5.งบทดลอง รพ.'!B:B,0)),)</f>
        <v>0</v>
      </c>
      <c r="I392" s="109">
        <f>IFERROR(INDEX('[3]5.งบทดลอง รพ.'!$H:$H,MATCH(D:D,'[3]5.งบทดลอง รพ.'!C:C,0)),)</f>
        <v>0</v>
      </c>
      <c r="J392" s="109">
        <f>IFERROR(INDEX('[3]5.งบทดลอง รพ.'!$I:$I,MATCH(C:C,'[3]5.งบทดลอง รพ.'!B:B,0)),)</f>
        <v>0</v>
      </c>
      <c r="K392" s="109">
        <f>IFERROR(INDEX('[3]5.งบทดลอง รพ.'!$J:$J,MATCH(C:C,'[3]5.งบทดลอง รพ.'!B:B,0)),)</f>
        <v>0</v>
      </c>
      <c r="L392" s="109">
        <f>IFERROR(INDEX('[3]5.งบทดลอง รพ.'!$K:$K,MATCH(C:C,'[3]5.งบทดลอง รพ.'!B:B,0)),)</f>
        <v>0</v>
      </c>
      <c r="M392" s="109">
        <f>IFERROR(INDEX('[3]5.งบทดลอง รพ.'!$L:$L,MATCH(C:C,'[3]5.งบทดลอง รพ.'!B:B,0)),)</f>
        <v>0</v>
      </c>
      <c r="N392" s="109">
        <f>IFERROR(INDEX('[3]5.งบทดลอง รพ.'!$M:$M,MATCH(C:C,'[3]5.งบทดลอง รพ.'!B:B,0)),)</f>
        <v>0</v>
      </c>
      <c r="O392" s="109">
        <f>IFERROR(INDEX('[3]5.งบทดลอง รพ.'!$N:$N,MATCH(C:C,'[3]5.งบทดลอง รพ.'!B:B,0)),)</f>
        <v>0</v>
      </c>
      <c r="P392" s="109">
        <f>IFERROR(INDEX('[3]5.งบทดลอง รพ.'!$O:$O,MATCH(C:C,'[3]5.งบทดลอง รพ.'!B:B,0)),)</f>
        <v>0</v>
      </c>
      <c r="Q392" s="109">
        <f>IFERROR(INDEX('[3]5.งบทดลอง รพ.'!$P:$P,MATCH(C:C,'[3]5.งบทดลอง รพ.'!B:B,0)),)</f>
        <v>0</v>
      </c>
      <c r="R392" s="109">
        <f>IFERROR(INDEX('[3]5.งบทดลอง รพ.'!$Q:$Q,MATCH(C:C,'[3]5.งบทดลอง รพ.'!B:B,0)),)</f>
        <v>0</v>
      </c>
      <c r="S392" s="109">
        <f>IFERROR(INDEX('[3]5.งบทดลอง รพ.'!$R:$R,MATCH(C:C,'[3]5.งบทดลอง รพ.'!B:B,0)),)</f>
        <v>0</v>
      </c>
      <c r="T392" s="109">
        <f>IFERROR(INDEX('[3]5.งบทดลอง รพ.'!$S:$S,MATCH(C:C,'[3]5.งบทดลอง รพ.'!B:B,0)),)</f>
        <v>0</v>
      </c>
      <c r="U392" s="109">
        <f>IFERROR(INDEX('[3]5.งบทดลอง รพ.'!$T:$T,MATCH(C:C,'[3]5.งบทดลอง รพ.'!B:B,0)),)</f>
        <v>0</v>
      </c>
      <c r="V392" s="109">
        <f>IFERROR(INDEX('[3]5.งบทดลอง รพ.'!$U:$U,MATCH(C:C,'[3]5.งบทดลอง รพ.'!B:B,0)),)</f>
        <v>0</v>
      </c>
      <c r="W392" s="109">
        <f>IFERROR(INDEX('[3]5.งบทดลอง รพ.'!$V:$V,MATCH(C:C,'[3]5.งบทดลอง รพ.'!B:B,0)),)</f>
        <v>0</v>
      </c>
      <c r="X392" s="109">
        <f>IFERROR(INDEX('[3]5.งบทดลอง รพ.'!$W:$W,MATCH(C:C,'[3]5.งบทดลอง รพ.'!B:B,0)),)</f>
        <v>0</v>
      </c>
      <c r="Y392" s="109">
        <f>IFERROR(INDEX('[3]5.งบทดลอง รพ.'!$X:$X,MATCH(C:C,'[3]5.งบทดลอง รพ.'!B:B,0)),)</f>
        <v>0</v>
      </c>
      <c r="Z392" s="109">
        <f>IFERROR(INDEX('[3]5.งบทดลอง รพ.'!$Y:$Y,MATCH(C:C,'[3]5.งบทดลอง รพ.'!B:B,0)),)</f>
        <v>0</v>
      </c>
      <c r="AA392" s="109">
        <f>IFERROR(INDEX('[3]5.งบทดลอง รพ.'!$Z:$Z,MATCH(C:C,'[3]5.งบทดลอง รพ.'!B:B,0)),)</f>
        <v>0</v>
      </c>
      <c r="AB392" s="109">
        <f>IFERROR(INDEX('[3]5.งบทดลอง รพ.'!$AA:$AA,MATCH(C:C,'[3]5.งบทดลอง รพ.'!B:B,0)),)</f>
        <v>0</v>
      </c>
      <c r="AC392" s="109">
        <f>IFERROR(INDEX('[3]5.งบทดลอง รพ.'!$AB:$AB,MATCH(C:C,'[3]5.งบทดลอง รพ.'!B:B,0)),)</f>
        <v>0</v>
      </c>
      <c r="AD392" s="109">
        <f>IFERROR(INDEX('[3]5.งบทดลอง รพ.'!$AC:$AC,MATCH(C:C,'[3]5.งบทดลอง รพ.'!B:B,0)),)</f>
        <v>0</v>
      </c>
      <c r="AE392" s="109">
        <f>IFERROR(INDEX('[3]5.งบทดลอง รพ.'!$AD:$AD,MATCH(C:C,'[3]5.งบทดลอง รพ.'!B:B,0)),)</f>
        <v>0</v>
      </c>
      <c r="AF392" s="109">
        <f>IFERROR(INDEX('[3]5.งบทดลอง รพ.'!$AE:$AE,MATCH(C:C,'[3]5.งบทดลอง รพ.'!B:B,0)),)</f>
        <v>0</v>
      </c>
      <c r="AG392" s="109">
        <f>IFERROR(INDEX('[3]5.งบทดลอง รพ.'!$AF:$AF,MATCH(C:C,'[3]5.งบทดลอง รพ.'!B:B,0)),)</f>
        <v>0</v>
      </c>
      <c r="AH392" s="109">
        <f>IFERROR(INDEX('[3]5.งบทดลอง รพ.'!$AG:$AG,MATCH(C:C,'[3]5.งบทดลอง รพ.'!B:B,0)),)</f>
        <v>0</v>
      </c>
      <c r="AI392" s="109">
        <f>IFERROR(INDEX('[3]5.งบทดลอง รพ.'!$AH:$AH,MATCH(D:D,'[3]5.งบทดลอง รพ.'!C:C,0)),)</f>
        <v>0</v>
      </c>
      <c r="AJ392" s="109">
        <f>IFERROR(INDEX('[3]5.งบทดลอง รพ.'!$AI:$AI,MATCH(C:C,'[3]5.งบทดลอง รพ.'!B:B,0)),)</f>
        <v>0</v>
      </c>
      <c r="AK392" s="109">
        <f>IFERROR(INDEX('[3]5.งบทดลอง รพ.'!$AJ:$AJ,MATCH(C:C,'[3]5.งบทดลอง รพ.'!B:B,0)),)</f>
        <v>0</v>
      </c>
      <c r="AL392" s="109">
        <f>IFERROR(INDEX('[3]5.งบทดลอง รพ.'!$AK:$AK,MATCH(C:C,'[3]5.งบทดลอง รพ.'!B:B,0)),)</f>
        <v>0</v>
      </c>
      <c r="AM392" s="109">
        <f>IFERROR(INDEX('[3]5.งบทดลอง รพ.'!$AL:$AL,MATCH(C:C,'[3]5.งบทดลอง รพ.'!B:B,0)),)</f>
        <v>0</v>
      </c>
      <c r="AN392" s="109">
        <f>IFERROR(INDEX('[3]5.งบทดลอง รพ.'!$AM:$AM,MATCH(C:C,'[3]5.งบทดลอง รพ.'!B:B,0)),)</f>
        <v>0</v>
      </c>
      <c r="AO392" s="109">
        <f>IFERROR(INDEX('[3]5.งบทดลอง รพ.'!$AN:$AN,MATCH(C:C,'[3]5.งบทดลอง รพ.'!B:B,0)),)</f>
        <v>0</v>
      </c>
      <c r="AP392" s="109">
        <f>IFERROR(INDEX('[3]5.งบทดลอง รพ.'!$AO:$AO,MATCH(C:C,'[3]5.งบทดลอง รพ.'!B:B,0)),)</f>
        <v>0</v>
      </c>
      <c r="AQ392" s="109">
        <f>IFERROR(INDEX('[3]5.งบทดลอง รพ.'!$AP:$AP,MATCH(C:C,'[3]5.งบทดลอง รพ.'!B:B,0)),)</f>
        <v>0</v>
      </c>
      <c r="AR392" s="109">
        <f>IFERROR(INDEX('[3]5.งบทดลอง รพ.'!$AQ:$AQ,MATCH(C:C,'[3]5.งบทดลอง รพ.'!B:B,0)),)</f>
        <v>0</v>
      </c>
      <c r="AS392" s="109">
        <f>IFERROR(INDEX('[3]5.งบทดลอง รพ.'!$AR:$AR,MATCH(C:C,'[3]5.งบทดลอง รพ.'!B:B,0)),)</f>
        <v>0</v>
      </c>
      <c r="AT392" s="109">
        <f>IFERROR(INDEX('[3]5.งบทดลอง รพ.'!$AS:$AS,MATCH(C:C,'[3]5.งบทดลอง รพ.'!B:B,0)),)</f>
        <v>0</v>
      </c>
      <c r="AU392" s="109">
        <f>IFERROR(INDEX('[3]5.งบทดลอง รพ.'!$AT:$AT,MATCH(C:C,'[3]5.งบทดลอง รพ.'!B:B,0)),)</f>
        <v>0</v>
      </c>
      <c r="AV392" s="109">
        <f>IFERROR(INDEX('[3]5.งบทดลอง รพ.'!$AU:$AU,MATCH(C:C,'[3]5.งบทดลอง รพ.'!B:B,0)),)</f>
        <v>0</v>
      </c>
      <c r="AW392" s="109">
        <f>IFERROR(INDEX('[3]5.งบทดลอง รพ.'!$AV:$AV,MATCH(C:C,'[3]5.งบทดลอง รพ.'!B:B,0)),)</f>
        <v>0</v>
      </c>
      <c r="AX392" s="109">
        <f>IFERROR(INDEX('[3]5.งบทดลอง รพ.'!$AW:$AW,MATCH(C:C,'[3]5.งบทดลอง รพ.'!B:B,0)),)</f>
        <v>0</v>
      </c>
      <c r="AY392" s="109">
        <f>IFERROR(INDEX('[3]5.งบทดลอง รพ.'!$AX:$AX,MATCH(C:C,'[3]5.งบทดลอง รพ.'!B:B,0)),)</f>
        <v>0</v>
      </c>
      <c r="AZ392" s="109">
        <f>IFERROR(INDEX('[3]5.งบทดลอง รพ.'!$AY:$AY,MATCH(C:C,'[3]5.งบทดลอง รพ.'!B:B,0)),)</f>
        <v>0</v>
      </c>
      <c r="BA392" s="109">
        <f>IFERROR(INDEX('[3]5.งบทดลอง รพ.'!$AZ:$AZ,MATCH(C:C,'[3]5.งบทดลอง รพ.'!B:B,0)),)</f>
        <v>0</v>
      </c>
      <c r="BB392" s="109">
        <f>IFERROR(INDEX('[3]5.งบทดลอง รพ.'!$BA:$BA,MATCH(C:C,'[3]5.งบทดลอง รพ.'!B:B,0)),)</f>
        <v>0</v>
      </c>
      <c r="BC392" s="109">
        <f>IFERROR(INDEX('[3]5.งบทดลอง รพ.'!$BB:$BB,MATCH(C:C,'[3]5.งบทดลอง รพ.'!B:B,0)),)</f>
        <v>0</v>
      </c>
      <c r="BD392" s="109">
        <f>IFERROR(INDEX('[3]5.งบทดลอง รพ.'!$BC:$BC,MATCH(C:C,'[3]5.งบทดลอง รพ.'!B:B,0)),)</f>
        <v>0</v>
      </c>
      <c r="BE392" s="109">
        <f>IFERROR(INDEX('[3]5.งบทดลอง รพ.'!$BD:$BD,MATCH(C:C,'[3]5.งบทดลอง รพ.'!B:B,0)),)</f>
        <v>0</v>
      </c>
      <c r="BF392" s="109">
        <f>IFERROR(INDEX('[3]5.งบทดลอง รพ.'!$BE:$BE,MATCH(C:C,'[3]5.งบทดลอง รพ.'!B:B,0)),)</f>
        <v>0</v>
      </c>
      <c r="BG392" s="109">
        <f>IFERROR(INDEX('[3]5.งบทดลอง รพ.'!$BF:$BF,MATCH(C:C,'[3]5.งบทดลอง รพ.'!B:B,0)),)</f>
        <v>0</v>
      </c>
      <c r="BH392" s="109">
        <f>IFERROR(INDEX('[3]5.งบทดลอง รพ.'!$BG:$BG,MATCH(C:C,'[3]5.งบทดลอง รพ.'!B:B,0)),)</f>
        <v>0</v>
      </c>
      <c r="BI392" s="109">
        <f>IFERROR(INDEX('[3]5.งบทดลอง รพ.'!$BH:$BH,MATCH(C:C,'[3]5.งบทดลอง รพ.'!B:B,0)),)</f>
        <v>0</v>
      </c>
      <c r="BJ392" s="109">
        <f>IFERROR(INDEX('[3]5.งบทดลอง รพ.'!$BI:$BI,MATCH(C:C,'[3]5.งบทดลอง รพ.'!B:B,0)),)</f>
        <v>0</v>
      </c>
      <c r="BK392" s="109">
        <f>IFERROR(INDEX('[3]5.งบทดลอง รพ.'!$BJ:$BJ,MATCH(C:C,'[3]5.งบทดลอง รพ.'!B:B,0)),)</f>
        <v>0</v>
      </c>
      <c r="BL392" s="109">
        <f>IFERROR(INDEX('[3]5.งบทดลอง รพ.'!$BK:$BK,MATCH(D:D,'[3]5.งบทดลอง รพ.'!C:C,0)),)</f>
        <v>0</v>
      </c>
      <c r="BM392" s="109">
        <f>IFERROR(INDEX('[3]5.งบทดลอง รพ.'!$BL:$BL,MATCH(C:C,'[3]5.งบทดลอง รพ.'!B:B,0)),)</f>
        <v>0</v>
      </c>
      <c r="BN392" s="109">
        <f>IFERROR(INDEX('[3]5.งบทดลอง รพ.'!$BM:$BM,MATCH(C:C,'[3]5.งบทดลอง รพ.'!B:B,0)),)</f>
        <v>0</v>
      </c>
      <c r="BO392" s="109">
        <f>IFERROR(INDEX('[3]5.งบทดลอง รพ.'!$BN:$BN,MATCH(C:C,'[3]5.งบทดลอง รพ.'!B:B,0)),)</f>
        <v>0</v>
      </c>
      <c r="BP392" s="109">
        <f>IFERROR(INDEX('[3]5.งบทดลอง รพ.'!$BO:$BO,MATCH(C:C,'[3]5.งบทดลอง รพ.'!B:B,0)),)</f>
        <v>0</v>
      </c>
      <c r="BQ392" s="109">
        <f>IFERROR(INDEX('[3]5.งบทดลอง รพ.'!$BP:$BP,MATCH(C:C,'[3]5.งบทดลอง รพ.'!B:B,0)),)</f>
        <v>0</v>
      </c>
      <c r="BR392" s="109">
        <f>IFERROR(INDEX('[3]5.งบทดลอง รพ.'!$BQ:$BQ,MATCH(C:C,'[3]5.งบทดลอง รพ.'!B:B,0)),)</f>
        <v>0</v>
      </c>
      <c r="BS392" s="109">
        <f>IFERROR(INDEX('[3]5.งบทดลอง รพ.'!$BR:$BR,MATCH(C:C,'[3]5.งบทดลอง รพ.'!B:B,0)),)</f>
        <v>0</v>
      </c>
      <c r="BT392" s="109">
        <f>IFERROR(INDEX('[3]5.งบทดลอง รพ.'!$BS:$BS,MATCH(C:C,'[3]5.งบทดลอง รพ.'!B:B,0)),)</f>
        <v>0</v>
      </c>
      <c r="BU392" s="109">
        <f>IFERROR(INDEX('[3]5.งบทดลอง รพ.'!$BT:$BT,MATCH(C:C,'[3]5.งบทดลอง รพ.'!B:B,0)),)</f>
        <v>0</v>
      </c>
      <c r="BV392" s="109">
        <f>IFERROR(INDEX('[3]5.งบทดลอง รพ.'!$BU:$BU,MATCH(C:C,'[3]5.งบทดลอง รพ.'!B:B,0)),)</f>
        <v>0</v>
      </c>
      <c r="BW392" s="109">
        <f>IFERROR(INDEX('[3]5.งบทดลอง รพ.'!$BV:$BV,MATCH(C:C,'[3]5.งบทดลอง รพ.'!B:B,0)),)</f>
        <v>0</v>
      </c>
      <c r="BX392" s="109">
        <f>IFERROR(INDEX('[3]5.งบทดลอง รพ.'!$BW:$BW,MATCH(C:C,'[3]5.งบทดลอง รพ.'!B:B,0)),)</f>
        <v>0</v>
      </c>
      <c r="BY392" s="109">
        <f>IFERROR(INDEX('[3]5.งบทดลอง รพ.'!$BX:$BX,MATCH(C:C,'[3]5.งบทดลอง รพ.'!B:B,0)),)</f>
        <v>0</v>
      </c>
      <c r="BZ392" s="110">
        <f t="shared" si="16"/>
        <v>0</v>
      </c>
    </row>
    <row r="393" spans="1:78" ht="21.75" customHeight="1">
      <c r="A393" s="37" t="s">
        <v>197</v>
      </c>
      <c r="B393" s="106" t="s">
        <v>1100</v>
      </c>
      <c r="C393" s="107" t="s">
        <v>1115</v>
      </c>
      <c r="D393" s="108" t="s">
        <v>1116</v>
      </c>
      <c r="E393" s="109">
        <f>IFERROR(INDEX('[3]5.งบทดลอง รพ.'!$D:$D,MATCH(C:C,'[3]5.งบทดลอง รพ.'!B:B,0)),)</f>
        <v>0</v>
      </c>
      <c r="F393" s="109">
        <f>IFERROR(INDEX('[3]5.งบทดลอง รพ.'!$E:$E,MATCH(C:C,'[3]5.งบทดลอง รพ.'!B:B,0)),)</f>
        <v>0</v>
      </c>
      <c r="G393" s="109">
        <f>IFERROR(INDEX('[3]5.งบทดลอง รพ.'!$F:$F,MATCH(C:C,'[3]5.งบทดลอง รพ.'!B:B,0)),)</f>
        <v>0</v>
      </c>
      <c r="H393" s="109">
        <f>IFERROR(INDEX('[3]5.งบทดลอง รพ.'!$G:$G,MATCH(C:C,'[3]5.งบทดลอง รพ.'!B:B,0)),)</f>
        <v>0</v>
      </c>
      <c r="I393" s="109">
        <f>IFERROR(INDEX('[3]5.งบทดลอง รพ.'!$H:$H,MATCH(D:D,'[3]5.งบทดลอง รพ.'!C:C,0)),)</f>
        <v>0</v>
      </c>
      <c r="J393" s="109">
        <f>IFERROR(INDEX('[3]5.งบทดลอง รพ.'!$I:$I,MATCH(C:C,'[3]5.งบทดลอง รพ.'!B:B,0)),)</f>
        <v>0</v>
      </c>
      <c r="K393" s="109">
        <f>IFERROR(INDEX('[3]5.งบทดลอง รพ.'!$J:$J,MATCH(C:C,'[3]5.งบทดลอง รพ.'!B:B,0)),)</f>
        <v>0</v>
      </c>
      <c r="L393" s="109">
        <f>IFERROR(INDEX('[3]5.งบทดลอง รพ.'!$K:$K,MATCH(C:C,'[3]5.งบทดลอง รพ.'!B:B,0)),)</f>
        <v>0</v>
      </c>
      <c r="M393" s="109">
        <f>IFERROR(INDEX('[3]5.งบทดลอง รพ.'!$L:$L,MATCH(C:C,'[3]5.งบทดลอง รพ.'!B:B,0)),)</f>
        <v>0</v>
      </c>
      <c r="N393" s="109">
        <f>IFERROR(INDEX('[3]5.งบทดลอง รพ.'!$M:$M,MATCH(C:C,'[3]5.งบทดลอง รพ.'!B:B,0)),)</f>
        <v>0</v>
      </c>
      <c r="O393" s="109">
        <f>IFERROR(INDEX('[3]5.งบทดลอง รพ.'!$N:$N,MATCH(C:C,'[3]5.งบทดลอง รพ.'!B:B,0)),)</f>
        <v>0</v>
      </c>
      <c r="P393" s="109">
        <f>IFERROR(INDEX('[3]5.งบทดลอง รพ.'!$O:$O,MATCH(C:C,'[3]5.งบทดลอง รพ.'!B:B,0)),)</f>
        <v>0</v>
      </c>
      <c r="Q393" s="109">
        <f>IFERROR(INDEX('[3]5.งบทดลอง รพ.'!$P:$P,MATCH(C:C,'[3]5.งบทดลอง รพ.'!B:B,0)),)</f>
        <v>0</v>
      </c>
      <c r="R393" s="109">
        <f>IFERROR(INDEX('[3]5.งบทดลอง รพ.'!$Q:$Q,MATCH(C:C,'[3]5.งบทดลอง รพ.'!B:B,0)),)</f>
        <v>0</v>
      </c>
      <c r="S393" s="109">
        <f>IFERROR(INDEX('[3]5.งบทดลอง รพ.'!$R:$R,MATCH(C:C,'[3]5.งบทดลอง รพ.'!B:B,0)),)</f>
        <v>0</v>
      </c>
      <c r="T393" s="109">
        <f>IFERROR(INDEX('[3]5.งบทดลอง รพ.'!$S:$S,MATCH(C:C,'[3]5.งบทดลอง รพ.'!B:B,0)),)</f>
        <v>0</v>
      </c>
      <c r="U393" s="109">
        <f>IFERROR(INDEX('[3]5.งบทดลอง รพ.'!$T:$T,MATCH(C:C,'[3]5.งบทดลอง รพ.'!B:B,0)),)</f>
        <v>0</v>
      </c>
      <c r="V393" s="109">
        <f>IFERROR(INDEX('[3]5.งบทดลอง รพ.'!$U:$U,MATCH(C:C,'[3]5.งบทดลอง รพ.'!B:B,0)),)</f>
        <v>0</v>
      </c>
      <c r="W393" s="109">
        <f>IFERROR(INDEX('[3]5.งบทดลอง รพ.'!$V:$V,MATCH(C:C,'[3]5.งบทดลอง รพ.'!B:B,0)),)</f>
        <v>0</v>
      </c>
      <c r="X393" s="109">
        <f>IFERROR(INDEX('[3]5.งบทดลอง รพ.'!$W:$W,MATCH(C:C,'[3]5.งบทดลอง รพ.'!B:B,0)),)</f>
        <v>0</v>
      </c>
      <c r="Y393" s="109">
        <f>IFERROR(INDEX('[3]5.งบทดลอง รพ.'!$X:$X,MATCH(C:C,'[3]5.งบทดลอง รพ.'!B:B,0)),)</f>
        <v>0</v>
      </c>
      <c r="Z393" s="109">
        <f>IFERROR(INDEX('[3]5.งบทดลอง รพ.'!$Y:$Y,MATCH(C:C,'[3]5.งบทดลอง รพ.'!B:B,0)),)</f>
        <v>0</v>
      </c>
      <c r="AA393" s="109">
        <f>IFERROR(INDEX('[3]5.งบทดลอง รพ.'!$Z:$Z,MATCH(C:C,'[3]5.งบทดลอง รพ.'!B:B,0)),)</f>
        <v>0</v>
      </c>
      <c r="AB393" s="109">
        <f>IFERROR(INDEX('[3]5.งบทดลอง รพ.'!$AA:$AA,MATCH(C:C,'[3]5.งบทดลอง รพ.'!B:B,0)),)</f>
        <v>0</v>
      </c>
      <c r="AC393" s="109">
        <f>IFERROR(INDEX('[3]5.งบทดลอง รพ.'!$AB:$AB,MATCH(C:C,'[3]5.งบทดลอง รพ.'!B:B,0)),)</f>
        <v>0</v>
      </c>
      <c r="AD393" s="109">
        <f>IFERROR(INDEX('[3]5.งบทดลอง รพ.'!$AC:$AC,MATCH(C:C,'[3]5.งบทดลอง รพ.'!B:B,0)),)</f>
        <v>0</v>
      </c>
      <c r="AE393" s="109">
        <f>IFERROR(INDEX('[3]5.งบทดลอง รพ.'!$AD:$AD,MATCH(C:C,'[3]5.งบทดลอง รพ.'!B:B,0)),)</f>
        <v>0</v>
      </c>
      <c r="AF393" s="109">
        <f>IFERROR(INDEX('[3]5.งบทดลอง รพ.'!$AE:$AE,MATCH(C:C,'[3]5.งบทดลอง รพ.'!B:B,0)),)</f>
        <v>0</v>
      </c>
      <c r="AG393" s="109">
        <f>IFERROR(INDEX('[3]5.งบทดลอง รพ.'!$AF:$AF,MATCH(C:C,'[3]5.งบทดลอง รพ.'!B:B,0)),)</f>
        <v>0</v>
      </c>
      <c r="AH393" s="109">
        <f>IFERROR(INDEX('[3]5.งบทดลอง รพ.'!$AG:$AG,MATCH(C:C,'[3]5.งบทดลอง รพ.'!B:B,0)),)</f>
        <v>0</v>
      </c>
      <c r="AI393" s="109">
        <f>IFERROR(INDEX('[3]5.งบทดลอง รพ.'!$AH:$AH,MATCH(D:D,'[3]5.งบทดลอง รพ.'!C:C,0)),)</f>
        <v>0</v>
      </c>
      <c r="AJ393" s="109">
        <f>IFERROR(INDEX('[3]5.งบทดลอง รพ.'!$AI:$AI,MATCH(C:C,'[3]5.งบทดลอง รพ.'!B:B,0)),)</f>
        <v>0</v>
      </c>
      <c r="AK393" s="109">
        <f>IFERROR(INDEX('[3]5.งบทดลอง รพ.'!$AJ:$AJ,MATCH(C:C,'[3]5.งบทดลอง รพ.'!B:B,0)),)</f>
        <v>0</v>
      </c>
      <c r="AL393" s="109">
        <f>IFERROR(INDEX('[3]5.งบทดลอง รพ.'!$AK:$AK,MATCH(C:C,'[3]5.งบทดลอง รพ.'!B:B,0)),)</f>
        <v>0</v>
      </c>
      <c r="AM393" s="109">
        <f>IFERROR(INDEX('[3]5.งบทดลอง รพ.'!$AL:$AL,MATCH(C:C,'[3]5.งบทดลอง รพ.'!B:B,0)),)</f>
        <v>0</v>
      </c>
      <c r="AN393" s="109">
        <f>IFERROR(INDEX('[3]5.งบทดลอง รพ.'!$AM:$AM,MATCH(C:C,'[3]5.งบทดลอง รพ.'!B:B,0)),)</f>
        <v>0</v>
      </c>
      <c r="AO393" s="109">
        <f>IFERROR(INDEX('[3]5.งบทดลอง รพ.'!$AN:$AN,MATCH(C:C,'[3]5.งบทดลอง รพ.'!B:B,0)),)</f>
        <v>0</v>
      </c>
      <c r="AP393" s="109">
        <f>IFERROR(INDEX('[3]5.งบทดลอง รพ.'!$AO:$AO,MATCH(C:C,'[3]5.งบทดลอง รพ.'!B:B,0)),)</f>
        <v>0</v>
      </c>
      <c r="AQ393" s="109">
        <f>IFERROR(INDEX('[3]5.งบทดลอง รพ.'!$AP:$AP,MATCH(C:C,'[3]5.งบทดลอง รพ.'!B:B,0)),)</f>
        <v>0</v>
      </c>
      <c r="AR393" s="109">
        <f>IFERROR(INDEX('[3]5.งบทดลอง รพ.'!$AQ:$AQ,MATCH(C:C,'[3]5.งบทดลอง รพ.'!B:B,0)),)</f>
        <v>0</v>
      </c>
      <c r="AS393" s="109">
        <f>IFERROR(INDEX('[3]5.งบทดลอง รพ.'!$AR:$AR,MATCH(C:C,'[3]5.งบทดลอง รพ.'!B:B,0)),)</f>
        <v>0</v>
      </c>
      <c r="AT393" s="109">
        <f>IFERROR(INDEX('[3]5.งบทดลอง รพ.'!$AS:$AS,MATCH(C:C,'[3]5.งบทดลอง รพ.'!B:B,0)),)</f>
        <v>0</v>
      </c>
      <c r="AU393" s="109">
        <f>IFERROR(INDEX('[3]5.งบทดลอง รพ.'!$AT:$AT,MATCH(C:C,'[3]5.งบทดลอง รพ.'!B:B,0)),)</f>
        <v>0</v>
      </c>
      <c r="AV393" s="109">
        <f>IFERROR(INDEX('[3]5.งบทดลอง รพ.'!$AU:$AU,MATCH(C:C,'[3]5.งบทดลอง รพ.'!B:B,0)),)</f>
        <v>0</v>
      </c>
      <c r="AW393" s="109">
        <f>IFERROR(INDEX('[3]5.งบทดลอง รพ.'!$AV:$AV,MATCH(C:C,'[3]5.งบทดลอง รพ.'!B:B,0)),)</f>
        <v>0</v>
      </c>
      <c r="AX393" s="109">
        <f>IFERROR(INDEX('[3]5.งบทดลอง รพ.'!$AW:$AW,MATCH(C:C,'[3]5.งบทดลอง รพ.'!B:B,0)),)</f>
        <v>0</v>
      </c>
      <c r="AY393" s="109">
        <f>IFERROR(INDEX('[3]5.งบทดลอง รพ.'!$AX:$AX,MATCH(C:C,'[3]5.งบทดลอง รพ.'!B:B,0)),)</f>
        <v>0</v>
      </c>
      <c r="AZ393" s="109">
        <f>IFERROR(INDEX('[3]5.งบทดลอง รพ.'!$AY:$AY,MATCH(C:C,'[3]5.งบทดลอง รพ.'!B:B,0)),)</f>
        <v>0</v>
      </c>
      <c r="BA393" s="109">
        <f>IFERROR(INDEX('[3]5.งบทดลอง รพ.'!$AZ:$AZ,MATCH(C:C,'[3]5.งบทดลอง รพ.'!B:B,0)),)</f>
        <v>0</v>
      </c>
      <c r="BB393" s="109">
        <f>IFERROR(INDEX('[3]5.งบทดลอง รพ.'!$BA:$BA,MATCH(C:C,'[3]5.งบทดลอง รพ.'!B:B,0)),)</f>
        <v>0</v>
      </c>
      <c r="BC393" s="109">
        <f>IFERROR(INDEX('[3]5.งบทดลอง รพ.'!$BB:$BB,MATCH(C:C,'[3]5.งบทดลอง รพ.'!B:B,0)),)</f>
        <v>0</v>
      </c>
      <c r="BD393" s="109">
        <f>IFERROR(INDEX('[3]5.งบทดลอง รพ.'!$BC:$BC,MATCH(C:C,'[3]5.งบทดลอง รพ.'!B:B,0)),)</f>
        <v>0</v>
      </c>
      <c r="BE393" s="109">
        <f>IFERROR(INDEX('[3]5.งบทดลอง รพ.'!$BD:$BD,MATCH(C:C,'[3]5.งบทดลอง รพ.'!B:B,0)),)</f>
        <v>0</v>
      </c>
      <c r="BF393" s="109">
        <f>IFERROR(INDEX('[3]5.งบทดลอง รพ.'!$BE:$BE,MATCH(C:C,'[3]5.งบทดลอง รพ.'!B:B,0)),)</f>
        <v>0</v>
      </c>
      <c r="BG393" s="109">
        <f>IFERROR(INDEX('[3]5.งบทดลอง รพ.'!$BF:$BF,MATCH(C:C,'[3]5.งบทดลอง รพ.'!B:B,0)),)</f>
        <v>0</v>
      </c>
      <c r="BH393" s="109">
        <f>IFERROR(INDEX('[3]5.งบทดลอง รพ.'!$BG:$BG,MATCH(C:C,'[3]5.งบทดลอง รพ.'!B:B,0)),)</f>
        <v>0</v>
      </c>
      <c r="BI393" s="109">
        <f>IFERROR(INDEX('[3]5.งบทดลอง รพ.'!$BH:$BH,MATCH(C:C,'[3]5.งบทดลอง รพ.'!B:B,0)),)</f>
        <v>0</v>
      </c>
      <c r="BJ393" s="109">
        <f>IFERROR(INDEX('[3]5.งบทดลอง รพ.'!$BI:$BI,MATCH(C:C,'[3]5.งบทดลอง รพ.'!B:B,0)),)</f>
        <v>0</v>
      </c>
      <c r="BK393" s="109">
        <f>IFERROR(INDEX('[3]5.งบทดลอง รพ.'!$BJ:$BJ,MATCH(C:C,'[3]5.งบทดลอง รพ.'!B:B,0)),)</f>
        <v>0</v>
      </c>
      <c r="BL393" s="109">
        <f>IFERROR(INDEX('[3]5.งบทดลอง รพ.'!$BK:$BK,MATCH(D:D,'[3]5.งบทดลอง รพ.'!C:C,0)),)</f>
        <v>0</v>
      </c>
      <c r="BM393" s="109">
        <f>IFERROR(INDEX('[3]5.งบทดลอง รพ.'!$BL:$BL,MATCH(C:C,'[3]5.งบทดลอง รพ.'!B:B,0)),)</f>
        <v>0</v>
      </c>
      <c r="BN393" s="109">
        <f>IFERROR(INDEX('[3]5.งบทดลอง รพ.'!$BM:$BM,MATCH(C:C,'[3]5.งบทดลอง รพ.'!B:B,0)),)</f>
        <v>0</v>
      </c>
      <c r="BO393" s="109">
        <f>IFERROR(INDEX('[3]5.งบทดลอง รพ.'!$BN:$BN,MATCH(C:C,'[3]5.งบทดลอง รพ.'!B:B,0)),)</f>
        <v>0</v>
      </c>
      <c r="BP393" s="109">
        <f>IFERROR(INDEX('[3]5.งบทดลอง รพ.'!$BO:$BO,MATCH(C:C,'[3]5.งบทดลอง รพ.'!B:B,0)),)</f>
        <v>0</v>
      </c>
      <c r="BQ393" s="109">
        <f>IFERROR(INDEX('[3]5.งบทดลอง รพ.'!$BP:$BP,MATCH(C:C,'[3]5.งบทดลอง รพ.'!B:B,0)),)</f>
        <v>0</v>
      </c>
      <c r="BR393" s="109">
        <f>IFERROR(INDEX('[3]5.งบทดลอง รพ.'!$BQ:$BQ,MATCH(C:C,'[3]5.งบทดลอง รพ.'!B:B,0)),)</f>
        <v>0</v>
      </c>
      <c r="BS393" s="109">
        <f>IFERROR(INDEX('[3]5.งบทดลอง รพ.'!$BR:$BR,MATCH(C:C,'[3]5.งบทดลอง รพ.'!B:B,0)),)</f>
        <v>0</v>
      </c>
      <c r="BT393" s="109">
        <f>IFERROR(INDEX('[3]5.งบทดลอง รพ.'!$BS:$BS,MATCH(C:C,'[3]5.งบทดลอง รพ.'!B:B,0)),)</f>
        <v>0</v>
      </c>
      <c r="BU393" s="109">
        <f>IFERROR(INDEX('[3]5.งบทดลอง รพ.'!$BT:$BT,MATCH(C:C,'[3]5.งบทดลอง รพ.'!B:B,0)),)</f>
        <v>0</v>
      </c>
      <c r="BV393" s="109">
        <f>IFERROR(INDEX('[3]5.งบทดลอง รพ.'!$BU:$BU,MATCH(C:C,'[3]5.งบทดลอง รพ.'!B:B,0)),)</f>
        <v>0</v>
      </c>
      <c r="BW393" s="109">
        <f>IFERROR(INDEX('[3]5.งบทดลอง รพ.'!$BV:$BV,MATCH(C:C,'[3]5.งบทดลอง รพ.'!B:B,0)),)</f>
        <v>0</v>
      </c>
      <c r="BX393" s="109">
        <f>IFERROR(INDEX('[3]5.งบทดลอง รพ.'!$BW:$BW,MATCH(C:C,'[3]5.งบทดลอง รพ.'!B:B,0)),)</f>
        <v>0</v>
      </c>
      <c r="BY393" s="109">
        <f>IFERROR(INDEX('[3]5.งบทดลอง รพ.'!$BX:$BX,MATCH(C:C,'[3]5.งบทดลอง รพ.'!B:B,0)),)</f>
        <v>0</v>
      </c>
      <c r="BZ393" s="110">
        <f t="shared" si="16"/>
        <v>0</v>
      </c>
    </row>
    <row r="394" spans="1:78" ht="21.75" customHeight="1">
      <c r="A394" s="37" t="s">
        <v>197</v>
      </c>
      <c r="B394" s="106" t="s">
        <v>1100</v>
      </c>
      <c r="C394" s="107" t="s">
        <v>1117</v>
      </c>
      <c r="D394" s="108" t="s">
        <v>1118</v>
      </c>
      <c r="E394" s="109">
        <f>IFERROR(INDEX('[3]5.งบทดลอง รพ.'!$D:$D,MATCH(C:C,'[3]5.งบทดลอง รพ.'!B:B,0)),)</f>
        <v>0</v>
      </c>
      <c r="F394" s="109">
        <f>IFERROR(INDEX('[3]5.งบทดลอง รพ.'!$E:$E,MATCH(C:C,'[3]5.งบทดลอง รพ.'!B:B,0)),)</f>
        <v>0</v>
      </c>
      <c r="G394" s="109">
        <f>IFERROR(INDEX('[3]5.งบทดลอง รพ.'!$F:$F,MATCH(C:C,'[3]5.งบทดลอง รพ.'!B:B,0)),)</f>
        <v>0</v>
      </c>
      <c r="H394" s="109">
        <f>IFERROR(INDEX('[3]5.งบทดลอง รพ.'!$G:$G,MATCH(C:C,'[3]5.งบทดลอง รพ.'!B:B,0)),)</f>
        <v>0</v>
      </c>
      <c r="I394" s="109">
        <f>IFERROR(INDEX('[3]5.งบทดลอง รพ.'!$H:$H,MATCH(D:D,'[3]5.งบทดลอง รพ.'!C:C,0)),)</f>
        <v>0</v>
      </c>
      <c r="J394" s="109">
        <f>IFERROR(INDEX('[3]5.งบทดลอง รพ.'!$I:$I,MATCH(C:C,'[3]5.งบทดลอง รพ.'!B:B,0)),)</f>
        <v>0</v>
      </c>
      <c r="K394" s="109">
        <f>IFERROR(INDEX('[3]5.งบทดลอง รพ.'!$J:$J,MATCH(C:C,'[3]5.งบทดลอง รพ.'!B:B,0)),)</f>
        <v>0</v>
      </c>
      <c r="L394" s="109">
        <f>IFERROR(INDEX('[3]5.งบทดลอง รพ.'!$K:$K,MATCH(C:C,'[3]5.งบทดลอง รพ.'!B:B,0)),)</f>
        <v>0</v>
      </c>
      <c r="M394" s="109">
        <f>IFERROR(INDEX('[3]5.งบทดลอง รพ.'!$L:$L,MATCH(C:C,'[3]5.งบทดลอง รพ.'!B:B,0)),)</f>
        <v>0</v>
      </c>
      <c r="N394" s="109">
        <f>IFERROR(INDEX('[3]5.งบทดลอง รพ.'!$M:$M,MATCH(C:C,'[3]5.งบทดลอง รพ.'!B:B,0)),)</f>
        <v>45760</v>
      </c>
      <c r="O394" s="109">
        <f>IFERROR(INDEX('[3]5.งบทดลอง รพ.'!$N:$N,MATCH(C:C,'[3]5.งบทดลอง รพ.'!B:B,0)),)</f>
        <v>0</v>
      </c>
      <c r="P394" s="109">
        <f>IFERROR(INDEX('[3]5.งบทดลอง รพ.'!$O:$O,MATCH(C:C,'[3]5.งบทดลอง รพ.'!B:B,0)),)</f>
        <v>0</v>
      </c>
      <c r="Q394" s="109">
        <f>IFERROR(INDEX('[3]5.งบทดลอง รพ.'!$P:$P,MATCH(C:C,'[3]5.งบทดลอง รพ.'!B:B,0)),)</f>
        <v>0</v>
      </c>
      <c r="R394" s="109">
        <f>IFERROR(INDEX('[3]5.งบทดลอง รพ.'!$Q:$Q,MATCH(C:C,'[3]5.งบทดลอง รพ.'!B:B,0)),)</f>
        <v>0</v>
      </c>
      <c r="S394" s="109">
        <f>IFERROR(INDEX('[3]5.งบทดลอง รพ.'!$R:$R,MATCH(C:C,'[3]5.งบทดลอง รพ.'!B:B,0)),)</f>
        <v>0</v>
      </c>
      <c r="T394" s="109">
        <f>IFERROR(INDEX('[3]5.งบทดลอง รพ.'!$S:$S,MATCH(C:C,'[3]5.งบทดลอง รพ.'!B:B,0)),)</f>
        <v>0</v>
      </c>
      <c r="U394" s="109">
        <f>IFERROR(INDEX('[3]5.งบทดลอง รพ.'!$T:$T,MATCH(C:C,'[3]5.งบทดลอง รพ.'!B:B,0)),)</f>
        <v>0</v>
      </c>
      <c r="V394" s="109">
        <f>IFERROR(INDEX('[3]5.งบทดลอง รพ.'!$U:$U,MATCH(C:C,'[3]5.งบทดลอง รพ.'!B:B,0)),)</f>
        <v>0</v>
      </c>
      <c r="W394" s="109">
        <f>IFERROR(INDEX('[3]5.งบทดลอง รพ.'!$V:$V,MATCH(C:C,'[3]5.งบทดลอง รพ.'!B:B,0)),)</f>
        <v>0</v>
      </c>
      <c r="X394" s="109">
        <f>IFERROR(INDEX('[3]5.งบทดลอง รพ.'!$W:$W,MATCH(C:C,'[3]5.งบทดลอง รพ.'!B:B,0)),)</f>
        <v>0</v>
      </c>
      <c r="Y394" s="109">
        <f>IFERROR(INDEX('[3]5.งบทดลอง รพ.'!$X:$X,MATCH(C:C,'[3]5.งบทดลอง รพ.'!B:B,0)),)</f>
        <v>0</v>
      </c>
      <c r="Z394" s="109">
        <f>IFERROR(INDEX('[3]5.งบทดลอง รพ.'!$Y:$Y,MATCH(C:C,'[3]5.งบทดลอง รพ.'!B:B,0)),)</f>
        <v>0</v>
      </c>
      <c r="AA394" s="109">
        <f>IFERROR(INDEX('[3]5.งบทดลอง รพ.'!$Z:$Z,MATCH(C:C,'[3]5.งบทดลอง รพ.'!B:B,0)),)</f>
        <v>0</v>
      </c>
      <c r="AB394" s="109">
        <f>IFERROR(INDEX('[3]5.งบทดลอง รพ.'!$AA:$AA,MATCH(C:C,'[3]5.งบทดลอง รพ.'!B:B,0)),)</f>
        <v>0</v>
      </c>
      <c r="AC394" s="109">
        <f>IFERROR(INDEX('[3]5.งบทดลอง รพ.'!$AB:$AB,MATCH(C:C,'[3]5.งบทดลอง รพ.'!B:B,0)),)</f>
        <v>0</v>
      </c>
      <c r="AD394" s="109">
        <f>IFERROR(INDEX('[3]5.งบทดลอง รพ.'!$AC:$AC,MATCH(C:C,'[3]5.งบทดลอง รพ.'!B:B,0)),)</f>
        <v>0</v>
      </c>
      <c r="AE394" s="109">
        <f>IFERROR(INDEX('[3]5.งบทดลอง รพ.'!$AD:$AD,MATCH(C:C,'[3]5.งบทดลอง รพ.'!B:B,0)),)</f>
        <v>0</v>
      </c>
      <c r="AF394" s="109">
        <f>IFERROR(INDEX('[3]5.งบทดลอง รพ.'!$AE:$AE,MATCH(C:C,'[3]5.งบทดลอง รพ.'!B:B,0)),)</f>
        <v>225988.47</v>
      </c>
      <c r="AG394" s="109">
        <f>IFERROR(INDEX('[3]5.งบทดลอง รพ.'!$AF:$AF,MATCH(C:C,'[3]5.งบทดลอง รพ.'!B:B,0)),)</f>
        <v>0</v>
      </c>
      <c r="AH394" s="109">
        <f>IFERROR(INDEX('[3]5.งบทดลอง รพ.'!$AG:$AG,MATCH(C:C,'[3]5.งบทดลอง รพ.'!B:B,0)),)</f>
        <v>0</v>
      </c>
      <c r="AI394" s="109">
        <f>IFERROR(INDEX('[3]5.งบทดลอง รพ.'!$AH:$AH,MATCH(D:D,'[3]5.งบทดลอง รพ.'!C:C,0)),)</f>
        <v>0</v>
      </c>
      <c r="AJ394" s="109">
        <f>IFERROR(INDEX('[3]5.งบทดลอง รพ.'!$AI:$AI,MATCH(C:C,'[3]5.งบทดลอง รพ.'!B:B,0)),)</f>
        <v>0</v>
      </c>
      <c r="AK394" s="109">
        <f>IFERROR(INDEX('[3]5.งบทดลอง รพ.'!$AJ:$AJ,MATCH(C:C,'[3]5.งบทดลอง รพ.'!B:B,0)),)</f>
        <v>0</v>
      </c>
      <c r="AL394" s="109">
        <f>IFERROR(INDEX('[3]5.งบทดลอง รพ.'!$AK:$AK,MATCH(C:C,'[3]5.งบทดลอง รพ.'!B:B,0)),)</f>
        <v>0</v>
      </c>
      <c r="AM394" s="109">
        <f>IFERROR(INDEX('[3]5.งบทดลอง รพ.'!$AL:$AL,MATCH(C:C,'[3]5.งบทดลอง รพ.'!B:B,0)),)</f>
        <v>0</v>
      </c>
      <c r="AN394" s="109">
        <f>IFERROR(INDEX('[3]5.งบทดลอง รพ.'!$AM:$AM,MATCH(C:C,'[3]5.งบทดลอง รพ.'!B:B,0)),)</f>
        <v>0</v>
      </c>
      <c r="AO394" s="109">
        <f>IFERROR(INDEX('[3]5.งบทดลอง รพ.'!$AN:$AN,MATCH(C:C,'[3]5.งบทดลอง รพ.'!B:B,0)),)</f>
        <v>0</v>
      </c>
      <c r="AP394" s="109">
        <f>IFERROR(INDEX('[3]5.งบทดลอง รพ.'!$AO:$AO,MATCH(C:C,'[3]5.งบทดลอง รพ.'!B:B,0)),)</f>
        <v>0</v>
      </c>
      <c r="AQ394" s="109">
        <f>IFERROR(INDEX('[3]5.งบทดลอง รพ.'!$AP:$AP,MATCH(C:C,'[3]5.งบทดลอง รพ.'!B:B,0)),)</f>
        <v>0</v>
      </c>
      <c r="AR394" s="109">
        <f>IFERROR(INDEX('[3]5.งบทดลอง รพ.'!$AQ:$AQ,MATCH(C:C,'[3]5.งบทดลอง รพ.'!B:B,0)),)</f>
        <v>10088.799999999999</v>
      </c>
      <c r="AS394" s="109">
        <f>IFERROR(INDEX('[3]5.งบทดลอง รพ.'!$AR:$AR,MATCH(C:C,'[3]5.งบทดลอง รพ.'!B:B,0)),)</f>
        <v>0</v>
      </c>
      <c r="AT394" s="109">
        <f>IFERROR(INDEX('[3]5.งบทดลอง รพ.'!$AS:$AS,MATCH(C:C,'[3]5.งบทดลอง รพ.'!B:B,0)),)</f>
        <v>0</v>
      </c>
      <c r="AU394" s="109">
        <f>IFERROR(INDEX('[3]5.งบทดลอง รพ.'!$AT:$AT,MATCH(C:C,'[3]5.งบทดลอง รพ.'!B:B,0)),)</f>
        <v>0</v>
      </c>
      <c r="AV394" s="109">
        <f>IFERROR(INDEX('[3]5.งบทดลอง รพ.'!$AU:$AU,MATCH(C:C,'[3]5.งบทดลอง รพ.'!B:B,0)),)</f>
        <v>0</v>
      </c>
      <c r="AW394" s="109">
        <f>IFERROR(INDEX('[3]5.งบทดลอง รพ.'!$AV:$AV,MATCH(C:C,'[3]5.งบทดลอง รพ.'!B:B,0)),)</f>
        <v>0</v>
      </c>
      <c r="AX394" s="109">
        <f>IFERROR(INDEX('[3]5.งบทดลอง รพ.'!$AW:$AW,MATCH(C:C,'[3]5.งบทดลอง รพ.'!B:B,0)),)</f>
        <v>0</v>
      </c>
      <c r="AY394" s="109">
        <f>IFERROR(INDEX('[3]5.งบทดลอง รพ.'!$AX:$AX,MATCH(C:C,'[3]5.งบทดลอง รพ.'!B:B,0)),)</f>
        <v>0</v>
      </c>
      <c r="AZ394" s="109">
        <f>IFERROR(INDEX('[3]5.งบทดลอง รพ.'!$AY:$AY,MATCH(C:C,'[3]5.งบทดลอง รพ.'!B:B,0)),)</f>
        <v>0</v>
      </c>
      <c r="BA394" s="109">
        <f>IFERROR(INDEX('[3]5.งบทดลอง รพ.'!$AZ:$AZ,MATCH(C:C,'[3]5.งบทดลอง รพ.'!B:B,0)),)</f>
        <v>0</v>
      </c>
      <c r="BB394" s="109">
        <f>IFERROR(INDEX('[3]5.งบทดลอง รพ.'!$BA:$BA,MATCH(C:C,'[3]5.งบทดลอง รพ.'!B:B,0)),)</f>
        <v>0</v>
      </c>
      <c r="BC394" s="109">
        <f>IFERROR(INDEX('[3]5.งบทดลอง รพ.'!$BB:$BB,MATCH(C:C,'[3]5.งบทดลอง รพ.'!B:B,0)),)</f>
        <v>0</v>
      </c>
      <c r="BD394" s="109">
        <f>IFERROR(INDEX('[3]5.งบทดลอง รพ.'!$BC:$BC,MATCH(C:C,'[3]5.งบทดลอง รพ.'!B:B,0)),)</f>
        <v>0</v>
      </c>
      <c r="BE394" s="109">
        <f>IFERROR(INDEX('[3]5.งบทดลอง รพ.'!$BD:$BD,MATCH(C:C,'[3]5.งบทดลอง รพ.'!B:B,0)),)</f>
        <v>0</v>
      </c>
      <c r="BF394" s="109">
        <f>IFERROR(INDEX('[3]5.งบทดลอง รพ.'!$BE:$BE,MATCH(C:C,'[3]5.งบทดลอง รพ.'!B:B,0)),)</f>
        <v>0</v>
      </c>
      <c r="BG394" s="109">
        <f>IFERROR(INDEX('[3]5.งบทดลอง รพ.'!$BF:$BF,MATCH(C:C,'[3]5.งบทดลอง รพ.'!B:B,0)),)</f>
        <v>0</v>
      </c>
      <c r="BH394" s="109">
        <f>IFERROR(INDEX('[3]5.งบทดลอง รพ.'!$BG:$BG,MATCH(C:C,'[3]5.งบทดลอง รพ.'!B:B,0)),)</f>
        <v>0</v>
      </c>
      <c r="BI394" s="109">
        <f>IFERROR(INDEX('[3]5.งบทดลอง รพ.'!$BH:$BH,MATCH(C:C,'[3]5.งบทดลอง รพ.'!B:B,0)),)</f>
        <v>0</v>
      </c>
      <c r="BJ394" s="109">
        <f>IFERROR(INDEX('[3]5.งบทดลอง รพ.'!$BI:$BI,MATCH(C:C,'[3]5.งบทดลอง รพ.'!B:B,0)),)</f>
        <v>0</v>
      </c>
      <c r="BK394" s="109">
        <f>IFERROR(INDEX('[3]5.งบทดลอง รพ.'!$BJ:$BJ,MATCH(C:C,'[3]5.งบทดลอง รพ.'!B:B,0)),)</f>
        <v>0</v>
      </c>
      <c r="BL394" s="109">
        <f>IFERROR(INDEX('[3]5.งบทดลอง รพ.'!$BK:$BK,MATCH(D:D,'[3]5.งบทดลอง รพ.'!C:C,0)),)</f>
        <v>0</v>
      </c>
      <c r="BM394" s="109">
        <f>IFERROR(INDEX('[3]5.งบทดลอง รพ.'!$BL:$BL,MATCH(C:C,'[3]5.งบทดลอง รพ.'!B:B,0)),)</f>
        <v>0</v>
      </c>
      <c r="BN394" s="109">
        <f>IFERROR(INDEX('[3]5.งบทดลอง รพ.'!$BM:$BM,MATCH(C:C,'[3]5.งบทดลอง รพ.'!B:B,0)),)</f>
        <v>0</v>
      </c>
      <c r="BO394" s="109">
        <f>IFERROR(INDEX('[3]5.งบทดลอง รพ.'!$BN:$BN,MATCH(C:C,'[3]5.งบทดลอง รพ.'!B:B,0)),)</f>
        <v>0</v>
      </c>
      <c r="BP394" s="109">
        <f>IFERROR(INDEX('[3]5.งบทดลอง รพ.'!$BO:$BO,MATCH(C:C,'[3]5.งบทดลอง รพ.'!B:B,0)),)</f>
        <v>0</v>
      </c>
      <c r="BQ394" s="109">
        <f>IFERROR(INDEX('[3]5.งบทดลอง รพ.'!$BP:$BP,MATCH(C:C,'[3]5.งบทดลอง รพ.'!B:B,0)),)</f>
        <v>0</v>
      </c>
      <c r="BR394" s="109">
        <f>IFERROR(INDEX('[3]5.งบทดลอง รพ.'!$BQ:$BQ,MATCH(C:C,'[3]5.งบทดลอง รพ.'!B:B,0)),)</f>
        <v>0</v>
      </c>
      <c r="BS394" s="109">
        <f>IFERROR(INDEX('[3]5.งบทดลอง รพ.'!$BR:$BR,MATCH(C:C,'[3]5.งบทดลอง รพ.'!B:B,0)),)</f>
        <v>0</v>
      </c>
      <c r="BT394" s="109">
        <f>IFERROR(INDEX('[3]5.งบทดลอง รพ.'!$BS:$BS,MATCH(C:C,'[3]5.งบทดลอง รพ.'!B:B,0)),)</f>
        <v>0</v>
      </c>
      <c r="BU394" s="109">
        <f>IFERROR(INDEX('[3]5.งบทดลอง รพ.'!$BT:$BT,MATCH(C:C,'[3]5.งบทดลอง รพ.'!B:B,0)),)</f>
        <v>0</v>
      </c>
      <c r="BV394" s="109">
        <f>IFERROR(INDEX('[3]5.งบทดลอง รพ.'!$BU:$BU,MATCH(C:C,'[3]5.งบทดลอง รพ.'!B:B,0)),)</f>
        <v>0</v>
      </c>
      <c r="BW394" s="109">
        <f>IFERROR(INDEX('[3]5.งบทดลอง รพ.'!$BV:$BV,MATCH(C:C,'[3]5.งบทดลอง รพ.'!B:B,0)),)</f>
        <v>0</v>
      </c>
      <c r="BX394" s="109">
        <f>IFERROR(INDEX('[3]5.งบทดลอง รพ.'!$BW:$BW,MATCH(C:C,'[3]5.งบทดลอง รพ.'!B:B,0)),)</f>
        <v>0</v>
      </c>
      <c r="BY394" s="109">
        <f>IFERROR(INDEX('[3]5.งบทดลอง รพ.'!$BX:$BX,MATCH(C:C,'[3]5.งบทดลอง รพ.'!B:B,0)),)</f>
        <v>0</v>
      </c>
      <c r="BZ394" s="110">
        <f t="shared" si="16"/>
        <v>281837.26999999996</v>
      </c>
    </row>
    <row r="395" spans="1:78" ht="21.75" customHeight="1">
      <c r="A395" s="37" t="s">
        <v>197</v>
      </c>
      <c r="B395" s="106" t="s">
        <v>1100</v>
      </c>
      <c r="C395" s="107" t="s">
        <v>1119</v>
      </c>
      <c r="D395" s="108" t="s">
        <v>1120</v>
      </c>
      <c r="E395" s="109">
        <f>IFERROR(INDEX('[3]5.งบทดลอง รพ.'!$D:$D,MATCH(C:C,'[3]5.งบทดลอง รพ.'!B:B,0)),)</f>
        <v>0</v>
      </c>
      <c r="F395" s="109">
        <f>IFERROR(INDEX('[3]5.งบทดลอง รพ.'!$E:$E,MATCH(C:C,'[3]5.งบทดลอง รพ.'!B:B,0)),)</f>
        <v>0</v>
      </c>
      <c r="G395" s="109">
        <f>IFERROR(INDEX('[3]5.งบทดลอง รพ.'!$F:$F,MATCH(C:C,'[3]5.งบทดลอง รพ.'!B:B,0)),)</f>
        <v>0</v>
      </c>
      <c r="H395" s="109">
        <f>IFERROR(INDEX('[3]5.งบทดลอง รพ.'!$G:$G,MATCH(C:C,'[3]5.งบทดลอง รพ.'!B:B,0)),)</f>
        <v>0</v>
      </c>
      <c r="I395" s="109">
        <f>IFERROR(INDEX('[3]5.งบทดลอง รพ.'!$H:$H,MATCH(D:D,'[3]5.งบทดลอง รพ.'!C:C,0)),)</f>
        <v>0</v>
      </c>
      <c r="J395" s="109">
        <f>IFERROR(INDEX('[3]5.งบทดลอง รพ.'!$I:$I,MATCH(C:C,'[3]5.งบทดลอง รพ.'!B:B,0)),)</f>
        <v>0</v>
      </c>
      <c r="K395" s="109">
        <f>IFERROR(INDEX('[3]5.งบทดลอง รพ.'!$J:$J,MATCH(C:C,'[3]5.งบทดลอง รพ.'!B:B,0)),)</f>
        <v>0</v>
      </c>
      <c r="L395" s="109">
        <f>IFERROR(INDEX('[3]5.งบทดลอง รพ.'!$K:$K,MATCH(C:C,'[3]5.งบทดลอง รพ.'!B:B,0)),)</f>
        <v>0</v>
      </c>
      <c r="M395" s="109">
        <f>IFERROR(INDEX('[3]5.งบทดลอง รพ.'!$L:$L,MATCH(C:C,'[3]5.งบทดลอง รพ.'!B:B,0)),)</f>
        <v>0</v>
      </c>
      <c r="N395" s="109">
        <f>IFERROR(INDEX('[3]5.งบทดลอง รพ.'!$M:$M,MATCH(C:C,'[3]5.งบทดลอง รพ.'!B:B,0)),)</f>
        <v>0</v>
      </c>
      <c r="O395" s="109">
        <f>IFERROR(INDEX('[3]5.งบทดลอง รพ.'!$N:$N,MATCH(C:C,'[3]5.งบทดลอง รพ.'!B:B,0)),)</f>
        <v>0</v>
      </c>
      <c r="P395" s="109">
        <f>IFERROR(INDEX('[3]5.งบทดลอง รพ.'!$O:$O,MATCH(C:C,'[3]5.งบทดลอง รพ.'!B:B,0)),)</f>
        <v>0</v>
      </c>
      <c r="Q395" s="109">
        <f>IFERROR(INDEX('[3]5.งบทดลอง รพ.'!$P:$P,MATCH(C:C,'[3]5.งบทดลอง รพ.'!B:B,0)),)</f>
        <v>0</v>
      </c>
      <c r="R395" s="109">
        <f>IFERROR(INDEX('[3]5.งบทดลอง รพ.'!$Q:$Q,MATCH(C:C,'[3]5.งบทดลอง รพ.'!B:B,0)),)</f>
        <v>0</v>
      </c>
      <c r="S395" s="109">
        <f>IFERROR(INDEX('[3]5.งบทดลอง รพ.'!$R:$R,MATCH(C:C,'[3]5.งบทดลอง รพ.'!B:B,0)),)</f>
        <v>0</v>
      </c>
      <c r="T395" s="109">
        <f>IFERROR(INDEX('[3]5.งบทดลอง รพ.'!$S:$S,MATCH(C:C,'[3]5.งบทดลอง รพ.'!B:B,0)),)</f>
        <v>0</v>
      </c>
      <c r="U395" s="109">
        <f>IFERROR(INDEX('[3]5.งบทดลอง รพ.'!$T:$T,MATCH(C:C,'[3]5.งบทดลอง รพ.'!B:B,0)),)</f>
        <v>0</v>
      </c>
      <c r="V395" s="109">
        <f>IFERROR(INDEX('[3]5.งบทดลอง รพ.'!$U:$U,MATCH(C:C,'[3]5.งบทดลอง รพ.'!B:B,0)),)</f>
        <v>0</v>
      </c>
      <c r="W395" s="109">
        <f>IFERROR(INDEX('[3]5.งบทดลอง รพ.'!$V:$V,MATCH(C:C,'[3]5.งบทดลอง รพ.'!B:B,0)),)</f>
        <v>0</v>
      </c>
      <c r="X395" s="109">
        <f>IFERROR(INDEX('[3]5.งบทดลอง รพ.'!$W:$W,MATCH(C:C,'[3]5.งบทดลอง รพ.'!B:B,0)),)</f>
        <v>0</v>
      </c>
      <c r="Y395" s="109">
        <f>IFERROR(INDEX('[3]5.งบทดลอง รพ.'!$X:$X,MATCH(C:C,'[3]5.งบทดลอง รพ.'!B:B,0)),)</f>
        <v>0</v>
      </c>
      <c r="Z395" s="109">
        <f>IFERROR(INDEX('[3]5.งบทดลอง รพ.'!$Y:$Y,MATCH(C:C,'[3]5.งบทดลอง รพ.'!B:B,0)),)</f>
        <v>0</v>
      </c>
      <c r="AA395" s="109">
        <f>IFERROR(INDEX('[3]5.งบทดลอง รพ.'!$Z:$Z,MATCH(C:C,'[3]5.งบทดลอง รพ.'!B:B,0)),)</f>
        <v>0</v>
      </c>
      <c r="AB395" s="109">
        <f>IFERROR(INDEX('[3]5.งบทดลอง รพ.'!$AA:$AA,MATCH(C:C,'[3]5.งบทดลอง รพ.'!B:B,0)),)</f>
        <v>0</v>
      </c>
      <c r="AC395" s="109">
        <f>IFERROR(INDEX('[3]5.งบทดลอง รพ.'!$AB:$AB,MATCH(C:C,'[3]5.งบทดลอง รพ.'!B:B,0)),)</f>
        <v>0</v>
      </c>
      <c r="AD395" s="109">
        <f>IFERROR(INDEX('[3]5.งบทดลอง รพ.'!$AC:$AC,MATCH(C:C,'[3]5.งบทดลอง รพ.'!B:B,0)),)</f>
        <v>0</v>
      </c>
      <c r="AE395" s="109">
        <f>IFERROR(INDEX('[3]5.งบทดลอง รพ.'!$AD:$AD,MATCH(C:C,'[3]5.งบทดลอง รพ.'!B:B,0)),)</f>
        <v>0</v>
      </c>
      <c r="AF395" s="109">
        <f>IFERROR(INDEX('[3]5.งบทดลอง รพ.'!$AE:$AE,MATCH(C:C,'[3]5.งบทดลอง รพ.'!B:B,0)),)</f>
        <v>11196.6</v>
      </c>
      <c r="AG395" s="109">
        <f>IFERROR(INDEX('[3]5.งบทดลอง รพ.'!$AF:$AF,MATCH(C:C,'[3]5.งบทดลอง รพ.'!B:B,0)),)</f>
        <v>0</v>
      </c>
      <c r="AH395" s="109">
        <f>IFERROR(INDEX('[3]5.งบทดลอง รพ.'!$AG:$AG,MATCH(C:C,'[3]5.งบทดลอง รพ.'!B:B,0)),)</f>
        <v>0</v>
      </c>
      <c r="AI395" s="109">
        <f>IFERROR(INDEX('[3]5.งบทดลอง รพ.'!$AH:$AH,MATCH(D:D,'[3]5.งบทดลอง รพ.'!C:C,0)),)</f>
        <v>0</v>
      </c>
      <c r="AJ395" s="109">
        <f>IFERROR(INDEX('[3]5.งบทดลอง รพ.'!$AI:$AI,MATCH(C:C,'[3]5.งบทดลอง รพ.'!B:B,0)),)</f>
        <v>0</v>
      </c>
      <c r="AK395" s="109">
        <f>IFERROR(INDEX('[3]5.งบทดลอง รพ.'!$AJ:$AJ,MATCH(C:C,'[3]5.งบทดลอง รพ.'!B:B,0)),)</f>
        <v>0</v>
      </c>
      <c r="AL395" s="109">
        <f>IFERROR(INDEX('[3]5.งบทดลอง รพ.'!$AK:$AK,MATCH(C:C,'[3]5.งบทดลอง รพ.'!B:B,0)),)</f>
        <v>0</v>
      </c>
      <c r="AM395" s="109">
        <f>IFERROR(INDEX('[3]5.งบทดลอง รพ.'!$AL:$AL,MATCH(C:C,'[3]5.งบทดลอง รพ.'!B:B,0)),)</f>
        <v>0</v>
      </c>
      <c r="AN395" s="109">
        <f>IFERROR(INDEX('[3]5.งบทดลอง รพ.'!$AM:$AM,MATCH(C:C,'[3]5.งบทดลอง รพ.'!B:B,0)),)</f>
        <v>0</v>
      </c>
      <c r="AO395" s="109">
        <f>IFERROR(INDEX('[3]5.งบทดลอง รพ.'!$AN:$AN,MATCH(C:C,'[3]5.งบทดลอง รพ.'!B:B,0)),)</f>
        <v>0</v>
      </c>
      <c r="AP395" s="109">
        <f>IFERROR(INDEX('[3]5.งบทดลอง รพ.'!$AO:$AO,MATCH(C:C,'[3]5.งบทดลอง รพ.'!B:B,0)),)</f>
        <v>0</v>
      </c>
      <c r="AQ395" s="109">
        <f>IFERROR(INDEX('[3]5.งบทดลอง รพ.'!$AP:$AP,MATCH(C:C,'[3]5.งบทดลอง รพ.'!B:B,0)),)</f>
        <v>0</v>
      </c>
      <c r="AR395" s="109">
        <f>IFERROR(INDEX('[3]5.งบทดลอง รพ.'!$AQ:$AQ,MATCH(C:C,'[3]5.งบทดลอง รพ.'!B:B,0)),)</f>
        <v>0</v>
      </c>
      <c r="AS395" s="109">
        <f>IFERROR(INDEX('[3]5.งบทดลอง รพ.'!$AR:$AR,MATCH(C:C,'[3]5.งบทดลอง รพ.'!B:B,0)),)</f>
        <v>0</v>
      </c>
      <c r="AT395" s="109">
        <f>IFERROR(INDEX('[3]5.งบทดลอง รพ.'!$AS:$AS,MATCH(C:C,'[3]5.งบทดลอง รพ.'!B:B,0)),)</f>
        <v>0</v>
      </c>
      <c r="AU395" s="109">
        <f>IFERROR(INDEX('[3]5.งบทดลอง รพ.'!$AT:$AT,MATCH(C:C,'[3]5.งบทดลอง รพ.'!B:B,0)),)</f>
        <v>0</v>
      </c>
      <c r="AV395" s="109">
        <f>IFERROR(INDEX('[3]5.งบทดลอง รพ.'!$AU:$AU,MATCH(C:C,'[3]5.งบทดลอง รพ.'!B:B,0)),)</f>
        <v>0</v>
      </c>
      <c r="AW395" s="109">
        <f>IFERROR(INDEX('[3]5.งบทดลอง รพ.'!$AV:$AV,MATCH(C:C,'[3]5.งบทดลอง รพ.'!B:B,0)),)</f>
        <v>0</v>
      </c>
      <c r="AX395" s="109">
        <f>IFERROR(INDEX('[3]5.งบทดลอง รพ.'!$AW:$AW,MATCH(C:C,'[3]5.งบทดลอง รพ.'!B:B,0)),)</f>
        <v>0</v>
      </c>
      <c r="AY395" s="109">
        <f>IFERROR(INDEX('[3]5.งบทดลอง รพ.'!$AX:$AX,MATCH(C:C,'[3]5.งบทดลอง รพ.'!B:B,0)),)</f>
        <v>0</v>
      </c>
      <c r="AZ395" s="109">
        <f>IFERROR(INDEX('[3]5.งบทดลอง รพ.'!$AY:$AY,MATCH(C:C,'[3]5.งบทดลอง รพ.'!B:B,0)),)</f>
        <v>0</v>
      </c>
      <c r="BA395" s="109">
        <f>IFERROR(INDEX('[3]5.งบทดลอง รพ.'!$AZ:$AZ,MATCH(C:C,'[3]5.งบทดลอง รพ.'!B:B,0)),)</f>
        <v>0</v>
      </c>
      <c r="BB395" s="109">
        <f>IFERROR(INDEX('[3]5.งบทดลอง รพ.'!$BA:$BA,MATCH(C:C,'[3]5.งบทดลอง รพ.'!B:B,0)),)</f>
        <v>0</v>
      </c>
      <c r="BC395" s="109">
        <f>IFERROR(INDEX('[3]5.งบทดลอง รพ.'!$BB:$BB,MATCH(C:C,'[3]5.งบทดลอง รพ.'!B:B,0)),)</f>
        <v>0</v>
      </c>
      <c r="BD395" s="109">
        <f>IFERROR(INDEX('[3]5.งบทดลอง รพ.'!$BC:$BC,MATCH(C:C,'[3]5.งบทดลอง รพ.'!B:B,0)),)</f>
        <v>0</v>
      </c>
      <c r="BE395" s="109">
        <f>IFERROR(INDEX('[3]5.งบทดลอง รพ.'!$BD:$BD,MATCH(C:C,'[3]5.งบทดลอง รพ.'!B:B,0)),)</f>
        <v>0</v>
      </c>
      <c r="BF395" s="109">
        <f>IFERROR(INDEX('[3]5.งบทดลอง รพ.'!$BE:$BE,MATCH(C:C,'[3]5.งบทดลอง รพ.'!B:B,0)),)</f>
        <v>0</v>
      </c>
      <c r="BG395" s="109">
        <f>IFERROR(INDEX('[3]5.งบทดลอง รพ.'!$BF:$BF,MATCH(C:C,'[3]5.งบทดลอง รพ.'!B:B,0)),)</f>
        <v>0</v>
      </c>
      <c r="BH395" s="109">
        <f>IFERROR(INDEX('[3]5.งบทดลอง รพ.'!$BG:$BG,MATCH(C:C,'[3]5.งบทดลอง รพ.'!B:B,0)),)</f>
        <v>0</v>
      </c>
      <c r="BI395" s="109">
        <f>IFERROR(INDEX('[3]5.งบทดลอง รพ.'!$BH:$BH,MATCH(C:C,'[3]5.งบทดลอง รพ.'!B:B,0)),)</f>
        <v>0</v>
      </c>
      <c r="BJ395" s="109">
        <f>IFERROR(INDEX('[3]5.งบทดลอง รพ.'!$BI:$BI,MATCH(C:C,'[3]5.งบทดลอง รพ.'!B:B,0)),)</f>
        <v>498.51</v>
      </c>
      <c r="BK395" s="109">
        <f>IFERROR(INDEX('[3]5.งบทดลอง รพ.'!$BJ:$BJ,MATCH(C:C,'[3]5.งบทดลอง รพ.'!B:B,0)),)</f>
        <v>0</v>
      </c>
      <c r="BL395" s="109">
        <f>IFERROR(INDEX('[3]5.งบทดลอง รพ.'!$BK:$BK,MATCH(D:D,'[3]5.งบทดลอง รพ.'!C:C,0)),)</f>
        <v>0</v>
      </c>
      <c r="BM395" s="109">
        <f>IFERROR(INDEX('[3]5.งบทดลอง รพ.'!$BL:$BL,MATCH(C:C,'[3]5.งบทดลอง รพ.'!B:B,0)),)</f>
        <v>0</v>
      </c>
      <c r="BN395" s="109">
        <f>IFERROR(INDEX('[3]5.งบทดลอง รพ.'!$BM:$BM,MATCH(C:C,'[3]5.งบทดลอง รพ.'!B:B,0)),)</f>
        <v>0</v>
      </c>
      <c r="BO395" s="109">
        <f>IFERROR(INDEX('[3]5.งบทดลอง รพ.'!$BN:$BN,MATCH(C:C,'[3]5.งบทดลอง รพ.'!B:B,0)),)</f>
        <v>0</v>
      </c>
      <c r="BP395" s="109">
        <f>IFERROR(INDEX('[3]5.งบทดลอง รพ.'!$BO:$BO,MATCH(C:C,'[3]5.งบทดลอง รพ.'!B:B,0)),)</f>
        <v>0</v>
      </c>
      <c r="BQ395" s="109">
        <f>IFERROR(INDEX('[3]5.งบทดลอง รพ.'!$BP:$BP,MATCH(C:C,'[3]5.งบทดลอง รพ.'!B:B,0)),)</f>
        <v>1437.34</v>
      </c>
      <c r="BR395" s="109">
        <f>IFERROR(INDEX('[3]5.งบทดลอง รพ.'!$BQ:$BQ,MATCH(C:C,'[3]5.งบทดลอง รพ.'!B:B,0)),)</f>
        <v>0</v>
      </c>
      <c r="BS395" s="109">
        <f>IFERROR(INDEX('[3]5.งบทดลอง รพ.'!$BR:$BR,MATCH(C:C,'[3]5.งบทดลอง รพ.'!B:B,0)),)</f>
        <v>0</v>
      </c>
      <c r="BT395" s="109">
        <f>IFERROR(INDEX('[3]5.งบทดลอง รพ.'!$BS:$BS,MATCH(C:C,'[3]5.งบทดลอง รพ.'!B:B,0)),)</f>
        <v>0</v>
      </c>
      <c r="BU395" s="109">
        <f>IFERROR(INDEX('[3]5.งบทดลอง รพ.'!$BT:$BT,MATCH(C:C,'[3]5.งบทดลอง รพ.'!B:B,0)),)</f>
        <v>0</v>
      </c>
      <c r="BV395" s="109">
        <f>IFERROR(INDEX('[3]5.งบทดลอง รพ.'!$BU:$BU,MATCH(C:C,'[3]5.งบทดลอง รพ.'!B:B,0)),)</f>
        <v>0</v>
      </c>
      <c r="BW395" s="109">
        <f>IFERROR(INDEX('[3]5.งบทดลอง รพ.'!$BV:$BV,MATCH(C:C,'[3]5.งบทดลอง รพ.'!B:B,0)),)</f>
        <v>0</v>
      </c>
      <c r="BX395" s="109">
        <f>IFERROR(INDEX('[3]5.งบทดลอง รพ.'!$BW:$BW,MATCH(C:C,'[3]5.งบทดลอง รพ.'!B:B,0)),)</f>
        <v>0</v>
      </c>
      <c r="BY395" s="109">
        <f>IFERROR(INDEX('[3]5.งบทดลอง รพ.'!$BX:$BX,MATCH(C:C,'[3]5.งบทดลอง รพ.'!B:B,0)),)</f>
        <v>0</v>
      </c>
      <c r="BZ395" s="110">
        <f t="shared" si="16"/>
        <v>13132.45</v>
      </c>
    </row>
    <row r="396" spans="1:78" ht="21.75" customHeight="1">
      <c r="A396" s="37" t="s">
        <v>197</v>
      </c>
      <c r="B396" s="106" t="s">
        <v>1100</v>
      </c>
      <c r="C396" s="107" t="s">
        <v>1121</v>
      </c>
      <c r="D396" s="108" t="s">
        <v>1122</v>
      </c>
      <c r="E396" s="109">
        <f>IFERROR(INDEX('[3]5.งบทดลอง รพ.'!$D:$D,MATCH(C:C,'[3]5.งบทดลอง รพ.'!B:B,0)),)</f>
        <v>0</v>
      </c>
      <c r="F396" s="109">
        <f>IFERROR(INDEX('[3]5.งบทดลอง รพ.'!$E:$E,MATCH(C:C,'[3]5.งบทดลอง รพ.'!B:B,0)),)</f>
        <v>0</v>
      </c>
      <c r="G396" s="109">
        <f>IFERROR(INDEX('[3]5.งบทดลอง รพ.'!$F:$F,MATCH(C:C,'[3]5.งบทดลอง รพ.'!B:B,0)),)</f>
        <v>0</v>
      </c>
      <c r="H396" s="109">
        <f>IFERROR(INDEX('[3]5.งบทดลอง รพ.'!$G:$G,MATCH(C:C,'[3]5.งบทดลอง รพ.'!B:B,0)),)</f>
        <v>0</v>
      </c>
      <c r="I396" s="109">
        <f>IFERROR(INDEX('[3]5.งบทดลอง รพ.'!$H:$H,MATCH(D:D,'[3]5.งบทดลอง รพ.'!C:C,0)),)</f>
        <v>0</v>
      </c>
      <c r="J396" s="109">
        <f>IFERROR(INDEX('[3]5.งบทดลอง รพ.'!$I:$I,MATCH(C:C,'[3]5.งบทดลอง รพ.'!B:B,0)),)</f>
        <v>0</v>
      </c>
      <c r="K396" s="109">
        <f>IFERROR(INDEX('[3]5.งบทดลอง รพ.'!$J:$J,MATCH(C:C,'[3]5.งบทดลอง รพ.'!B:B,0)),)</f>
        <v>0</v>
      </c>
      <c r="L396" s="109">
        <f>IFERROR(INDEX('[3]5.งบทดลอง รพ.'!$K:$K,MATCH(C:C,'[3]5.งบทดลอง รพ.'!B:B,0)),)</f>
        <v>0</v>
      </c>
      <c r="M396" s="109">
        <f>IFERROR(INDEX('[3]5.งบทดลอง รพ.'!$L:$L,MATCH(C:C,'[3]5.งบทดลอง รพ.'!B:B,0)),)</f>
        <v>0</v>
      </c>
      <c r="N396" s="109">
        <f>IFERROR(INDEX('[3]5.งบทดลอง รพ.'!$M:$M,MATCH(C:C,'[3]5.งบทดลอง รพ.'!B:B,0)),)</f>
        <v>0</v>
      </c>
      <c r="O396" s="109">
        <f>IFERROR(INDEX('[3]5.งบทดลอง รพ.'!$N:$N,MATCH(C:C,'[3]5.งบทดลอง รพ.'!B:B,0)),)</f>
        <v>0</v>
      </c>
      <c r="P396" s="109">
        <f>IFERROR(INDEX('[3]5.งบทดลอง รพ.'!$O:$O,MATCH(C:C,'[3]5.งบทดลอง รพ.'!B:B,0)),)</f>
        <v>0</v>
      </c>
      <c r="Q396" s="109">
        <f>IFERROR(INDEX('[3]5.งบทดลอง รพ.'!$P:$P,MATCH(C:C,'[3]5.งบทดลอง รพ.'!B:B,0)),)</f>
        <v>0</v>
      </c>
      <c r="R396" s="109">
        <f>IFERROR(INDEX('[3]5.งบทดลอง รพ.'!$Q:$Q,MATCH(C:C,'[3]5.งบทดลอง รพ.'!B:B,0)),)</f>
        <v>0</v>
      </c>
      <c r="S396" s="109">
        <f>IFERROR(INDEX('[3]5.งบทดลอง รพ.'!$R:$R,MATCH(C:C,'[3]5.งบทดลอง รพ.'!B:B,0)),)</f>
        <v>0</v>
      </c>
      <c r="T396" s="109">
        <f>IFERROR(INDEX('[3]5.งบทดลอง รพ.'!$S:$S,MATCH(C:C,'[3]5.งบทดลอง รพ.'!B:B,0)),)</f>
        <v>0</v>
      </c>
      <c r="U396" s="109">
        <f>IFERROR(INDEX('[3]5.งบทดลอง รพ.'!$T:$T,MATCH(C:C,'[3]5.งบทดลอง รพ.'!B:B,0)),)</f>
        <v>0</v>
      </c>
      <c r="V396" s="109">
        <f>IFERROR(INDEX('[3]5.งบทดลอง รพ.'!$U:$U,MATCH(C:C,'[3]5.งบทดลอง รพ.'!B:B,0)),)</f>
        <v>0</v>
      </c>
      <c r="W396" s="109">
        <f>IFERROR(INDEX('[3]5.งบทดลอง รพ.'!$V:$V,MATCH(C:C,'[3]5.งบทดลอง รพ.'!B:B,0)),)</f>
        <v>0</v>
      </c>
      <c r="X396" s="109">
        <f>IFERROR(INDEX('[3]5.งบทดลอง รพ.'!$W:$W,MATCH(C:C,'[3]5.งบทดลอง รพ.'!B:B,0)),)</f>
        <v>0</v>
      </c>
      <c r="Y396" s="109">
        <f>IFERROR(INDEX('[3]5.งบทดลอง รพ.'!$X:$X,MATCH(C:C,'[3]5.งบทดลอง รพ.'!B:B,0)),)</f>
        <v>0</v>
      </c>
      <c r="Z396" s="109">
        <f>IFERROR(INDEX('[3]5.งบทดลอง รพ.'!$Y:$Y,MATCH(C:C,'[3]5.งบทดลอง รพ.'!B:B,0)),)</f>
        <v>0</v>
      </c>
      <c r="AA396" s="109">
        <f>IFERROR(INDEX('[3]5.งบทดลอง รพ.'!$Z:$Z,MATCH(C:C,'[3]5.งบทดลอง รพ.'!B:B,0)),)</f>
        <v>0</v>
      </c>
      <c r="AB396" s="109">
        <f>IFERROR(INDEX('[3]5.งบทดลอง รพ.'!$AA:$AA,MATCH(C:C,'[3]5.งบทดลอง รพ.'!B:B,0)),)</f>
        <v>0</v>
      </c>
      <c r="AC396" s="109">
        <f>IFERROR(INDEX('[3]5.งบทดลอง รพ.'!$AB:$AB,MATCH(C:C,'[3]5.งบทดลอง รพ.'!B:B,0)),)</f>
        <v>0</v>
      </c>
      <c r="AD396" s="109">
        <f>IFERROR(INDEX('[3]5.งบทดลอง รพ.'!$AC:$AC,MATCH(C:C,'[3]5.งบทดลอง รพ.'!B:B,0)),)</f>
        <v>0</v>
      </c>
      <c r="AE396" s="109">
        <f>IFERROR(INDEX('[3]5.งบทดลอง รพ.'!$AD:$AD,MATCH(C:C,'[3]5.งบทดลอง รพ.'!B:B,0)),)</f>
        <v>0</v>
      </c>
      <c r="AF396" s="109">
        <f>IFERROR(INDEX('[3]5.งบทดลอง รพ.'!$AE:$AE,MATCH(C:C,'[3]5.งบทดลอง รพ.'!B:B,0)),)</f>
        <v>0</v>
      </c>
      <c r="AG396" s="109">
        <f>IFERROR(INDEX('[3]5.งบทดลอง รพ.'!$AF:$AF,MATCH(C:C,'[3]5.งบทดลอง รพ.'!B:B,0)),)</f>
        <v>0</v>
      </c>
      <c r="AH396" s="109">
        <f>IFERROR(INDEX('[3]5.งบทดลอง รพ.'!$AG:$AG,MATCH(C:C,'[3]5.งบทดลอง รพ.'!B:B,0)),)</f>
        <v>0</v>
      </c>
      <c r="AI396" s="109">
        <f>IFERROR(INDEX('[3]5.งบทดลอง รพ.'!$AH:$AH,MATCH(D:D,'[3]5.งบทดลอง รพ.'!C:C,0)),)</f>
        <v>0</v>
      </c>
      <c r="AJ396" s="109">
        <f>IFERROR(INDEX('[3]5.งบทดลอง รพ.'!$AI:$AI,MATCH(C:C,'[3]5.งบทดลอง รพ.'!B:B,0)),)</f>
        <v>0</v>
      </c>
      <c r="AK396" s="109">
        <f>IFERROR(INDEX('[3]5.งบทดลอง รพ.'!$AJ:$AJ,MATCH(C:C,'[3]5.งบทดลอง รพ.'!B:B,0)),)</f>
        <v>0</v>
      </c>
      <c r="AL396" s="109">
        <f>IFERROR(INDEX('[3]5.งบทดลอง รพ.'!$AK:$AK,MATCH(C:C,'[3]5.งบทดลอง รพ.'!B:B,0)),)</f>
        <v>0</v>
      </c>
      <c r="AM396" s="109">
        <f>IFERROR(INDEX('[3]5.งบทดลอง รพ.'!$AL:$AL,MATCH(C:C,'[3]5.งบทดลอง รพ.'!B:B,0)),)</f>
        <v>0</v>
      </c>
      <c r="AN396" s="109">
        <f>IFERROR(INDEX('[3]5.งบทดลอง รพ.'!$AM:$AM,MATCH(C:C,'[3]5.งบทดลอง รพ.'!B:B,0)),)</f>
        <v>0</v>
      </c>
      <c r="AO396" s="109">
        <f>IFERROR(INDEX('[3]5.งบทดลอง รพ.'!$AN:$AN,MATCH(C:C,'[3]5.งบทดลอง รพ.'!B:B,0)),)</f>
        <v>0</v>
      </c>
      <c r="AP396" s="109">
        <f>IFERROR(INDEX('[3]5.งบทดลอง รพ.'!$AO:$AO,MATCH(C:C,'[3]5.งบทดลอง รพ.'!B:B,0)),)</f>
        <v>0</v>
      </c>
      <c r="AQ396" s="109">
        <f>IFERROR(INDEX('[3]5.งบทดลอง รพ.'!$AP:$AP,MATCH(C:C,'[3]5.งบทดลอง รพ.'!B:B,0)),)</f>
        <v>0</v>
      </c>
      <c r="AR396" s="109">
        <f>IFERROR(INDEX('[3]5.งบทดลอง รพ.'!$AQ:$AQ,MATCH(C:C,'[3]5.งบทดลอง รพ.'!B:B,0)),)</f>
        <v>0</v>
      </c>
      <c r="AS396" s="109">
        <f>IFERROR(INDEX('[3]5.งบทดลอง รพ.'!$AR:$AR,MATCH(C:C,'[3]5.งบทดลอง รพ.'!B:B,0)),)</f>
        <v>0</v>
      </c>
      <c r="AT396" s="109">
        <f>IFERROR(INDEX('[3]5.งบทดลอง รพ.'!$AS:$AS,MATCH(C:C,'[3]5.งบทดลอง รพ.'!B:B,0)),)</f>
        <v>0</v>
      </c>
      <c r="AU396" s="109">
        <f>IFERROR(INDEX('[3]5.งบทดลอง รพ.'!$AT:$AT,MATCH(C:C,'[3]5.งบทดลอง รพ.'!B:B,0)),)</f>
        <v>0</v>
      </c>
      <c r="AV396" s="109">
        <f>IFERROR(INDEX('[3]5.งบทดลอง รพ.'!$AU:$AU,MATCH(C:C,'[3]5.งบทดลอง รพ.'!B:B,0)),)</f>
        <v>0</v>
      </c>
      <c r="AW396" s="109">
        <f>IFERROR(INDEX('[3]5.งบทดลอง รพ.'!$AV:$AV,MATCH(C:C,'[3]5.งบทดลอง รพ.'!B:B,0)),)</f>
        <v>0</v>
      </c>
      <c r="AX396" s="109">
        <f>IFERROR(INDEX('[3]5.งบทดลอง รพ.'!$AW:$AW,MATCH(C:C,'[3]5.งบทดลอง รพ.'!B:B,0)),)</f>
        <v>0</v>
      </c>
      <c r="AY396" s="109">
        <f>IFERROR(INDEX('[3]5.งบทดลอง รพ.'!$AX:$AX,MATCH(C:C,'[3]5.งบทดลอง รพ.'!B:B,0)),)</f>
        <v>0</v>
      </c>
      <c r="AZ396" s="109">
        <f>IFERROR(INDEX('[3]5.งบทดลอง รพ.'!$AY:$AY,MATCH(C:C,'[3]5.งบทดลอง รพ.'!B:B,0)),)</f>
        <v>0</v>
      </c>
      <c r="BA396" s="109">
        <f>IFERROR(INDEX('[3]5.งบทดลอง รพ.'!$AZ:$AZ,MATCH(C:C,'[3]5.งบทดลอง รพ.'!B:B,0)),)</f>
        <v>0</v>
      </c>
      <c r="BB396" s="109">
        <f>IFERROR(INDEX('[3]5.งบทดลอง รพ.'!$BA:$BA,MATCH(C:C,'[3]5.งบทดลอง รพ.'!B:B,0)),)</f>
        <v>0</v>
      </c>
      <c r="BC396" s="109">
        <f>IFERROR(INDEX('[3]5.งบทดลอง รพ.'!$BB:$BB,MATCH(C:C,'[3]5.งบทดลอง รพ.'!B:B,0)),)</f>
        <v>0</v>
      </c>
      <c r="BD396" s="109">
        <f>IFERROR(INDEX('[3]5.งบทดลอง รพ.'!$BC:$BC,MATCH(C:C,'[3]5.งบทดลอง รพ.'!B:B,0)),)</f>
        <v>0</v>
      </c>
      <c r="BE396" s="109">
        <f>IFERROR(INDEX('[3]5.งบทดลอง รพ.'!$BD:$BD,MATCH(C:C,'[3]5.งบทดลอง รพ.'!B:B,0)),)</f>
        <v>0</v>
      </c>
      <c r="BF396" s="109">
        <f>IFERROR(INDEX('[3]5.งบทดลอง รพ.'!$BE:$BE,MATCH(C:C,'[3]5.งบทดลอง รพ.'!B:B,0)),)</f>
        <v>0</v>
      </c>
      <c r="BG396" s="109">
        <f>IFERROR(INDEX('[3]5.งบทดลอง รพ.'!$BF:$BF,MATCH(C:C,'[3]5.งบทดลอง รพ.'!B:B,0)),)</f>
        <v>0</v>
      </c>
      <c r="BH396" s="109">
        <f>IFERROR(INDEX('[3]5.งบทดลอง รพ.'!$BG:$BG,MATCH(C:C,'[3]5.งบทดลอง รพ.'!B:B,0)),)</f>
        <v>0</v>
      </c>
      <c r="BI396" s="109">
        <f>IFERROR(INDEX('[3]5.งบทดลอง รพ.'!$BH:$BH,MATCH(C:C,'[3]5.งบทดลอง รพ.'!B:B,0)),)</f>
        <v>0</v>
      </c>
      <c r="BJ396" s="109">
        <f>IFERROR(INDEX('[3]5.งบทดลอง รพ.'!$BI:$BI,MATCH(C:C,'[3]5.งบทดลอง รพ.'!B:B,0)),)</f>
        <v>0</v>
      </c>
      <c r="BK396" s="109">
        <f>IFERROR(INDEX('[3]5.งบทดลอง รพ.'!$BJ:$BJ,MATCH(C:C,'[3]5.งบทดลอง รพ.'!B:B,0)),)</f>
        <v>0</v>
      </c>
      <c r="BL396" s="109">
        <f>IFERROR(INDEX('[3]5.งบทดลอง รพ.'!$BK:$BK,MATCH(D:D,'[3]5.งบทดลอง รพ.'!C:C,0)),)</f>
        <v>0</v>
      </c>
      <c r="BM396" s="109">
        <f>IFERROR(INDEX('[3]5.งบทดลอง รพ.'!$BL:$BL,MATCH(C:C,'[3]5.งบทดลอง รพ.'!B:B,0)),)</f>
        <v>0</v>
      </c>
      <c r="BN396" s="109">
        <f>IFERROR(INDEX('[3]5.งบทดลอง รพ.'!$BM:$BM,MATCH(C:C,'[3]5.งบทดลอง รพ.'!B:B,0)),)</f>
        <v>0</v>
      </c>
      <c r="BO396" s="109">
        <f>IFERROR(INDEX('[3]5.งบทดลอง รพ.'!$BN:$BN,MATCH(C:C,'[3]5.งบทดลอง รพ.'!B:B,0)),)</f>
        <v>0</v>
      </c>
      <c r="BP396" s="109">
        <f>IFERROR(INDEX('[3]5.งบทดลอง รพ.'!$BO:$BO,MATCH(C:C,'[3]5.งบทดลอง รพ.'!B:B,0)),)</f>
        <v>0</v>
      </c>
      <c r="BQ396" s="109">
        <f>IFERROR(INDEX('[3]5.งบทดลอง รพ.'!$BP:$BP,MATCH(C:C,'[3]5.งบทดลอง รพ.'!B:B,0)),)</f>
        <v>0</v>
      </c>
      <c r="BR396" s="109">
        <f>IFERROR(INDEX('[3]5.งบทดลอง รพ.'!$BQ:$BQ,MATCH(C:C,'[3]5.งบทดลอง รพ.'!B:B,0)),)</f>
        <v>0</v>
      </c>
      <c r="BS396" s="109">
        <f>IFERROR(INDEX('[3]5.งบทดลอง รพ.'!$BR:$BR,MATCH(C:C,'[3]5.งบทดลอง รพ.'!B:B,0)),)</f>
        <v>0</v>
      </c>
      <c r="BT396" s="109">
        <f>IFERROR(INDEX('[3]5.งบทดลอง รพ.'!$BS:$BS,MATCH(C:C,'[3]5.งบทดลอง รพ.'!B:B,0)),)</f>
        <v>0</v>
      </c>
      <c r="BU396" s="109">
        <f>IFERROR(INDEX('[3]5.งบทดลอง รพ.'!$BT:$BT,MATCH(C:C,'[3]5.งบทดลอง รพ.'!B:B,0)),)</f>
        <v>0</v>
      </c>
      <c r="BV396" s="109">
        <f>IFERROR(INDEX('[3]5.งบทดลอง รพ.'!$BU:$BU,MATCH(C:C,'[3]5.งบทดลอง รพ.'!B:B,0)),)</f>
        <v>0</v>
      </c>
      <c r="BW396" s="109">
        <f>IFERROR(INDEX('[3]5.งบทดลอง รพ.'!$BV:$BV,MATCH(C:C,'[3]5.งบทดลอง รพ.'!B:B,0)),)</f>
        <v>0</v>
      </c>
      <c r="BX396" s="109">
        <f>IFERROR(INDEX('[3]5.งบทดลอง รพ.'!$BW:$BW,MATCH(C:C,'[3]5.งบทดลอง รพ.'!B:B,0)),)</f>
        <v>0</v>
      </c>
      <c r="BY396" s="109">
        <f>IFERROR(INDEX('[3]5.งบทดลอง รพ.'!$BX:$BX,MATCH(C:C,'[3]5.งบทดลอง รพ.'!B:B,0)),)</f>
        <v>0</v>
      </c>
      <c r="BZ396" s="110">
        <f t="shared" si="16"/>
        <v>0</v>
      </c>
    </row>
    <row r="397" spans="1:78" ht="21.75" customHeight="1">
      <c r="A397" s="37" t="s">
        <v>197</v>
      </c>
      <c r="B397" s="106" t="s">
        <v>1100</v>
      </c>
      <c r="C397" s="107" t="s">
        <v>1123</v>
      </c>
      <c r="D397" s="108" t="s">
        <v>1124</v>
      </c>
      <c r="E397" s="109">
        <f>IFERROR(INDEX('[3]5.งบทดลอง รพ.'!$D:$D,MATCH(C:C,'[3]5.งบทดลอง รพ.'!B:B,0)),)</f>
        <v>0</v>
      </c>
      <c r="F397" s="109">
        <f>IFERROR(INDEX('[3]5.งบทดลอง รพ.'!$E:$E,MATCH(C:C,'[3]5.งบทดลอง รพ.'!B:B,0)),)</f>
        <v>0</v>
      </c>
      <c r="G397" s="109">
        <f>IFERROR(INDEX('[3]5.งบทดลอง รพ.'!$F:$F,MATCH(C:C,'[3]5.งบทดลอง รพ.'!B:B,0)),)</f>
        <v>0</v>
      </c>
      <c r="H397" s="109">
        <f>IFERROR(INDEX('[3]5.งบทดลอง รพ.'!$G:$G,MATCH(C:C,'[3]5.งบทดลอง รพ.'!B:B,0)),)</f>
        <v>1242.32</v>
      </c>
      <c r="I397" s="109">
        <f>IFERROR(INDEX('[3]5.งบทดลอง รพ.'!$H:$H,MATCH(D:D,'[3]5.งบทดลอง รพ.'!C:C,0)),)</f>
        <v>0</v>
      </c>
      <c r="J397" s="109">
        <f>IFERROR(INDEX('[3]5.งบทดลอง รพ.'!$I:$I,MATCH(C:C,'[3]5.งบทดลอง รพ.'!B:B,0)),)</f>
        <v>0</v>
      </c>
      <c r="K397" s="109">
        <f>IFERROR(INDEX('[3]5.งบทดลอง รพ.'!$J:$J,MATCH(C:C,'[3]5.งบทดลอง รพ.'!B:B,0)),)</f>
        <v>121346.06</v>
      </c>
      <c r="L397" s="109">
        <f>IFERROR(INDEX('[3]5.งบทดลอง รพ.'!$K:$K,MATCH(C:C,'[3]5.งบทดลอง รพ.'!B:B,0)),)</f>
        <v>140823.25</v>
      </c>
      <c r="M397" s="109">
        <f>IFERROR(INDEX('[3]5.งบทดลอง รพ.'!$L:$L,MATCH(C:C,'[3]5.งบทดลอง รพ.'!B:B,0)),)</f>
        <v>3007.52</v>
      </c>
      <c r="N397" s="109">
        <f>IFERROR(INDEX('[3]5.งบทดลอง รพ.'!$M:$M,MATCH(C:C,'[3]5.งบทดลอง รพ.'!B:B,0)),)</f>
        <v>0</v>
      </c>
      <c r="O397" s="109">
        <f>IFERROR(INDEX('[3]5.งบทดลอง รพ.'!$N:$N,MATCH(C:C,'[3]5.งบทดลอง รพ.'!B:B,0)),)</f>
        <v>3344.24</v>
      </c>
      <c r="P397" s="109">
        <f>IFERROR(INDEX('[3]5.งบทดลอง รพ.'!$O:$O,MATCH(C:C,'[3]5.งบทดลอง รพ.'!B:B,0)),)</f>
        <v>3167.92</v>
      </c>
      <c r="Q397" s="109">
        <f>IFERROR(INDEX('[3]5.งบทดลอง รพ.'!$P:$P,MATCH(C:C,'[3]5.งบทดลอง รพ.'!B:B,0)),)</f>
        <v>0</v>
      </c>
      <c r="R397" s="109">
        <f>IFERROR(INDEX('[3]5.งบทดลอง รพ.'!$Q:$Q,MATCH(C:C,'[3]5.งบทดลอง รพ.'!B:B,0)),)</f>
        <v>0</v>
      </c>
      <c r="S397" s="109">
        <f>IFERROR(INDEX('[3]5.งบทดลอง รพ.'!$R:$R,MATCH(C:C,'[3]5.งบทดลอง รพ.'!B:B,0)),)</f>
        <v>5000</v>
      </c>
      <c r="T397" s="109">
        <f>IFERROR(INDEX('[3]5.งบทดลอง รพ.'!$S:$S,MATCH(C:C,'[3]5.งบทดลอง รพ.'!B:B,0)),)</f>
        <v>0</v>
      </c>
      <c r="U397" s="109">
        <f>IFERROR(INDEX('[3]5.งบทดลอง รพ.'!$T:$T,MATCH(C:C,'[3]5.งบทดลอง รพ.'!B:B,0)),)</f>
        <v>0</v>
      </c>
      <c r="V397" s="109">
        <f>IFERROR(INDEX('[3]5.งบทดลอง รพ.'!$U:$U,MATCH(C:C,'[3]5.งบทดลอง รพ.'!B:B,0)),)</f>
        <v>5952.88</v>
      </c>
      <c r="W397" s="109">
        <f>IFERROR(INDEX('[3]5.งบทดลอง รพ.'!$V:$V,MATCH(C:C,'[3]5.งบทดลอง รพ.'!B:B,0)),)</f>
        <v>0</v>
      </c>
      <c r="X397" s="109">
        <f>IFERROR(INDEX('[3]5.งบทดลอง รพ.'!$W:$W,MATCH(C:C,'[3]5.งบทดลอง รพ.'!B:B,0)),)</f>
        <v>336816.56</v>
      </c>
      <c r="Y397" s="109">
        <f>IFERROR(INDEX('[3]5.งบทดลอง รพ.'!$X:$X,MATCH(C:C,'[3]5.งบทดลอง รพ.'!B:B,0)),)</f>
        <v>0</v>
      </c>
      <c r="Z397" s="109">
        <f>IFERROR(INDEX('[3]5.งบทดลอง รพ.'!$Y:$Y,MATCH(C:C,'[3]5.งบทดลอง รพ.'!B:B,0)),)</f>
        <v>38681.410000000003</v>
      </c>
      <c r="AA397" s="109">
        <f>IFERROR(INDEX('[3]5.งบทดลอง รพ.'!$Z:$Z,MATCH(C:C,'[3]5.งบทดลอง รพ.'!B:B,0)),)</f>
        <v>8237.7999999999993</v>
      </c>
      <c r="AB397" s="109">
        <f>IFERROR(INDEX('[3]5.งบทดลอง รพ.'!$AA:$AA,MATCH(C:C,'[3]5.งบทดลอง รพ.'!B:B,0)),)</f>
        <v>72475.5</v>
      </c>
      <c r="AC397" s="109">
        <f>IFERROR(INDEX('[3]5.งบทดลอง รพ.'!$AB:$AB,MATCH(C:C,'[3]5.งบทดลอง รพ.'!B:B,0)),)</f>
        <v>0</v>
      </c>
      <c r="AD397" s="109">
        <f>IFERROR(INDEX('[3]5.งบทดลอง รพ.'!$AC:$AC,MATCH(C:C,'[3]5.งบทดลอง รพ.'!B:B,0)),)</f>
        <v>1899.04</v>
      </c>
      <c r="AE397" s="109">
        <f>IFERROR(INDEX('[3]5.งบทดลอง รพ.'!$AD:$AD,MATCH(C:C,'[3]5.งบทดลอง รพ.'!B:B,0)),)</f>
        <v>0</v>
      </c>
      <c r="AF397" s="109">
        <f>IFERROR(INDEX('[3]5.งบทดลอง รพ.'!$AE:$AE,MATCH(C:C,'[3]5.งบทดลอง รพ.'!B:B,0)),)</f>
        <v>0</v>
      </c>
      <c r="AG397" s="109">
        <f>IFERROR(INDEX('[3]5.งบทดลอง รพ.'!$AF:$AF,MATCH(C:C,'[3]5.งบทดลอง รพ.'!B:B,0)),)</f>
        <v>27554</v>
      </c>
      <c r="AH397" s="109">
        <f>IFERROR(INDEX('[3]5.งบทดลอง รพ.'!$AG:$AG,MATCH(C:C,'[3]5.งบทดลอง รพ.'!B:B,0)),)</f>
        <v>1613.44</v>
      </c>
      <c r="AI397" s="109">
        <f>IFERROR(INDEX('[3]5.งบทดลอง รพ.'!$AH:$AH,MATCH(D:D,'[3]5.งบทดลอง รพ.'!C:C,0)),)</f>
        <v>272.64</v>
      </c>
      <c r="AJ397" s="109">
        <f>IFERROR(INDEX('[3]5.งบทดลอง รพ.'!$AI:$AI,MATCH(C:C,'[3]5.งบทดลอง รพ.'!B:B,0)),)</f>
        <v>0</v>
      </c>
      <c r="AK397" s="109">
        <f>IFERROR(INDEX('[3]5.งบทดลอง รพ.'!$AJ:$AJ,MATCH(C:C,'[3]5.งบทดลอง รพ.'!B:B,0)),)</f>
        <v>9803.6</v>
      </c>
      <c r="AL397" s="109">
        <f>IFERROR(INDEX('[3]5.งบทดลอง รพ.'!$AK:$AK,MATCH(C:C,'[3]5.งบทดลอง รพ.'!B:B,0)),)</f>
        <v>8065.12</v>
      </c>
      <c r="AM397" s="109">
        <f>IFERROR(INDEX('[3]5.งบทดลอง รพ.'!$AL:$AL,MATCH(C:C,'[3]5.งบทดลอง รพ.'!B:B,0)),)</f>
        <v>94.56</v>
      </c>
      <c r="AN397" s="109">
        <f>IFERROR(INDEX('[3]5.งบทดลอง รพ.'!$AM:$AM,MATCH(C:C,'[3]5.งบทดลอง รพ.'!B:B,0)),)</f>
        <v>856.48</v>
      </c>
      <c r="AO397" s="109">
        <f>IFERROR(INDEX('[3]5.งบทดลอง รพ.'!$AN:$AN,MATCH(C:C,'[3]5.งบทดลอง รพ.'!B:B,0)),)</f>
        <v>1002.88</v>
      </c>
      <c r="AP397" s="109">
        <f>IFERROR(INDEX('[3]5.งบทดลอง รพ.'!$AO:$AO,MATCH(C:C,'[3]5.งบทดลอง รพ.'!B:B,0)),)</f>
        <v>8597.98</v>
      </c>
      <c r="AQ397" s="109">
        <f>IFERROR(INDEX('[3]5.งบทดลอง รพ.'!$AP:$AP,MATCH(C:C,'[3]5.งบทดลอง รพ.'!B:B,0)),)</f>
        <v>435.8</v>
      </c>
      <c r="AR397" s="109">
        <f>IFERROR(INDEX('[3]5.งบทดลอง รพ.'!$AQ:$AQ,MATCH(C:C,'[3]5.งบทดลอง รพ.'!B:B,0)),)</f>
        <v>0</v>
      </c>
      <c r="AS397" s="109">
        <f>IFERROR(INDEX('[3]5.งบทดลอง รพ.'!$AR:$AR,MATCH(C:C,'[3]5.งบทดลอง รพ.'!B:B,0)),)</f>
        <v>1453.6</v>
      </c>
      <c r="AT397" s="109">
        <f>IFERROR(INDEX('[3]5.งบทดลอง รพ.'!$AS:$AS,MATCH(C:C,'[3]5.งบทดลอง รพ.'!B:B,0)),)</f>
        <v>4020.08</v>
      </c>
      <c r="AU397" s="109">
        <f>IFERROR(INDEX('[3]5.งบทดลอง รพ.'!$AT:$AT,MATCH(C:C,'[3]5.งบทดลอง รพ.'!B:B,0)),)</f>
        <v>13140.24</v>
      </c>
      <c r="AV397" s="109">
        <f>IFERROR(INDEX('[3]5.งบทดลอง รพ.'!$AU:$AU,MATCH(C:C,'[3]5.งบทดลอง รพ.'!B:B,0)),)</f>
        <v>0</v>
      </c>
      <c r="AW397" s="109">
        <f>IFERROR(INDEX('[3]5.งบทดลอง รพ.'!$AV:$AV,MATCH(C:C,'[3]5.งบทดลอง รพ.'!B:B,0)),)</f>
        <v>0</v>
      </c>
      <c r="AX397" s="109">
        <f>IFERROR(INDEX('[3]5.งบทดลอง รพ.'!$AW:$AW,MATCH(C:C,'[3]5.งบทดลอง รพ.'!B:B,0)),)</f>
        <v>2338.3200000000002</v>
      </c>
      <c r="AY397" s="109">
        <f>IFERROR(INDEX('[3]5.งบทดลอง รพ.'!$AX:$AX,MATCH(C:C,'[3]5.งบทดลอง รพ.'!B:B,0)),)</f>
        <v>2260.56</v>
      </c>
      <c r="AZ397" s="109">
        <f>IFERROR(INDEX('[3]5.งบทดลอง รพ.'!$AY:$AY,MATCH(C:C,'[3]5.งบทดลอง รพ.'!B:B,0)),)</f>
        <v>0</v>
      </c>
      <c r="BA397" s="109">
        <f>IFERROR(INDEX('[3]5.งบทดลอง รพ.'!$AZ:$AZ,MATCH(C:C,'[3]5.งบทดลอง รพ.'!B:B,0)),)</f>
        <v>16899.84</v>
      </c>
      <c r="BB397" s="109">
        <f>IFERROR(INDEX('[3]5.งบทดลอง รพ.'!$BA:$BA,MATCH(C:C,'[3]5.งบทดลอง รพ.'!B:B,0)),)</f>
        <v>7465.76</v>
      </c>
      <c r="BC397" s="109">
        <f>IFERROR(INDEX('[3]5.งบทดลอง รพ.'!$BB:$BB,MATCH(C:C,'[3]5.งบทดลอง รพ.'!B:B,0)),)</f>
        <v>0</v>
      </c>
      <c r="BD397" s="109">
        <f>IFERROR(INDEX('[3]5.งบทดลอง รพ.'!$BC:$BC,MATCH(C:C,'[3]5.งบทดลอง รพ.'!B:B,0)),)</f>
        <v>25161.7</v>
      </c>
      <c r="BE397" s="109">
        <f>IFERROR(INDEX('[3]5.งบทดลอง รพ.'!$BD:$BD,MATCH(C:C,'[3]5.งบทดลอง รพ.'!B:B,0)),)</f>
        <v>34727.25</v>
      </c>
      <c r="BF397" s="109">
        <f>IFERROR(INDEX('[3]5.งบทดลอง รพ.'!$BE:$BE,MATCH(C:C,'[3]5.งบทดลอง รพ.'!B:B,0)),)</f>
        <v>6333.12</v>
      </c>
      <c r="BG397" s="109">
        <f>IFERROR(INDEX('[3]5.งบทดลอง รพ.'!$BF:$BF,MATCH(C:C,'[3]5.งบทดลอง รพ.'!B:B,0)),)</f>
        <v>54245.95</v>
      </c>
      <c r="BH397" s="109">
        <f>IFERROR(INDEX('[3]5.งบทดลอง รพ.'!$BG:$BG,MATCH(C:C,'[3]5.งบทดลอง รพ.'!B:B,0)),)</f>
        <v>743.92</v>
      </c>
      <c r="BI397" s="109">
        <f>IFERROR(INDEX('[3]5.งบทดลอง รพ.'!$BH:$BH,MATCH(C:C,'[3]5.งบทดลอง รพ.'!B:B,0)),)</f>
        <v>31.04</v>
      </c>
      <c r="BJ397" s="109">
        <f>IFERROR(INDEX('[3]5.งบทดลอง รพ.'!$BI:$BI,MATCH(C:C,'[3]5.งบทดลอง รพ.'!B:B,0)),)</f>
        <v>0</v>
      </c>
      <c r="BK397" s="109">
        <f>IFERROR(INDEX('[3]5.งบทดลอง รพ.'!$BJ:$BJ,MATCH(C:C,'[3]5.งบทดลอง รพ.'!B:B,0)),)</f>
        <v>13047.18</v>
      </c>
      <c r="BL397" s="109">
        <f>IFERROR(INDEX('[3]5.งบทดลอง รพ.'!$BK:$BK,MATCH(D:D,'[3]5.งบทดลอง รพ.'!C:C,0)),)</f>
        <v>0</v>
      </c>
      <c r="BM397" s="109">
        <f>IFERROR(INDEX('[3]5.งบทดลอง รพ.'!$BL:$BL,MATCH(C:C,'[3]5.งบทดลอง รพ.'!B:B,0)),)</f>
        <v>25940</v>
      </c>
      <c r="BN397" s="109">
        <f>IFERROR(INDEX('[3]5.งบทดลอง รพ.'!$BM:$BM,MATCH(C:C,'[3]5.งบทดลอง รพ.'!B:B,0)),)</f>
        <v>0</v>
      </c>
      <c r="BO397" s="109">
        <f>IFERROR(INDEX('[3]5.งบทดลอง รพ.'!$BN:$BN,MATCH(C:C,'[3]5.งบทดลอง รพ.'!B:B,0)),)</f>
        <v>42257.9</v>
      </c>
      <c r="BP397" s="109">
        <f>IFERROR(INDEX('[3]5.งบทดลอง รพ.'!$BO:$BO,MATCH(C:C,'[3]5.งบทดลอง รพ.'!B:B,0)),)</f>
        <v>0</v>
      </c>
      <c r="BQ397" s="109">
        <f>IFERROR(INDEX('[3]5.งบทดลอง รพ.'!$BP:$BP,MATCH(C:C,'[3]5.งบทดลอง รพ.'!B:B,0)),)</f>
        <v>26010.32</v>
      </c>
      <c r="BR397" s="109">
        <f>IFERROR(INDEX('[3]5.งบทดลอง รพ.'!$BQ:$BQ,MATCH(C:C,'[3]5.งบทดลอง รพ.'!B:B,0)),)</f>
        <v>1917.52</v>
      </c>
      <c r="BS397" s="109">
        <f>IFERROR(INDEX('[3]5.งบทดลอง รพ.'!$BR:$BR,MATCH(C:C,'[3]5.งบทดลอง รพ.'!B:B,0)),)</f>
        <v>2048</v>
      </c>
      <c r="BT397" s="109">
        <f>IFERROR(INDEX('[3]5.งบทดลอง รพ.'!$BS:$BS,MATCH(C:C,'[3]5.งบทดลอง รพ.'!B:B,0)),)</f>
        <v>2338.6999999999998</v>
      </c>
      <c r="BU397" s="109">
        <f>IFERROR(INDEX('[3]5.งบทดลอง รพ.'!$BT:$BT,MATCH(C:C,'[3]5.งบทดลอง รพ.'!B:B,0)),)</f>
        <v>4701.62</v>
      </c>
      <c r="BV397" s="109">
        <f>IFERROR(INDEX('[3]5.งบทดลอง รพ.'!$BU:$BU,MATCH(C:C,'[3]5.งบทดลอง รพ.'!B:B,0)),)</f>
        <v>75982.399999999994</v>
      </c>
      <c r="BW397" s="109">
        <f>IFERROR(INDEX('[3]5.งบทดลอง รพ.'!$BV:$BV,MATCH(C:C,'[3]5.งบทดลอง รพ.'!B:B,0)),)</f>
        <v>2002.32</v>
      </c>
      <c r="BX397" s="109">
        <f>IFERROR(INDEX('[3]5.งบทดลอง รพ.'!$BW:$BW,MATCH(C:C,'[3]5.งบทดลอง รพ.'!B:B,0)),)</f>
        <v>3488.48</v>
      </c>
      <c r="BY397" s="109">
        <f>IFERROR(INDEX('[3]5.งบทดลอง รพ.'!$BX:$BX,MATCH(C:C,'[3]5.งบทดลอง รพ.'!B:B,0)),)</f>
        <v>4103.68</v>
      </c>
      <c r="BZ397" s="110">
        <f t="shared" si="16"/>
        <v>1172950.5</v>
      </c>
    </row>
    <row r="398" spans="1:78" ht="21.75" customHeight="1">
      <c r="A398" s="37" t="s">
        <v>197</v>
      </c>
      <c r="B398" s="106" t="s">
        <v>1100</v>
      </c>
      <c r="C398" s="107" t="s">
        <v>1125</v>
      </c>
      <c r="D398" s="108" t="s">
        <v>1126</v>
      </c>
      <c r="E398" s="109">
        <f>IFERROR(INDEX('[3]5.งบทดลอง รพ.'!$D:$D,MATCH(C:C,'[3]5.งบทดลอง รพ.'!B:B,0)),)</f>
        <v>0</v>
      </c>
      <c r="F398" s="109">
        <f>IFERROR(INDEX('[3]5.งบทดลอง รพ.'!$E:$E,MATCH(C:C,'[3]5.งบทดลอง รพ.'!B:B,0)),)</f>
        <v>0</v>
      </c>
      <c r="G398" s="109">
        <f>IFERROR(INDEX('[3]5.งบทดลอง รพ.'!$F:$F,MATCH(C:C,'[3]5.งบทดลอง รพ.'!B:B,0)),)</f>
        <v>0</v>
      </c>
      <c r="H398" s="109">
        <f>IFERROR(INDEX('[3]5.งบทดลอง รพ.'!$G:$G,MATCH(C:C,'[3]5.งบทดลอง รพ.'!B:B,0)),)</f>
        <v>723.52</v>
      </c>
      <c r="I398" s="109">
        <f>IFERROR(INDEX('[3]5.งบทดลอง รพ.'!$H:$H,MATCH(D:D,'[3]5.งบทดลอง รพ.'!C:C,0)),)</f>
        <v>0</v>
      </c>
      <c r="J398" s="109">
        <f>IFERROR(INDEX('[3]5.งบทดลอง รพ.'!$I:$I,MATCH(C:C,'[3]5.งบทดลอง รพ.'!B:B,0)),)</f>
        <v>0</v>
      </c>
      <c r="K398" s="109">
        <f>IFERROR(INDEX('[3]5.งบทดลอง รพ.'!$J:$J,MATCH(C:C,'[3]5.งบทดลอง รพ.'!B:B,0)),)</f>
        <v>172474.6</v>
      </c>
      <c r="L398" s="109">
        <f>IFERROR(INDEX('[3]5.งบทดลอง รพ.'!$K:$K,MATCH(C:C,'[3]5.งบทดลอง รพ.'!B:B,0)),)</f>
        <v>417524.06</v>
      </c>
      <c r="M398" s="109">
        <f>IFERROR(INDEX('[3]5.งบทดลอง รพ.'!$L:$L,MATCH(C:C,'[3]5.งบทดลอง รพ.'!B:B,0)),)</f>
        <v>5460.24</v>
      </c>
      <c r="N398" s="109">
        <f>IFERROR(INDEX('[3]5.งบทดลอง รพ.'!$M:$M,MATCH(C:C,'[3]5.งบทดลอง รพ.'!B:B,0)),)</f>
        <v>0</v>
      </c>
      <c r="O398" s="109">
        <f>IFERROR(INDEX('[3]5.งบทดลอง รพ.'!$N:$N,MATCH(C:C,'[3]5.งบทดลอง รพ.'!B:B,0)),)</f>
        <v>5693.04</v>
      </c>
      <c r="P398" s="109">
        <f>IFERROR(INDEX('[3]5.งบทดลอง รพ.'!$O:$O,MATCH(C:C,'[3]5.งบทดลอง รพ.'!B:B,0)),)</f>
        <v>235.2</v>
      </c>
      <c r="Q398" s="109">
        <f>IFERROR(INDEX('[3]5.งบทดลอง รพ.'!$P:$P,MATCH(C:C,'[3]5.งบทดลอง รพ.'!B:B,0)),)</f>
        <v>0</v>
      </c>
      <c r="R398" s="109">
        <f>IFERROR(INDEX('[3]5.งบทดลอง รพ.'!$Q:$Q,MATCH(C:C,'[3]5.งบทดลอง รพ.'!B:B,0)),)</f>
        <v>0</v>
      </c>
      <c r="S398" s="109">
        <f>IFERROR(INDEX('[3]5.งบทดลอง รพ.'!$R:$R,MATCH(C:C,'[3]5.งบทดลอง รพ.'!B:B,0)),)</f>
        <v>5000</v>
      </c>
      <c r="T398" s="109">
        <f>IFERROR(INDEX('[3]5.งบทดลอง รพ.'!$S:$S,MATCH(C:C,'[3]5.งบทดลอง รพ.'!B:B,0)),)</f>
        <v>0</v>
      </c>
      <c r="U398" s="109">
        <f>IFERROR(INDEX('[3]5.งบทดลอง รพ.'!$T:$T,MATCH(C:C,'[3]5.งบทดลอง รพ.'!B:B,0)),)</f>
        <v>0</v>
      </c>
      <c r="V398" s="109">
        <f>IFERROR(INDEX('[3]5.งบทดลอง รพ.'!$U:$U,MATCH(C:C,'[3]5.งบทดลอง รพ.'!B:B,0)),)</f>
        <v>493.2</v>
      </c>
      <c r="W398" s="109">
        <f>IFERROR(INDEX('[3]5.งบทดลอง รพ.'!$V:$V,MATCH(C:C,'[3]5.งบทดลอง รพ.'!B:B,0)),)</f>
        <v>0</v>
      </c>
      <c r="X398" s="109">
        <f>IFERROR(INDEX('[3]5.งบทดลอง รพ.'!$W:$W,MATCH(C:C,'[3]5.งบทดลอง รพ.'!B:B,0)),)</f>
        <v>428234.68</v>
      </c>
      <c r="Y398" s="109">
        <f>IFERROR(INDEX('[3]5.งบทดลอง รพ.'!$X:$X,MATCH(C:C,'[3]5.งบทดลอง รพ.'!B:B,0)),)</f>
        <v>0</v>
      </c>
      <c r="Z398" s="109">
        <f>IFERROR(INDEX('[3]5.งบทดลอง รพ.'!$Y:$Y,MATCH(C:C,'[3]5.งบทดลอง รพ.'!B:B,0)),)</f>
        <v>38064.36</v>
      </c>
      <c r="AA398" s="109">
        <f>IFERROR(INDEX('[3]5.งบทดลอง รพ.'!$Z:$Z,MATCH(C:C,'[3]5.งบทดลอง รพ.'!B:B,0)),)</f>
        <v>3737.76</v>
      </c>
      <c r="AB398" s="109">
        <f>IFERROR(INDEX('[3]5.งบทดลอง รพ.'!$AA:$AA,MATCH(C:C,'[3]5.งบทดลอง รพ.'!B:B,0)),)</f>
        <v>353074.15</v>
      </c>
      <c r="AC398" s="109">
        <f>IFERROR(INDEX('[3]5.งบทดลอง รพ.'!$AB:$AB,MATCH(C:C,'[3]5.งบทดลอง รพ.'!B:B,0)),)</f>
        <v>0</v>
      </c>
      <c r="AD398" s="109">
        <f>IFERROR(INDEX('[3]5.งบทดลอง รพ.'!$AC:$AC,MATCH(C:C,'[3]5.งบทดลอง รพ.'!B:B,0)),)</f>
        <v>9311.1200000000008</v>
      </c>
      <c r="AE398" s="109">
        <f>IFERROR(INDEX('[3]5.งบทดลอง รพ.'!$AD:$AD,MATCH(C:C,'[3]5.งบทดลอง รพ.'!B:B,0)),)</f>
        <v>0</v>
      </c>
      <c r="AF398" s="109">
        <f>IFERROR(INDEX('[3]5.งบทดลอง รพ.'!$AE:$AE,MATCH(C:C,'[3]5.งบทดลอง รพ.'!B:B,0)),)</f>
        <v>-268297.98</v>
      </c>
      <c r="AG398" s="109">
        <f>IFERROR(INDEX('[3]5.งบทดลอง รพ.'!$AF:$AF,MATCH(C:C,'[3]5.งบทดลอง รพ.'!B:B,0)),)</f>
        <v>12669.68</v>
      </c>
      <c r="AH398" s="109">
        <f>IFERROR(INDEX('[3]5.งบทดลอง รพ.'!$AG:$AG,MATCH(C:C,'[3]5.งบทดลอง รพ.'!B:B,0)),)</f>
        <v>3998.96</v>
      </c>
      <c r="AI398" s="109">
        <f>IFERROR(INDEX('[3]5.งบทดลอง รพ.'!$AH:$AH,MATCH(D:D,'[3]5.งบทดลอง รพ.'!C:C,0)),)</f>
        <v>0</v>
      </c>
      <c r="AJ398" s="109">
        <f>IFERROR(INDEX('[3]5.งบทดลอง รพ.'!$AI:$AI,MATCH(C:C,'[3]5.งบทดลอง รพ.'!B:B,0)),)</f>
        <v>0</v>
      </c>
      <c r="AK398" s="109">
        <f>IFERROR(INDEX('[3]5.งบทดลอง รพ.'!$AJ:$AJ,MATCH(C:C,'[3]5.งบทดลอง รพ.'!B:B,0)),)</f>
        <v>10384.799999999999</v>
      </c>
      <c r="AL398" s="109">
        <f>IFERROR(INDEX('[3]5.งบทดลอง รพ.'!$AK:$AK,MATCH(C:C,'[3]5.งบทดลอง รพ.'!B:B,0)),)</f>
        <v>12683.52</v>
      </c>
      <c r="AM398" s="109">
        <f>IFERROR(INDEX('[3]5.งบทดลอง รพ.'!$AL:$AL,MATCH(C:C,'[3]5.งบทดลอง รพ.'!B:B,0)),)</f>
        <v>0</v>
      </c>
      <c r="AN398" s="109">
        <f>IFERROR(INDEX('[3]5.งบทดลอง รพ.'!$AM:$AM,MATCH(C:C,'[3]5.งบทดลอง รพ.'!B:B,0)),)</f>
        <v>3414.72</v>
      </c>
      <c r="AO398" s="109">
        <f>IFERROR(INDEX('[3]5.งบทดลอง รพ.'!$AN:$AN,MATCH(C:C,'[3]5.งบทดลอง รพ.'!B:B,0)),)</f>
        <v>856.48</v>
      </c>
      <c r="AP398" s="109">
        <f>IFERROR(INDEX('[3]5.งบทดลอง รพ.'!$AO:$AO,MATCH(C:C,'[3]5.งบทดลอง รพ.'!B:B,0)),)</f>
        <v>-950</v>
      </c>
      <c r="AQ398" s="109">
        <f>IFERROR(INDEX('[3]5.งบทดลอง รพ.'!$AP:$AP,MATCH(C:C,'[3]5.งบทดลอง รพ.'!B:B,0)),)</f>
        <v>0</v>
      </c>
      <c r="AR398" s="109">
        <f>IFERROR(INDEX('[3]5.งบทดลอง รพ.'!$AQ:$AQ,MATCH(C:C,'[3]5.งบทดลอง รพ.'!B:B,0)),)</f>
        <v>284033.69</v>
      </c>
      <c r="AS398" s="109">
        <f>IFERROR(INDEX('[3]5.งบทดลอง รพ.'!$AR:$AR,MATCH(C:C,'[3]5.งบทดลอง รพ.'!B:B,0)),)</f>
        <v>1293.76</v>
      </c>
      <c r="AT398" s="109">
        <f>IFERROR(INDEX('[3]5.งบทดลอง รพ.'!$AS:$AS,MATCH(C:C,'[3]5.งบทดลอง รพ.'!B:B,0)),)</f>
        <v>0</v>
      </c>
      <c r="AU398" s="109">
        <f>IFERROR(INDEX('[3]5.งบทดลอง รพ.'!$AT:$AT,MATCH(C:C,'[3]5.งบทดลอง รพ.'!B:B,0)),)</f>
        <v>68818.559999999998</v>
      </c>
      <c r="AV398" s="109">
        <f>IFERROR(INDEX('[3]5.งบทดลอง รพ.'!$AU:$AU,MATCH(C:C,'[3]5.งบทดลอง รพ.'!B:B,0)),)</f>
        <v>192.32</v>
      </c>
      <c r="AW398" s="109">
        <f>IFERROR(INDEX('[3]5.งบทดลอง รพ.'!$AV:$AV,MATCH(C:C,'[3]5.งบทดลอง รพ.'!B:B,0)),)</f>
        <v>0</v>
      </c>
      <c r="AX398" s="109">
        <f>IFERROR(INDEX('[3]5.งบทดลอง รพ.'!$AW:$AW,MATCH(C:C,'[3]5.งบทดลอง รพ.'!B:B,0)),)</f>
        <v>1933.12</v>
      </c>
      <c r="AY398" s="109">
        <f>IFERROR(INDEX('[3]5.งบทดลอง รพ.'!$AX:$AX,MATCH(C:C,'[3]5.งบทดลอง รพ.'!B:B,0)),)</f>
        <v>15179.28</v>
      </c>
      <c r="AZ398" s="109">
        <f>IFERROR(INDEX('[3]5.งบทดลอง รพ.'!$AY:$AY,MATCH(C:C,'[3]5.งบทดลอง รพ.'!B:B,0)),)</f>
        <v>0</v>
      </c>
      <c r="BA398" s="109">
        <f>IFERROR(INDEX('[3]5.งบทดลอง รพ.'!$AZ:$AZ,MATCH(C:C,'[3]5.งบทดลอง รพ.'!B:B,0)),)</f>
        <v>187147.28</v>
      </c>
      <c r="BB398" s="109">
        <f>IFERROR(INDEX('[3]5.งบทดลอง รพ.'!$BA:$BA,MATCH(C:C,'[3]5.งบทดลอง รพ.'!B:B,0)),)</f>
        <v>6650.72</v>
      </c>
      <c r="BC398" s="109">
        <f>IFERROR(INDEX('[3]5.งบทดลอง รพ.'!$BB:$BB,MATCH(C:C,'[3]5.งบทดลอง รพ.'!B:B,0)),)</f>
        <v>0</v>
      </c>
      <c r="BD398" s="109">
        <f>IFERROR(INDEX('[3]5.งบทดลอง รพ.'!$BC:$BC,MATCH(C:C,'[3]5.งบทดลอง รพ.'!B:B,0)),)</f>
        <v>1405.05</v>
      </c>
      <c r="BE398" s="109">
        <f>IFERROR(INDEX('[3]5.งบทดลอง รพ.'!$BD:$BD,MATCH(C:C,'[3]5.งบทดลอง รพ.'!B:B,0)),)</f>
        <v>27435.05</v>
      </c>
      <c r="BF398" s="109">
        <f>IFERROR(INDEX('[3]5.งบทดลอง รพ.'!$BE:$BE,MATCH(C:C,'[3]5.งบทดลอง รพ.'!B:B,0)),)</f>
        <v>39456.32</v>
      </c>
      <c r="BG398" s="109">
        <f>IFERROR(INDEX('[3]5.งบทดลอง รพ.'!$BF:$BF,MATCH(C:C,'[3]5.งบทดลอง รพ.'!B:B,0)),)</f>
        <v>34646.019999999997</v>
      </c>
      <c r="BH398" s="109">
        <f>IFERROR(INDEX('[3]5.งบทดลอง รพ.'!$BG:$BG,MATCH(C:C,'[3]5.งบทดลอง รพ.'!B:B,0)),)</f>
        <v>192</v>
      </c>
      <c r="BI398" s="109">
        <f>IFERROR(INDEX('[3]5.งบทดลอง รพ.'!$BH:$BH,MATCH(C:C,'[3]5.งบทดลอง รพ.'!B:B,0)),)</f>
        <v>0</v>
      </c>
      <c r="BJ398" s="109">
        <f>IFERROR(INDEX('[3]5.งบทดลอง รพ.'!$BI:$BI,MATCH(C:C,'[3]5.งบทดลอง รพ.'!B:B,0)),)</f>
        <v>0</v>
      </c>
      <c r="BK398" s="109">
        <f>IFERROR(INDEX('[3]5.งบทดลอง รพ.'!$BJ:$BJ,MATCH(C:C,'[3]5.งบทดลอง รพ.'!B:B,0)),)</f>
        <v>10846.08</v>
      </c>
      <c r="BL398" s="109">
        <f>IFERROR(INDEX('[3]5.งบทดลอง รพ.'!$BK:$BK,MATCH(D:D,'[3]5.งบทดลอง รพ.'!C:C,0)),)</f>
        <v>0</v>
      </c>
      <c r="BM398" s="109">
        <f>IFERROR(INDEX('[3]5.งบทดลอง รพ.'!$BL:$BL,MATCH(C:C,'[3]5.งบทดลอง รพ.'!B:B,0)),)</f>
        <v>513</v>
      </c>
      <c r="BN398" s="109">
        <f>IFERROR(INDEX('[3]5.งบทดลอง รพ.'!$BM:$BM,MATCH(C:C,'[3]5.งบทดลอง รพ.'!B:B,0)),)</f>
        <v>0</v>
      </c>
      <c r="BO398" s="109">
        <f>IFERROR(INDEX('[3]5.งบทดลอง รพ.'!$BN:$BN,MATCH(C:C,'[3]5.งบทดลอง รพ.'!B:B,0)),)</f>
        <v>650291.15</v>
      </c>
      <c r="BP398" s="109">
        <f>IFERROR(INDEX('[3]5.งบทดลอง รพ.'!$BO:$BO,MATCH(C:C,'[3]5.งบทดลอง รพ.'!B:B,0)),)</f>
        <v>0</v>
      </c>
      <c r="BQ398" s="109">
        <f>IFERROR(INDEX('[3]5.งบทดลอง รพ.'!$BP:$BP,MATCH(C:C,'[3]5.งบทดลอง รพ.'!B:B,0)),)</f>
        <v>52599.68</v>
      </c>
      <c r="BR398" s="109">
        <f>IFERROR(INDEX('[3]5.งบทดลอง รพ.'!$BQ:$BQ,MATCH(C:C,'[3]5.งบทดลอง รพ.'!B:B,0)),)</f>
        <v>15490.88</v>
      </c>
      <c r="BS398" s="109">
        <f>IFERROR(INDEX('[3]5.งบทดลอง รพ.'!$BR:$BR,MATCH(C:C,'[3]5.งบทดลอง รพ.'!B:B,0)),)</f>
        <v>725.68</v>
      </c>
      <c r="BT398" s="109">
        <f>IFERROR(INDEX('[3]5.งบทดลอง รพ.'!$BS:$BS,MATCH(C:C,'[3]5.งบทดลอง รพ.'!B:B,0)),)</f>
        <v>1520.12</v>
      </c>
      <c r="BU398" s="109">
        <f>IFERROR(INDEX('[3]5.งบทดลอง รพ.'!$BT:$BT,MATCH(C:C,'[3]5.งบทดลอง รพ.'!B:B,0)),)</f>
        <v>253.04</v>
      </c>
      <c r="BV398" s="109">
        <f>IFERROR(INDEX('[3]5.งบทดลอง รพ.'!$BU:$BU,MATCH(C:C,'[3]5.งบทดลอง รพ.'!B:B,0)),)</f>
        <v>385448.24</v>
      </c>
      <c r="BW398" s="109">
        <f>IFERROR(INDEX('[3]5.งบทดลอง รพ.'!$BV:$BV,MATCH(C:C,'[3]5.งบทดลอง รพ.'!B:B,0)),)</f>
        <v>1146.32</v>
      </c>
      <c r="BX398" s="109">
        <f>IFERROR(INDEX('[3]5.งบทดลอง รพ.'!$BW:$BW,MATCH(C:C,'[3]5.งบทดลอง รพ.'!B:B,0)),)</f>
        <v>4763.92</v>
      </c>
      <c r="BY398" s="109">
        <f>IFERROR(INDEX('[3]5.งบทดลอง รพ.'!$BX:$BX,MATCH(C:C,'[3]5.งบทดลอง รพ.'!B:B,0)),)</f>
        <v>1695.52</v>
      </c>
      <c r="BZ398" s="110">
        <f t="shared" si="16"/>
        <v>3008462.9100000011</v>
      </c>
    </row>
    <row r="399" spans="1:78" ht="21.75" customHeight="1">
      <c r="A399" s="37" t="s">
        <v>197</v>
      </c>
      <c r="B399" s="106" t="s">
        <v>1100</v>
      </c>
      <c r="C399" s="107" t="s">
        <v>1127</v>
      </c>
      <c r="D399" s="108" t="s">
        <v>1128</v>
      </c>
      <c r="E399" s="109">
        <f>IFERROR(INDEX('[3]5.งบทดลอง รพ.'!$D:$D,MATCH(C:C,'[3]5.งบทดลอง รพ.'!B:B,0)),)</f>
        <v>0</v>
      </c>
      <c r="F399" s="109">
        <f>IFERROR(INDEX('[3]5.งบทดลอง รพ.'!$E:$E,MATCH(C:C,'[3]5.งบทดลอง รพ.'!B:B,0)),)</f>
        <v>0</v>
      </c>
      <c r="G399" s="109">
        <f>IFERROR(INDEX('[3]5.งบทดลอง รพ.'!$F:$F,MATCH(C:C,'[3]5.งบทดลอง รพ.'!B:B,0)),)</f>
        <v>0</v>
      </c>
      <c r="H399" s="109">
        <f>IFERROR(INDEX('[3]5.งบทดลอง รพ.'!$G:$G,MATCH(C:C,'[3]5.งบทดลอง รพ.'!B:B,0)),)</f>
        <v>0</v>
      </c>
      <c r="I399" s="109">
        <f>IFERROR(INDEX('[3]5.งบทดลอง รพ.'!$H:$H,MATCH(D:D,'[3]5.งบทดลอง รพ.'!C:C,0)),)</f>
        <v>3968.01</v>
      </c>
      <c r="J399" s="109">
        <f>IFERROR(INDEX('[3]5.งบทดลอง รพ.'!$I:$I,MATCH(C:C,'[3]5.งบทดลอง รพ.'!B:B,0)),)</f>
        <v>0</v>
      </c>
      <c r="K399" s="109">
        <f>IFERROR(INDEX('[3]5.งบทดลอง รพ.'!$J:$J,MATCH(C:C,'[3]5.งบทดลอง รพ.'!B:B,0)),)</f>
        <v>333880.45</v>
      </c>
      <c r="L399" s="109">
        <f>IFERROR(INDEX('[3]5.งบทดลอง รพ.'!$K:$K,MATCH(C:C,'[3]5.งบทดลอง รพ.'!B:B,0)),)</f>
        <v>0</v>
      </c>
      <c r="M399" s="109">
        <f>IFERROR(INDEX('[3]5.งบทดลอง รพ.'!$L:$L,MATCH(C:C,'[3]5.งบทดลอง รพ.'!B:B,0)),)</f>
        <v>0</v>
      </c>
      <c r="N399" s="109">
        <f>IFERROR(INDEX('[3]5.งบทดลอง รพ.'!$M:$M,MATCH(C:C,'[3]5.งบทดลอง รพ.'!B:B,0)),)</f>
        <v>0</v>
      </c>
      <c r="O399" s="109">
        <f>IFERROR(INDEX('[3]5.งบทดลอง รพ.'!$N:$N,MATCH(C:C,'[3]5.งบทดลอง รพ.'!B:B,0)),)</f>
        <v>200.16</v>
      </c>
      <c r="P399" s="109">
        <f>IFERROR(INDEX('[3]5.งบทดลอง รพ.'!$O:$O,MATCH(C:C,'[3]5.งบทดลอง รพ.'!B:B,0)),)</f>
        <v>0</v>
      </c>
      <c r="Q399" s="109">
        <f>IFERROR(INDEX('[3]5.งบทดลอง รพ.'!$P:$P,MATCH(C:C,'[3]5.งบทดลอง รพ.'!B:B,0)),)</f>
        <v>0</v>
      </c>
      <c r="R399" s="109">
        <f>IFERROR(INDEX('[3]5.งบทดลอง รพ.'!$Q:$Q,MATCH(C:C,'[3]5.งบทดลอง รพ.'!B:B,0)),)</f>
        <v>0</v>
      </c>
      <c r="S399" s="109">
        <f>IFERROR(INDEX('[3]5.งบทดลอง รพ.'!$R:$R,MATCH(C:C,'[3]5.งบทดลอง รพ.'!B:B,0)),)</f>
        <v>0</v>
      </c>
      <c r="T399" s="109">
        <f>IFERROR(INDEX('[3]5.งบทดลอง รพ.'!$S:$S,MATCH(C:C,'[3]5.งบทดลอง รพ.'!B:B,0)),)</f>
        <v>0</v>
      </c>
      <c r="U399" s="109">
        <f>IFERROR(INDEX('[3]5.งบทดลอง รพ.'!$T:$T,MATCH(C:C,'[3]5.งบทดลอง รพ.'!B:B,0)),)</f>
        <v>0</v>
      </c>
      <c r="V399" s="109">
        <f>IFERROR(INDEX('[3]5.งบทดลอง รพ.'!$U:$U,MATCH(C:C,'[3]5.งบทดลอง รพ.'!B:B,0)),)</f>
        <v>1537.45</v>
      </c>
      <c r="W399" s="109">
        <f>IFERROR(INDEX('[3]5.งบทดลอง รพ.'!$V:$V,MATCH(C:C,'[3]5.งบทดลอง รพ.'!B:B,0)),)</f>
        <v>0</v>
      </c>
      <c r="X399" s="109">
        <f>IFERROR(INDEX('[3]5.งบทดลอง รพ.'!$W:$W,MATCH(C:C,'[3]5.งบทดลอง รพ.'!B:B,0)),)</f>
        <v>90969.81</v>
      </c>
      <c r="Y399" s="109">
        <f>IFERROR(INDEX('[3]5.งบทดลอง รพ.'!$X:$X,MATCH(C:C,'[3]5.งบทดลอง รพ.'!B:B,0)),)</f>
        <v>351.33</v>
      </c>
      <c r="Z399" s="109">
        <f>IFERROR(INDEX('[3]5.งบทดลอง รพ.'!$Y:$Y,MATCH(C:C,'[3]5.งบทดลอง รพ.'!B:B,0)),)</f>
        <v>0</v>
      </c>
      <c r="AA399" s="109">
        <f>IFERROR(INDEX('[3]5.งบทดลอง รพ.'!$Z:$Z,MATCH(C:C,'[3]5.งบทดลอง รพ.'!B:B,0)),)</f>
        <v>3473.07</v>
      </c>
      <c r="AB399" s="109">
        <f>IFERROR(INDEX('[3]5.งบทดลอง รพ.'!$AA:$AA,MATCH(C:C,'[3]5.งบทดลอง รพ.'!B:B,0)),)</f>
        <v>0</v>
      </c>
      <c r="AC399" s="109">
        <f>IFERROR(INDEX('[3]5.งบทดลอง รพ.'!$AB:$AB,MATCH(C:C,'[3]5.งบทดลอง รพ.'!B:B,0)),)</f>
        <v>0</v>
      </c>
      <c r="AD399" s="109">
        <f>IFERROR(INDEX('[3]5.งบทดลอง รพ.'!$AC:$AC,MATCH(C:C,'[3]5.งบทดลอง รพ.'!B:B,0)),)</f>
        <v>0</v>
      </c>
      <c r="AE399" s="109">
        <f>IFERROR(INDEX('[3]5.งบทดลอง รพ.'!$AD:$AD,MATCH(C:C,'[3]5.งบทดลอง รพ.'!B:B,0)),)</f>
        <v>0</v>
      </c>
      <c r="AF399" s="109">
        <f>IFERROR(INDEX('[3]5.งบทดลอง รพ.'!$AE:$AE,MATCH(C:C,'[3]5.งบทดลอง รพ.'!B:B,0)),)</f>
        <v>438328.31</v>
      </c>
      <c r="AG399" s="109">
        <f>IFERROR(INDEX('[3]5.งบทดลอง รพ.'!$AF:$AF,MATCH(C:C,'[3]5.งบทดลอง รพ.'!B:B,0)),)</f>
        <v>5221.6499999999996</v>
      </c>
      <c r="AH399" s="109">
        <f>IFERROR(INDEX('[3]5.งบทดลอง รพ.'!$AG:$AG,MATCH(C:C,'[3]5.งบทดลอง รพ.'!B:B,0)),)</f>
        <v>1039.95</v>
      </c>
      <c r="AI399" s="109">
        <f>IFERROR(INDEX('[3]5.งบทดลอง รพ.'!$AH:$AH,MATCH(D:D,'[3]5.งบทดลอง รพ.'!C:C,0)),)</f>
        <v>0</v>
      </c>
      <c r="AJ399" s="109">
        <f>IFERROR(INDEX('[3]5.งบทดลอง รพ.'!$AI:$AI,MATCH(C:C,'[3]5.งบทดลอง รพ.'!B:B,0)),)</f>
        <v>1106.52</v>
      </c>
      <c r="AK399" s="109">
        <f>IFERROR(INDEX('[3]5.งบทดลอง รพ.'!$AJ:$AJ,MATCH(C:C,'[3]5.งบทดลอง รพ.'!B:B,0)),)</f>
        <v>347.67</v>
      </c>
      <c r="AL399" s="109">
        <f>IFERROR(INDEX('[3]5.งบทดลอง รพ.'!$AK:$AK,MATCH(C:C,'[3]5.งบทดลอง รพ.'!B:B,0)),)</f>
        <v>814.44</v>
      </c>
      <c r="AM399" s="109">
        <f>IFERROR(INDEX('[3]5.งบทดลอง รพ.'!$AL:$AL,MATCH(C:C,'[3]5.งบทดลอง รพ.'!B:B,0)),)</f>
        <v>1453.86</v>
      </c>
      <c r="AN399" s="109">
        <f>IFERROR(INDEX('[3]5.งบทดลอง รพ.'!$AM:$AM,MATCH(C:C,'[3]5.งบทดลอง รพ.'!B:B,0)),)</f>
        <v>310.77</v>
      </c>
      <c r="AO399" s="109">
        <f>IFERROR(INDEX('[3]5.งบทดลอง รพ.'!$AN:$AN,MATCH(C:C,'[3]5.งบทดลอง รพ.'!B:B,0)),)</f>
        <v>0</v>
      </c>
      <c r="AP399" s="109">
        <f>IFERROR(INDEX('[3]5.งบทดลอง รพ.'!$AO:$AO,MATCH(C:C,'[3]5.งบทดลอง รพ.'!B:B,0)),)</f>
        <v>0</v>
      </c>
      <c r="AQ399" s="109">
        <f>IFERROR(INDEX('[3]5.งบทดลอง รพ.'!$AP:$AP,MATCH(C:C,'[3]5.งบทดลอง รพ.'!B:B,0)),)</f>
        <v>1074.57</v>
      </c>
      <c r="AR399" s="109">
        <f>IFERROR(INDEX('[3]5.งบทดลอง รพ.'!$AQ:$AQ,MATCH(C:C,'[3]5.งบทดลอง รพ.'!B:B,0)),)</f>
        <v>26048.33</v>
      </c>
      <c r="AS399" s="109">
        <f>IFERROR(INDEX('[3]5.งบทดลอง รพ.'!$AR:$AR,MATCH(C:C,'[3]5.งบทดลอง รพ.'!B:B,0)),)</f>
        <v>0</v>
      </c>
      <c r="AT399" s="109">
        <f>IFERROR(INDEX('[3]5.งบทดลอง รพ.'!$AS:$AS,MATCH(C:C,'[3]5.งบทดลอง รพ.'!B:B,0)),)</f>
        <v>688.86</v>
      </c>
      <c r="AU399" s="109">
        <f>IFERROR(INDEX('[3]5.งบทดลอง รพ.'!$AT:$AT,MATCH(C:C,'[3]5.งบทดลอง รพ.'!B:B,0)),)</f>
        <v>0</v>
      </c>
      <c r="AV399" s="109">
        <f>IFERROR(INDEX('[3]5.งบทดลอง รพ.'!$AU:$AU,MATCH(C:C,'[3]5.งบทดลอง รพ.'!B:B,0)),)</f>
        <v>985.98</v>
      </c>
      <c r="AW399" s="109">
        <f>IFERROR(INDEX('[3]5.งบทดลอง รพ.'!$AV:$AV,MATCH(C:C,'[3]5.งบทดลอง รพ.'!B:B,0)),)</f>
        <v>348.72</v>
      </c>
      <c r="AX399" s="109">
        <f>IFERROR(INDEX('[3]5.งบทดลอง รพ.'!$AW:$AW,MATCH(C:C,'[3]5.งบทดลอง รพ.'!B:B,0)),)</f>
        <v>119.04</v>
      </c>
      <c r="AY399" s="109">
        <f>IFERROR(INDEX('[3]5.งบทดลอง รพ.'!$AX:$AX,MATCH(C:C,'[3]5.งบทดลอง รพ.'!B:B,0)),)</f>
        <v>0</v>
      </c>
      <c r="AZ399" s="109">
        <f>IFERROR(INDEX('[3]5.งบทดลอง รพ.'!$AY:$AY,MATCH(C:C,'[3]5.งบทดลอง รพ.'!B:B,0)),)</f>
        <v>0</v>
      </c>
      <c r="BA399" s="109">
        <f>IFERROR(INDEX('[3]5.งบทดลอง รพ.'!$AZ:$AZ,MATCH(C:C,'[3]5.งบทดลอง รพ.'!B:B,0)),)</f>
        <v>502.95</v>
      </c>
      <c r="BB399" s="109">
        <f>IFERROR(INDEX('[3]5.งบทดลอง รพ.'!$BA:$BA,MATCH(C:C,'[3]5.งบทดลอง รพ.'!B:B,0)),)</f>
        <v>0</v>
      </c>
      <c r="BC399" s="109">
        <f>IFERROR(INDEX('[3]5.งบทดลอง รพ.'!$BB:$BB,MATCH(C:C,'[3]5.งบทดลอง รพ.'!B:B,0)),)</f>
        <v>0</v>
      </c>
      <c r="BD399" s="109">
        <f>IFERROR(INDEX('[3]5.งบทดลอง รพ.'!$BC:$BC,MATCH(C:C,'[3]5.งบทดลอง รพ.'!B:B,0)),)</f>
        <v>0</v>
      </c>
      <c r="BE399" s="109">
        <f>IFERROR(INDEX('[3]5.งบทดลอง รพ.'!$BD:$BD,MATCH(C:C,'[3]5.งบทดลอง รพ.'!B:B,0)),)</f>
        <v>0</v>
      </c>
      <c r="BF399" s="109">
        <f>IFERROR(INDEX('[3]5.งบทดลอง รพ.'!$BE:$BE,MATCH(C:C,'[3]5.งบทดลอง รพ.'!B:B,0)),)</f>
        <v>0</v>
      </c>
      <c r="BG399" s="109">
        <f>IFERROR(INDEX('[3]5.งบทดลอง รพ.'!$BF:$BF,MATCH(C:C,'[3]5.งบทดลอง รพ.'!B:B,0)),)</f>
        <v>0</v>
      </c>
      <c r="BH399" s="109">
        <f>IFERROR(INDEX('[3]5.งบทดลอง รพ.'!$BG:$BG,MATCH(C:C,'[3]5.งบทดลอง รพ.'!B:B,0)),)</f>
        <v>0</v>
      </c>
      <c r="BI399" s="109">
        <f>IFERROR(INDEX('[3]5.งบทดลอง รพ.'!$BH:$BH,MATCH(C:C,'[3]5.งบทดลอง รพ.'!B:B,0)),)</f>
        <v>0</v>
      </c>
      <c r="BJ399" s="109">
        <f>IFERROR(INDEX('[3]5.งบทดลอง รพ.'!$BI:$BI,MATCH(C:C,'[3]5.งบทดลอง รพ.'!B:B,0)),)</f>
        <v>32115.74</v>
      </c>
      <c r="BK399" s="109">
        <f>IFERROR(INDEX('[3]5.งบทดลอง รพ.'!$BJ:$BJ,MATCH(C:C,'[3]5.งบทดลอง รพ.'!B:B,0)),)</f>
        <v>0</v>
      </c>
      <c r="BL399" s="109">
        <f>IFERROR(INDEX('[3]5.งบทดลอง รพ.'!$BK:$BK,MATCH(D:D,'[3]5.งบทดลอง รพ.'!C:C,0)),)</f>
        <v>0</v>
      </c>
      <c r="BM399" s="109">
        <f>IFERROR(INDEX('[3]5.งบทดลอง รพ.'!$BL:$BL,MATCH(C:C,'[3]5.งบทดลอง รพ.'!B:B,0)),)</f>
        <v>0</v>
      </c>
      <c r="BN399" s="109">
        <f>IFERROR(INDEX('[3]5.งบทดลอง รพ.'!$BM:$BM,MATCH(C:C,'[3]5.งบทดลอง รพ.'!B:B,0)),)</f>
        <v>0</v>
      </c>
      <c r="BO399" s="109">
        <f>IFERROR(INDEX('[3]5.งบทดลอง รพ.'!$BN:$BN,MATCH(C:C,'[3]5.งบทดลอง รพ.'!B:B,0)),)</f>
        <v>0</v>
      </c>
      <c r="BP399" s="109">
        <f>IFERROR(INDEX('[3]5.งบทดลอง รพ.'!$BO:$BO,MATCH(C:C,'[3]5.งบทดลอง รพ.'!B:B,0)),)</f>
        <v>0</v>
      </c>
      <c r="BQ399" s="109">
        <f>IFERROR(INDEX('[3]5.งบทดลอง รพ.'!$BP:$BP,MATCH(C:C,'[3]5.งบทดลอง รพ.'!B:B,0)),)</f>
        <v>190678.35</v>
      </c>
      <c r="BR399" s="109">
        <f>IFERROR(INDEX('[3]5.งบทดลอง รพ.'!$BQ:$BQ,MATCH(C:C,'[3]5.งบทดลอง รพ.'!B:B,0)),)</f>
        <v>2711.01</v>
      </c>
      <c r="BS399" s="109">
        <f>IFERROR(INDEX('[3]5.งบทดลอง รพ.'!$BR:$BR,MATCH(C:C,'[3]5.งบทดลอง รพ.'!B:B,0)),)</f>
        <v>76.8</v>
      </c>
      <c r="BT399" s="109">
        <f>IFERROR(INDEX('[3]5.งบทดลอง รพ.'!$BS:$BS,MATCH(C:C,'[3]5.งบทดลอง รพ.'!B:B,0)),)</f>
        <v>0</v>
      </c>
      <c r="BU399" s="109">
        <f>IFERROR(INDEX('[3]5.งบทดลอง รพ.'!$BT:$BT,MATCH(C:C,'[3]5.งบทดลอง รพ.'!B:B,0)),)</f>
        <v>233.55</v>
      </c>
      <c r="BV399" s="109">
        <f>IFERROR(INDEX('[3]5.งบทดลอง รพ.'!$BU:$BU,MATCH(C:C,'[3]5.งบทดลอง รพ.'!B:B,0)),)</f>
        <v>64459.14</v>
      </c>
      <c r="BW399" s="109">
        <f>IFERROR(INDEX('[3]5.งบทดลอง รพ.'!$BV:$BV,MATCH(C:C,'[3]5.งบทดลอง รพ.'!B:B,0)),)</f>
        <v>0</v>
      </c>
      <c r="BX399" s="109">
        <f>IFERROR(INDEX('[3]5.งบทดลอง รพ.'!$BW:$BW,MATCH(C:C,'[3]5.งบทดลอง รพ.'!B:B,0)),)</f>
        <v>0</v>
      </c>
      <c r="BY399" s="109">
        <f>IFERROR(INDEX('[3]5.งบทดลอง รพ.'!$BX:$BX,MATCH(C:C,'[3]5.งบทดลอง รพ.'!B:B,0)),)</f>
        <v>503.43</v>
      </c>
      <c r="BZ399" s="110">
        <f t="shared" si="16"/>
        <v>1203549.92</v>
      </c>
    </row>
    <row r="400" spans="1:78" ht="21.75" customHeight="1">
      <c r="A400" s="37" t="s">
        <v>197</v>
      </c>
      <c r="B400" s="106" t="s">
        <v>1100</v>
      </c>
      <c r="C400" s="107" t="s">
        <v>1129</v>
      </c>
      <c r="D400" s="108" t="s">
        <v>1130</v>
      </c>
      <c r="E400" s="109">
        <f>IFERROR(INDEX('[3]5.งบทดลอง รพ.'!$D:$D,MATCH(C:C,'[3]5.งบทดลอง รพ.'!B:B,0)),)</f>
        <v>0</v>
      </c>
      <c r="F400" s="109">
        <f>IFERROR(INDEX('[3]5.งบทดลอง รพ.'!$E:$E,MATCH(C:C,'[3]5.งบทดลอง รพ.'!B:B,0)),)</f>
        <v>0</v>
      </c>
      <c r="G400" s="109">
        <f>IFERROR(INDEX('[3]5.งบทดลอง รพ.'!$F:$F,MATCH(C:C,'[3]5.งบทดลอง รพ.'!B:B,0)),)</f>
        <v>0</v>
      </c>
      <c r="H400" s="109">
        <f>IFERROR(INDEX('[3]5.งบทดลอง รพ.'!$G:$G,MATCH(C:C,'[3]5.งบทดลอง รพ.'!B:B,0)),)</f>
        <v>0</v>
      </c>
      <c r="I400" s="109">
        <f>IFERROR(INDEX('[3]5.งบทดลอง รพ.'!$H:$H,MATCH(D:D,'[3]5.งบทดลอง รพ.'!C:C,0)),)</f>
        <v>0</v>
      </c>
      <c r="J400" s="109">
        <f>IFERROR(INDEX('[3]5.งบทดลอง รพ.'!$I:$I,MATCH(C:C,'[3]5.งบทดลอง รพ.'!B:B,0)),)</f>
        <v>0</v>
      </c>
      <c r="K400" s="109">
        <f>IFERROR(INDEX('[3]5.งบทดลอง รพ.'!$J:$J,MATCH(C:C,'[3]5.งบทดลอง รพ.'!B:B,0)),)</f>
        <v>0</v>
      </c>
      <c r="L400" s="109">
        <f>IFERROR(INDEX('[3]5.งบทดลอง รพ.'!$K:$K,MATCH(C:C,'[3]5.งบทดลอง รพ.'!B:B,0)),)</f>
        <v>0</v>
      </c>
      <c r="M400" s="109">
        <f>IFERROR(INDEX('[3]5.งบทดลอง รพ.'!$L:$L,MATCH(C:C,'[3]5.งบทดลอง รพ.'!B:B,0)),)</f>
        <v>0</v>
      </c>
      <c r="N400" s="109">
        <f>IFERROR(INDEX('[3]5.งบทดลอง รพ.'!$M:$M,MATCH(C:C,'[3]5.งบทดลอง รพ.'!B:B,0)),)</f>
        <v>0</v>
      </c>
      <c r="O400" s="109">
        <f>IFERROR(INDEX('[3]5.งบทดลอง รพ.'!$N:$N,MATCH(C:C,'[3]5.งบทดลอง รพ.'!B:B,0)),)</f>
        <v>0</v>
      </c>
      <c r="P400" s="109">
        <f>IFERROR(INDEX('[3]5.งบทดลอง รพ.'!$O:$O,MATCH(C:C,'[3]5.งบทดลอง รพ.'!B:B,0)),)</f>
        <v>0</v>
      </c>
      <c r="Q400" s="109">
        <f>IFERROR(INDEX('[3]5.งบทดลอง รพ.'!$P:$P,MATCH(C:C,'[3]5.งบทดลอง รพ.'!B:B,0)),)</f>
        <v>0</v>
      </c>
      <c r="R400" s="109">
        <f>IFERROR(INDEX('[3]5.งบทดลอง รพ.'!$Q:$Q,MATCH(C:C,'[3]5.งบทดลอง รพ.'!B:B,0)),)</f>
        <v>0</v>
      </c>
      <c r="S400" s="109">
        <f>IFERROR(INDEX('[3]5.งบทดลอง รพ.'!$R:$R,MATCH(C:C,'[3]5.งบทดลอง รพ.'!B:B,0)),)</f>
        <v>0</v>
      </c>
      <c r="T400" s="109">
        <f>IFERROR(INDEX('[3]5.งบทดลอง รพ.'!$S:$S,MATCH(C:C,'[3]5.งบทดลอง รพ.'!B:B,0)),)</f>
        <v>0</v>
      </c>
      <c r="U400" s="109">
        <f>IFERROR(INDEX('[3]5.งบทดลอง รพ.'!$T:$T,MATCH(C:C,'[3]5.งบทดลอง รพ.'!B:B,0)),)</f>
        <v>0</v>
      </c>
      <c r="V400" s="109">
        <f>IFERROR(INDEX('[3]5.งบทดลอง รพ.'!$U:$U,MATCH(C:C,'[3]5.งบทดลอง รพ.'!B:B,0)),)</f>
        <v>0</v>
      </c>
      <c r="W400" s="109">
        <f>IFERROR(INDEX('[3]5.งบทดลอง รพ.'!$V:$V,MATCH(C:C,'[3]5.งบทดลอง รพ.'!B:B,0)),)</f>
        <v>0</v>
      </c>
      <c r="X400" s="109">
        <f>IFERROR(INDEX('[3]5.งบทดลอง รพ.'!$W:$W,MATCH(C:C,'[3]5.งบทดลอง รพ.'!B:B,0)),)</f>
        <v>0</v>
      </c>
      <c r="Y400" s="109">
        <f>IFERROR(INDEX('[3]5.งบทดลอง รพ.'!$X:$X,MATCH(C:C,'[3]5.งบทดลอง รพ.'!B:B,0)),)</f>
        <v>0</v>
      </c>
      <c r="Z400" s="109">
        <f>IFERROR(INDEX('[3]5.งบทดลอง รพ.'!$Y:$Y,MATCH(C:C,'[3]5.งบทดลอง รพ.'!B:B,0)),)</f>
        <v>0</v>
      </c>
      <c r="AA400" s="109">
        <f>IFERROR(INDEX('[3]5.งบทดลอง รพ.'!$Z:$Z,MATCH(C:C,'[3]5.งบทดลอง รพ.'!B:B,0)),)</f>
        <v>0</v>
      </c>
      <c r="AB400" s="109">
        <f>IFERROR(INDEX('[3]5.งบทดลอง รพ.'!$AA:$AA,MATCH(C:C,'[3]5.งบทดลอง รพ.'!B:B,0)),)</f>
        <v>0</v>
      </c>
      <c r="AC400" s="109">
        <f>IFERROR(INDEX('[3]5.งบทดลอง รพ.'!$AB:$AB,MATCH(C:C,'[3]5.งบทดลอง รพ.'!B:B,0)),)</f>
        <v>0</v>
      </c>
      <c r="AD400" s="109">
        <f>IFERROR(INDEX('[3]5.งบทดลอง รพ.'!$AC:$AC,MATCH(C:C,'[3]5.งบทดลอง รพ.'!B:B,0)),)</f>
        <v>0</v>
      </c>
      <c r="AE400" s="109">
        <f>IFERROR(INDEX('[3]5.งบทดลอง รพ.'!$AD:$AD,MATCH(C:C,'[3]5.งบทดลอง รพ.'!B:B,0)),)</f>
        <v>0</v>
      </c>
      <c r="AF400" s="109">
        <f>IFERROR(INDEX('[3]5.งบทดลอง รพ.'!$AE:$AE,MATCH(C:C,'[3]5.งบทดลอง รพ.'!B:B,0)),)</f>
        <v>0</v>
      </c>
      <c r="AG400" s="109">
        <f>IFERROR(INDEX('[3]5.งบทดลอง รพ.'!$AF:$AF,MATCH(C:C,'[3]5.งบทดลอง รพ.'!B:B,0)),)</f>
        <v>0</v>
      </c>
      <c r="AH400" s="109">
        <f>IFERROR(INDEX('[3]5.งบทดลอง รพ.'!$AG:$AG,MATCH(C:C,'[3]5.งบทดลอง รพ.'!B:B,0)),)</f>
        <v>0</v>
      </c>
      <c r="AI400" s="109">
        <f>IFERROR(INDEX('[3]5.งบทดลอง รพ.'!$AH:$AH,MATCH(D:D,'[3]5.งบทดลอง รพ.'!C:C,0)),)</f>
        <v>0</v>
      </c>
      <c r="AJ400" s="109">
        <f>IFERROR(INDEX('[3]5.งบทดลอง รพ.'!$AI:$AI,MATCH(C:C,'[3]5.งบทดลอง รพ.'!B:B,0)),)</f>
        <v>0</v>
      </c>
      <c r="AK400" s="109">
        <f>IFERROR(INDEX('[3]5.งบทดลอง รพ.'!$AJ:$AJ,MATCH(C:C,'[3]5.งบทดลอง รพ.'!B:B,0)),)</f>
        <v>0</v>
      </c>
      <c r="AL400" s="109">
        <f>IFERROR(INDEX('[3]5.งบทดลอง รพ.'!$AK:$AK,MATCH(C:C,'[3]5.งบทดลอง รพ.'!B:B,0)),)</f>
        <v>0</v>
      </c>
      <c r="AM400" s="109">
        <f>IFERROR(INDEX('[3]5.งบทดลอง รพ.'!$AL:$AL,MATCH(C:C,'[3]5.งบทดลอง รพ.'!B:B,0)),)</f>
        <v>0</v>
      </c>
      <c r="AN400" s="109">
        <f>IFERROR(INDEX('[3]5.งบทดลอง รพ.'!$AM:$AM,MATCH(C:C,'[3]5.งบทดลอง รพ.'!B:B,0)),)</f>
        <v>0</v>
      </c>
      <c r="AO400" s="109">
        <f>IFERROR(INDEX('[3]5.งบทดลอง รพ.'!$AN:$AN,MATCH(C:C,'[3]5.งบทดลอง รพ.'!B:B,0)),)</f>
        <v>0</v>
      </c>
      <c r="AP400" s="109">
        <f>IFERROR(INDEX('[3]5.งบทดลอง รพ.'!$AO:$AO,MATCH(C:C,'[3]5.งบทดลอง รพ.'!B:B,0)),)</f>
        <v>0</v>
      </c>
      <c r="AQ400" s="109">
        <f>IFERROR(INDEX('[3]5.งบทดลอง รพ.'!$AP:$AP,MATCH(C:C,'[3]5.งบทดลอง รพ.'!B:B,0)),)</f>
        <v>0</v>
      </c>
      <c r="AR400" s="109">
        <f>IFERROR(INDEX('[3]5.งบทดลอง รพ.'!$AQ:$AQ,MATCH(C:C,'[3]5.งบทดลอง รพ.'!B:B,0)),)</f>
        <v>0</v>
      </c>
      <c r="AS400" s="109">
        <f>IFERROR(INDEX('[3]5.งบทดลอง รพ.'!$AR:$AR,MATCH(C:C,'[3]5.งบทดลอง รพ.'!B:B,0)),)</f>
        <v>0</v>
      </c>
      <c r="AT400" s="109">
        <f>IFERROR(INDEX('[3]5.งบทดลอง รพ.'!$AS:$AS,MATCH(C:C,'[3]5.งบทดลอง รพ.'!B:B,0)),)</f>
        <v>0</v>
      </c>
      <c r="AU400" s="109">
        <f>IFERROR(INDEX('[3]5.งบทดลอง รพ.'!$AT:$AT,MATCH(C:C,'[3]5.งบทดลอง รพ.'!B:B,0)),)</f>
        <v>0</v>
      </c>
      <c r="AV400" s="109">
        <f>IFERROR(INDEX('[3]5.งบทดลอง รพ.'!$AU:$AU,MATCH(C:C,'[3]5.งบทดลอง รพ.'!B:B,0)),)</f>
        <v>0</v>
      </c>
      <c r="AW400" s="109">
        <f>IFERROR(INDEX('[3]5.งบทดลอง รพ.'!$AV:$AV,MATCH(C:C,'[3]5.งบทดลอง รพ.'!B:B,0)),)</f>
        <v>0</v>
      </c>
      <c r="AX400" s="109">
        <f>IFERROR(INDEX('[3]5.งบทดลอง รพ.'!$AW:$AW,MATCH(C:C,'[3]5.งบทดลอง รพ.'!B:B,0)),)</f>
        <v>0</v>
      </c>
      <c r="AY400" s="109">
        <f>IFERROR(INDEX('[3]5.งบทดลอง รพ.'!$AX:$AX,MATCH(C:C,'[3]5.งบทดลอง รพ.'!B:B,0)),)</f>
        <v>0</v>
      </c>
      <c r="AZ400" s="109">
        <f>IFERROR(INDEX('[3]5.งบทดลอง รพ.'!$AY:$AY,MATCH(C:C,'[3]5.งบทดลอง รพ.'!B:B,0)),)</f>
        <v>0</v>
      </c>
      <c r="BA400" s="109">
        <f>IFERROR(INDEX('[3]5.งบทดลอง รพ.'!$AZ:$AZ,MATCH(C:C,'[3]5.งบทดลอง รพ.'!B:B,0)),)</f>
        <v>0</v>
      </c>
      <c r="BB400" s="109">
        <f>IFERROR(INDEX('[3]5.งบทดลอง รพ.'!$BA:$BA,MATCH(C:C,'[3]5.งบทดลอง รพ.'!B:B,0)),)</f>
        <v>0</v>
      </c>
      <c r="BC400" s="109">
        <f>IFERROR(INDEX('[3]5.งบทดลอง รพ.'!$BB:$BB,MATCH(C:C,'[3]5.งบทดลอง รพ.'!B:B,0)),)</f>
        <v>0</v>
      </c>
      <c r="BD400" s="109">
        <f>IFERROR(INDEX('[3]5.งบทดลอง รพ.'!$BC:$BC,MATCH(C:C,'[3]5.งบทดลอง รพ.'!B:B,0)),)</f>
        <v>0</v>
      </c>
      <c r="BE400" s="109">
        <f>IFERROR(INDEX('[3]5.งบทดลอง รพ.'!$BD:$BD,MATCH(C:C,'[3]5.งบทดลอง รพ.'!B:B,0)),)</f>
        <v>0</v>
      </c>
      <c r="BF400" s="109">
        <f>IFERROR(INDEX('[3]5.งบทดลอง รพ.'!$BE:$BE,MATCH(C:C,'[3]5.งบทดลอง รพ.'!B:B,0)),)</f>
        <v>0</v>
      </c>
      <c r="BG400" s="109">
        <f>IFERROR(INDEX('[3]5.งบทดลอง รพ.'!$BF:$BF,MATCH(C:C,'[3]5.งบทดลอง รพ.'!B:B,0)),)</f>
        <v>0</v>
      </c>
      <c r="BH400" s="109">
        <f>IFERROR(INDEX('[3]5.งบทดลอง รพ.'!$BG:$BG,MATCH(C:C,'[3]5.งบทดลอง รพ.'!B:B,0)),)</f>
        <v>0</v>
      </c>
      <c r="BI400" s="109">
        <f>IFERROR(INDEX('[3]5.งบทดลอง รพ.'!$BH:$BH,MATCH(C:C,'[3]5.งบทดลอง รพ.'!B:B,0)),)</f>
        <v>0</v>
      </c>
      <c r="BJ400" s="109">
        <f>IFERROR(INDEX('[3]5.งบทดลอง รพ.'!$BI:$BI,MATCH(C:C,'[3]5.งบทดลอง รพ.'!B:B,0)),)</f>
        <v>0</v>
      </c>
      <c r="BK400" s="109">
        <f>IFERROR(INDEX('[3]5.งบทดลอง รพ.'!$BJ:$BJ,MATCH(C:C,'[3]5.งบทดลอง รพ.'!B:B,0)),)</f>
        <v>0</v>
      </c>
      <c r="BL400" s="109">
        <f>IFERROR(INDEX('[3]5.งบทดลอง รพ.'!$BK:$BK,MATCH(D:D,'[3]5.งบทดลอง รพ.'!C:C,0)),)</f>
        <v>0</v>
      </c>
      <c r="BM400" s="109">
        <f>IFERROR(INDEX('[3]5.งบทดลอง รพ.'!$BL:$BL,MATCH(C:C,'[3]5.งบทดลอง รพ.'!B:B,0)),)</f>
        <v>0</v>
      </c>
      <c r="BN400" s="109">
        <f>IFERROR(INDEX('[3]5.งบทดลอง รพ.'!$BM:$BM,MATCH(C:C,'[3]5.งบทดลอง รพ.'!B:B,0)),)</f>
        <v>0</v>
      </c>
      <c r="BO400" s="109">
        <f>IFERROR(INDEX('[3]5.งบทดลอง รพ.'!$BN:$BN,MATCH(C:C,'[3]5.งบทดลอง รพ.'!B:B,0)),)</f>
        <v>0</v>
      </c>
      <c r="BP400" s="109">
        <f>IFERROR(INDEX('[3]5.งบทดลอง รพ.'!$BO:$BO,MATCH(C:C,'[3]5.งบทดลอง รพ.'!B:B,0)),)</f>
        <v>0</v>
      </c>
      <c r="BQ400" s="109">
        <f>IFERROR(INDEX('[3]5.งบทดลอง รพ.'!$BP:$BP,MATCH(C:C,'[3]5.งบทดลอง รพ.'!B:B,0)),)</f>
        <v>29087.13</v>
      </c>
      <c r="BR400" s="109">
        <f>IFERROR(INDEX('[3]5.งบทดลอง รพ.'!$BQ:$BQ,MATCH(C:C,'[3]5.งบทดลอง รพ.'!B:B,0)),)</f>
        <v>0</v>
      </c>
      <c r="BS400" s="109">
        <f>IFERROR(INDEX('[3]5.งบทดลอง รพ.'!$BR:$BR,MATCH(C:C,'[3]5.งบทดลอง รพ.'!B:B,0)),)</f>
        <v>0</v>
      </c>
      <c r="BT400" s="109">
        <f>IFERROR(INDEX('[3]5.งบทดลอง รพ.'!$BS:$BS,MATCH(C:C,'[3]5.งบทดลอง รพ.'!B:B,0)),)</f>
        <v>0</v>
      </c>
      <c r="BU400" s="109">
        <f>IFERROR(INDEX('[3]5.งบทดลอง รพ.'!$BT:$BT,MATCH(C:C,'[3]5.งบทดลอง รพ.'!B:B,0)),)</f>
        <v>0</v>
      </c>
      <c r="BV400" s="109">
        <f>IFERROR(INDEX('[3]5.งบทดลอง รพ.'!$BU:$BU,MATCH(C:C,'[3]5.งบทดลอง รพ.'!B:B,0)),)</f>
        <v>0</v>
      </c>
      <c r="BW400" s="109">
        <f>IFERROR(INDEX('[3]5.งบทดลอง รพ.'!$BV:$BV,MATCH(C:C,'[3]5.งบทดลอง รพ.'!B:B,0)),)</f>
        <v>0</v>
      </c>
      <c r="BX400" s="109">
        <f>IFERROR(INDEX('[3]5.งบทดลอง รพ.'!$BW:$BW,MATCH(C:C,'[3]5.งบทดลอง รพ.'!B:B,0)),)</f>
        <v>0</v>
      </c>
      <c r="BY400" s="109">
        <f>IFERROR(INDEX('[3]5.งบทดลอง รพ.'!$BX:$BX,MATCH(C:C,'[3]5.งบทดลอง รพ.'!B:B,0)),)</f>
        <v>0</v>
      </c>
      <c r="BZ400" s="110">
        <f t="shared" si="16"/>
        <v>29087.13</v>
      </c>
    </row>
    <row r="401" spans="1:78" ht="21.75" customHeight="1">
      <c r="A401" s="37" t="s">
        <v>197</v>
      </c>
      <c r="B401" s="106" t="s">
        <v>721</v>
      </c>
      <c r="C401" s="107" t="s">
        <v>1131</v>
      </c>
      <c r="D401" s="108" t="s">
        <v>1132</v>
      </c>
      <c r="E401" s="109">
        <f>IFERROR(INDEX('[3]5.งบทดลอง รพ.'!$D:$D,MATCH(C:C,'[3]5.งบทดลอง รพ.'!B:B,0)),)</f>
        <v>0</v>
      </c>
      <c r="F401" s="109">
        <f>IFERROR(INDEX('[3]5.งบทดลอง รพ.'!$E:$E,MATCH(C:C,'[3]5.งบทดลอง รพ.'!B:B,0)),)</f>
        <v>0</v>
      </c>
      <c r="G401" s="109">
        <f>IFERROR(INDEX('[3]5.งบทดลอง รพ.'!$F:$F,MATCH(C:C,'[3]5.งบทดลอง รพ.'!B:B,0)),)</f>
        <v>0</v>
      </c>
      <c r="H401" s="109">
        <f>IFERROR(INDEX('[3]5.งบทดลอง รพ.'!$G:$G,MATCH(C:C,'[3]5.งบทดลอง รพ.'!B:B,0)),)</f>
        <v>0</v>
      </c>
      <c r="I401" s="109">
        <f>IFERROR(INDEX('[3]5.งบทดลอง รพ.'!$H:$H,MATCH(D:D,'[3]5.งบทดลอง รพ.'!C:C,0)),)</f>
        <v>0</v>
      </c>
      <c r="J401" s="109">
        <f>IFERROR(INDEX('[3]5.งบทดลอง รพ.'!$I:$I,MATCH(C:C,'[3]5.งบทดลอง รพ.'!B:B,0)),)</f>
        <v>0</v>
      </c>
      <c r="K401" s="109">
        <f>IFERROR(INDEX('[3]5.งบทดลอง รพ.'!$J:$J,MATCH(C:C,'[3]5.งบทดลอง รพ.'!B:B,0)),)</f>
        <v>0</v>
      </c>
      <c r="L401" s="109">
        <f>IFERROR(INDEX('[3]5.งบทดลอง รพ.'!$K:$K,MATCH(C:C,'[3]5.งบทดลอง รพ.'!B:B,0)),)</f>
        <v>0</v>
      </c>
      <c r="M401" s="109">
        <f>IFERROR(INDEX('[3]5.งบทดลอง รพ.'!$L:$L,MATCH(C:C,'[3]5.งบทดลอง รพ.'!B:B,0)),)</f>
        <v>0</v>
      </c>
      <c r="N401" s="109">
        <f>IFERROR(INDEX('[3]5.งบทดลอง รพ.'!$M:$M,MATCH(C:C,'[3]5.งบทดลอง รพ.'!B:B,0)),)</f>
        <v>0</v>
      </c>
      <c r="O401" s="109">
        <f>IFERROR(INDEX('[3]5.งบทดลอง รพ.'!$N:$N,MATCH(C:C,'[3]5.งบทดลอง รพ.'!B:B,0)),)</f>
        <v>0</v>
      </c>
      <c r="P401" s="109">
        <f>IFERROR(INDEX('[3]5.งบทดลอง รพ.'!$O:$O,MATCH(C:C,'[3]5.งบทดลอง รพ.'!B:B,0)),)</f>
        <v>0</v>
      </c>
      <c r="Q401" s="109">
        <f>IFERROR(INDEX('[3]5.งบทดลอง รพ.'!$P:$P,MATCH(C:C,'[3]5.งบทดลอง รพ.'!B:B,0)),)</f>
        <v>0</v>
      </c>
      <c r="R401" s="109">
        <f>IFERROR(INDEX('[3]5.งบทดลอง รพ.'!$Q:$Q,MATCH(C:C,'[3]5.งบทดลอง รพ.'!B:B,0)),)</f>
        <v>0</v>
      </c>
      <c r="S401" s="109">
        <f>IFERROR(INDEX('[3]5.งบทดลอง รพ.'!$R:$R,MATCH(C:C,'[3]5.งบทดลอง รพ.'!B:B,0)),)</f>
        <v>0</v>
      </c>
      <c r="T401" s="109">
        <f>IFERROR(INDEX('[3]5.งบทดลอง รพ.'!$S:$S,MATCH(C:C,'[3]5.งบทดลอง รพ.'!B:B,0)),)</f>
        <v>0</v>
      </c>
      <c r="U401" s="109">
        <f>IFERROR(INDEX('[3]5.งบทดลอง รพ.'!$T:$T,MATCH(C:C,'[3]5.งบทดลอง รพ.'!B:B,0)),)</f>
        <v>0</v>
      </c>
      <c r="V401" s="109">
        <f>IFERROR(INDEX('[3]5.งบทดลอง รพ.'!$U:$U,MATCH(C:C,'[3]5.งบทดลอง รพ.'!B:B,0)),)</f>
        <v>0</v>
      </c>
      <c r="W401" s="109">
        <f>IFERROR(INDEX('[3]5.งบทดลอง รพ.'!$V:$V,MATCH(C:C,'[3]5.งบทดลอง รพ.'!B:B,0)),)</f>
        <v>0</v>
      </c>
      <c r="X401" s="109">
        <f>IFERROR(INDEX('[3]5.งบทดลอง รพ.'!$W:$W,MATCH(C:C,'[3]5.งบทดลอง รพ.'!B:B,0)),)</f>
        <v>0</v>
      </c>
      <c r="Y401" s="109">
        <f>IFERROR(INDEX('[3]5.งบทดลอง รพ.'!$X:$X,MATCH(C:C,'[3]5.งบทดลอง รพ.'!B:B,0)),)</f>
        <v>0</v>
      </c>
      <c r="Z401" s="109">
        <f>IFERROR(INDEX('[3]5.งบทดลอง รพ.'!$Y:$Y,MATCH(C:C,'[3]5.งบทดลอง รพ.'!B:B,0)),)</f>
        <v>0</v>
      </c>
      <c r="AA401" s="109">
        <f>IFERROR(INDEX('[3]5.งบทดลอง รพ.'!$Z:$Z,MATCH(C:C,'[3]5.งบทดลอง รพ.'!B:B,0)),)</f>
        <v>0</v>
      </c>
      <c r="AB401" s="109">
        <f>IFERROR(INDEX('[3]5.งบทดลอง รพ.'!$AA:$AA,MATCH(C:C,'[3]5.งบทดลอง รพ.'!B:B,0)),)</f>
        <v>0</v>
      </c>
      <c r="AC401" s="109">
        <f>IFERROR(INDEX('[3]5.งบทดลอง รพ.'!$AB:$AB,MATCH(C:C,'[3]5.งบทดลอง รพ.'!B:B,0)),)</f>
        <v>0</v>
      </c>
      <c r="AD401" s="109">
        <f>IFERROR(INDEX('[3]5.งบทดลอง รพ.'!$AC:$AC,MATCH(C:C,'[3]5.งบทดลอง รพ.'!B:B,0)),)</f>
        <v>0</v>
      </c>
      <c r="AE401" s="109">
        <f>IFERROR(INDEX('[3]5.งบทดลอง รพ.'!$AD:$AD,MATCH(C:C,'[3]5.งบทดลอง รพ.'!B:B,0)),)</f>
        <v>0</v>
      </c>
      <c r="AF401" s="109">
        <f>IFERROR(INDEX('[3]5.งบทดลอง รพ.'!$AE:$AE,MATCH(C:C,'[3]5.งบทดลอง รพ.'!B:B,0)),)</f>
        <v>0</v>
      </c>
      <c r="AG401" s="109">
        <f>IFERROR(INDEX('[3]5.งบทดลอง รพ.'!$AF:$AF,MATCH(C:C,'[3]5.งบทดลอง รพ.'!B:B,0)),)</f>
        <v>0</v>
      </c>
      <c r="AH401" s="109">
        <f>IFERROR(INDEX('[3]5.งบทดลอง รพ.'!$AG:$AG,MATCH(C:C,'[3]5.งบทดลอง รพ.'!B:B,0)),)</f>
        <v>0</v>
      </c>
      <c r="AI401" s="109">
        <f>IFERROR(INDEX('[3]5.งบทดลอง รพ.'!$AH:$AH,MATCH(D:D,'[3]5.งบทดลอง รพ.'!C:C,0)),)</f>
        <v>0</v>
      </c>
      <c r="AJ401" s="109">
        <f>IFERROR(INDEX('[3]5.งบทดลอง รพ.'!$AI:$AI,MATCH(C:C,'[3]5.งบทดลอง รพ.'!B:B,0)),)</f>
        <v>0</v>
      </c>
      <c r="AK401" s="109">
        <f>IFERROR(INDEX('[3]5.งบทดลอง รพ.'!$AJ:$AJ,MATCH(C:C,'[3]5.งบทดลอง รพ.'!B:B,0)),)</f>
        <v>0</v>
      </c>
      <c r="AL401" s="109">
        <f>IFERROR(INDEX('[3]5.งบทดลอง รพ.'!$AK:$AK,MATCH(C:C,'[3]5.งบทดลอง รพ.'!B:B,0)),)</f>
        <v>0</v>
      </c>
      <c r="AM401" s="109">
        <f>IFERROR(INDEX('[3]5.งบทดลอง รพ.'!$AL:$AL,MATCH(C:C,'[3]5.งบทดลอง รพ.'!B:B,0)),)</f>
        <v>0</v>
      </c>
      <c r="AN401" s="109">
        <f>IFERROR(INDEX('[3]5.งบทดลอง รพ.'!$AM:$AM,MATCH(C:C,'[3]5.งบทดลอง รพ.'!B:B,0)),)</f>
        <v>0</v>
      </c>
      <c r="AO401" s="109">
        <f>IFERROR(INDEX('[3]5.งบทดลอง รพ.'!$AN:$AN,MATCH(C:C,'[3]5.งบทดลอง รพ.'!B:B,0)),)</f>
        <v>0</v>
      </c>
      <c r="AP401" s="109">
        <f>IFERROR(INDEX('[3]5.งบทดลอง รพ.'!$AO:$AO,MATCH(C:C,'[3]5.งบทดลอง รพ.'!B:B,0)),)</f>
        <v>0</v>
      </c>
      <c r="AQ401" s="109">
        <f>IFERROR(INDEX('[3]5.งบทดลอง รพ.'!$AP:$AP,MATCH(C:C,'[3]5.งบทดลอง รพ.'!B:B,0)),)</f>
        <v>0</v>
      </c>
      <c r="AR401" s="109">
        <f>IFERROR(INDEX('[3]5.งบทดลอง รพ.'!$AQ:$AQ,MATCH(C:C,'[3]5.งบทดลอง รพ.'!B:B,0)),)</f>
        <v>0</v>
      </c>
      <c r="AS401" s="109">
        <f>IFERROR(INDEX('[3]5.งบทดลอง รพ.'!$AR:$AR,MATCH(C:C,'[3]5.งบทดลอง รพ.'!B:B,0)),)</f>
        <v>0</v>
      </c>
      <c r="AT401" s="109">
        <f>IFERROR(INDEX('[3]5.งบทดลอง รพ.'!$AS:$AS,MATCH(C:C,'[3]5.งบทดลอง รพ.'!B:B,0)),)</f>
        <v>0</v>
      </c>
      <c r="AU401" s="109">
        <f>IFERROR(INDEX('[3]5.งบทดลอง รพ.'!$AT:$AT,MATCH(C:C,'[3]5.งบทดลอง รพ.'!B:B,0)),)</f>
        <v>0</v>
      </c>
      <c r="AV401" s="109">
        <f>IFERROR(INDEX('[3]5.งบทดลอง รพ.'!$AU:$AU,MATCH(C:C,'[3]5.งบทดลอง รพ.'!B:B,0)),)</f>
        <v>0</v>
      </c>
      <c r="AW401" s="109">
        <f>IFERROR(INDEX('[3]5.งบทดลอง รพ.'!$AV:$AV,MATCH(C:C,'[3]5.งบทดลอง รพ.'!B:B,0)),)</f>
        <v>0</v>
      </c>
      <c r="AX401" s="109">
        <f>IFERROR(INDEX('[3]5.งบทดลอง รพ.'!$AW:$AW,MATCH(C:C,'[3]5.งบทดลอง รพ.'!B:B,0)),)</f>
        <v>0</v>
      </c>
      <c r="AY401" s="109">
        <f>IFERROR(INDEX('[3]5.งบทดลอง รพ.'!$AX:$AX,MATCH(C:C,'[3]5.งบทดลอง รพ.'!B:B,0)),)</f>
        <v>0</v>
      </c>
      <c r="AZ401" s="109">
        <f>IFERROR(INDEX('[3]5.งบทดลอง รพ.'!$AY:$AY,MATCH(C:C,'[3]5.งบทดลอง รพ.'!B:B,0)),)</f>
        <v>0</v>
      </c>
      <c r="BA401" s="109">
        <f>IFERROR(INDEX('[3]5.งบทดลอง รพ.'!$AZ:$AZ,MATCH(C:C,'[3]5.งบทดลอง รพ.'!B:B,0)),)</f>
        <v>0</v>
      </c>
      <c r="BB401" s="109">
        <f>IFERROR(INDEX('[3]5.งบทดลอง รพ.'!$BA:$BA,MATCH(C:C,'[3]5.งบทดลอง รพ.'!B:B,0)),)</f>
        <v>0</v>
      </c>
      <c r="BC401" s="109">
        <f>IFERROR(INDEX('[3]5.งบทดลอง รพ.'!$BB:$BB,MATCH(C:C,'[3]5.งบทดลอง รพ.'!B:B,0)),)</f>
        <v>0</v>
      </c>
      <c r="BD401" s="109">
        <f>IFERROR(INDEX('[3]5.งบทดลอง รพ.'!$BC:$BC,MATCH(C:C,'[3]5.งบทดลอง รพ.'!B:B,0)),)</f>
        <v>0</v>
      </c>
      <c r="BE401" s="109">
        <f>IFERROR(INDEX('[3]5.งบทดลอง รพ.'!$BD:$BD,MATCH(C:C,'[3]5.งบทดลอง รพ.'!B:B,0)),)</f>
        <v>0</v>
      </c>
      <c r="BF401" s="109">
        <f>IFERROR(INDEX('[3]5.งบทดลอง รพ.'!$BE:$BE,MATCH(C:C,'[3]5.งบทดลอง รพ.'!B:B,0)),)</f>
        <v>0</v>
      </c>
      <c r="BG401" s="109">
        <f>IFERROR(INDEX('[3]5.งบทดลอง รพ.'!$BF:$BF,MATCH(C:C,'[3]5.งบทดลอง รพ.'!B:B,0)),)</f>
        <v>0</v>
      </c>
      <c r="BH401" s="109">
        <f>IFERROR(INDEX('[3]5.งบทดลอง รพ.'!$BG:$BG,MATCH(C:C,'[3]5.งบทดลอง รพ.'!B:B,0)),)</f>
        <v>0</v>
      </c>
      <c r="BI401" s="109">
        <f>IFERROR(INDEX('[3]5.งบทดลอง รพ.'!$BH:$BH,MATCH(C:C,'[3]5.งบทดลอง รพ.'!B:B,0)),)</f>
        <v>0</v>
      </c>
      <c r="BJ401" s="109">
        <f>IFERROR(INDEX('[3]5.งบทดลอง รพ.'!$BI:$BI,MATCH(C:C,'[3]5.งบทดลอง รพ.'!B:B,0)),)</f>
        <v>0</v>
      </c>
      <c r="BK401" s="109">
        <f>IFERROR(INDEX('[3]5.งบทดลอง รพ.'!$BJ:$BJ,MATCH(C:C,'[3]5.งบทดลอง รพ.'!B:B,0)),)</f>
        <v>0</v>
      </c>
      <c r="BL401" s="109">
        <f>IFERROR(INDEX('[3]5.งบทดลอง รพ.'!$BK:$BK,MATCH(D:D,'[3]5.งบทดลอง รพ.'!C:C,0)),)</f>
        <v>0</v>
      </c>
      <c r="BM401" s="109">
        <f>IFERROR(INDEX('[3]5.งบทดลอง รพ.'!$BL:$BL,MATCH(C:C,'[3]5.งบทดลอง รพ.'!B:B,0)),)</f>
        <v>0</v>
      </c>
      <c r="BN401" s="109">
        <f>IFERROR(INDEX('[3]5.งบทดลอง รพ.'!$BM:$BM,MATCH(C:C,'[3]5.งบทดลอง รพ.'!B:B,0)),)</f>
        <v>0</v>
      </c>
      <c r="BO401" s="109">
        <f>IFERROR(INDEX('[3]5.งบทดลอง รพ.'!$BN:$BN,MATCH(C:C,'[3]5.งบทดลอง รพ.'!B:B,0)),)</f>
        <v>0</v>
      </c>
      <c r="BP401" s="109">
        <f>IFERROR(INDEX('[3]5.งบทดลอง รพ.'!$BO:$BO,MATCH(C:C,'[3]5.งบทดลอง รพ.'!B:B,0)),)</f>
        <v>0</v>
      </c>
      <c r="BQ401" s="109">
        <f>IFERROR(INDEX('[3]5.งบทดลอง รพ.'!$BP:$BP,MATCH(C:C,'[3]5.งบทดลอง รพ.'!B:B,0)),)</f>
        <v>0</v>
      </c>
      <c r="BR401" s="109">
        <f>IFERROR(INDEX('[3]5.งบทดลอง รพ.'!$BQ:$BQ,MATCH(C:C,'[3]5.งบทดลอง รพ.'!B:B,0)),)</f>
        <v>0</v>
      </c>
      <c r="BS401" s="109">
        <f>IFERROR(INDEX('[3]5.งบทดลอง รพ.'!$BR:$BR,MATCH(C:C,'[3]5.งบทดลอง รพ.'!B:B,0)),)</f>
        <v>0</v>
      </c>
      <c r="BT401" s="109">
        <f>IFERROR(INDEX('[3]5.งบทดลอง รพ.'!$BS:$BS,MATCH(C:C,'[3]5.งบทดลอง รพ.'!B:B,0)),)</f>
        <v>0</v>
      </c>
      <c r="BU401" s="109">
        <f>IFERROR(INDEX('[3]5.งบทดลอง รพ.'!$BT:$BT,MATCH(C:C,'[3]5.งบทดลอง รพ.'!B:B,0)),)</f>
        <v>0</v>
      </c>
      <c r="BV401" s="109">
        <f>IFERROR(INDEX('[3]5.งบทดลอง รพ.'!$BU:$BU,MATCH(C:C,'[3]5.งบทดลอง รพ.'!B:B,0)),)</f>
        <v>0</v>
      </c>
      <c r="BW401" s="109">
        <f>IFERROR(INDEX('[3]5.งบทดลอง รพ.'!$BV:$BV,MATCH(C:C,'[3]5.งบทดลอง รพ.'!B:B,0)),)</f>
        <v>0</v>
      </c>
      <c r="BX401" s="109">
        <f>IFERROR(INDEX('[3]5.งบทดลอง รพ.'!$BW:$BW,MATCH(C:C,'[3]5.งบทดลอง รพ.'!B:B,0)),)</f>
        <v>0</v>
      </c>
      <c r="BY401" s="109">
        <f>IFERROR(INDEX('[3]5.งบทดลอง รพ.'!$BX:$BX,MATCH(C:C,'[3]5.งบทดลอง รพ.'!B:B,0)),)</f>
        <v>0</v>
      </c>
      <c r="BZ401" s="110">
        <f t="shared" si="16"/>
        <v>0</v>
      </c>
    </row>
    <row r="402" spans="1:78" ht="21.75" customHeight="1">
      <c r="A402" s="37" t="s">
        <v>197</v>
      </c>
      <c r="B402" s="106" t="s">
        <v>721</v>
      </c>
      <c r="C402" s="107" t="s">
        <v>1133</v>
      </c>
      <c r="D402" s="108" t="s">
        <v>1134</v>
      </c>
      <c r="E402" s="109">
        <f>IFERROR(INDEX('[3]5.งบทดลอง รพ.'!$D:$D,MATCH(C:C,'[3]5.งบทดลอง รพ.'!B:B,0)),)</f>
        <v>8038575.5</v>
      </c>
      <c r="F402" s="109">
        <f>IFERROR(INDEX('[3]5.งบทดลอง รพ.'!$E:$E,MATCH(C:C,'[3]5.งบทดลอง รพ.'!B:B,0)),)</f>
        <v>1485200.25</v>
      </c>
      <c r="G402" s="109">
        <f>IFERROR(INDEX('[3]5.งบทดลอง รพ.'!$F:$F,MATCH(C:C,'[3]5.งบทดลอง รพ.'!B:B,0)),)</f>
        <v>115741</v>
      </c>
      <c r="H402" s="109">
        <f>IFERROR(INDEX('[3]5.งบทดลอง รพ.'!$G:$G,MATCH(C:C,'[3]5.งบทดลอง รพ.'!B:B,0)),)</f>
        <v>995489.25</v>
      </c>
      <c r="I402" s="109">
        <f>IFERROR(INDEX('[3]5.งบทดลอง รพ.'!$H:$H,MATCH(D:D,'[3]5.งบทดลอง รพ.'!C:C,0)),)</f>
        <v>320393.75</v>
      </c>
      <c r="J402" s="109">
        <f>IFERROR(INDEX('[3]5.งบทดลอง รพ.'!$I:$I,MATCH(C:C,'[3]5.งบทดลอง รพ.'!B:B,0)),)</f>
        <v>4406.5</v>
      </c>
      <c r="K402" s="109">
        <f>IFERROR(INDEX('[3]5.งบทดลอง รพ.'!$J:$J,MATCH(C:C,'[3]5.งบทดลอง รพ.'!B:B,0)),)</f>
        <v>50000</v>
      </c>
      <c r="L402" s="109">
        <f>IFERROR(INDEX('[3]5.งบทดลอง รพ.'!$K:$K,MATCH(C:C,'[3]5.งบทดลอง รพ.'!B:B,0)),)</f>
        <v>1122783.75</v>
      </c>
      <c r="M402" s="109">
        <f>IFERROR(INDEX('[3]5.งบทดลอง รพ.'!$L:$L,MATCH(C:C,'[3]5.งบทดลอง รพ.'!B:B,0)),)</f>
        <v>0</v>
      </c>
      <c r="N402" s="109">
        <f>IFERROR(INDEX('[3]5.งบทดลอง รพ.'!$M:$M,MATCH(C:C,'[3]5.งบทดลอง รพ.'!B:B,0)),)</f>
        <v>116913.5</v>
      </c>
      <c r="O402" s="109">
        <f>IFERROR(INDEX('[3]5.งบทดลอง รพ.'!$N:$N,MATCH(C:C,'[3]5.งบทดลอง รพ.'!B:B,0)),)</f>
        <v>181366</v>
      </c>
      <c r="P402" s="109">
        <f>IFERROR(INDEX('[3]5.งบทดลอง รพ.'!$O:$O,MATCH(C:C,'[3]5.งบทดลอง รพ.'!B:B,0)),)</f>
        <v>666119.5</v>
      </c>
      <c r="Q402" s="109">
        <f>IFERROR(INDEX('[3]5.งบทดลอง รพ.'!$P:$P,MATCH(C:C,'[3]5.งบทดลอง รพ.'!B:B,0)),)</f>
        <v>2194330.25</v>
      </c>
      <c r="R402" s="109">
        <f>IFERROR(INDEX('[3]5.งบทดลอง รพ.'!$Q:$Q,MATCH(C:C,'[3]5.งบทดลอง รพ.'!B:B,0)),)</f>
        <v>11637</v>
      </c>
      <c r="S402" s="109">
        <f>IFERROR(INDEX('[3]5.งบทดลอง รพ.'!$R:$R,MATCH(C:C,'[3]5.งบทดลอง รพ.'!B:B,0)),)</f>
        <v>38464</v>
      </c>
      <c r="T402" s="109">
        <f>IFERROR(INDEX('[3]5.งบทดลอง รพ.'!$S:$S,MATCH(C:C,'[3]5.งบทดลอง รพ.'!B:B,0)),)</f>
        <v>1150707.25</v>
      </c>
      <c r="U402" s="109">
        <f>IFERROR(INDEX('[3]5.งบทดลอง รพ.'!$T:$T,MATCH(C:C,'[3]5.งบทดลอง รพ.'!B:B,0)),)</f>
        <v>2253356.25</v>
      </c>
      <c r="V402" s="109">
        <f>IFERROR(INDEX('[3]5.งบทดลอง รพ.'!$U:$U,MATCH(C:C,'[3]5.งบทดลอง รพ.'!B:B,0)),)</f>
        <v>215404</v>
      </c>
      <c r="W402" s="109">
        <f>IFERROR(INDEX('[3]5.งบทดลอง รพ.'!$V:$V,MATCH(C:C,'[3]5.งบทดลอง รพ.'!B:B,0)),)</f>
        <v>5212</v>
      </c>
      <c r="X402" s="109">
        <f>IFERROR(INDEX('[3]5.งบทดลอง รพ.'!$W:$W,MATCH(C:C,'[3]5.งบทดลอง รพ.'!B:B,0)),)</f>
        <v>1845587.7</v>
      </c>
      <c r="Y402" s="109">
        <f>IFERROR(INDEX('[3]5.งบทดลอง รพ.'!$X:$X,MATCH(C:C,'[3]5.งบทดลอง รพ.'!B:B,0)),)</f>
        <v>52734.75</v>
      </c>
      <c r="Z402" s="109">
        <f>IFERROR(INDEX('[3]5.งบทดลอง รพ.'!$Y:$Y,MATCH(C:C,'[3]5.งบทดลอง รพ.'!B:B,0)),)</f>
        <v>0</v>
      </c>
      <c r="AA402" s="109">
        <f>IFERROR(INDEX('[3]5.งบทดลอง รพ.'!$Z:$Z,MATCH(C:C,'[3]5.งบทดลอง รพ.'!B:B,0)),)</f>
        <v>1272608.45</v>
      </c>
      <c r="AB402" s="109">
        <f>IFERROR(INDEX('[3]5.งบทดลอง รพ.'!$AA:$AA,MATCH(C:C,'[3]5.งบทดลอง รพ.'!B:B,0)),)</f>
        <v>166566</v>
      </c>
      <c r="AC402" s="109">
        <f>IFERROR(INDEX('[3]5.งบทดลอง รพ.'!$AB:$AB,MATCH(C:C,'[3]5.งบทดลอง รพ.'!B:B,0)),)</f>
        <v>334423.75</v>
      </c>
      <c r="AD402" s="109">
        <f>IFERROR(INDEX('[3]5.งบทดลอง รพ.'!$AC:$AC,MATCH(C:C,'[3]5.งบทดลอง รพ.'!B:B,0)),)</f>
        <v>0</v>
      </c>
      <c r="AE402" s="109">
        <f>IFERROR(INDEX('[3]5.งบทดลอง รพ.'!$AD:$AD,MATCH(C:C,'[3]5.งบทดลอง รพ.'!B:B,0)),)</f>
        <v>408614.89</v>
      </c>
      <c r="AF402" s="109">
        <f>IFERROR(INDEX('[3]5.งบทดลอง รพ.'!$AE:$AE,MATCH(C:C,'[3]5.งบทดลอง รพ.'!B:B,0)),)</f>
        <v>11244</v>
      </c>
      <c r="AG402" s="109">
        <f>IFERROR(INDEX('[3]5.งบทดลอง รพ.'!$AF:$AF,MATCH(C:C,'[3]5.งบทดลอง รพ.'!B:B,0)),)</f>
        <v>1993543</v>
      </c>
      <c r="AH402" s="109">
        <f>IFERROR(INDEX('[3]5.งบทดลอง รพ.'!$AG:$AG,MATCH(C:C,'[3]5.งบทดลอง รพ.'!B:B,0)),)</f>
        <v>1725420</v>
      </c>
      <c r="AI402" s="109">
        <f>IFERROR(INDEX('[3]5.งบทดลอง รพ.'!$AH:$AH,MATCH(D:D,'[3]5.งบทดลอง รพ.'!C:C,0)),)</f>
        <v>620486</v>
      </c>
      <c r="AJ402" s="109">
        <f>IFERROR(INDEX('[3]5.งบทดลอง รพ.'!$AI:$AI,MATCH(C:C,'[3]5.งบทดลอง รพ.'!B:B,0)),)</f>
        <v>1647676</v>
      </c>
      <c r="AK402" s="109">
        <f>IFERROR(INDEX('[3]5.งบทดลอง รพ.'!$AJ:$AJ,MATCH(C:C,'[3]5.งบทดลอง รพ.'!B:B,0)),)</f>
        <v>1519591</v>
      </c>
      <c r="AL402" s="109">
        <f>IFERROR(INDEX('[3]5.งบทดลอง รพ.'!$AK:$AK,MATCH(C:C,'[3]5.งบทดลอง รพ.'!B:B,0)),)</f>
        <v>1272026</v>
      </c>
      <c r="AM402" s="109">
        <f>IFERROR(INDEX('[3]5.งบทดลอง รพ.'!$AL:$AL,MATCH(C:C,'[3]5.งบทดลอง รพ.'!B:B,0)),)</f>
        <v>1208771</v>
      </c>
      <c r="AN402" s="109">
        <f>IFERROR(INDEX('[3]5.งบทดลอง รพ.'!$AM:$AM,MATCH(C:C,'[3]5.งบทดลอง รพ.'!B:B,0)),)</f>
        <v>2608565.5</v>
      </c>
      <c r="AO402" s="109">
        <f>IFERROR(INDEX('[3]5.งบทดลอง รพ.'!$AN:$AN,MATCH(C:C,'[3]5.งบทดลอง รพ.'!B:B,0)),)</f>
        <v>1464184</v>
      </c>
      <c r="AP402" s="109">
        <f>IFERROR(INDEX('[3]5.งบทดลอง รพ.'!$AO:$AO,MATCH(C:C,'[3]5.งบทดลอง รพ.'!B:B,0)),)</f>
        <v>2006366</v>
      </c>
      <c r="AQ402" s="109">
        <f>IFERROR(INDEX('[3]5.งบทดลอง รพ.'!$AP:$AP,MATCH(C:C,'[3]5.งบทดลอง รพ.'!B:B,0)),)</f>
        <v>999837</v>
      </c>
      <c r="AR402" s="109">
        <f>IFERROR(INDEX('[3]5.งบทดลอง รพ.'!$AQ:$AQ,MATCH(C:C,'[3]5.งบทดลอง รพ.'!B:B,0)),)</f>
        <v>279695.96999999997</v>
      </c>
      <c r="AS402" s="109">
        <f>IFERROR(INDEX('[3]5.งบทดลอง รพ.'!$AR:$AR,MATCH(C:C,'[3]5.งบทดลอง รพ.'!B:B,0)),)</f>
        <v>470006.74</v>
      </c>
      <c r="AT402" s="109">
        <f>IFERROR(INDEX('[3]5.งบทดลอง รพ.'!$AS:$AS,MATCH(C:C,'[3]5.งบทดลอง รพ.'!B:B,0)),)</f>
        <v>870667.5</v>
      </c>
      <c r="AU402" s="109">
        <f>IFERROR(INDEX('[3]5.งบทดลอง รพ.'!$AT:$AT,MATCH(C:C,'[3]5.งบทดลอง รพ.'!B:B,0)),)</f>
        <v>192553.25</v>
      </c>
      <c r="AV402" s="109">
        <f>IFERROR(INDEX('[3]5.งบทดลอง รพ.'!$AU:$AU,MATCH(C:C,'[3]5.งบทดลอง รพ.'!B:B,0)),)</f>
        <v>786358.5</v>
      </c>
      <c r="AW402" s="109">
        <f>IFERROR(INDEX('[3]5.งบทดลอง รพ.'!$AV:$AV,MATCH(C:C,'[3]5.งบทดลอง รพ.'!B:B,0)),)</f>
        <v>72913.899999999994</v>
      </c>
      <c r="AX402" s="109">
        <f>IFERROR(INDEX('[3]5.งบทดลอง รพ.'!$AW:$AW,MATCH(C:C,'[3]5.งบทดลอง รพ.'!B:B,0)),)</f>
        <v>0</v>
      </c>
      <c r="AY402" s="109">
        <f>IFERROR(INDEX('[3]5.งบทดลอง รพ.'!$AX:$AX,MATCH(C:C,'[3]5.งบทดลอง รพ.'!B:B,0)),)</f>
        <v>145891.25</v>
      </c>
      <c r="AZ402" s="109">
        <f>IFERROR(INDEX('[3]5.งบทดลอง รพ.'!$AY:$AY,MATCH(C:C,'[3]5.งบทดลอง รพ.'!B:B,0)),)</f>
        <v>0</v>
      </c>
      <c r="BA402" s="109">
        <f>IFERROR(INDEX('[3]5.งบทดลอง รพ.'!$AZ:$AZ,MATCH(C:C,'[3]5.งบทดลอง รพ.'!B:B,0)),)</f>
        <v>0</v>
      </c>
      <c r="BB402" s="109">
        <f>IFERROR(INDEX('[3]5.งบทดลอง รพ.'!$BA:$BA,MATCH(C:C,'[3]5.งบทดลอง รพ.'!B:B,0)),)</f>
        <v>817992.5</v>
      </c>
      <c r="BC402" s="109">
        <f>IFERROR(INDEX('[3]5.งบทดลอง รพ.'!$BB:$BB,MATCH(C:C,'[3]5.งบทดลอง รพ.'!B:B,0)),)</f>
        <v>736417</v>
      </c>
      <c r="BD402" s="109">
        <f>IFERROR(INDEX('[3]5.งบทดลอง รพ.'!$BC:$BC,MATCH(C:C,'[3]5.งบทดลอง รพ.'!B:B,0)),)</f>
        <v>14958</v>
      </c>
      <c r="BE402" s="109">
        <f>IFERROR(INDEX('[3]5.งบทดลอง รพ.'!$BD:$BD,MATCH(C:C,'[3]5.งบทดลอง รพ.'!B:B,0)),)</f>
        <v>521579</v>
      </c>
      <c r="BF402" s="109">
        <f>IFERROR(INDEX('[3]5.งบทดลอง รพ.'!$BE:$BE,MATCH(C:C,'[3]5.งบทดลอง รพ.'!B:B,0)),)</f>
        <v>294333</v>
      </c>
      <c r="BG402" s="109">
        <f>IFERROR(INDEX('[3]5.งบทดลอง รพ.'!$BF:$BF,MATCH(C:C,'[3]5.งบทดลอง รพ.'!B:B,0)),)</f>
        <v>10281</v>
      </c>
      <c r="BH402" s="109">
        <f>IFERROR(INDEX('[3]5.งบทดลอง รพ.'!$BG:$BG,MATCH(C:C,'[3]5.งบทดลอง รพ.'!B:B,0)),)</f>
        <v>120279</v>
      </c>
      <c r="BI402" s="109">
        <f>IFERROR(INDEX('[3]5.งบทดลอง รพ.'!$BH:$BH,MATCH(C:C,'[3]5.งบทดลอง รพ.'!B:B,0)),)</f>
        <v>347447</v>
      </c>
      <c r="BJ402" s="109">
        <f>IFERROR(INDEX('[3]5.งบทดลอง รพ.'!$BI:$BI,MATCH(C:C,'[3]5.งบทดลอง รพ.'!B:B,0)),)</f>
        <v>0</v>
      </c>
      <c r="BK402" s="109">
        <f>IFERROR(INDEX('[3]5.งบทดลอง รพ.'!$BJ:$BJ,MATCH(C:C,'[3]5.งบทดลอง รพ.'!B:B,0)),)</f>
        <v>0</v>
      </c>
      <c r="BL402" s="109">
        <f>IFERROR(INDEX('[3]5.งบทดลอง รพ.'!$BK:$BK,MATCH(D:D,'[3]5.งบทดลอง รพ.'!C:C,0)),)</f>
        <v>0</v>
      </c>
      <c r="BM402" s="109">
        <f>IFERROR(INDEX('[3]5.งบทดลอง รพ.'!$BL:$BL,MATCH(C:C,'[3]5.งบทดลอง รพ.'!B:B,0)),)</f>
        <v>0</v>
      </c>
      <c r="BN402" s="109">
        <f>IFERROR(INDEX('[3]5.งบทดลอง รพ.'!$BM:$BM,MATCH(C:C,'[3]5.งบทดลอง รพ.'!B:B,0)),)</f>
        <v>1789879.25</v>
      </c>
      <c r="BO402" s="109">
        <f>IFERROR(INDEX('[3]5.งบทดลอง รพ.'!$BN:$BN,MATCH(C:C,'[3]5.งบทดลอง รพ.'!B:B,0)),)</f>
        <v>720060.3</v>
      </c>
      <c r="BP402" s="109">
        <f>IFERROR(INDEX('[3]5.งบทดลอง รพ.'!$BO:$BO,MATCH(C:C,'[3]5.งบทดลอง รพ.'!B:B,0)),)</f>
        <v>419595</v>
      </c>
      <c r="BQ402" s="109">
        <f>IFERROR(INDEX('[3]5.งบทดลอง รพ.'!$BP:$BP,MATCH(C:C,'[3]5.งบทดลอง รพ.'!B:B,0)),)</f>
        <v>50395.5</v>
      </c>
      <c r="BR402" s="109">
        <f>IFERROR(INDEX('[3]5.งบทดลอง รพ.'!$BQ:$BQ,MATCH(C:C,'[3]5.งบทดลอง รพ.'!B:B,0)),)</f>
        <v>143299</v>
      </c>
      <c r="BS402" s="109">
        <f>IFERROR(INDEX('[3]5.งบทดลอง รพ.'!$BR:$BR,MATCH(C:C,'[3]5.งบทดลอง รพ.'!B:B,0)),)</f>
        <v>359890</v>
      </c>
      <c r="BT402" s="109">
        <f>IFERROR(INDEX('[3]5.งบทดลอง รพ.'!$BS:$BS,MATCH(C:C,'[3]5.งบทดลอง รพ.'!B:B,0)),)</f>
        <v>421258</v>
      </c>
      <c r="BU402" s="109">
        <f>IFERROR(INDEX('[3]5.งบทดลอง รพ.'!$BT:$BT,MATCH(C:C,'[3]5.งบทดลอง รพ.'!B:B,0)),)</f>
        <v>190962</v>
      </c>
      <c r="BV402" s="109">
        <f>IFERROR(INDEX('[3]5.งบทดลอง รพ.'!$BU:$BU,MATCH(C:C,'[3]5.งบทดลอง รพ.'!B:B,0)),)</f>
        <v>766924.25</v>
      </c>
      <c r="BW402" s="109">
        <f>IFERROR(INDEX('[3]5.งบทดลอง รพ.'!$BV:$BV,MATCH(C:C,'[3]5.งบทดลอง รพ.'!B:B,0)),)</f>
        <v>438125</v>
      </c>
      <c r="BX402" s="109">
        <f>IFERROR(INDEX('[3]5.งบทดลอง รพ.'!$BW:$BW,MATCH(C:C,'[3]5.งบทดลอง รพ.'!B:B,0)),)</f>
        <v>0</v>
      </c>
      <c r="BY402" s="109">
        <f>IFERROR(INDEX('[3]5.งบทดลอง รพ.'!$BX:$BX,MATCH(C:C,'[3]5.งบทดลอง รพ.'!B:B,0)),)</f>
        <v>198749.7</v>
      </c>
      <c r="BZ402" s="110">
        <f t="shared" si="16"/>
        <v>51304856.399999999</v>
      </c>
    </row>
    <row r="403" spans="1:78" ht="21.75" customHeight="1">
      <c r="A403" s="37" t="s">
        <v>197</v>
      </c>
      <c r="B403" s="106" t="s">
        <v>721</v>
      </c>
      <c r="C403" s="107" t="s">
        <v>1135</v>
      </c>
      <c r="D403" s="108" t="s">
        <v>1136</v>
      </c>
      <c r="E403" s="109">
        <f>IFERROR(INDEX('[3]5.งบทดลอง รพ.'!$D:$D,MATCH(C:C,'[3]5.งบทดลอง รพ.'!B:B,0)),)</f>
        <v>2010779.26</v>
      </c>
      <c r="F403" s="109">
        <f>IFERROR(INDEX('[3]5.งบทดลอง รพ.'!$E:$E,MATCH(C:C,'[3]5.งบทดลอง รพ.'!B:B,0)),)</f>
        <v>223590.75</v>
      </c>
      <c r="G403" s="109">
        <f>IFERROR(INDEX('[3]5.งบทดลอง รพ.'!$F:$F,MATCH(C:C,'[3]5.งบทดลอง รพ.'!B:B,0)),)</f>
        <v>0</v>
      </c>
      <c r="H403" s="109">
        <f>IFERROR(INDEX('[3]5.งบทดลอง รพ.'!$G:$G,MATCH(C:C,'[3]5.งบทดลอง รพ.'!B:B,0)),)</f>
        <v>310807.5</v>
      </c>
      <c r="I403" s="109">
        <f>IFERROR(INDEX('[3]5.งบทดลอง รพ.'!$H:$H,MATCH(D:D,'[3]5.งบทดลอง รพ.'!C:C,0)),)</f>
        <v>946173.76</v>
      </c>
      <c r="J403" s="109">
        <f>IFERROR(INDEX('[3]5.งบทดลอง รพ.'!$I:$I,MATCH(C:C,'[3]5.งบทดลอง รพ.'!B:B,0)),)</f>
        <v>83806</v>
      </c>
      <c r="K403" s="109">
        <f>IFERROR(INDEX('[3]5.งบทดลอง รพ.'!$J:$J,MATCH(C:C,'[3]5.งบทดลอง รพ.'!B:B,0)),)</f>
        <v>70000</v>
      </c>
      <c r="L403" s="109">
        <f>IFERROR(INDEX('[3]5.งบทดลอง รพ.'!$K:$K,MATCH(C:C,'[3]5.งบทดลอง รพ.'!B:B,0)),)</f>
        <v>62588.5</v>
      </c>
      <c r="M403" s="109">
        <f>IFERROR(INDEX('[3]5.งบทดลอง รพ.'!$L:$L,MATCH(C:C,'[3]5.งบทดลอง รพ.'!B:B,0)),)</f>
        <v>0</v>
      </c>
      <c r="N403" s="109">
        <f>IFERROR(INDEX('[3]5.งบทดลอง รพ.'!$M:$M,MATCH(C:C,'[3]5.งบทดลอง รพ.'!B:B,0)),)</f>
        <v>1043422.5</v>
      </c>
      <c r="O403" s="109">
        <f>IFERROR(INDEX('[3]5.งบทดลอง รพ.'!$N:$N,MATCH(C:C,'[3]5.งบทดลอง รพ.'!B:B,0)),)</f>
        <v>10136</v>
      </c>
      <c r="P403" s="109">
        <f>IFERROR(INDEX('[3]5.งบทดลอง รพ.'!$O:$O,MATCH(C:C,'[3]5.งบทดลอง รพ.'!B:B,0)),)</f>
        <v>79382.25</v>
      </c>
      <c r="Q403" s="109">
        <f>IFERROR(INDEX('[3]5.งบทดลอง รพ.'!$P:$P,MATCH(C:C,'[3]5.งบทดลอง รพ.'!B:B,0)),)</f>
        <v>15702</v>
      </c>
      <c r="R403" s="109">
        <f>IFERROR(INDEX('[3]5.งบทดลอง รพ.'!$Q:$Q,MATCH(C:C,'[3]5.งบทดลอง รพ.'!B:B,0)),)</f>
        <v>263192.75</v>
      </c>
      <c r="S403" s="109">
        <f>IFERROR(INDEX('[3]5.งบทดลอง รพ.'!$R:$R,MATCH(C:C,'[3]5.งบทดลอง รพ.'!B:B,0)),)</f>
        <v>74174.25</v>
      </c>
      <c r="T403" s="109">
        <f>IFERROR(INDEX('[3]5.งบทดลอง รพ.'!$S:$S,MATCH(C:C,'[3]5.งบทดลอง รพ.'!B:B,0)),)</f>
        <v>338727.4</v>
      </c>
      <c r="U403" s="109">
        <f>IFERROR(INDEX('[3]5.งบทดลอง รพ.'!$T:$T,MATCH(C:C,'[3]5.งบทดลอง รพ.'!B:B,0)),)</f>
        <v>62697</v>
      </c>
      <c r="V403" s="109">
        <f>IFERROR(INDEX('[3]5.งบทดลอง รพ.'!$U:$U,MATCH(C:C,'[3]5.งบทดลอง รพ.'!B:B,0)),)</f>
        <v>15285</v>
      </c>
      <c r="W403" s="109">
        <f>IFERROR(INDEX('[3]5.งบทดลอง รพ.'!$V:$V,MATCH(C:C,'[3]5.งบทดลอง รพ.'!B:B,0)),)</f>
        <v>0</v>
      </c>
      <c r="X403" s="109">
        <f>IFERROR(INDEX('[3]5.งบทดลอง รพ.'!$W:$W,MATCH(C:C,'[3]5.งบทดลอง รพ.'!B:B,0)),)</f>
        <v>0</v>
      </c>
      <c r="Y403" s="109">
        <f>IFERROR(INDEX('[3]5.งบทดลอง รพ.'!$X:$X,MATCH(C:C,'[3]5.งบทดลอง รพ.'!B:B,0)),)</f>
        <v>0</v>
      </c>
      <c r="Z403" s="109">
        <f>IFERROR(INDEX('[3]5.งบทดลอง รพ.'!$Y:$Y,MATCH(C:C,'[3]5.งบทดลอง รพ.'!B:B,0)),)</f>
        <v>0</v>
      </c>
      <c r="AA403" s="109">
        <f>IFERROR(INDEX('[3]5.งบทดลอง รพ.'!$Z:$Z,MATCH(C:C,'[3]5.งบทดลอง รพ.'!B:B,0)),)</f>
        <v>0</v>
      </c>
      <c r="AB403" s="109">
        <f>IFERROR(INDEX('[3]5.งบทดลอง รพ.'!$AA:$AA,MATCH(C:C,'[3]5.งบทดลอง รพ.'!B:B,0)),)</f>
        <v>0</v>
      </c>
      <c r="AC403" s="109">
        <f>IFERROR(INDEX('[3]5.งบทดลอง รพ.'!$AB:$AB,MATCH(C:C,'[3]5.งบทดลอง รพ.'!B:B,0)),)</f>
        <v>0</v>
      </c>
      <c r="AD403" s="109">
        <f>IFERROR(INDEX('[3]5.งบทดลอง รพ.'!$AC:$AC,MATCH(C:C,'[3]5.งบทดลอง รพ.'!B:B,0)),)</f>
        <v>0</v>
      </c>
      <c r="AE403" s="109">
        <f>IFERROR(INDEX('[3]5.งบทดลอง รพ.'!$AD:$AD,MATCH(C:C,'[3]5.งบทดลอง รพ.'!B:B,0)),)</f>
        <v>0</v>
      </c>
      <c r="AF403" s="109">
        <f>IFERROR(INDEX('[3]5.งบทดลอง รพ.'!$AE:$AE,MATCH(C:C,'[3]5.งบทดลอง รพ.'!B:B,0)),)</f>
        <v>190231.1</v>
      </c>
      <c r="AG403" s="109">
        <f>IFERROR(INDEX('[3]5.งบทดลอง รพ.'!$AF:$AF,MATCH(C:C,'[3]5.งบทดลอง รพ.'!B:B,0)),)</f>
        <v>61873.5</v>
      </c>
      <c r="AH403" s="109">
        <f>IFERROR(INDEX('[3]5.งบทดลอง รพ.'!$AG:$AG,MATCH(C:C,'[3]5.งบทดลอง รพ.'!B:B,0)),)</f>
        <v>0</v>
      </c>
      <c r="AI403" s="109">
        <f>IFERROR(INDEX('[3]5.งบทดลอง รพ.'!$AH:$AH,MATCH(D:D,'[3]5.งบทดลอง รพ.'!C:C,0)),)</f>
        <v>7720.75</v>
      </c>
      <c r="AJ403" s="109">
        <f>IFERROR(INDEX('[3]5.งบทดลอง รพ.'!$AI:$AI,MATCH(C:C,'[3]5.งบทดลอง รพ.'!B:B,0)),)</f>
        <v>0</v>
      </c>
      <c r="AK403" s="109">
        <f>IFERROR(INDEX('[3]5.งบทดลอง รพ.'!$AJ:$AJ,MATCH(C:C,'[3]5.งบทดลอง รพ.'!B:B,0)),)</f>
        <v>32590.5</v>
      </c>
      <c r="AL403" s="109">
        <f>IFERROR(INDEX('[3]5.งบทดลอง รพ.'!$AK:$AK,MATCH(C:C,'[3]5.งบทดลอง รพ.'!B:B,0)),)</f>
        <v>0</v>
      </c>
      <c r="AM403" s="109">
        <f>IFERROR(INDEX('[3]5.งบทดลอง รพ.'!$AL:$AL,MATCH(C:C,'[3]5.งบทดลอง รพ.'!B:B,0)),)</f>
        <v>14954</v>
      </c>
      <c r="AN403" s="109">
        <f>IFERROR(INDEX('[3]5.งบทดลอง รพ.'!$AM:$AM,MATCH(C:C,'[3]5.งบทดลอง รพ.'!B:B,0)),)</f>
        <v>9967.5</v>
      </c>
      <c r="AO403" s="109">
        <f>IFERROR(INDEX('[3]5.งบทดลอง รพ.'!$AN:$AN,MATCH(C:C,'[3]5.งบทดลอง รพ.'!B:B,0)),)</f>
        <v>11883</v>
      </c>
      <c r="AP403" s="109">
        <f>IFERROR(INDEX('[3]5.งบทดลอง รพ.'!$AO:$AO,MATCH(C:C,'[3]5.งบทดลอง รพ.'!B:B,0)),)</f>
        <v>0</v>
      </c>
      <c r="AQ403" s="109">
        <f>IFERROR(INDEX('[3]5.งบทดลอง รพ.'!$AP:$AP,MATCH(C:C,'[3]5.งบทดลอง รพ.'!B:B,0)),)</f>
        <v>16327</v>
      </c>
      <c r="AR403" s="109">
        <f>IFERROR(INDEX('[3]5.งบทดลอง รพ.'!$AQ:$AQ,MATCH(C:C,'[3]5.งบทดลอง รพ.'!B:B,0)),)</f>
        <v>0</v>
      </c>
      <c r="AS403" s="109">
        <f>IFERROR(INDEX('[3]5.งบทดลอง รพ.'!$AR:$AR,MATCH(C:C,'[3]5.งบทดลอง รพ.'!B:B,0)),)</f>
        <v>0</v>
      </c>
      <c r="AT403" s="109">
        <f>IFERROR(INDEX('[3]5.งบทดลอง รพ.'!$AS:$AS,MATCH(C:C,'[3]5.งบทดลอง รพ.'!B:B,0)),)</f>
        <v>0</v>
      </c>
      <c r="AU403" s="109">
        <f>IFERROR(INDEX('[3]5.งบทดลอง รพ.'!$AT:$AT,MATCH(C:C,'[3]5.งบทดลอง รพ.'!B:B,0)),)</f>
        <v>0</v>
      </c>
      <c r="AV403" s="109">
        <f>IFERROR(INDEX('[3]5.งบทดลอง รพ.'!$AU:$AU,MATCH(C:C,'[3]5.งบทดลอง รพ.'!B:B,0)),)</f>
        <v>0</v>
      </c>
      <c r="AW403" s="109">
        <f>IFERROR(INDEX('[3]5.งบทดลอง รพ.'!$AV:$AV,MATCH(C:C,'[3]5.งบทดลอง รพ.'!B:B,0)),)</f>
        <v>0</v>
      </c>
      <c r="AX403" s="109">
        <f>IFERROR(INDEX('[3]5.งบทดลอง รพ.'!$AW:$AW,MATCH(C:C,'[3]5.งบทดลอง รพ.'!B:B,0)),)</f>
        <v>0</v>
      </c>
      <c r="AY403" s="109">
        <f>IFERROR(INDEX('[3]5.งบทดลอง รพ.'!$AX:$AX,MATCH(C:C,'[3]5.งบทดลอง รพ.'!B:B,0)),)</f>
        <v>338002.75</v>
      </c>
      <c r="AZ403" s="109">
        <f>IFERROR(INDEX('[3]5.งบทดลอง รพ.'!$AY:$AY,MATCH(C:C,'[3]5.งบทดลอง รพ.'!B:B,0)),)</f>
        <v>0</v>
      </c>
      <c r="BA403" s="109">
        <f>IFERROR(INDEX('[3]5.งบทดลอง รพ.'!$AZ:$AZ,MATCH(C:C,'[3]5.งบทดลอง รพ.'!B:B,0)),)</f>
        <v>128651</v>
      </c>
      <c r="BB403" s="109">
        <f>IFERROR(INDEX('[3]5.งบทดลอง รพ.'!$BA:$BA,MATCH(C:C,'[3]5.งบทดลอง รพ.'!B:B,0)),)</f>
        <v>407525.75</v>
      </c>
      <c r="BC403" s="109">
        <f>IFERROR(INDEX('[3]5.งบทดลอง รพ.'!$BB:$BB,MATCH(C:C,'[3]5.งบทดลอง รพ.'!B:B,0)),)</f>
        <v>0</v>
      </c>
      <c r="BD403" s="109">
        <f>IFERROR(INDEX('[3]5.งบทดลอง รพ.'!$BC:$BC,MATCH(C:C,'[3]5.งบทดลอง รพ.'!B:B,0)),)</f>
        <v>68756.25</v>
      </c>
      <c r="BE403" s="109">
        <f>IFERROR(INDEX('[3]5.งบทดลอง รพ.'!$BD:$BD,MATCH(C:C,'[3]5.งบทดลอง รพ.'!B:B,0)),)</f>
        <v>0</v>
      </c>
      <c r="BF403" s="109">
        <f>IFERROR(INDEX('[3]5.งบทดลอง รพ.'!$BE:$BE,MATCH(C:C,'[3]5.งบทดลอง รพ.'!B:B,0)),)</f>
        <v>0</v>
      </c>
      <c r="BG403" s="109">
        <f>IFERROR(INDEX('[3]5.งบทดลอง รพ.'!$BF:$BF,MATCH(C:C,'[3]5.งบทดลอง รพ.'!B:B,0)),)</f>
        <v>12358.25</v>
      </c>
      <c r="BH403" s="109">
        <f>IFERROR(INDEX('[3]5.งบทดลอง รพ.'!$BG:$BG,MATCH(C:C,'[3]5.งบทดลอง รพ.'!B:B,0)),)</f>
        <v>0</v>
      </c>
      <c r="BI403" s="109">
        <f>IFERROR(INDEX('[3]5.งบทดลอง รพ.'!$BH:$BH,MATCH(C:C,'[3]5.งบทดลอง รพ.'!B:B,0)),)</f>
        <v>0</v>
      </c>
      <c r="BJ403" s="109">
        <f>IFERROR(INDEX('[3]5.งบทดลอง รพ.'!$BI:$BI,MATCH(C:C,'[3]5.งบทดลอง รพ.'!B:B,0)),)</f>
        <v>0</v>
      </c>
      <c r="BK403" s="109">
        <f>IFERROR(INDEX('[3]5.งบทดลอง รพ.'!$BJ:$BJ,MATCH(C:C,'[3]5.งบทดลอง รพ.'!B:B,0)),)</f>
        <v>0</v>
      </c>
      <c r="BL403" s="109">
        <f>IFERROR(INDEX('[3]5.งบทดลอง รพ.'!$BK:$BK,MATCH(D:D,'[3]5.งบทดลอง รพ.'!C:C,0)),)</f>
        <v>0</v>
      </c>
      <c r="BM403" s="109">
        <f>IFERROR(INDEX('[3]5.งบทดลอง รพ.'!$BL:$BL,MATCH(C:C,'[3]5.งบทดลอง รพ.'!B:B,0)),)</f>
        <v>0</v>
      </c>
      <c r="BN403" s="109">
        <f>IFERROR(INDEX('[3]5.งบทดลอง รพ.'!$BM:$BM,MATCH(C:C,'[3]5.งบทดลอง รพ.'!B:B,0)),)</f>
        <v>53142.25</v>
      </c>
      <c r="BO403" s="109">
        <f>IFERROR(INDEX('[3]5.งบทดลอง รพ.'!$BN:$BN,MATCH(C:C,'[3]5.งบทดลอง รพ.'!B:B,0)),)</f>
        <v>0</v>
      </c>
      <c r="BP403" s="109">
        <f>IFERROR(INDEX('[3]5.งบทดลอง รพ.'!$BO:$BO,MATCH(C:C,'[3]5.งบทดลอง รพ.'!B:B,0)),)</f>
        <v>0</v>
      </c>
      <c r="BQ403" s="109">
        <f>IFERROR(INDEX('[3]5.งบทดลอง รพ.'!$BP:$BP,MATCH(C:C,'[3]5.งบทดลอง รพ.'!B:B,0)),)</f>
        <v>131723.75</v>
      </c>
      <c r="BR403" s="109">
        <f>IFERROR(INDEX('[3]5.งบทดลอง รพ.'!$BQ:$BQ,MATCH(C:C,'[3]5.งบทดลอง รพ.'!B:B,0)),)</f>
        <v>0</v>
      </c>
      <c r="BS403" s="109">
        <f>IFERROR(INDEX('[3]5.งบทดลอง รพ.'!$BR:$BR,MATCH(C:C,'[3]5.งบทดลอง รพ.'!B:B,0)),)</f>
        <v>0</v>
      </c>
      <c r="BT403" s="109">
        <f>IFERROR(INDEX('[3]5.งบทดลอง รพ.'!$BS:$BS,MATCH(C:C,'[3]5.งบทดลอง รพ.'!B:B,0)),)</f>
        <v>89243</v>
      </c>
      <c r="BU403" s="109">
        <f>IFERROR(INDEX('[3]5.งบทดลอง รพ.'!$BT:$BT,MATCH(C:C,'[3]5.งบทดลอง รพ.'!B:B,0)),)</f>
        <v>341681</v>
      </c>
      <c r="BV403" s="109">
        <f>IFERROR(INDEX('[3]5.งบทดลอง รพ.'!$BU:$BU,MATCH(C:C,'[3]5.งบทดลอง รพ.'!B:B,0)),)</f>
        <v>569</v>
      </c>
      <c r="BW403" s="109">
        <f>IFERROR(INDEX('[3]5.งบทดลอง รพ.'!$BV:$BV,MATCH(C:C,'[3]5.งบทดลอง รพ.'!B:B,0)),)</f>
        <v>434.25</v>
      </c>
      <c r="BX403" s="109">
        <f>IFERROR(INDEX('[3]5.งบทดลอง รพ.'!$BW:$BW,MATCH(C:C,'[3]5.งบทดลอง รพ.'!B:B,0)),)</f>
        <v>0</v>
      </c>
      <c r="BY403" s="109">
        <f>IFERROR(INDEX('[3]5.งบทดลอง รพ.'!$BX:$BX,MATCH(C:C,'[3]5.งบทดลอง รพ.'!B:B,0)),)</f>
        <v>700</v>
      </c>
      <c r="BZ403" s="110">
        <f t="shared" si="16"/>
        <v>7528799.5199999996</v>
      </c>
    </row>
    <row r="404" spans="1:78" ht="21.75" customHeight="1">
      <c r="A404" s="37" t="s">
        <v>197</v>
      </c>
      <c r="B404" s="106" t="s">
        <v>721</v>
      </c>
      <c r="C404" s="107" t="s">
        <v>1137</v>
      </c>
      <c r="D404" s="108" t="s">
        <v>1138</v>
      </c>
      <c r="E404" s="109">
        <f>IFERROR(INDEX('[3]5.งบทดลอง รพ.'!$D:$D,MATCH(C:C,'[3]5.งบทดลอง รพ.'!B:B,0)),)</f>
        <v>0</v>
      </c>
      <c r="F404" s="109">
        <f>IFERROR(INDEX('[3]5.งบทดลอง รพ.'!$E:$E,MATCH(C:C,'[3]5.งบทดลอง รพ.'!B:B,0)),)</f>
        <v>0</v>
      </c>
      <c r="G404" s="109">
        <f>IFERROR(INDEX('[3]5.งบทดลอง รพ.'!$F:$F,MATCH(C:C,'[3]5.งบทดลอง รพ.'!B:B,0)),)</f>
        <v>0</v>
      </c>
      <c r="H404" s="109">
        <f>IFERROR(INDEX('[3]5.งบทดลอง รพ.'!$G:$G,MATCH(C:C,'[3]5.งบทดลอง รพ.'!B:B,0)),)</f>
        <v>0</v>
      </c>
      <c r="I404" s="109">
        <f>IFERROR(INDEX('[3]5.งบทดลอง รพ.'!$H:$H,MATCH(D:D,'[3]5.งบทดลอง รพ.'!C:C,0)),)</f>
        <v>0</v>
      </c>
      <c r="J404" s="109">
        <f>IFERROR(INDEX('[3]5.งบทดลอง รพ.'!$I:$I,MATCH(C:C,'[3]5.งบทดลอง รพ.'!B:B,0)),)</f>
        <v>0</v>
      </c>
      <c r="K404" s="109">
        <f>IFERROR(INDEX('[3]5.งบทดลอง รพ.'!$J:$J,MATCH(C:C,'[3]5.งบทดลอง รพ.'!B:B,0)),)</f>
        <v>0</v>
      </c>
      <c r="L404" s="109">
        <f>IFERROR(INDEX('[3]5.งบทดลอง รพ.'!$K:$K,MATCH(C:C,'[3]5.งบทดลอง รพ.'!B:B,0)),)</f>
        <v>0</v>
      </c>
      <c r="M404" s="109">
        <f>IFERROR(INDEX('[3]5.งบทดลอง รพ.'!$L:$L,MATCH(C:C,'[3]5.งบทดลอง รพ.'!B:B,0)),)</f>
        <v>0</v>
      </c>
      <c r="N404" s="109">
        <f>IFERROR(INDEX('[3]5.งบทดลอง รพ.'!$M:$M,MATCH(C:C,'[3]5.งบทดลอง รพ.'!B:B,0)),)</f>
        <v>0</v>
      </c>
      <c r="O404" s="109">
        <f>IFERROR(INDEX('[3]5.งบทดลอง รพ.'!$N:$N,MATCH(C:C,'[3]5.งบทดลอง รพ.'!B:B,0)),)</f>
        <v>0</v>
      </c>
      <c r="P404" s="109">
        <f>IFERROR(INDEX('[3]5.งบทดลอง รพ.'!$O:$O,MATCH(C:C,'[3]5.งบทดลอง รพ.'!B:B,0)),)</f>
        <v>0</v>
      </c>
      <c r="Q404" s="109">
        <f>IFERROR(INDEX('[3]5.งบทดลอง รพ.'!$P:$P,MATCH(C:C,'[3]5.งบทดลอง รพ.'!B:B,0)),)</f>
        <v>0</v>
      </c>
      <c r="R404" s="109">
        <f>IFERROR(INDEX('[3]5.งบทดลอง รพ.'!$Q:$Q,MATCH(C:C,'[3]5.งบทดลอง รพ.'!B:B,0)),)</f>
        <v>0</v>
      </c>
      <c r="S404" s="109">
        <f>IFERROR(INDEX('[3]5.งบทดลอง รพ.'!$R:$R,MATCH(C:C,'[3]5.งบทดลอง รพ.'!B:B,0)),)</f>
        <v>0</v>
      </c>
      <c r="T404" s="109">
        <f>IFERROR(INDEX('[3]5.งบทดลอง รพ.'!$S:$S,MATCH(C:C,'[3]5.งบทดลอง รพ.'!B:B,0)),)</f>
        <v>0</v>
      </c>
      <c r="U404" s="109">
        <f>IFERROR(INDEX('[3]5.งบทดลอง รพ.'!$T:$T,MATCH(C:C,'[3]5.งบทดลอง รพ.'!B:B,0)),)</f>
        <v>0</v>
      </c>
      <c r="V404" s="109">
        <f>IFERROR(INDEX('[3]5.งบทดลอง รพ.'!$U:$U,MATCH(C:C,'[3]5.งบทดลอง รพ.'!B:B,0)),)</f>
        <v>0</v>
      </c>
      <c r="W404" s="109">
        <f>IFERROR(INDEX('[3]5.งบทดลอง รพ.'!$V:$V,MATCH(C:C,'[3]5.งบทดลอง รพ.'!B:B,0)),)</f>
        <v>1400</v>
      </c>
      <c r="X404" s="109">
        <f>IFERROR(INDEX('[3]5.งบทดลอง รพ.'!$W:$W,MATCH(C:C,'[3]5.งบทดลอง รพ.'!B:B,0)),)</f>
        <v>0</v>
      </c>
      <c r="Y404" s="109">
        <f>IFERROR(INDEX('[3]5.งบทดลอง รพ.'!$X:$X,MATCH(C:C,'[3]5.งบทดลอง รพ.'!B:B,0)),)</f>
        <v>0</v>
      </c>
      <c r="Z404" s="109">
        <f>IFERROR(INDEX('[3]5.งบทดลอง รพ.'!$Y:$Y,MATCH(C:C,'[3]5.งบทดลอง รพ.'!B:B,0)),)</f>
        <v>0</v>
      </c>
      <c r="AA404" s="109">
        <f>IFERROR(INDEX('[3]5.งบทดลอง รพ.'!$Z:$Z,MATCH(C:C,'[3]5.งบทดลอง รพ.'!B:B,0)),)</f>
        <v>0</v>
      </c>
      <c r="AB404" s="109">
        <f>IFERROR(INDEX('[3]5.งบทดลอง รพ.'!$AA:$AA,MATCH(C:C,'[3]5.งบทดลอง รพ.'!B:B,0)),)</f>
        <v>0</v>
      </c>
      <c r="AC404" s="109">
        <f>IFERROR(INDEX('[3]5.งบทดลอง รพ.'!$AB:$AB,MATCH(C:C,'[3]5.งบทดลอง รพ.'!B:B,0)),)</f>
        <v>0</v>
      </c>
      <c r="AD404" s="109">
        <f>IFERROR(INDEX('[3]5.งบทดลอง รพ.'!$AC:$AC,MATCH(C:C,'[3]5.งบทดลอง รพ.'!B:B,0)),)</f>
        <v>0</v>
      </c>
      <c r="AE404" s="109">
        <f>IFERROR(INDEX('[3]5.งบทดลอง รพ.'!$AD:$AD,MATCH(C:C,'[3]5.งบทดลอง รพ.'!B:B,0)),)</f>
        <v>0</v>
      </c>
      <c r="AF404" s="109">
        <f>IFERROR(INDEX('[3]5.งบทดลอง รพ.'!$AE:$AE,MATCH(C:C,'[3]5.งบทดลอง รพ.'!B:B,0)),)</f>
        <v>0</v>
      </c>
      <c r="AG404" s="109">
        <f>IFERROR(INDEX('[3]5.งบทดลอง รพ.'!$AF:$AF,MATCH(C:C,'[3]5.งบทดลอง รพ.'!B:B,0)),)</f>
        <v>0</v>
      </c>
      <c r="AH404" s="109">
        <f>IFERROR(INDEX('[3]5.งบทดลอง รพ.'!$AG:$AG,MATCH(C:C,'[3]5.งบทดลอง รพ.'!B:B,0)),)</f>
        <v>0</v>
      </c>
      <c r="AI404" s="109">
        <f>IFERROR(INDEX('[3]5.งบทดลอง รพ.'!$AH:$AH,MATCH(D:D,'[3]5.งบทดลอง รพ.'!C:C,0)),)</f>
        <v>0</v>
      </c>
      <c r="AJ404" s="109">
        <f>IFERROR(INDEX('[3]5.งบทดลอง รพ.'!$AI:$AI,MATCH(C:C,'[3]5.งบทดลอง รพ.'!B:B,0)),)</f>
        <v>0</v>
      </c>
      <c r="AK404" s="109">
        <f>IFERROR(INDEX('[3]5.งบทดลอง รพ.'!$AJ:$AJ,MATCH(C:C,'[3]5.งบทดลอง รพ.'!B:B,0)),)</f>
        <v>0</v>
      </c>
      <c r="AL404" s="109">
        <f>IFERROR(INDEX('[3]5.งบทดลอง รพ.'!$AK:$AK,MATCH(C:C,'[3]5.งบทดลอง รพ.'!B:B,0)),)</f>
        <v>0</v>
      </c>
      <c r="AM404" s="109">
        <f>IFERROR(INDEX('[3]5.งบทดลอง รพ.'!$AL:$AL,MATCH(C:C,'[3]5.งบทดลอง รพ.'!B:B,0)),)</f>
        <v>0</v>
      </c>
      <c r="AN404" s="109">
        <f>IFERROR(INDEX('[3]5.งบทดลอง รพ.'!$AM:$AM,MATCH(C:C,'[3]5.งบทดลอง รพ.'!B:B,0)),)</f>
        <v>0</v>
      </c>
      <c r="AO404" s="109">
        <f>IFERROR(INDEX('[3]5.งบทดลอง รพ.'!$AN:$AN,MATCH(C:C,'[3]5.งบทดลอง รพ.'!B:B,0)),)</f>
        <v>0</v>
      </c>
      <c r="AP404" s="109">
        <f>IFERROR(INDEX('[3]5.งบทดลอง รพ.'!$AO:$AO,MATCH(C:C,'[3]5.งบทดลอง รพ.'!B:B,0)),)</f>
        <v>0</v>
      </c>
      <c r="AQ404" s="109">
        <f>IFERROR(INDEX('[3]5.งบทดลอง รพ.'!$AP:$AP,MATCH(C:C,'[3]5.งบทดลอง รพ.'!B:B,0)),)</f>
        <v>0</v>
      </c>
      <c r="AR404" s="109">
        <f>IFERROR(INDEX('[3]5.งบทดลอง รพ.'!$AQ:$AQ,MATCH(C:C,'[3]5.งบทดลอง รพ.'!B:B,0)),)</f>
        <v>0</v>
      </c>
      <c r="AS404" s="109">
        <f>IFERROR(INDEX('[3]5.งบทดลอง รพ.'!$AR:$AR,MATCH(C:C,'[3]5.งบทดลอง รพ.'!B:B,0)),)</f>
        <v>0</v>
      </c>
      <c r="AT404" s="109">
        <f>IFERROR(INDEX('[3]5.งบทดลอง รพ.'!$AS:$AS,MATCH(C:C,'[3]5.งบทดลอง รพ.'!B:B,0)),)</f>
        <v>0</v>
      </c>
      <c r="AU404" s="109">
        <f>IFERROR(INDEX('[3]5.งบทดลอง รพ.'!$AT:$AT,MATCH(C:C,'[3]5.งบทดลอง รพ.'!B:B,0)),)</f>
        <v>0</v>
      </c>
      <c r="AV404" s="109">
        <f>IFERROR(INDEX('[3]5.งบทดลอง รพ.'!$AU:$AU,MATCH(C:C,'[3]5.งบทดลอง รพ.'!B:B,0)),)</f>
        <v>0</v>
      </c>
      <c r="AW404" s="109">
        <f>IFERROR(INDEX('[3]5.งบทดลอง รพ.'!$AV:$AV,MATCH(C:C,'[3]5.งบทดลอง รพ.'!B:B,0)),)</f>
        <v>1400</v>
      </c>
      <c r="AX404" s="109">
        <f>IFERROR(INDEX('[3]5.งบทดลอง รพ.'!$AW:$AW,MATCH(C:C,'[3]5.งบทดลอง รพ.'!B:B,0)),)</f>
        <v>0</v>
      </c>
      <c r="AY404" s="109">
        <f>IFERROR(INDEX('[3]5.งบทดลอง รพ.'!$AX:$AX,MATCH(C:C,'[3]5.งบทดลอง รพ.'!B:B,0)),)</f>
        <v>0</v>
      </c>
      <c r="AZ404" s="109">
        <f>IFERROR(INDEX('[3]5.งบทดลอง รพ.'!$AY:$AY,MATCH(C:C,'[3]5.งบทดลอง รพ.'!B:B,0)),)</f>
        <v>0</v>
      </c>
      <c r="BA404" s="109">
        <f>IFERROR(INDEX('[3]5.งบทดลอง รพ.'!$AZ:$AZ,MATCH(C:C,'[3]5.งบทดลอง รพ.'!B:B,0)),)</f>
        <v>0</v>
      </c>
      <c r="BB404" s="109">
        <f>IFERROR(INDEX('[3]5.งบทดลอง รพ.'!$BA:$BA,MATCH(C:C,'[3]5.งบทดลอง รพ.'!B:B,0)),)</f>
        <v>0</v>
      </c>
      <c r="BC404" s="109">
        <f>IFERROR(INDEX('[3]5.งบทดลอง รพ.'!$BB:$BB,MATCH(C:C,'[3]5.งบทดลอง รพ.'!B:B,0)),)</f>
        <v>0</v>
      </c>
      <c r="BD404" s="109">
        <f>IFERROR(INDEX('[3]5.งบทดลอง รพ.'!$BC:$BC,MATCH(C:C,'[3]5.งบทดลอง รพ.'!B:B,0)),)</f>
        <v>0</v>
      </c>
      <c r="BE404" s="109">
        <f>IFERROR(INDEX('[3]5.งบทดลอง รพ.'!$BD:$BD,MATCH(C:C,'[3]5.งบทดลอง รพ.'!B:B,0)),)</f>
        <v>0</v>
      </c>
      <c r="BF404" s="109">
        <f>IFERROR(INDEX('[3]5.งบทดลอง รพ.'!$BE:$BE,MATCH(C:C,'[3]5.งบทดลอง รพ.'!B:B,0)),)</f>
        <v>0</v>
      </c>
      <c r="BG404" s="109">
        <f>IFERROR(INDEX('[3]5.งบทดลอง รพ.'!$BF:$BF,MATCH(C:C,'[3]5.งบทดลอง รพ.'!B:B,0)),)</f>
        <v>0</v>
      </c>
      <c r="BH404" s="109">
        <f>IFERROR(INDEX('[3]5.งบทดลอง รพ.'!$BG:$BG,MATCH(C:C,'[3]5.งบทดลอง รพ.'!B:B,0)),)</f>
        <v>0</v>
      </c>
      <c r="BI404" s="109">
        <f>IFERROR(INDEX('[3]5.งบทดลอง รพ.'!$BH:$BH,MATCH(C:C,'[3]5.งบทดลอง รพ.'!B:B,0)),)</f>
        <v>0</v>
      </c>
      <c r="BJ404" s="109">
        <f>IFERROR(INDEX('[3]5.งบทดลอง รพ.'!$BI:$BI,MATCH(C:C,'[3]5.งบทดลอง รพ.'!B:B,0)),)</f>
        <v>0</v>
      </c>
      <c r="BK404" s="109">
        <f>IFERROR(INDEX('[3]5.งบทดลอง รพ.'!$BJ:$BJ,MATCH(C:C,'[3]5.งบทดลอง รพ.'!B:B,0)),)</f>
        <v>0</v>
      </c>
      <c r="BL404" s="109">
        <f>IFERROR(INDEX('[3]5.งบทดลอง รพ.'!$BK:$BK,MATCH(D:D,'[3]5.งบทดลอง รพ.'!C:C,0)),)</f>
        <v>0</v>
      </c>
      <c r="BM404" s="109">
        <f>IFERROR(INDEX('[3]5.งบทดลอง รพ.'!$BL:$BL,MATCH(C:C,'[3]5.งบทดลอง รพ.'!B:B,0)),)</f>
        <v>0</v>
      </c>
      <c r="BN404" s="109">
        <f>IFERROR(INDEX('[3]5.งบทดลอง รพ.'!$BM:$BM,MATCH(C:C,'[3]5.งบทดลอง รพ.'!B:B,0)),)</f>
        <v>0</v>
      </c>
      <c r="BO404" s="109">
        <f>IFERROR(INDEX('[3]5.งบทดลอง รพ.'!$BN:$BN,MATCH(C:C,'[3]5.งบทดลอง รพ.'!B:B,0)),)</f>
        <v>0</v>
      </c>
      <c r="BP404" s="109">
        <f>IFERROR(INDEX('[3]5.งบทดลอง รพ.'!$BO:$BO,MATCH(C:C,'[3]5.งบทดลอง รพ.'!B:B,0)),)</f>
        <v>0</v>
      </c>
      <c r="BQ404" s="109">
        <f>IFERROR(INDEX('[3]5.งบทดลอง รพ.'!$BP:$BP,MATCH(C:C,'[3]5.งบทดลอง รพ.'!B:B,0)),)</f>
        <v>0</v>
      </c>
      <c r="BR404" s="109">
        <f>IFERROR(INDEX('[3]5.งบทดลอง รพ.'!$BQ:$BQ,MATCH(C:C,'[3]5.งบทดลอง รพ.'!B:B,0)),)</f>
        <v>0</v>
      </c>
      <c r="BS404" s="109">
        <f>IFERROR(INDEX('[3]5.งบทดลอง รพ.'!$BR:$BR,MATCH(C:C,'[3]5.งบทดลอง รพ.'!B:B,0)),)</f>
        <v>0</v>
      </c>
      <c r="BT404" s="109">
        <f>IFERROR(INDEX('[3]5.งบทดลอง รพ.'!$BS:$BS,MATCH(C:C,'[3]5.งบทดลอง รพ.'!B:B,0)),)</f>
        <v>0</v>
      </c>
      <c r="BU404" s="109">
        <f>IFERROR(INDEX('[3]5.งบทดลอง รพ.'!$BT:$BT,MATCH(C:C,'[3]5.งบทดลอง รพ.'!B:B,0)),)</f>
        <v>0</v>
      </c>
      <c r="BV404" s="109">
        <f>IFERROR(INDEX('[3]5.งบทดลอง รพ.'!$BU:$BU,MATCH(C:C,'[3]5.งบทดลอง รพ.'!B:B,0)),)</f>
        <v>0</v>
      </c>
      <c r="BW404" s="109">
        <f>IFERROR(INDEX('[3]5.งบทดลอง รพ.'!$BV:$BV,MATCH(C:C,'[3]5.งบทดลอง รพ.'!B:B,0)),)</f>
        <v>0</v>
      </c>
      <c r="BX404" s="109">
        <f>IFERROR(INDEX('[3]5.งบทดลอง รพ.'!$BW:$BW,MATCH(C:C,'[3]5.งบทดลอง รพ.'!B:B,0)),)</f>
        <v>0</v>
      </c>
      <c r="BY404" s="109">
        <f>IFERROR(INDEX('[3]5.งบทดลอง รพ.'!$BX:$BX,MATCH(C:C,'[3]5.งบทดลอง รพ.'!B:B,0)),)</f>
        <v>0</v>
      </c>
      <c r="BZ404" s="110">
        <f t="shared" si="16"/>
        <v>2800</v>
      </c>
    </row>
    <row r="405" spans="1:78" ht="21.75" customHeight="1">
      <c r="A405" s="37" t="s">
        <v>197</v>
      </c>
      <c r="B405" s="106" t="s">
        <v>721</v>
      </c>
      <c r="C405" s="107" t="s">
        <v>1139</v>
      </c>
      <c r="D405" s="108" t="s">
        <v>1140</v>
      </c>
      <c r="E405" s="109">
        <f>IFERROR(INDEX('[3]5.งบทดลอง รพ.'!$D:$D,MATCH(C:C,'[3]5.งบทดลอง รพ.'!B:B,0)),)</f>
        <v>0</v>
      </c>
      <c r="F405" s="109">
        <f>IFERROR(INDEX('[3]5.งบทดลอง รพ.'!$E:$E,MATCH(C:C,'[3]5.งบทดลอง รพ.'!B:B,0)),)</f>
        <v>0</v>
      </c>
      <c r="G405" s="109">
        <f>IFERROR(INDEX('[3]5.งบทดลอง รพ.'!$F:$F,MATCH(C:C,'[3]5.งบทดลอง รพ.'!B:B,0)),)</f>
        <v>0</v>
      </c>
      <c r="H405" s="109">
        <f>IFERROR(INDEX('[3]5.งบทดลอง รพ.'!$G:$G,MATCH(C:C,'[3]5.งบทดลอง รพ.'!B:B,0)),)</f>
        <v>0</v>
      </c>
      <c r="I405" s="109">
        <f>IFERROR(INDEX('[3]5.งบทดลอง รพ.'!$H:$H,MATCH(D:D,'[3]5.งบทดลอง รพ.'!C:C,0)),)</f>
        <v>0</v>
      </c>
      <c r="J405" s="109">
        <f>IFERROR(INDEX('[3]5.งบทดลอง รพ.'!$I:$I,MATCH(C:C,'[3]5.งบทดลอง รพ.'!B:B,0)),)</f>
        <v>0</v>
      </c>
      <c r="K405" s="109">
        <f>IFERROR(INDEX('[3]5.งบทดลอง รพ.'!$J:$J,MATCH(C:C,'[3]5.งบทดลอง รพ.'!B:B,0)),)</f>
        <v>0</v>
      </c>
      <c r="L405" s="109">
        <f>IFERROR(INDEX('[3]5.งบทดลอง รพ.'!$K:$K,MATCH(C:C,'[3]5.งบทดลอง รพ.'!B:B,0)),)</f>
        <v>0</v>
      </c>
      <c r="M405" s="109">
        <f>IFERROR(INDEX('[3]5.งบทดลอง รพ.'!$L:$L,MATCH(C:C,'[3]5.งบทดลอง รพ.'!B:B,0)),)</f>
        <v>0</v>
      </c>
      <c r="N405" s="109">
        <f>IFERROR(INDEX('[3]5.งบทดลอง รพ.'!$M:$M,MATCH(C:C,'[3]5.งบทดลอง รพ.'!B:B,0)),)</f>
        <v>0</v>
      </c>
      <c r="O405" s="109">
        <f>IFERROR(INDEX('[3]5.งบทดลอง รพ.'!$N:$N,MATCH(C:C,'[3]5.งบทดลอง รพ.'!B:B,0)),)</f>
        <v>0</v>
      </c>
      <c r="P405" s="109">
        <f>IFERROR(INDEX('[3]5.งบทดลอง รพ.'!$O:$O,MATCH(C:C,'[3]5.งบทดลอง รพ.'!B:B,0)),)</f>
        <v>0</v>
      </c>
      <c r="Q405" s="109">
        <f>IFERROR(INDEX('[3]5.งบทดลอง รพ.'!$P:$P,MATCH(C:C,'[3]5.งบทดลอง รพ.'!B:B,0)),)</f>
        <v>0</v>
      </c>
      <c r="R405" s="109">
        <f>IFERROR(INDEX('[3]5.งบทดลอง รพ.'!$Q:$Q,MATCH(C:C,'[3]5.งบทดลอง รพ.'!B:B,0)),)</f>
        <v>0</v>
      </c>
      <c r="S405" s="109">
        <f>IFERROR(INDEX('[3]5.งบทดลอง รพ.'!$R:$R,MATCH(C:C,'[3]5.งบทดลอง รพ.'!B:B,0)),)</f>
        <v>0</v>
      </c>
      <c r="T405" s="109">
        <f>IFERROR(INDEX('[3]5.งบทดลอง รพ.'!$S:$S,MATCH(C:C,'[3]5.งบทดลอง รพ.'!B:B,0)),)</f>
        <v>0</v>
      </c>
      <c r="U405" s="109">
        <f>IFERROR(INDEX('[3]5.งบทดลอง รพ.'!$T:$T,MATCH(C:C,'[3]5.งบทดลอง รพ.'!B:B,0)),)</f>
        <v>0</v>
      </c>
      <c r="V405" s="109">
        <f>IFERROR(INDEX('[3]5.งบทดลอง รพ.'!$U:$U,MATCH(C:C,'[3]5.งบทดลอง รพ.'!B:B,0)),)</f>
        <v>0</v>
      </c>
      <c r="W405" s="109">
        <f>IFERROR(INDEX('[3]5.งบทดลอง รพ.'!$V:$V,MATCH(C:C,'[3]5.งบทดลอง รพ.'!B:B,0)),)</f>
        <v>0</v>
      </c>
      <c r="X405" s="109">
        <f>IFERROR(INDEX('[3]5.งบทดลอง รพ.'!$W:$W,MATCH(C:C,'[3]5.งบทดลอง รพ.'!B:B,0)),)</f>
        <v>0</v>
      </c>
      <c r="Y405" s="109">
        <f>IFERROR(INDEX('[3]5.งบทดลอง รพ.'!$X:$X,MATCH(C:C,'[3]5.งบทดลอง รพ.'!B:B,0)),)</f>
        <v>0</v>
      </c>
      <c r="Z405" s="109">
        <f>IFERROR(INDEX('[3]5.งบทดลอง รพ.'!$Y:$Y,MATCH(C:C,'[3]5.งบทดลอง รพ.'!B:B,0)),)</f>
        <v>0</v>
      </c>
      <c r="AA405" s="109">
        <f>IFERROR(INDEX('[3]5.งบทดลอง รพ.'!$Z:$Z,MATCH(C:C,'[3]5.งบทดลอง รพ.'!B:B,0)),)</f>
        <v>0</v>
      </c>
      <c r="AB405" s="109">
        <f>IFERROR(INDEX('[3]5.งบทดลอง รพ.'!$AA:$AA,MATCH(C:C,'[3]5.งบทดลอง รพ.'!B:B,0)),)</f>
        <v>0</v>
      </c>
      <c r="AC405" s="109">
        <f>IFERROR(INDEX('[3]5.งบทดลอง รพ.'!$AB:$AB,MATCH(C:C,'[3]5.งบทดลอง รพ.'!B:B,0)),)</f>
        <v>0</v>
      </c>
      <c r="AD405" s="109">
        <f>IFERROR(INDEX('[3]5.งบทดลอง รพ.'!$AC:$AC,MATCH(C:C,'[3]5.งบทดลอง รพ.'!B:B,0)),)</f>
        <v>0</v>
      </c>
      <c r="AE405" s="109">
        <f>IFERROR(INDEX('[3]5.งบทดลอง รพ.'!$AD:$AD,MATCH(C:C,'[3]5.งบทดลอง รพ.'!B:B,0)),)</f>
        <v>0</v>
      </c>
      <c r="AF405" s="109">
        <f>IFERROR(INDEX('[3]5.งบทดลอง รพ.'!$AE:$AE,MATCH(C:C,'[3]5.งบทดลอง รพ.'!B:B,0)),)</f>
        <v>0</v>
      </c>
      <c r="AG405" s="109">
        <f>IFERROR(INDEX('[3]5.งบทดลอง รพ.'!$AF:$AF,MATCH(C:C,'[3]5.งบทดลอง รพ.'!B:B,0)),)</f>
        <v>0</v>
      </c>
      <c r="AH405" s="109">
        <f>IFERROR(INDEX('[3]5.งบทดลอง รพ.'!$AG:$AG,MATCH(C:C,'[3]5.งบทดลอง รพ.'!B:B,0)),)</f>
        <v>0</v>
      </c>
      <c r="AI405" s="109">
        <f>IFERROR(INDEX('[3]5.งบทดลอง รพ.'!$AH:$AH,MATCH(D:D,'[3]5.งบทดลอง รพ.'!C:C,0)),)</f>
        <v>0</v>
      </c>
      <c r="AJ405" s="109">
        <f>IFERROR(INDEX('[3]5.งบทดลอง รพ.'!$AI:$AI,MATCH(C:C,'[3]5.งบทดลอง รพ.'!B:B,0)),)</f>
        <v>0</v>
      </c>
      <c r="AK405" s="109">
        <f>IFERROR(INDEX('[3]5.งบทดลอง รพ.'!$AJ:$AJ,MATCH(C:C,'[3]5.งบทดลอง รพ.'!B:B,0)),)</f>
        <v>0</v>
      </c>
      <c r="AL405" s="109">
        <f>IFERROR(INDEX('[3]5.งบทดลอง รพ.'!$AK:$AK,MATCH(C:C,'[3]5.งบทดลอง รพ.'!B:B,0)),)</f>
        <v>0</v>
      </c>
      <c r="AM405" s="109">
        <f>IFERROR(INDEX('[3]5.งบทดลอง รพ.'!$AL:$AL,MATCH(C:C,'[3]5.งบทดลอง รพ.'!B:B,0)),)</f>
        <v>0</v>
      </c>
      <c r="AN405" s="109">
        <f>IFERROR(INDEX('[3]5.งบทดลอง รพ.'!$AM:$AM,MATCH(C:C,'[3]5.งบทดลอง รพ.'!B:B,0)),)</f>
        <v>0</v>
      </c>
      <c r="AO405" s="109">
        <f>IFERROR(INDEX('[3]5.งบทดลอง รพ.'!$AN:$AN,MATCH(C:C,'[3]5.งบทดลอง รพ.'!B:B,0)),)</f>
        <v>0</v>
      </c>
      <c r="AP405" s="109">
        <f>IFERROR(INDEX('[3]5.งบทดลอง รพ.'!$AO:$AO,MATCH(C:C,'[3]5.งบทดลอง รพ.'!B:B,0)),)</f>
        <v>0</v>
      </c>
      <c r="AQ405" s="109">
        <f>IFERROR(INDEX('[3]5.งบทดลอง รพ.'!$AP:$AP,MATCH(C:C,'[3]5.งบทดลอง รพ.'!B:B,0)),)</f>
        <v>0</v>
      </c>
      <c r="AR405" s="109">
        <f>IFERROR(INDEX('[3]5.งบทดลอง รพ.'!$AQ:$AQ,MATCH(C:C,'[3]5.งบทดลอง รพ.'!B:B,0)),)</f>
        <v>0</v>
      </c>
      <c r="AS405" s="109">
        <f>IFERROR(INDEX('[3]5.งบทดลอง รพ.'!$AR:$AR,MATCH(C:C,'[3]5.งบทดลอง รพ.'!B:B,0)),)</f>
        <v>0</v>
      </c>
      <c r="AT405" s="109">
        <f>IFERROR(INDEX('[3]5.งบทดลอง รพ.'!$AS:$AS,MATCH(C:C,'[3]5.งบทดลอง รพ.'!B:B,0)),)</f>
        <v>0</v>
      </c>
      <c r="AU405" s="109">
        <f>IFERROR(INDEX('[3]5.งบทดลอง รพ.'!$AT:$AT,MATCH(C:C,'[3]5.งบทดลอง รพ.'!B:B,0)),)</f>
        <v>0</v>
      </c>
      <c r="AV405" s="109">
        <f>IFERROR(INDEX('[3]5.งบทดลอง รพ.'!$AU:$AU,MATCH(C:C,'[3]5.งบทดลอง รพ.'!B:B,0)),)</f>
        <v>0</v>
      </c>
      <c r="AW405" s="109">
        <f>IFERROR(INDEX('[3]5.งบทดลอง รพ.'!$AV:$AV,MATCH(C:C,'[3]5.งบทดลอง รพ.'!B:B,0)),)</f>
        <v>0</v>
      </c>
      <c r="AX405" s="109">
        <f>IFERROR(INDEX('[3]5.งบทดลอง รพ.'!$AW:$AW,MATCH(C:C,'[3]5.งบทดลอง รพ.'!B:B,0)),)</f>
        <v>0</v>
      </c>
      <c r="AY405" s="109">
        <f>IFERROR(INDEX('[3]5.งบทดลอง รพ.'!$AX:$AX,MATCH(C:C,'[3]5.งบทดลอง รพ.'!B:B,0)),)</f>
        <v>0</v>
      </c>
      <c r="AZ405" s="109">
        <f>IFERROR(INDEX('[3]5.งบทดลอง รพ.'!$AY:$AY,MATCH(C:C,'[3]5.งบทดลอง รพ.'!B:B,0)),)</f>
        <v>0</v>
      </c>
      <c r="BA405" s="109">
        <f>IFERROR(INDEX('[3]5.งบทดลอง รพ.'!$AZ:$AZ,MATCH(C:C,'[3]5.งบทดลอง รพ.'!B:B,0)),)</f>
        <v>0</v>
      </c>
      <c r="BB405" s="109">
        <f>IFERROR(INDEX('[3]5.งบทดลอง รพ.'!$BA:$BA,MATCH(C:C,'[3]5.งบทดลอง รพ.'!B:B,0)),)</f>
        <v>0</v>
      </c>
      <c r="BC405" s="109">
        <f>IFERROR(INDEX('[3]5.งบทดลอง รพ.'!$BB:$BB,MATCH(C:C,'[3]5.งบทดลอง รพ.'!B:B,0)),)</f>
        <v>0</v>
      </c>
      <c r="BD405" s="109">
        <f>IFERROR(INDEX('[3]5.งบทดลอง รพ.'!$BC:$BC,MATCH(C:C,'[3]5.งบทดลอง รพ.'!B:B,0)),)</f>
        <v>0</v>
      </c>
      <c r="BE405" s="109">
        <f>IFERROR(INDEX('[3]5.งบทดลอง รพ.'!$BD:$BD,MATCH(C:C,'[3]5.งบทดลอง รพ.'!B:B,0)),)</f>
        <v>0</v>
      </c>
      <c r="BF405" s="109">
        <f>IFERROR(INDEX('[3]5.งบทดลอง รพ.'!$BE:$BE,MATCH(C:C,'[3]5.งบทดลอง รพ.'!B:B,0)),)</f>
        <v>0</v>
      </c>
      <c r="BG405" s="109">
        <f>IFERROR(INDEX('[3]5.งบทดลอง รพ.'!$BF:$BF,MATCH(C:C,'[3]5.งบทดลอง รพ.'!B:B,0)),)</f>
        <v>0</v>
      </c>
      <c r="BH405" s="109">
        <f>IFERROR(INDEX('[3]5.งบทดลอง รพ.'!$BG:$BG,MATCH(C:C,'[3]5.งบทดลอง รพ.'!B:B,0)),)</f>
        <v>0</v>
      </c>
      <c r="BI405" s="109">
        <f>IFERROR(INDEX('[3]5.งบทดลอง รพ.'!$BH:$BH,MATCH(C:C,'[3]5.งบทดลอง รพ.'!B:B,0)),)</f>
        <v>0</v>
      </c>
      <c r="BJ405" s="109">
        <f>IFERROR(INDEX('[3]5.งบทดลอง รพ.'!$BI:$BI,MATCH(C:C,'[3]5.งบทดลอง รพ.'!B:B,0)),)</f>
        <v>0</v>
      </c>
      <c r="BK405" s="109">
        <f>IFERROR(INDEX('[3]5.งบทดลอง รพ.'!$BJ:$BJ,MATCH(C:C,'[3]5.งบทดลอง รพ.'!B:B,0)),)</f>
        <v>0</v>
      </c>
      <c r="BL405" s="109">
        <f>IFERROR(INDEX('[3]5.งบทดลอง รพ.'!$BK:$BK,MATCH(D:D,'[3]5.งบทดลอง รพ.'!C:C,0)),)</f>
        <v>0</v>
      </c>
      <c r="BM405" s="109">
        <f>IFERROR(INDEX('[3]5.งบทดลอง รพ.'!$BL:$BL,MATCH(C:C,'[3]5.งบทดลอง รพ.'!B:B,0)),)</f>
        <v>0</v>
      </c>
      <c r="BN405" s="109">
        <f>IFERROR(INDEX('[3]5.งบทดลอง รพ.'!$BM:$BM,MATCH(C:C,'[3]5.งบทดลอง รพ.'!B:B,0)),)</f>
        <v>0</v>
      </c>
      <c r="BO405" s="109">
        <f>IFERROR(INDEX('[3]5.งบทดลอง รพ.'!$BN:$BN,MATCH(C:C,'[3]5.งบทดลอง รพ.'!B:B,0)),)</f>
        <v>0</v>
      </c>
      <c r="BP405" s="109">
        <f>IFERROR(INDEX('[3]5.งบทดลอง รพ.'!$BO:$BO,MATCH(C:C,'[3]5.งบทดลอง รพ.'!B:B,0)),)</f>
        <v>0</v>
      </c>
      <c r="BQ405" s="109">
        <f>IFERROR(INDEX('[3]5.งบทดลอง รพ.'!$BP:$BP,MATCH(C:C,'[3]5.งบทดลอง รพ.'!B:B,0)),)</f>
        <v>0</v>
      </c>
      <c r="BR405" s="109">
        <f>IFERROR(INDEX('[3]5.งบทดลอง รพ.'!$BQ:$BQ,MATCH(C:C,'[3]5.งบทดลอง รพ.'!B:B,0)),)</f>
        <v>0</v>
      </c>
      <c r="BS405" s="109">
        <f>IFERROR(INDEX('[3]5.งบทดลอง รพ.'!$BR:$BR,MATCH(C:C,'[3]5.งบทดลอง รพ.'!B:B,0)),)</f>
        <v>0</v>
      </c>
      <c r="BT405" s="109">
        <f>IFERROR(INDEX('[3]5.งบทดลอง รพ.'!$BS:$BS,MATCH(C:C,'[3]5.งบทดลอง รพ.'!B:B,0)),)</f>
        <v>0</v>
      </c>
      <c r="BU405" s="109">
        <f>IFERROR(INDEX('[3]5.งบทดลอง รพ.'!$BT:$BT,MATCH(C:C,'[3]5.งบทดลอง รพ.'!B:B,0)),)</f>
        <v>0</v>
      </c>
      <c r="BV405" s="109">
        <f>IFERROR(INDEX('[3]5.งบทดลอง รพ.'!$BU:$BU,MATCH(C:C,'[3]5.งบทดลอง รพ.'!B:B,0)),)</f>
        <v>0</v>
      </c>
      <c r="BW405" s="109">
        <f>IFERROR(INDEX('[3]5.งบทดลอง รพ.'!$BV:$BV,MATCH(C:C,'[3]5.งบทดลอง รพ.'!B:B,0)),)</f>
        <v>0</v>
      </c>
      <c r="BX405" s="109">
        <f>IFERROR(INDEX('[3]5.งบทดลอง รพ.'!$BW:$BW,MATCH(C:C,'[3]5.งบทดลอง รพ.'!B:B,0)),)</f>
        <v>0</v>
      </c>
      <c r="BY405" s="109">
        <f>IFERROR(INDEX('[3]5.งบทดลอง รพ.'!$BX:$BX,MATCH(C:C,'[3]5.งบทดลอง รพ.'!B:B,0)),)</f>
        <v>0</v>
      </c>
      <c r="BZ405" s="110">
        <f t="shared" si="16"/>
        <v>0</v>
      </c>
    </row>
    <row r="406" spans="1:78" ht="21.75" customHeight="1">
      <c r="A406" s="37" t="s">
        <v>197</v>
      </c>
      <c r="B406" s="106" t="s">
        <v>721</v>
      </c>
      <c r="C406" s="107" t="s">
        <v>1141</v>
      </c>
      <c r="D406" s="108" t="s">
        <v>1142</v>
      </c>
      <c r="E406" s="109">
        <f>IFERROR(INDEX('[3]5.งบทดลอง รพ.'!$D:$D,MATCH(C:C,'[3]5.งบทดลอง รพ.'!B:B,0)),)</f>
        <v>0</v>
      </c>
      <c r="F406" s="109">
        <f>IFERROR(INDEX('[3]5.งบทดลอง รพ.'!$E:$E,MATCH(C:C,'[3]5.งบทดลอง รพ.'!B:B,0)),)</f>
        <v>0</v>
      </c>
      <c r="G406" s="109">
        <f>IFERROR(INDEX('[3]5.งบทดลอง รพ.'!$F:$F,MATCH(C:C,'[3]5.งบทดลอง รพ.'!B:B,0)),)</f>
        <v>0</v>
      </c>
      <c r="H406" s="109">
        <f>IFERROR(INDEX('[3]5.งบทดลอง รพ.'!$G:$G,MATCH(C:C,'[3]5.งบทดลอง รพ.'!B:B,0)),)</f>
        <v>0</v>
      </c>
      <c r="I406" s="109">
        <f>IFERROR(INDEX('[3]5.งบทดลอง รพ.'!$H:$H,MATCH(D:D,'[3]5.งบทดลอง รพ.'!C:C,0)),)</f>
        <v>0</v>
      </c>
      <c r="J406" s="109">
        <f>IFERROR(INDEX('[3]5.งบทดลอง รพ.'!$I:$I,MATCH(C:C,'[3]5.งบทดลอง รพ.'!B:B,0)),)</f>
        <v>0</v>
      </c>
      <c r="K406" s="109">
        <f>IFERROR(INDEX('[3]5.งบทดลอง รพ.'!$J:$J,MATCH(C:C,'[3]5.งบทดลอง รพ.'!B:B,0)),)</f>
        <v>0</v>
      </c>
      <c r="L406" s="109">
        <f>IFERROR(INDEX('[3]5.งบทดลอง รพ.'!$K:$K,MATCH(C:C,'[3]5.งบทดลอง รพ.'!B:B,0)),)</f>
        <v>0</v>
      </c>
      <c r="M406" s="109">
        <f>IFERROR(INDEX('[3]5.งบทดลอง รพ.'!$L:$L,MATCH(C:C,'[3]5.งบทดลอง รพ.'!B:B,0)),)</f>
        <v>0</v>
      </c>
      <c r="N406" s="109">
        <f>IFERROR(INDEX('[3]5.งบทดลอง รพ.'!$M:$M,MATCH(C:C,'[3]5.งบทดลอง รพ.'!B:B,0)),)</f>
        <v>0</v>
      </c>
      <c r="O406" s="109">
        <f>IFERROR(INDEX('[3]5.งบทดลอง รพ.'!$N:$N,MATCH(C:C,'[3]5.งบทดลอง รพ.'!B:B,0)),)</f>
        <v>0</v>
      </c>
      <c r="P406" s="109">
        <f>IFERROR(INDEX('[3]5.งบทดลอง รพ.'!$O:$O,MATCH(C:C,'[3]5.งบทดลอง รพ.'!B:B,0)),)</f>
        <v>0</v>
      </c>
      <c r="Q406" s="109">
        <f>IFERROR(INDEX('[3]5.งบทดลอง รพ.'!$P:$P,MATCH(C:C,'[3]5.งบทดลอง รพ.'!B:B,0)),)</f>
        <v>0</v>
      </c>
      <c r="R406" s="109">
        <f>IFERROR(INDEX('[3]5.งบทดลอง รพ.'!$Q:$Q,MATCH(C:C,'[3]5.งบทดลอง รพ.'!B:B,0)),)</f>
        <v>0</v>
      </c>
      <c r="S406" s="109">
        <f>IFERROR(INDEX('[3]5.งบทดลอง รพ.'!$R:$R,MATCH(C:C,'[3]5.งบทดลอง รพ.'!B:B,0)),)</f>
        <v>0</v>
      </c>
      <c r="T406" s="109">
        <f>IFERROR(INDEX('[3]5.งบทดลอง รพ.'!$S:$S,MATCH(C:C,'[3]5.งบทดลอง รพ.'!B:B,0)),)</f>
        <v>0</v>
      </c>
      <c r="U406" s="109">
        <f>IFERROR(INDEX('[3]5.งบทดลอง รพ.'!$T:$T,MATCH(C:C,'[3]5.งบทดลอง รพ.'!B:B,0)),)</f>
        <v>0</v>
      </c>
      <c r="V406" s="109">
        <f>IFERROR(INDEX('[3]5.งบทดลอง รพ.'!$U:$U,MATCH(C:C,'[3]5.งบทดลอง รพ.'!B:B,0)),)</f>
        <v>0</v>
      </c>
      <c r="W406" s="109">
        <f>IFERROR(INDEX('[3]5.งบทดลอง รพ.'!$V:$V,MATCH(C:C,'[3]5.งบทดลอง รพ.'!B:B,0)),)</f>
        <v>0</v>
      </c>
      <c r="X406" s="109">
        <f>IFERROR(INDEX('[3]5.งบทดลอง รพ.'!$W:$W,MATCH(C:C,'[3]5.งบทดลอง รพ.'!B:B,0)),)</f>
        <v>0</v>
      </c>
      <c r="Y406" s="109">
        <f>IFERROR(INDEX('[3]5.งบทดลอง รพ.'!$X:$X,MATCH(C:C,'[3]5.งบทดลอง รพ.'!B:B,0)),)</f>
        <v>0</v>
      </c>
      <c r="Z406" s="109">
        <f>IFERROR(INDEX('[3]5.งบทดลอง รพ.'!$Y:$Y,MATCH(C:C,'[3]5.งบทดลอง รพ.'!B:B,0)),)</f>
        <v>0</v>
      </c>
      <c r="AA406" s="109">
        <f>IFERROR(INDEX('[3]5.งบทดลอง รพ.'!$Z:$Z,MATCH(C:C,'[3]5.งบทดลอง รพ.'!B:B,0)),)</f>
        <v>0</v>
      </c>
      <c r="AB406" s="109">
        <f>IFERROR(INDEX('[3]5.งบทดลอง รพ.'!$AA:$AA,MATCH(C:C,'[3]5.งบทดลอง รพ.'!B:B,0)),)</f>
        <v>0</v>
      </c>
      <c r="AC406" s="109">
        <f>IFERROR(INDEX('[3]5.งบทดลอง รพ.'!$AB:$AB,MATCH(C:C,'[3]5.งบทดลอง รพ.'!B:B,0)),)</f>
        <v>0</v>
      </c>
      <c r="AD406" s="109">
        <f>IFERROR(INDEX('[3]5.งบทดลอง รพ.'!$AC:$AC,MATCH(C:C,'[3]5.งบทดลอง รพ.'!B:B,0)),)</f>
        <v>0</v>
      </c>
      <c r="AE406" s="109">
        <f>IFERROR(INDEX('[3]5.งบทดลอง รพ.'!$AD:$AD,MATCH(C:C,'[3]5.งบทดลอง รพ.'!B:B,0)),)</f>
        <v>0</v>
      </c>
      <c r="AF406" s="109">
        <f>IFERROR(INDEX('[3]5.งบทดลอง รพ.'!$AE:$AE,MATCH(C:C,'[3]5.งบทดลอง รพ.'!B:B,0)),)</f>
        <v>0</v>
      </c>
      <c r="AG406" s="109">
        <f>IFERROR(INDEX('[3]5.งบทดลอง รพ.'!$AF:$AF,MATCH(C:C,'[3]5.งบทดลอง รพ.'!B:B,0)),)</f>
        <v>0</v>
      </c>
      <c r="AH406" s="109">
        <f>IFERROR(INDEX('[3]5.งบทดลอง รพ.'!$AG:$AG,MATCH(C:C,'[3]5.งบทดลอง รพ.'!B:B,0)),)</f>
        <v>0</v>
      </c>
      <c r="AI406" s="109">
        <f>IFERROR(INDEX('[3]5.งบทดลอง รพ.'!$AH:$AH,MATCH(D:D,'[3]5.งบทดลอง รพ.'!C:C,0)),)</f>
        <v>0</v>
      </c>
      <c r="AJ406" s="109">
        <f>IFERROR(INDEX('[3]5.งบทดลอง รพ.'!$AI:$AI,MATCH(C:C,'[3]5.งบทดลอง รพ.'!B:B,0)),)</f>
        <v>0</v>
      </c>
      <c r="AK406" s="109">
        <f>IFERROR(INDEX('[3]5.งบทดลอง รพ.'!$AJ:$AJ,MATCH(C:C,'[3]5.งบทดลอง รพ.'!B:B,0)),)</f>
        <v>0</v>
      </c>
      <c r="AL406" s="109">
        <f>IFERROR(INDEX('[3]5.งบทดลอง รพ.'!$AK:$AK,MATCH(C:C,'[3]5.งบทดลอง รพ.'!B:B,0)),)</f>
        <v>0</v>
      </c>
      <c r="AM406" s="109">
        <f>IFERROR(INDEX('[3]5.งบทดลอง รพ.'!$AL:$AL,MATCH(C:C,'[3]5.งบทดลอง รพ.'!B:B,0)),)</f>
        <v>0</v>
      </c>
      <c r="AN406" s="109">
        <f>IFERROR(INDEX('[3]5.งบทดลอง รพ.'!$AM:$AM,MATCH(C:C,'[3]5.งบทดลอง รพ.'!B:B,0)),)</f>
        <v>0</v>
      </c>
      <c r="AO406" s="109">
        <f>IFERROR(INDEX('[3]5.งบทดลอง รพ.'!$AN:$AN,MATCH(C:C,'[3]5.งบทดลอง รพ.'!B:B,0)),)</f>
        <v>0</v>
      </c>
      <c r="AP406" s="109">
        <f>IFERROR(INDEX('[3]5.งบทดลอง รพ.'!$AO:$AO,MATCH(C:C,'[3]5.งบทดลอง รพ.'!B:B,0)),)</f>
        <v>0</v>
      </c>
      <c r="AQ406" s="109">
        <f>IFERROR(INDEX('[3]5.งบทดลอง รพ.'!$AP:$AP,MATCH(C:C,'[3]5.งบทดลอง รพ.'!B:B,0)),)</f>
        <v>0</v>
      </c>
      <c r="AR406" s="109">
        <f>IFERROR(INDEX('[3]5.งบทดลอง รพ.'!$AQ:$AQ,MATCH(C:C,'[3]5.งบทดลอง รพ.'!B:B,0)),)</f>
        <v>0</v>
      </c>
      <c r="AS406" s="109">
        <f>IFERROR(INDEX('[3]5.งบทดลอง รพ.'!$AR:$AR,MATCH(C:C,'[3]5.งบทดลอง รพ.'!B:B,0)),)</f>
        <v>0</v>
      </c>
      <c r="AT406" s="109">
        <f>IFERROR(INDEX('[3]5.งบทดลอง รพ.'!$AS:$AS,MATCH(C:C,'[3]5.งบทดลอง รพ.'!B:B,0)),)</f>
        <v>0</v>
      </c>
      <c r="AU406" s="109">
        <f>IFERROR(INDEX('[3]5.งบทดลอง รพ.'!$AT:$AT,MATCH(C:C,'[3]5.งบทดลอง รพ.'!B:B,0)),)</f>
        <v>0</v>
      </c>
      <c r="AV406" s="109">
        <f>IFERROR(INDEX('[3]5.งบทดลอง รพ.'!$AU:$AU,MATCH(C:C,'[3]5.งบทดลอง รพ.'!B:B,0)),)</f>
        <v>0</v>
      </c>
      <c r="AW406" s="109">
        <f>IFERROR(INDEX('[3]5.งบทดลอง รพ.'!$AV:$AV,MATCH(C:C,'[3]5.งบทดลอง รพ.'!B:B,0)),)</f>
        <v>0</v>
      </c>
      <c r="AX406" s="109">
        <f>IFERROR(INDEX('[3]5.งบทดลอง รพ.'!$AW:$AW,MATCH(C:C,'[3]5.งบทดลอง รพ.'!B:B,0)),)</f>
        <v>0</v>
      </c>
      <c r="AY406" s="109">
        <f>IFERROR(INDEX('[3]5.งบทดลอง รพ.'!$AX:$AX,MATCH(C:C,'[3]5.งบทดลอง รพ.'!B:B,0)),)</f>
        <v>0</v>
      </c>
      <c r="AZ406" s="109">
        <f>IFERROR(INDEX('[3]5.งบทดลอง รพ.'!$AY:$AY,MATCH(C:C,'[3]5.งบทดลอง รพ.'!B:B,0)),)</f>
        <v>0</v>
      </c>
      <c r="BA406" s="109">
        <f>IFERROR(INDEX('[3]5.งบทดลอง รพ.'!$AZ:$AZ,MATCH(C:C,'[3]5.งบทดลอง รพ.'!B:B,0)),)</f>
        <v>0</v>
      </c>
      <c r="BB406" s="109">
        <f>IFERROR(INDEX('[3]5.งบทดลอง รพ.'!$BA:$BA,MATCH(C:C,'[3]5.งบทดลอง รพ.'!B:B,0)),)</f>
        <v>0</v>
      </c>
      <c r="BC406" s="109">
        <f>IFERROR(INDEX('[3]5.งบทดลอง รพ.'!$BB:$BB,MATCH(C:C,'[3]5.งบทดลอง รพ.'!B:B,0)),)</f>
        <v>0</v>
      </c>
      <c r="BD406" s="109">
        <f>IFERROR(INDEX('[3]5.งบทดลอง รพ.'!$BC:$BC,MATCH(C:C,'[3]5.งบทดลอง รพ.'!B:B,0)),)</f>
        <v>0</v>
      </c>
      <c r="BE406" s="109">
        <f>IFERROR(INDEX('[3]5.งบทดลอง รพ.'!$BD:$BD,MATCH(C:C,'[3]5.งบทดลอง รพ.'!B:B,0)),)</f>
        <v>0</v>
      </c>
      <c r="BF406" s="109">
        <f>IFERROR(INDEX('[3]5.งบทดลอง รพ.'!$BE:$BE,MATCH(C:C,'[3]5.งบทดลอง รพ.'!B:B,0)),)</f>
        <v>0</v>
      </c>
      <c r="BG406" s="109">
        <f>IFERROR(INDEX('[3]5.งบทดลอง รพ.'!$BF:$BF,MATCH(C:C,'[3]5.งบทดลอง รพ.'!B:B,0)),)</f>
        <v>0</v>
      </c>
      <c r="BH406" s="109">
        <f>IFERROR(INDEX('[3]5.งบทดลอง รพ.'!$BG:$BG,MATCH(C:C,'[3]5.งบทดลอง รพ.'!B:B,0)),)</f>
        <v>0</v>
      </c>
      <c r="BI406" s="109">
        <f>IFERROR(INDEX('[3]5.งบทดลอง รพ.'!$BH:$BH,MATCH(C:C,'[3]5.งบทดลอง รพ.'!B:B,0)),)</f>
        <v>0</v>
      </c>
      <c r="BJ406" s="109">
        <f>IFERROR(INDEX('[3]5.งบทดลอง รพ.'!$BI:$BI,MATCH(C:C,'[3]5.งบทดลอง รพ.'!B:B,0)),)</f>
        <v>0</v>
      </c>
      <c r="BK406" s="109">
        <f>IFERROR(INDEX('[3]5.งบทดลอง รพ.'!$BJ:$BJ,MATCH(C:C,'[3]5.งบทดลอง รพ.'!B:B,0)),)</f>
        <v>0</v>
      </c>
      <c r="BL406" s="109">
        <f>IFERROR(INDEX('[3]5.งบทดลอง รพ.'!$BK:$BK,MATCH(D:D,'[3]5.งบทดลอง รพ.'!C:C,0)),)</f>
        <v>0</v>
      </c>
      <c r="BM406" s="109">
        <f>IFERROR(INDEX('[3]5.งบทดลอง รพ.'!$BL:$BL,MATCH(C:C,'[3]5.งบทดลอง รพ.'!B:B,0)),)</f>
        <v>0</v>
      </c>
      <c r="BN406" s="109">
        <f>IFERROR(INDEX('[3]5.งบทดลอง รพ.'!$BM:$BM,MATCH(C:C,'[3]5.งบทดลอง รพ.'!B:B,0)),)</f>
        <v>0</v>
      </c>
      <c r="BO406" s="109">
        <f>IFERROR(INDEX('[3]5.งบทดลอง รพ.'!$BN:$BN,MATCH(C:C,'[3]5.งบทดลอง รพ.'!B:B,0)),)</f>
        <v>0</v>
      </c>
      <c r="BP406" s="109">
        <f>IFERROR(INDEX('[3]5.งบทดลอง รพ.'!$BO:$BO,MATCH(C:C,'[3]5.งบทดลอง รพ.'!B:B,0)),)</f>
        <v>0</v>
      </c>
      <c r="BQ406" s="109">
        <f>IFERROR(INDEX('[3]5.งบทดลอง รพ.'!$BP:$BP,MATCH(C:C,'[3]5.งบทดลอง รพ.'!B:B,0)),)</f>
        <v>0</v>
      </c>
      <c r="BR406" s="109">
        <f>IFERROR(INDEX('[3]5.งบทดลอง รพ.'!$BQ:$BQ,MATCH(C:C,'[3]5.งบทดลอง รพ.'!B:B,0)),)</f>
        <v>0</v>
      </c>
      <c r="BS406" s="109">
        <f>IFERROR(INDEX('[3]5.งบทดลอง รพ.'!$BR:$BR,MATCH(C:C,'[3]5.งบทดลอง รพ.'!B:B,0)),)</f>
        <v>0</v>
      </c>
      <c r="BT406" s="109">
        <f>IFERROR(INDEX('[3]5.งบทดลอง รพ.'!$BS:$BS,MATCH(C:C,'[3]5.งบทดลอง รพ.'!B:B,0)),)</f>
        <v>0</v>
      </c>
      <c r="BU406" s="109">
        <f>IFERROR(INDEX('[3]5.งบทดลอง รพ.'!$BT:$BT,MATCH(C:C,'[3]5.งบทดลอง รพ.'!B:B,0)),)</f>
        <v>0</v>
      </c>
      <c r="BV406" s="109">
        <f>IFERROR(INDEX('[3]5.งบทดลอง รพ.'!$BU:$BU,MATCH(C:C,'[3]5.งบทดลอง รพ.'!B:B,0)),)</f>
        <v>0</v>
      </c>
      <c r="BW406" s="109">
        <f>IFERROR(INDEX('[3]5.งบทดลอง รพ.'!$BV:$BV,MATCH(C:C,'[3]5.งบทดลอง รพ.'!B:B,0)),)</f>
        <v>0</v>
      </c>
      <c r="BX406" s="109">
        <f>IFERROR(INDEX('[3]5.งบทดลอง รพ.'!$BW:$BW,MATCH(C:C,'[3]5.งบทดลอง รพ.'!B:B,0)),)</f>
        <v>0</v>
      </c>
      <c r="BY406" s="109">
        <f>IFERROR(INDEX('[3]5.งบทดลอง รพ.'!$BX:$BX,MATCH(C:C,'[3]5.งบทดลอง รพ.'!B:B,0)),)</f>
        <v>0</v>
      </c>
      <c r="BZ406" s="110">
        <f t="shared" si="16"/>
        <v>0</v>
      </c>
    </row>
    <row r="407" spans="1:78" ht="21.75" customHeight="1">
      <c r="A407" s="37" t="s">
        <v>197</v>
      </c>
      <c r="B407" s="106" t="s">
        <v>721</v>
      </c>
      <c r="C407" s="107" t="s">
        <v>1143</v>
      </c>
      <c r="D407" s="108" t="s">
        <v>1144</v>
      </c>
      <c r="E407" s="109">
        <f>IFERROR(INDEX('[3]5.งบทดลอง รพ.'!$D:$D,MATCH(C:C,'[3]5.งบทดลอง รพ.'!B:B,0)),)</f>
        <v>0</v>
      </c>
      <c r="F407" s="109">
        <f>IFERROR(INDEX('[3]5.งบทดลอง รพ.'!$E:$E,MATCH(C:C,'[3]5.งบทดลอง รพ.'!B:B,0)),)</f>
        <v>0</v>
      </c>
      <c r="G407" s="109">
        <f>IFERROR(INDEX('[3]5.งบทดลอง รพ.'!$F:$F,MATCH(C:C,'[3]5.งบทดลอง รพ.'!B:B,0)),)</f>
        <v>0</v>
      </c>
      <c r="H407" s="109">
        <f>IFERROR(INDEX('[3]5.งบทดลอง รพ.'!$G:$G,MATCH(C:C,'[3]5.งบทดลอง รพ.'!B:B,0)),)</f>
        <v>0</v>
      </c>
      <c r="I407" s="109">
        <f>IFERROR(INDEX('[3]5.งบทดลอง รพ.'!$H:$H,MATCH(D:D,'[3]5.งบทดลอง รพ.'!C:C,0)),)</f>
        <v>0</v>
      </c>
      <c r="J407" s="109">
        <f>IFERROR(INDEX('[3]5.งบทดลอง รพ.'!$I:$I,MATCH(C:C,'[3]5.งบทดลอง รพ.'!B:B,0)),)</f>
        <v>0</v>
      </c>
      <c r="K407" s="109">
        <f>IFERROR(INDEX('[3]5.งบทดลอง รพ.'!$J:$J,MATCH(C:C,'[3]5.งบทดลอง รพ.'!B:B,0)),)</f>
        <v>0</v>
      </c>
      <c r="L407" s="109">
        <f>IFERROR(INDEX('[3]5.งบทดลอง รพ.'!$K:$K,MATCH(C:C,'[3]5.งบทดลอง รพ.'!B:B,0)),)</f>
        <v>0</v>
      </c>
      <c r="M407" s="109">
        <f>IFERROR(INDEX('[3]5.งบทดลอง รพ.'!$L:$L,MATCH(C:C,'[3]5.งบทดลอง รพ.'!B:B,0)),)</f>
        <v>0</v>
      </c>
      <c r="N407" s="109">
        <f>IFERROR(INDEX('[3]5.งบทดลอง รพ.'!$M:$M,MATCH(C:C,'[3]5.งบทดลอง รพ.'!B:B,0)),)</f>
        <v>623</v>
      </c>
      <c r="O407" s="109">
        <f>IFERROR(INDEX('[3]5.งบทดลอง รพ.'!$N:$N,MATCH(C:C,'[3]5.งบทดลอง รพ.'!B:B,0)),)</f>
        <v>0</v>
      </c>
      <c r="P407" s="109">
        <f>IFERROR(INDEX('[3]5.งบทดลอง รพ.'!$O:$O,MATCH(C:C,'[3]5.งบทดลอง รพ.'!B:B,0)),)</f>
        <v>0</v>
      </c>
      <c r="Q407" s="109">
        <f>IFERROR(INDEX('[3]5.งบทดลอง รพ.'!$P:$P,MATCH(C:C,'[3]5.งบทดลอง รพ.'!B:B,0)),)</f>
        <v>0</v>
      </c>
      <c r="R407" s="109">
        <f>IFERROR(INDEX('[3]5.งบทดลอง รพ.'!$Q:$Q,MATCH(C:C,'[3]5.งบทดลอง รพ.'!B:B,0)),)</f>
        <v>0</v>
      </c>
      <c r="S407" s="109">
        <f>IFERROR(INDEX('[3]5.งบทดลอง รพ.'!$R:$R,MATCH(C:C,'[3]5.งบทดลอง รพ.'!B:B,0)),)</f>
        <v>0</v>
      </c>
      <c r="T407" s="109">
        <f>IFERROR(INDEX('[3]5.งบทดลอง รพ.'!$S:$S,MATCH(C:C,'[3]5.งบทดลอง รพ.'!B:B,0)),)</f>
        <v>0</v>
      </c>
      <c r="U407" s="109">
        <f>IFERROR(INDEX('[3]5.งบทดลอง รพ.'!$T:$T,MATCH(C:C,'[3]5.งบทดลอง รพ.'!B:B,0)),)</f>
        <v>510</v>
      </c>
      <c r="V407" s="109">
        <f>IFERROR(INDEX('[3]5.งบทดลอง รพ.'!$U:$U,MATCH(C:C,'[3]5.งบทดลอง รพ.'!B:B,0)),)</f>
        <v>0</v>
      </c>
      <c r="W407" s="109">
        <f>IFERROR(INDEX('[3]5.งบทดลอง รพ.'!$V:$V,MATCH(C:C,'[3]5.งบทดลอง รพ.'!B:B,0)),)</f>
        <v>0</v>
      </c>
      <c r="X407" s="109">
        <f>IFERROR(INDEX('[3]5.งบทดลอง รพ.'!$W:$W,MATCH(C:C,'[3]5.งบทดลอง รพ.'!B:B,0)),)</f>
        <v>0</v>
      </c>
      <c r="Y407" s="109">
        <f>IFERROR(INDEX('[3]5.งบทดลอง รพ.'!$X:$X,MATCH(C:C,'[3]5.งบทดลอง รพ.'!B:B,0)),)</f>
        <v>0</v>
      </c>
      <c r="Z407" s="109">
        <f>IFERROR(INDEX('[3]5.งบทดลอง รพ.'!$Y:$Y,MATCH(C:C,'[3]5.งบทดลอง รพ.'!B:B,0)),)</f>
        <v>0</v>
      </c>
      <c r="AA407" s="109">
        <f>IFERROR(INDEX('[3]5.งบทดลอง รพ.'!$Z:$Z,MATCH(C:C,'[3]5.งบทดลอง รพ.'!B:B,0)),)</f>
        <v>1850</v>
      </c>
      <c r="AB407" s="109">
        <f>IFERROR(INDEX('[3]5.งบทดลอง รพ.'!$AA:$AA,MATCH(C:C,'[3]5.งบทดลอง รพ.'!B:B,0)),)</f>
        <v>0</v>
      </c>
      <c r="AC407" s="109">
        <f>IFERROR(INDEX('[3]5.งบทดลอง รพ.'!$AB:$AB,MATCH(C:C,'[3]5.งบทดลอง รพ.'!B:B,0)),)</f>
        <v>0</v>
      </c>
      <c r="AD407" s="109">
        <f>IFERROR(INDEX('[3]5.งบทดลอง รพ.'!$AC:$AC,MATCH(C:C,'[3]5.งบทดลอง รพ.'!B:B,0)),)</f>
        <v>0</v>
      </c>
      <c r="AE407" s="109">
        <f>IFERROR(INDEX('[3]5.งบทดลอง รพ.'!$AD:$AD,MATCH(C:C,'[3]5.งบทดลอง รพ.'!B:B,0)),)</f>
        <v>0</v>
      </c>
      <c r="AF407" s="109">
        <f>IFERROR(INDEX('[3]5.งบทดลอง รพ.'!$AE:$AE,MATCH(C:C,'[3]5.งบทดลอง รพ.'!B:B,0)),)</f>
        <v>0</v>
      </c>
      <c r="AG407" s="109">
        <f>IFERROR(INDEX('[3]5.งบทดลอง รพ.'!$AF:$AF,MATCH(C:C,'[3]5.งบทดลอง รพ.'!B:B,0)),)</f>
        <v>0</v>
      </c>
      <c r="AH407" s="109">
        <f>IFERROR(INDEX('[3]5.งบทดลอง รพ.'!$AG:$AG,MATCH(C:C,'[3]5.งบทดลอง รพ.'!B:B,0)),)</f>
        <v>0</v>
      </c>
      <c r="AI407" s="109">
        <f>IFERROR(INDEX('[3]5.งบทดลอง รพ.'!$AH:$AH,MATCH(D:D,'[3]5.งบทดลอง รพ.'!C:C,0)),)</f>
        <v>0</v>
      </c>
      <c r="AJ407" s="109">
        <f>IFERROR(INDEX('[3]5.งบทดลอง รพ.'!$AI:$AI,MATCH(C:C,'[3]5.งบทดลอง รพ.'!B:B,0)),)</f>
        <v>0</v>
      </c>
      <c r="AK407" s="109">
        <f>IFERROR(INDEX('[3]5.งบทดลอง รพ.'!$AJ:$AJ,MATCH(C:C,'[3]5.งบทดลอง รพ.'!B:B,0)),)</f>
        <v>0</v>
      </c>
      <c r="AL407" s="109">
        <f>IFERROR(INDEX('[3]5.งบทดลอง รพ.'!$AK:$AK,MATCH(C:C,'[3]5.งบทดลอง รพ.'!B:B,0)),)</f>
        <v>0</v>
      </c>
      <c r="AM407" s="109">
        <f>IFERROR(INDEX('[3]5.งบทดลอง รพ.'!$AL:$AL,MATCH(C:C,'[3]5.งบทดลอง รพ.'!B:B,0)),)</f>
        <v>0</v>
      </c>
      <c r="AN407" s="109">
        <f>IFERROR(INDEX('[3]5.งบทดลอง รพ.'!$AM:$AM,MATCH(C:C,'[3]5.งบทดลอง รพ.'!B:B,0)),)</f>
        <v>0</v>
      </c>
      <c r="AO407" s="109">
        <f>IFERROR(INDEX('[3]5.งบทดลอง รพ.'!$AN:$AN,MATCH(C:C,'[3]5.งบทดลอง รพ.'!B:B,0)),)</f>
        <v>0</v>
      </c>
      <c r="AP407" s="109">
        <f>IFERROR(INDEX('[3]5.งบทดลอง รพ.'!$AO:$AO,MATCH(C:C,'[3]5.งบทดลอง รพ.'!B:B,0)),)</f>
        <v>0</v>
      </c>
      <c r="AQ407" s="109">
        <f>IFERROR(INDEX('[3]5.งบทดลอง รพ.'!$AP:$AP,MATCH(C:C,'[3]5.งบทดลอง รพ.'!B:B,0)),)</f>
        <v>0</v>
      </c>
      <c r="AR407" s="109">
        <f>IFERROR(INDEX('[3]5.งบทดลอง รพ.'!$AQ:$AQ,MATCH(C:C,'[3]5.งบทดลอง รพ.'!B:B,0)),)</f>
        <v>12012</v>
      </c>
      <c r="AS407" s="109">
        <f>IFERROR(INDEX('[3]5.งบทดลอง รพ.'!$AR:$AR,MATCH(C:C,'[3]5.งบทดลอง รพ.'!B:B,0)),)</f>
        <v>37943</v>
      </c>
      <c r="AT407" s="109">
        <f>IFERROR(INDEX('[3]5.งบทดลอง รพ.'!$AS:$AS,MATCH(C:C,'[3]5.งบทดลอง รพ.'!B:B,0)),)</f>
        <v>50</v>
      </c>
      <c r="AU407" s="109">
        <f>IFERROR(INDEX('[3]5.งบทดลอง รพ.'!$AT:$AT,MATCH(C:C,'[3]5.งบทดลอง รพ.'!B:B,0)),)</f>
        <v>0</v>
      </c>
      <c r="AV407" s="109">
        <f>IFERROR(INDEX('[3]5.งบทดลอง รพ.'!$AU:$AU,MATCH(C:C,'[3]5.งบทดลอง รพ.'!B:B,0)),)</f>
        <v>1636</v>
      </c>
      <c r="AW407" s="109">
        <f>IFERROR(INDEX('[3]5.งบทดลอง รพ.'!$AV:$AV,MATCH(C:C,'[3]5.งบทดลอง รพ.'!B:B,0)),)</f>
        <v>0</v>
      </c>
      <c r="AX407" s="109">
        <f>IFERROR(INDEX('[3]5.งบทดลอง รพ.'!$AW:$AW,MATCH(C:C,'[3]5.งบทดลอง รพ.'!B:B,0)),)</f>
        <v>0</v>
      </c>
      <c r="AY407" s="109">
        <f>IFERROR(INDEX('[3]5.งบทดลอง รพ.'!$AX:$AX,MATCH(C:C,'[3]5.งบทดลอง รพ.'!B:B,0)),)</f>
        <v>0</v>
      </c>
      <c r="AZ407" s="109">
        <f>IFERROR(INDEX('[3]5.งบทดลอง รพ.'!$AY:$AY,MATCH(C:C,'[3]5.งบทดลอง รพ.'!B:B,0)),)</f>
        <v>0</v>
      </c>
      <c r="BA407" s="109">
        <f>IFERROR(INDEX('[3]5.งบทดลอง รพ.'!$AZ:$AZ,MATCH(C:C,'[3]5.งบทดลอง รพ.'!B:B,0)),)</f>
        <v>180</v>
      </c>
      <c r="BB407" s="109">
        <f>IFERROR(INDEX('[3]5.งบทดลอง รพ.'!$BA:$BA,MATCH(C:C,'[3]5.งบทดลอง รพ.'!B:B,0)),)</f>
        <v>0</v>
      </c>
      <c r="BC407" s="109">
        <f>IFERROR(INDEX('[3]5.งบทดลอง รพ.'!$BB:$BB,MATCH(C:C,'[3]5.งบทดลอง รพ.'!B:B,0)),)</f>
        <v>0</v>
      </c>
      <c r="BD407" s="109">
        <f>IFERROR(INDEX('[3]5.งบทดลอง รพ.'!$BC:$BC,MATCH(C:C,'[3]5.งบทดลอง รพ.'!B:B,0)),)</f>
        <v>0</v>
      </c>
      <c r="BE407" s="109">
        <f>IFERROR(INDEX('[3]5.งบทดลอง รพ.'!$BD:$BD,MATCH(C:C,'[3]5.งบทดลอง รพ.'!B:B,0)),)</f>
        <v>0</v>
      </c>
      <c r="BF407" s="109">
        <f>IFERROR(INDEX('[3]5.งบทดลอง รพ.'!$BE:$BE,MATCH(C:C,'[3]5.งบทดลอง รพ.'!B:B,0)),)</f>
        <v>0</v>
      </c>
      <c r="BG407" s="109">
        <f>IFERROR(INDEX('[3]5.งบทดลอง รพ.'!$BF:$BF,MATCH(C:C,'[3]5.งบทดลอง รพ.'!B:B,0)),)</f>
        <v>0</v>
      </c>
      <c r="BH407" s="109">
        <f>IFERROR(INDEX('[3]5.งบทดลอง รพ.'!$BG:$BG,MATCH(C:C,'[3]5.งบทดลอง รพ.'!B:B,0)),)</f>
        <v>0</v>
      </c>
      <c r="BI407" s="109">
        <f>IFERROR(INDEX('[3]5.งบทดลอง รพ.'!$BH:$BH,MATCH(C:C,'[3]5.งบทดลอง รพ.'!B:B,0)),)</f>
        <v>0</v>
      </c>
      <c r="BJ407" s="109">
        <f>IFERROR(INDEX('[3]5.งบทดลอง รพ.'!$BI:$BI,MATCH(C:C,'[3]5.งบทดลอง รพ.'!B:B,0)),)</f>
        <v>0</v>
      </c>
      <c r="BK407" s="109">
        <f>IFERROR(INDEX('[3]5.งบทดลอง รพ.'!$BJ:$BJ,MATCH(C:C,'[3]5.งบทดลอง รพ.'!B:B,0)),)</f>
        <v>0</v>
      </c>
      <c r="BL407" s="109">
        <f>IFERROR(INDEX('[3]5.งบทดลอง รพ.'!$BK:$BK,MATCH(D:D,'[3]5.งบทดลอง รพ.'!C:C,0)),)</f>
        <v>0</v>
      </c>
      <c r="BM407" s="109">
        <f>IFERROR(INDEX('[3]5.งบทดลอง รพ.'!$BL:$BL,MATCH(C:C,'[3]5.งบทดลอง รพ.'!B:B,0)),)</f>
        <v>0</v>
      </c>
      <c r="BN407" s="109">
        <f>IFERROR(INDEX('[3]5.งบทดลอง รพ.'!$BM:$BM,MATCH(C:C,'[3]5.งบทดลอง รพ.'!B:B,0)),)</f>
        <v>0</v>
      </c>
      <c r="BO407" s="109">
        <f>IFERROR(INDEX('[3]5.งบทดลอง รพ.'!$BN:$BN,MATCH(C:C,'[3]5.งบทดลอง รพ.'!B:B,0)),)</f>
        <v>0</v>
      </c>
      <c r="BP407" s="109">
        <f>IFERROR(INDEX('[3]5.งบทดลอง รพ.'!$BO:$BO,MATCH(C:C,'[3]5.งบทดลอง รพ.'!B:B,0)),)</f>
        <v>0</v>
      </c>
      <c r="BQ407" s="109">
        <f>IFERROR(INDEX('[3]5.งบทดลอง รพ.'!$BP:$BP,MATCH(C:C,'[3]5.งบทดลอง รพ.'!B:B,0)),)</f>
        <v>0</v>
      </c>
      <c r="BR407" s="109">
        <f>IFERROR(INDEX('[3]5.งบทดลอง รพ.'!$BQ:$BQ,MATCH(C:C,'[3]5.งบทดลอง รพ.'!B:B,0)),)</f>
        <v>0</v>
      </c>
      <c r="BS407" s="109">
        <f>IFERROR(INDEX('[3]5.งบทดลอง รพ.'!$BR:$BR,MATCH(C:C,'[3]5.งบทดลอง รพ.'!B:B,0)),)</f>
        <v>0</v>
      </c>
      <c r="BT407" s="109">
        <f>IFERROR(INDEX('[3]5.งบทดลอง รพ.'!$BS:$BS,MATCH(C:C,'[3]5.งบทดลอง รพ.'!B:B,0)),)</f>
        <v>0</v>
      </c>
      <c r="BU407" s="109">
        <f>IFERROR(INDEX('[3]5.งบทดลอง รพ.'!$BT:$BT,MATCH(C:C,'[3]5.งบทดลอง รพ.'!B:B,0)),)</f>
        <v>0</v>
      </c>
      <c r="BV407" s="109">
        <f>IFERROR(INDEX('[3]5.งบทดลอง รพ.'!$BU:$BU,MATCH(C:C,'[3]5.งบทดลอง รพ.'!B:B,0)),)</f>
        <v>71332</v>
      </c>
      <c r="BW407" s="109">
        <f>IFERROR(INDEX('[3]5.งบทดลอง รพ.'!$BV:$BV,MATCH(C:C,'[3]5.งบทดลอง รพ.'!B:B,0)),)</f>
        <v>0</v>
      </c>
      <c r="BX407" s="109">
        <f>IFERROR(INDEX('[3]5.งบทดลอง รพ.'!$BW:$BW,MATCH(C:C,'[3]5.งบทดลอง รพ.'!B:B,0)),)</f>
        <v>0</v>
      </c>
      <c r="BY407" s="109">
        <f>IFERROR(INDEX('[3]5.งบทดลอง รพ.'!$BX:$BX,MATCH(C:C,'[3]5.งบทดลอง รพ.'!B:B,0)),)</f>
        <v>0</v>
      </c>
      <c r="BZ407" s="110">
        <f t="shared" si="16"/>
        <v>126136</v>
      </c>
    </row>
    <row r="408" spans="1:78" ht="21.75" customHeight="1">
      <c r="A408" s="37" t="s">
        <v>197</v>
      </c>
      <c r="B408" s="106" t="s">
        <v>721</v>
      </c>
      <c r="C408" s="107" t="s">
        <v>1145</v>
      </c>
      <c r="D408" s="108" t="s">
        <v>1146</v>
      </c>
      <c r="E408" s="109">
        <f>IFERROR(INDEX('[3]5.งบทดลอง รพ.'!$D:$D,MATCH(C:C,'[3]5.งบทดลอง รพ.'!B:B,0)),)</f>
        <v>0</v>
      </c>
      <c r="F408" s="109">
        <f>IFERROR(INDEX('[3]5.งบทดลอง รพ.'!$E:$E,MATCH(C:C,'[3]5.งบทดลอง รพ.'!B:B,0)),)</f>
        <v>0</v>
      </c>
      <c r="G408" s="109">
        <f>IFERROR(INDEX('[3]5.งบทดลอง รพ.'!$F:$F,MATCH(C:C,'[3]5.งบทดลอง รพ.'!B:B,0)),)</f>
        <v>8787442.1300000008</v>
      </c>
      <c r="H408" s="109">
        <f>IFERROR(INDEX('[3]5.งบทดลอง รพ.'!$G:$G,MATCH(C:C,'[3]5.งบทดลอง รพ.'!B:B,0)),)</f>
        <v>0</v>
      </c>
      <c r="I408" s="109">
        <f>IFERROR(INDEX('[3]5.งบทดลอง รพ.'!$H:$H,MATCH(D:D,'[3]5.งบทดลอง รพ.'!C:C,0)),)</f>
        <v>0</v>
      </c>
      <c r="J408" s="109">
        <f>IFERROR(INDEX('[3]5.งบทดลอง รพ.'!$I:$I,MATCH(C:C,'[3]5.งบทดลอง รพ.'!B:B,0)),)</f>
        <v>0</v>
      </c>
      <c r="K408" s="109">
        <f>IFERROR(INDEX('[3]5.งบทดลอง รพ.'!$J:$J,MATCH(C:C,'[3]5.งบทดลอง รพ.'!B:B,0)),)</f>
        <v>0</v>
      </c>
      <c r="L408" s="109">
        <f>IFERROR(INDEX('[3]5.งบทดลอง รพ.'!$K:$K,MATCH(C:C,'[3]5.งบทดลอง รพ.'!B:B,0)),)</f>
        <v>0</v>
      </c>
      <c r="M408" s="109">
        <f>IFERROR(INDEX('[3]5.งบทดลอง รพ.'!$L:$L,MATCH(C:C,'[3]5.งบทดลอง รพ.'!B:B,0)),)</f>
        <v>0</v>
      </c>
      <c r="N408" s="109">
        <f>IFERROR(INDEX('[3]5.งบทดลอง รพ.'!$M:$M,MATCH(C:C,'[3]5.งบทดลอง รพ.'!B:B,0)),)</f>
        <v>14453938.289999999</v>
      </c>
      <c r="O408" s="109">
        <f>IFERROR(INDEX('[3]5.งบทดลอง รพ.'!$N:$N,MATCH(C:C,'[3]5.งบทดลอง รพ.'!B:B,0)),)</f>
        <v>0</v>
      </c>
      <c r="P408" s="109">
        <f>IFERROR(INDEX('[3]5.งบทดลอง รพ.'!$O:$O,MATCH(C:C,'[3]5.งบทดลอง รพ.'!B:B,0)),)</f>
        <v>0</v>
      </c>
      <c r="Q408" s="109">
        <f>IFERROR(INDEX('[3]5.งบทดลอง รพ.'!$P:$P,MATCH(C:C,'[3]5.งบทดลอง รพ.'!B:B,0)),)</f>
        <v>0</v>
      </c>
      <c r="R408" s="109">
        <f>IFERROR(INDEX('[3]5.งบทดลอง รพ.'!$Q:$Q,MATCH(C:C,'[3]5.งบทดลอง รพ.'!B:B,0)),)</f>
        <v>251540</v>
      </c>
      <c r="S408" s="109">
        <f>IFERROR(INDEX('[3]5.งบทดลอง รพ.'!$R:$R,MATCH(C:C,'[3]5.งบทดลอง รพ.'!B:B,0)),)</f>
        <v>0</v>
      </c>
      <c r="T408" s="109">
        <f>IFERROR(INDEX('[3]5.งบทดลอง รพ.'!$S:$S,MATCH(C:C,'[3]5.งบทดลอง รพ.'!B:B,0)),)</f>
        <v>250000</v>
      </c>
      <c r="U408" s="109">
        <f>IFERROR(INDEX('[3]5.งบทดลอง รพ.'!$T:$T,MATCH(C:C,'[3]5.งบทดลอง รพ.'!B:B,0)),)</f>
        <v>0</v>
      </c>
      <c r="V408" s="109">
        <f>IFERROR(INDEX('[3]5.งบทดลอง รพ.'!$U:$U,MATCH(C:C,'[3]5.งบทดลอง รพ.'!B:B,0)),)</f>
        <v>0</v>
      </c>
      <c r="W408" s="109">
        <f>IFERROR(INDEX('[3]5.งบทดลอง รพ.'!$V:$V,MATCH(C:C,'[3]5.งบทดลอง รพ.'!B:B,0)),)</f>
        <v>0</v>
      </c>
      <c r="X408" s="109">
        <f>IFERROR(INDEX('[3]5.งบทดลอง รพ.'!$W:$W,MATCH(C:C,'[3]5.งบทดลอง รพ.'!B:B,0)),)</f>
        <v>180000</v>
      </c>
      <c r="Y408" s="109">
        <f>IFERROR(INDEX('[3]5.งบทดลอง รพ.'!$X:$X,MATCH(C:C,'[3]5.งบทดลอง รพ.'!B:B,0)),)</f>
        <v>0</v>
      </c>
      <c r="Z408" s="109">
        <f>IFERROR(INDEX('[3]5.งบทดลอง รพ.'!$Y:$Y,MATCH(C:C,'[3]5.งบทดลอง รพ.'!B:B,0)),)</f>
        <v>0</v>
      </c>
      <c r="AA408" s="109">
        <f>IFERROR(INDEX('[3]5.งบทดลอง รพ.'!$Z:$Z,MATCH(C:C,'[3]5.งบทดลอง รพ.'!B:B,0)),)</f>
        <v>0</v>
      </c>
      <c r="AB408" s="109">
        <f>IFERROR(INDEX('[3]5.งบทดลอง รพ.'!$AA:$AA,MATCH(C:C,'[3]5.งบทดลอง รพ.'!B:B,0)),)</f>
        <v>0</v>
      </c>
      <c r="AC408" s="109">
        <f>IFERROR(INDEX('[3]5.งบทดลอง รพ.'!$AB:$AB,MATCH(C:C,'[3]5.งบทดลอง รพ.'!B:B,0)),)</f>
        <v>0</v>
      </c>
      <c r="AD408" s="109">
        <f>IFERROR(INDEX('[3]5.งบทดลอง รพ.'!$AC:$AC,MATCH(C:C,'[3]5.งบทดลอง รพ.'!B:B,0)),)</f>
        <v>0</v>
      </c>
      <c r="AE408" s="109">
        <f>IFERROR(INDEX('[3]5.งบทดลอง รพ.'!$AD:$AD,MATCH(C:C,'[3]5.งบทดลอง รพ.'!B:B,0)),)</f>
        <v>0</v>
      </c>
      <c r="AF408" s="109">
        <f>IFERROR(INDEX('[3]5.งบทดลอง รพ.'!$AE:$AE,MATCH(C:C,'[3]5.งบทดลอง รพ.'!B:B,0)),)</f>
        <v>0</v>
      </c>
      <c r="AG408" s="109">
        <f>IFERROR(INDEX('[3]5.งบทดลอง รพ.'!$AF:$AF,MATCH(C:C,'[3]5.งบทดลอง รพ.'!B:B,0)),)</f>
        <v>0</v>
      </c>
      <c r="AH408" s="109">
        <f>IFERROR(INDEX('[3]5.งบทดลอง รพ.'!$AG:$AG,MATCH(C:C,'[3]5.งบทดลอง รพ.'!B:B,0)),)</f>
        <v>0</v>
      </c>
      <c r="AI408" s="109">
        <f>IFERROR(INDEX('[3]5.งบทดลอง รพ.'!$AH:$AH,MATCH(D:D,'[3]5.งบทดลอง รพ.'!C:C,0)),)</f>
        <v>0</v>
      </c>
      <c r="AJ408" s="109">
        <f>IFERROR(INDEX('[3]5.งบทดลอง รพ.'!$AI:$AI,MATCH(C:C,'[3]5.งบทดลอง รพ.'!B:B,0)),)</f>
        <v>0</v>
      </c>
      <c r="AK408" s="109">
        <f>IFERROR(INDEX('[3]5.งบทดลอง รพ.'!$AJ:$AJ,MATCH(C:C,'[3]5.งบทดลอง รพ.'!B:B,0)),)</f>
        <v>0</v>
      </c>
      <c r="AL408" s="109">
        <f>IFERROR(INDEX('[3]5.งบทดลอง รพ.'!$AK:$AK,MATCH(C:C,'[3]5.งบทดลอง รพ.'!B:B,0)),)</f>
        <v>0</v>
      </c>
      <c r="AM408" s="109">
        <f>IFERROR(INDEX('[3]5.งบทดลอง รพ.'!$AL:$AL,MATCH(C:C,'[3]5.งบทดลอง รพ.'!B:B,0)),)</f>
        <v>0</v>
      </c>
      <c r="AN408" s="109">
        <f>IFERROR(INDEX('[3]5.งบทดลอง รพ.'!$AM:$AM,MATCH(C:C,'[3]5.งบทดลอง รพ.'!B:B,0)),)</f>
        <v>0</v>
      </c>
      <c r="AO408" s="109">
        <f>IFERROR(INDEX('[3]5.งบทดลอง รพ.'!$AN:$AN,MATCH(C:C,'[3]5.งบทดลอง รพ.'!B:B,0)),)</f>
        <v>0</v>
      </c>
      <c r="AP408" s="109">
        <f>IFERROR(INDEX('[3]5.งบทดลอง รพ.'!$AO:$AO,MATCH(C:C,'[3]5.งบทดลอง รพ.'!B:B,0)),)</f>
        <v>0</v>
      </c>
      <c r="AQ408" s="109">
        <f>IFERROR(INDEX('[3]5.งบทดลอง รพ.'!$AP:$AP,MATCH(C:C,'[3]5.งบทดลอง รพ.'!B:B,0)),)</f>
        <v>0</v>
      </c>
      <c r="AR408" s="109">
        <f>IFERROR(INDEX('[3]5.งบทดลอง รพ.'!$AQ:$AQ,MATCH(C:C,'[3]5.งบทดลอง รพ.'!B:B,0)),)</f>
        <v>0</v>
      </c>
      <c r="AS408" s="109">
        <f>IFERROR(INDEX('[3]5.งบทดลอง รพ.'!$AR:$AR,MATCH(C:C,'[3]5.งบทดลอง รพ.'!B:B,0)),)</f>
        <v>0</v>
      </c>
      <c r="AT408" s="109">
        <f>IFERROR(INDEX('[3]5.งบทดลอง รพ.'!$AS:$AS,MATCH(C:C,'[3]5.งบทดลอง รพ.'!B:B,0)),)</f>
        <v>0</v>
      </c>
      <c r="AU408" s="109">
        <f>IFERROR(INDEX('[3]5.งบทดลอง รพ.'!$AT:$AT,MATCH(C:C,'[3]5.งบทดลอง รพ.'!B:B,0)),)</f>
        <v>0</v>
      </c>
      <c r="AV408" s="109">
        <f>IFERROR(INDEX('[3]5.งบทดลอง รพ.'!$AU:$AU,MATCH(C:C,'[3]5.งบทดลอง รพ.'!B:B,0)),)</f>
        <v>0</v>
      </c>
      <c r="AW408" s="109">
        <f>IFERROR(INDEX('[3]5.งบทดลอง รพ.'!$AV:$AV,MATCH(C:C,'[3]5.งบทดลอง รพ.'!B:B,0)),)</f>
        <v>0</v>
      </c>
      <c r="AX408" s="109">
        <f>IFERROR(INDEX('[3]5.งบทดลอง รพ.'!$AW:$AW,MATCH(C:C,'[3]5.งบทดลอง รพ.'!B:B,0)),)</f>
        <v>0</v>
      </c>
      <c r="AY408" s="109">
        <f>IFERROR(INDEX('[3]5.งบทดลอง รพ.'!$AX:$AX,MATCH(C:C,'[3]5.งบทดลอง รพ.'!B:B,0)),)</f>
        <v>0</v>
      </c>
      <c r="AZ408" s="109">
        <f>IFERROR(INDEX('[3]5.งบทดลอง รพ.'!$AY:$AY,MATCH(C:C,'[3]5.งบทดลอง รพ.'!B:B,0)),)</f>
        <v>0</v>
      </c>
      <c r="BA408" s="109">
        <f>IFERROR(INDEX('[3]5.งบทดลอง รพ.'!$AZ:$AZ,MATCH(C:C,'[3]5.งบทดลอง รพ.'!B:B,0)),)</f>
        <v>0</v>
      </c>
      <c r="BB408" s="109">
        <f>IFERROR(INDEX('[3]5.งบทดลอง รพ.'!$BA:$BA,MATCH(C:C,'[3]5.งบทดลอง รพ.'!B:B,0)),)</f>
        <v>0</v>
      </c>
      <c r="BC408" s="109">
        <f>IFERROR(INDEX('[3]5.งบทดลอง รพ.'!$BB:$BB,MATCH(C:C,'[3]5.งบทดลอง รพ.'!B:B,0)),)</f>
        <v>0</v>
      </c>
      <c r="BD408" s="109">
        <f>IFERROR(INDEX('[3]5.งบทดลอง รพ.'!$BC:$BC,MATCH(C:C,'[3]5.งบทดลอง รพ.'!B:B,0)),)</f>
        <v>0</v>
      </c>
      <c r="BE408" s="109">
        <f>IFERROR(INDEX('[3]5.งบทดลอง รพ.'!$BD:$BD,MATCH(C:C,'[3]5.งบทดลอง รพ.'!B:B,0)),)</f>
        <v>0</v>
      </c>
      <c r="BF408" s="109">
        <f>IFERROR(INDEX('[3]5.งบทดลอง รพ.'!$BE:$BE,MATCH(C:C,'[3]5.งบทดลอง รพ.'!B:B,0)),)</f>
        <v>0</v>
      </c>
      <c r="BG408" s="109">
        <f>IFERROR(INDEX('[3]5.งบทดลอง รพ.'!$BF:$BF,MATCH(C:C,'[3]5.งบทดลอง รพ.'!B:B,0)),)</f>
        <v>0</v>
      </c>
      <c r="BH408" s="109">
        <f>IFERROR(INDEX('[3]5.งบทดลอง รพ.'!$BG:$BG,MATCH(C:C,'[3]5.งบทดลอง รพ.'!B:B,0)),)</f>
        <v>0</v>
      </c>
      <c r="BI408" s="109">
        <f>IFERROR(INDEX('[3]5.งบทดลอง รพ.'!$BH:$BH,MATCH(C:C,'[3]5.งบทดลอง รพ.'!B:B,0)),)</f>
        <v>0</v>
      </c>
      <c r="BJ408" s="109">
        <f>IFERROR(INDEX('[3]5.งบทดลอง รพ.'!$BI:$BI,MATCH(C:C,'[3]5.งบทดลอง รพ.'!B:B,0)),)</f>
        <v>0</v>
      </c>
      <c r="BK408" s="109">
        <f>IFERROR(INDEX('[3]5.งบทดลอง รพ.'!$BJ:$BJ,MATCH(C:C,'[3]5.งบทดลอง รพ.'!B:B,0)),)</f>
        <v>0</v>
      </c>
      <c r="BL408" s="109">
        <f>IFERROR(INDEX('[3]5.งบทดลอง รพ.'!$BK:$BK,MATCH(D:D,'[3]5.งบทดลอง รพ.'!C:C,0)),)</f>
        <v>0</v>
      </c>
      <c r="BM408" s="109">
        <f>IFERROR(INDEX('[3]5.งบทดลอง รพ.'!$BL:$BL,MATCH(C:C,'[3]5.งบทดลอง รพ.'!B:B,0)),)</f>
        <v>0</v>
      </c>
      <c r="BN408" s="109">
        <f>IFERROR(INDEX('[3]5.งบทดลอง รพ.'!$BM:$BM,MATCH(C:C,'[3]5.งบทดลอง รพ.'!B:B,0)),)</f>
        <v>0</v>
      </c>
      <c r="BO408" s="109">
        <f>IFERROR(INDEX('[3]5.งบทดลอง รพ.'!$BN:$BN,MATCH(C:C,'[3]5.งบทดลอง รพ.'!B:B,0)),)</f>
        <v>0</v>
      </c>
      <c r="BP408" s="109">
        <f>IFERROR(INDEX('[3]5.งบทดลอง รพ.'!$BO:$BO,MATCH(C:C,'[3]5.งบทดลอง รพ.'!B:B,0)),)</f>
        <v>0</v>
      </c>
      <c r="BQ408" s="109">
        <f>IFERROR(INDEX('[3]5.งบทดลอง รพ.'!$BP:$BP,MATCH(C:C,'[3]5.งบทดลอง รพ.'!B:B,0)),)</f>
        <v>0</v>
      </c>
      <c r="BR408" s="109">
        <f>IFERROR(INDEX('[3]5.งบทดลอง รพ.'!$BQ:$BQ,MATCH(C:C,'[3]5.งบทดลอง รพ.'!B:B,0)),)</f>
        <v>0</v>
      </c>
      <c r="BS408" s="109">
        <f>IFERROR(INDEX('[3]5.งบทดลอง รพ.'!$BR:$BR,MATCH(C:C,'[3]5.งบทดลอง รพ.'!B:B,0)),)</f>
        <v>0</v>
      </c>
      <c r="BT408" s="109">
        <f>IFERROR(INDEX('[3]5.งบทดลอง รพ.'!$BS:$BS,MATCH(C:C,'[3]5.งบทดลอง รพ.'!B:B,0)),)</f>
        <v>0</v>
      </c>
      <c r="BU408" s="109">
        <f>IFERROR(INDEX('[3]5.งบทดลอง รพ.'!$BT:$BT,MATCH(C:C,'[3]5.งบทดลอง รพ.'!B:B,0)),)</f>
        <v>0</v>
      </c>
      <c r="BV408" s="109">
        <f>IFERROR(INDEX('[3]5.งบทดลอง รพ.'!$BU:$BU,MATCH(C:C,'[3]5.งบทดลอง รพ.'!B:B,0)),)</f>
        <v>0</v>
      </c>
      <c r="BW408" s="109">
        <f>IFERROR(INDEX('[3]5.งบทดลอง รพ.'!$BV:$BV,MATCH(C:C,'[3]5.งบทดลอง รพ.'!B:B,0)),)</f>
        <v>0</v>
      </c>
      <c r="BX408" s="109">
        <f>IFERROR(INDEX('[3]5.งบทดลอง รพ.'!$BW:$BW,MATCH(C:C,'[3]5.งบทดลอง รพ.'!B:B,0)),)</f>
        <v>0</v>
      </c>
      <c r="BY408" s="109">
        <f>IFERROR(INDEX('[3]5.งบทดลอง รพ.'!$BX:$BX,MATCH(C:C,'[3]5.งบทดลอง รพ.'!B:B,0)),)</f>
        <v>0</v>
      </c>
      <c r="BZ408" s="110">
        <f t="shared" si="16"/>
        <v>23922920.420000002</v>
      </c>
    </row>
    <row r="409" spans="1:78" ht="21.75" customHeight="1">
      <c r="A409" s="37" t="s">
        <v>197</v>
      </c>
      <c r="B409" s="106" t="s">
        <v>721</v>
      </c>
      <c r="C409" s="107" t="s">
        <v>1147</v>
      </c>
      <c r="D409" s="108" t="s">
        <v>1148</v>
      </c>
      <c r="E409" s="109">
        <f>IFERROR(INDEX('[3]5.งบทดลอง รพ.'!$D:$D,MATCH(C:C,'[3]5.งบทดลอง รพ.'!B:B,0)),)</f>
        <v>467890</v>
      </c>
      <c r="F409" s="109">
        <f>IFERROR(INDEX('[3]5.งบทดลอง รพ.'!$E:$E,MATCH(C:C,'[3]5.งบทดลอง รพ.'!B:B,0)),)</f>
        <v>0</v>
      </c>
      <c r="G409" s="109">
        <f>IFERROR(INDEX('[3]5.งบทดลอง รพ.'!$F:$F,MATCH(C:C,'[3]5.งบทดลอง รพ.'!B:B,0)),)</f>
        <v>0</v>
      </c>
      <c r="H409" s="109">
        <f>IFERROR(INDEX('[3]5.งบทดลอง รพ.'!$G:$G,MATCH(C:C,'[3]5.งบทดลอง รพ.'!B:B,0)),)</f>
        <v>0</v>
      </c>
      <c r="I409" s="109">
        <f>IFERROR(INDEX('[3]5.งบทดลอง รพ.'!$H:$H,MATCH(D:D,'[3]5.งบทดลอง รพ.'!C:C,0)),)</f>
        <v>0</v>
      </c>
      <c r="J409" s="109">
        <f>IFERROR(INDEX('[3]5.งบทดลอง รพ.'!$I:$I,MATCH(C:C,'[3]5.งบทดลอง รพ.'!B:B,0)),)</f>
        <v>0</v>
      </c>
      <c r="K409" s="109">
        <f>IFERROR(INDEX('[3]5.งบทดลอง รพ.'!$J:$J,MATCH(C:C,'[3]5.งบทดลอง รพ.'!B:B,0)),)</f>
        <v>0</v>
      </c>
      <c r="L409" s="109">
        <f>IFERROR(INDEX('[3]5.งบทดลอง รพ.'!$K:$K,MATCH(C:C,'[3]5.งบทดลอง รพ.'!B:B,0)),)</f>
        <v>0</v>
      </c>
      <c r="M409" s="109">
        <f>IFERROR(INDEX('[3]5.งบทดลอง รพ.'!$L:$L,MATCH(C:C,'[3]5.งบทดลอง รพ.'!B:B,0)),)</f>
        <v>0</v>
      </c>
      <c r="N409" s="109">
        <f>IFERROR(INDEX('[3]5.งบทดลอง รพ.'!$M:$M,MATCH(C:C,'[3]5.งบทดลอง รพ.'!B:B,0)),)</f>
        <v>25899</v>
      </c>
      <c r="O409" s="109">
        <f>IFERROR(INDEX('[3]5.งบทดลอง รพ.'!$N:$N,MATCH(C:C,'[3]5.งบทดลอง รพ.'!B:B,0)),)</f>
        <v>3066</v>
      </c>
      <c r="P409" s="109">
        <f>IFERROR(INDEX('[3]5.งบทดลอง รพ.'!$O:$O,MATCH(C:C,'[3]5.งบทดลอง รพ.'!B:B,0)),)</f>
        <v>0</v>
      </c>
      <c r="Q409" s="109">
        <f>IFERROR(INDEX('[3]5.งบทดลอง รพ.'!$P:$P,MATCH(C:C,'[3]5.งบทดลอง รพ.'!B:B,0)),)</f>
        <v>0</v>
      </c>
      <c r="R409" s="109">
        <f>IFERROR(INDEX('[3]5.งบทดลอง รพ.'!$Q:$Q,MATCH(C:C,'[3]5.งบทดลอง รพ.'!B:B,0)),)</f>
        <v>51505</v>
      </c>
      <c r="S409" s="109">
        <f>IFERROR(INDEX('[3]5.งบทดลอง รพ.'!$R:$R,MATCH(C:C,'[3]5.งบทดลอง รพ.'!B:B,0)),)</f>
        <v>0</v>
      </c>
      <c r="T409" s="109">
        <f>IFERROR(INDEX('[3]5.งบทดลอง รพ.'!$S:$S,MATCH(C:C,'[3]5.งบทดลอง รพ.'!B:B,0)),)</f>
        <v>0</v>
      </c>
      <c r="U409" s="109">
        <f>IFERROR(INDEX('[3]5.งบทดลอง รพ.'!$T:$T,MATCH(C:C,'[3]5.งบทดลอง รพ.'!B:B,0)),)</f>
        <v>0</v>
      </c>
      <c r="V409" s="109">
        <f>IFERROR(INDEX('[3]5.งบทดลอง รพ.'!$U:$U,MATCH(C:C,'[3]5.งบทดลอง รพ.'!B:B,0)),)</f>
        <v>0</v>
      </c>
      <c r="W409" s="109">
        <f>IFERROR(INDEX('[3]5.งบทดลอง รพ.'!$V:$V,MATCH(C:C,'[3]5.งบทดลอง รพ.'!B:B,0)),)</f>
        <v>627125.05000000005</v>
      </c>
      <c r="X409" s="109">
        <f>IFERROR(INDEX('[3]5.งบทดลอง รพ.'!$W:$W,MATCH(C:C,'[3]5.งบทดลอง รพ.'!B:B,0)),)</f>
        <v>0</v>
      </c>
      <c r="Y409" s="109">
        <f>IFERROR(INDEX('[3]5.งบทดลอง รพ.'!$X:$X,MATCH(C:C,'[3]5.งบทดลอง รพ.'!B:B,0)),)</f>
        <v>0</v>
      </c>
      <c r="Z409" s="109">
        <f>IFERROR(INDEX('[3]5.งบทดลอง รพ.'!$Y:$Y,MATCH(C:C,'[3]5.งบทดลอง รพ.'!B:B,0)),)</f>
        <v>0</v>
      </c>
      <c r="AA409" s="109">
        <f>IFERROR(INDEX('[3]5.งบทดลอง รพ.'!$Z:$Z,MATCH(C:C,'[3]5.งบทดลอง รพ.'!B:B,0)),)</f>
        <v>0</v>
      </c>
      <c r="AB409" s="109">
        <f>IFERROR(INDEX('[3]5.งบทดลอง รพ.'!$AA:$AA,MATCH(C:C,'[3]5.งบทดลอง รพ.'!B:B,0)),)</f>
        <v>1464474</v>
      </c>
      <c r="AC409" s="109">
        <f>IFERROR(INDEX('[3]5.งบทดลอง รพ.'!$AB:$AB,MATCH(C:C,'[3]5.งบทดลอง รพ.'!B:B,0)),)</f>
        <v>0</v>
      </c>
      <c r="AD409" s="109">
        <f>IFERROR(INDEX('[3]5.งบทดลอง รพ.'!$AC:$AC,MATCH(C:C,'[3]5.งบทดลอง รพ.'!B:B,0)),)</f>
        <v>0</v>
      </c>
      <c r="AE409" s="109">
        <f>IFERROR(INDEX('[3]5.งบทดลอง รพ.'!$AD:$AD,MATCH(C:C,'[3]5.งบทดลอง รพ.'!B:B,0)),)</f>
        <v>0</v>
      </c>
      <c r="AF409" s="109">
        <f>IFERROR(INDEX('[3]5.งบทดลอง รพ.'!$AE:$AE,MATCH(C:C,'[3]5.งบทดลอง รพ.'!B:B,0)),)</f>
        <v>218983.75</v>
      </c>
      <c r="AG409" s="109">
        <f>IFERROR(INDEX('[3]5.งบทดลอง รพ.'!$AF:$AF,MATCH(C:C,'[3]5.งบทดลอง รพ.'!B:B,0)),)</f>
        <v>0</v>
      </c>
      <c r="AH409" s="109">
        <f>IFERROR(INDEX('[3]5.งบทดลอง รพ.'!$AG:$AG,MATCH(C:C,'[3]5.งบทดลอง รพ.'!B:B,0)),)</f>
        <v>0</v>
      </c>
      <c r="AI409" s="109">
        <f>IFERROR(INDEX('[3]5.งบทดลอง รพ.'!$AH:$AH,MATCH(D:D,'[3]5.งบทดลอง รพ.'!C:C,0)),)</f>
        <v>0</v>
      </c>
      <c r="AJ409" s="109">
        <f>IFERROR(INDEX('[3]5.งบทดลอง รพ.'!$AI:$AI,MATCH(C:C,'[3]5.งบทดลอง รพ.'!B:B,0)),)</f>
        <v>0</v>
      </c>
      <c r="AK409" s="109">
        <f>IFERROR(INDEX('[3]5.งบทดลอง รพ.'!$AJ:$AJ,MATCH(C:C,'[3]5.งบทดลอง รพ.'!B:B,0)),)</f>
        <v>26580</v>
      </c>
      <c r="AL409" s="109">
        <f>IFERROR(INDEX('[3]5.งบทดลอง รพ.'!$AK:$AK,MATCH(C:C,'[3]5.งบทดลอง รพ.'!B:B,0)),)</f>
        <v>0</v>
      </c>
      <c r="AM409" s="109">
        <f>IFERROR(INDEX('[3]5.งบทดลอง รพ.'!$AL:$AL,MATCH(C:C,'[3]5.งบทดลอง รพ.'!B:B,0)),)</f>
        <v>0</v>
      </c>
      <c r="AN409" s="109">
        <f>IFERROR(INDEX('[3]5.งบทดลอง รพ.'!$AM:$AM,MATCH(C:C,'[3]5.งบทดลอง รพ.'!B:B,0)),)</f>
        <v>3549</v>
      </c>
      <c r="AO409" s="109">
        <f>IFERROR(INDEX('[3]5.งบทดลอง รพ.'!$AN:$AN,MATCH(C:C,'[3]5.งบทดลอง รพ.'!B:B,0)),)</f>
        <v>0</v>
      </c>
      <c r="AP409" s="109">
        <f>IFERROR(INDEX('[3]5.งบทดลอง รพ.'!$AO:$AO,MATCH(C:C,'[3]5.งบทดลอง รพ.'!B:B,0)),)</f>
        <v>0</v>
      </c>
      <c r="AQ409" s="109">
        <f>IFERROR(INDEX('[3]5.งบทดลอง รพ.'!$AP:$AP,MATCH(C:C,'[3]5.งบทดลอง รพ.'!B:B,0)),)</f>
        <v>0</v>
      </c>
      <c r="AR409" s="109">
        <f>IFERROR(INDEX('[3]5.งบทดลอง รพ.'!$AQ:$AQ,MATCH(C:C,'[3]5.งบทดลอง รพ.'!B:B,0)),)</f>
        <v>0</v>
      </c>
      <c r="AS409" s="109">
        <f>IFERROR(INDEX('[3]5.งบทดลอง รพ.'!$AR:$AR,MATCH(C:C,'[3]5.งบทดลอง รพ.'!B:B,0)),)</f>
        <v>0</v>
      </c>
      <c r="AT409" s="109">
        <f>IFERROR(INDEX('[3]5.งบทดลอง รพ.'!$AS:$AS,MATCH(C:C,'[3]5.งบทดลอง รพ.'!B:B,0)),)</f>
        <v>0</v>
      </c>
      <c r="AU409" s="109">
        <f>IFERROR(INDEX('[3]5.งบทดลอง รพ.'!$AT:$AT,MATCH(C:C,'[3]5.งบทดลอง รพ.'!B:B,0)),)</f>
        <v>1060</v>
      </c>
      <c r="AV409" s="109">
        <f>IFERROR(INDEX('[3]5.งบทดลอง รพ.'!$AU:$AU,MATCH(C:C,'[3]5.งบทดลอง รพ.'!B:B,0)),)</f>
        <v>25252</v>
      </c>
      <c r="AW409" s="109">
        <f>IFERROR(INDEX('[3]5.งบทดลอง รพ.'!$AV:$AV,MATCH(C:C,'[3]5.งบทดลอง รพ.'!B:B,0)),)</f>
        <v>0</v>
      </c>
      <c r="AX409" s="109">
        <f>IFERROR(INDEX('[3]5.งบทดลอง รพ.'!$AW:$AW,MATCH(C:C,'[3]5.งบทดลอง รพ.'!B:B,0)),)</f>
        <v>6000</v>
      </c>
      <c r="AY409" s="109">
        <f>IFERROR(INDEX('[3]5.งบทดลอง รพ.'!$AX:$AX,MATCH(C:C,'[3]5.งบทดลอง รพ.'!B:B,0)),)</f>
        <v>209947</v>
      </c>
      <c r="AZ409" s="109">
        <f>IFERROR(INDEX('[3]5.งบทดลอง รพ.'!$AY:$AY,MATCH(C:C,'[3]5.งบทดลอง รพ.'!B:B,0)),)</f>
        <v>0</v>
      </c>
      <c r="BA409" s="109">
        <f>IFERROR(INDEX('[3]5.งบทดลอง รพ.'!$AZ:$AZ,MATCH(C:C,'[3]5.งบทดลอง รพ.'!B:B,0)),)</f>
        <v>0</v>
      </c>
      <c r="BB409" s="109">
        <f>IFERROR(INDEX('[3]5.งบทดลอง รพ.'!$BA:$BA,MATCH(C:C,'[3]5.งบทดลอง รพ.'!B:B,0)),)</f>
        <v>0</v>
      </c>
      <c r="BC409" s="109">
        <f>IFERROR(INDEX('[3]5.งบทดลอง รพ.'!$BB:$BB,MATCH(C:C,'[3]5.งบทดลอง รพ.'!B:B,0)),)</f>
        <v>3101305</v>
      </c>
      <c r="BD409" s="109">
        <f>IFERROR(INDEX('[3]5.งบทดลอง รพ.'!$BC:$BC,MATCH(C:C,'[3]5.งบทดลอง รพ.'!B:B,0)),)</f>
        <v>0</v>
      </c>
      <c r="BE409" s="109">
        <f>IFERROR(INDEX('[3]5.งบทดลอง รพ.'!$BD:$BD,MATCH(C:C,'[3]5.งบทดลอง รพ.'!B:B,0)),)</f>
        <v>0</v>
      </c>
      <c r="BF409" s="109">
        <f>IFERROR(INDEX('[3]5.งบทดลอง รพ.'!$BE:$BE,MATCH(C:C,'[3]5.งบทดลอง รพ.'!B:B,0)),)</f>
        <v>16790</v>
      </c>
      <c r="BG409" s="109">
        <f>IFERROR(INDEX('[3]5.งบทดลอง รพ.'!$BF:$BF,MATCH(C:C,'[3]5.งบทดลอง รพ.'!B:B,0)),)</f>
        <v>0</v>
      </c>
      <c r="BH409" s="109">
        <f>IFERROR(INDEX('[3]5.งบทดลอง รพ.'!$BG:$BG,MATCH(C:C,'[3]5.งบทดลอง รพ.'!B:B,0)),)</f>
        <v>0</v>
      </c>
      <c r="BI409" s="109">
        <f>IFERROR(INDEX('[3]5.งบทดลอง รพ.'!$BH:$BH,MATCH(C:C,'[3]5.งบทดลอง รพ.'!B:B,0)),)</f>
        <v>1745</v>
      </c>
      <c r="BJ409" s="109">
        <f>IFERROR(INDEX('[3]5.งบทดลอง รพ.'!$BI:$BI,MATCH(C:C,'[3]5.งบทดลอง รพ.'!B:B,0)),)</f>
        <v>60378</v>
      </c>
      <c r="BK409" s="109">
        <f>IFERROR(INDEX('[3]5.งบทดลอง รพ.'!$BJ:$BJ,MATCH(C:C,'[3]5.งบทดลอง รพ.'!B:B,0)),)</f>
        <v>0</v>
      </c>
      <c r="BL409" s="109">
        <f>IFERROR(INDEX('[3]5.งบทดลอง รพ.'!$BK:$BK,MATCH(D:D,'[3]5.งบทดลอง รพ.'!C:C,0)),)</f>
        <v>0</v>
      </c>
      <c r="BM409" s="109">
        <f>IFERROR(INDEX('[3]5.งบทดลอง รพ.'!$BL:$BL,MATCH(C:C,'[3]5.งบทดลอง รพ.'!B:B,0)),)</f>
        <v>0</v>
      </c>
      <c r="BN409" s="109">
        <f>IFERROR(INDEX('[3]5.งบทดลอง รพ.'!$BM:$BM,MATCH(C:C,'[3]5.งบทดลอง รพ.'!B:B,0)),)</f>
        <v>0</v>
      </c>
      <c r="BO409" s="109">
        <f>IFERROR(INDEX('[3]5.งบทดลอง รพ.'!$BN:$BN,MATCH(C:C,'[3]5.งบทดลอง รพ.'!B:B,0)),)</f>
        <v>0</v>
      </c>
      <c r="BP409" s="109">
        <f>IFERROR(INDEX('[3]5.งบทดลอง รพ.'!$BO:$BO,MATCH(C:C,'[3]5.งบทดลอง รพ.'!B:B,0)),)</f>
        <v>0</v>
      </c>
      <c r="BQ409" s="109">
        <f>IFERROR(INDEX('[3]5.งบทดลอง รพ.'!$BP:$BP,MATCH(C:C,'[3]5.งบทดลอง รพ.'!B:B,0)),)</f>
        <v>0</v>
      </c>
      <c r="BR409" s="109">
        <f>IFERROR(INDEX('[3]5.งบทดลอง รพ.'!$BQ:$BQ,MATCH(C:C,'[3]5.งบทดลอง รพ.'!B:B,0)),)</f>
        <v>0</v>
      </c>
      <c r="BS409" s="109">
        <f>IFERROR(INDEX('[3]5.งบทดลอง รพ.'!$BR:$BR,MATCH(C:C,'[3]5.งบทดลอง รพ.'!B:B,0)),)</f>
        <v>0</v>
      </c>
      <c r="BT409" s="109">
        <f>IFERROR(INDEX('[3]5.งบทดลอง รพ.'!$BS:$BS,MATCH(C:C,'[3]5.งบทดลอง รพ.'!B:B,0)),)</f>
        <v>0</v>
      </c>
      <c r="BU409" s="109">
        <f>IFERROR(INDEX('[3]5.งบทดลอง รพ.'!$BT:$BT,MATCH(C:C,'[3]5.งบทดลอง รพ.'!B:B,0)),)</f>
        <v>0</v>
      </c>
      <c r="BV409" s="109">
        <f>IFERROR(INDEX('[3]5.งบทดลอง รพ.'!$BU:$BU,MATCH(C:C,'[3]5.งบทดลอง รพ.'!B:B,0)),)</f>
        <v>0</v>
      </c>
      <c r="BW409" s="109">
        <f>IFERROR(INDEX('[3]5.งบทดลอง รพ.'!$BV:$BV,MATCH(C:C,'[3]5.งบทดลอง รพ.'!B:B,0)),)</f>
        <v>0</v>
      </c>
      <c r="BX409" s="109">
        <f>IFERROR(INDEX('[3]5.งบทดลอง รพ.'!$BW:$BW,MATCH(C:C,'[3]5.งบทดลอง รพ.'!B:B,0)),)</f>
        <v>0</v>
      </c>
      <c r="BY409" s="109">
        <f>IFERROR(INDEX('[3]5.งบทดลอง รพ.'!$BX:$BX,MATCH(C:C,'[3]5.งบทดลอง รพ.'!B:B,0)),)</f>
        <v>0</v>
      </c>
      <c r="BZ409" s="110">
        <f t="shared" si="16"/>
        <v>6311548.7999999998</v>
      </c>
    </row>
    <row r="410" spans="1:78" ht="21.75" customHeight="1">
      <c r="A410" s="37" t="s">
        <v>197</v>
      </c>
      <c r="B410" s="106" t="s">
        <v>721</v>
      </c>
      <c r="C410" s="107" t="s">
        <v>1149</v>
      </c>
      <c r="D410" s="108" t="s">
        <v>1150</v>
      </c>
      <c r="E410" s="109">
        <f>IFERROR(INDEX('[3]5.งบทดลอง รพ.'!$D:$D,MATCH(C:C,'[3]5.งบทดลอง รพ.'!B:B,0)),)</f>
        <v>0</v>
      </c>
      <c r="F410" s="109">
        <f>IFERROR(INDEX('[3]5.งบทดลอง รพ.'!$E:$E,MATCH(C:C,'[3]5.งบทดลอง รพ.'!B:B,0)),)</f>
        <v>0</v>
      </c>
      <c r="G410" s="109">
        <f>IFERROR(INDEX('[3]5.งบทดลอง รพ.'!$F:$F,MATCH(C:C,'[3]5.งบทดลอง รพ.'!B:B,0)),)</f>
        <v>0</v>
      </c>
      <c r="H410" s="109">
        <f>IFERROR(INDEX('[3]5.งบทดลอง รพ.'!$G:$G,MATCH(C:C,'[3]5.งบทดลอง รพ.'!B:B,0)),)</f>
        <v>0</v>
      </c>
      <c r="I410" s="109">
        <f>IFERROR(INDEX('[3]5.งบทดลอง รพ.'!$H:$H,MATCH(D:D,'[3]5.งบทดลอง รพ.'!C:C,0)),)</f>
        <v>0</v>
      </c>
      <c r="J410" s="109">
        <f>IFERROR(INDEX('[3]5.งบทดลอง รพ.'!$I:$I,MATCH(C:C,'[3]5.งบทดลอง รพ.'!B:B,0)),)</f>
        <v>0</v>
      </c>
      <c r="K410" s="109">
        <f>IFERROR(INDEX('[3]5.งบทดลอง รพ.'!$J:$J,MATCH(C:C,'[3]5.งบทดลอง รพ.'!B:B,0)),)</f>
        <v>0</v>
      </c>
      <c r="L410" s="109">
        <f>IFERROR(INDEX('[3]5.งบทดลอง รพ.'!$K:$K,MATCH(C:C,'[3]5.งบทดลอง รพ.'!B:B,0)),)</f>
        <v>0</v>
      </c>
      <c r="M410" s="109">
        <f>IFERROR(INDEX('[3]5.งบทดลอง รพ.'!$L:$L,MATCH(C:C,'[3]5.งบทดลอง รพ.'!B:B,0)),)</f>
        <v>0</v>
      </c>
      <c r="N410" s="109">
        <f>IFERROR(INDEX('[3]5.งบทดลอง รพ.'!$M:$M,MATCH(C:C,'[3]5.งบทดลอง รพ.'!B:B,0)),)</f>
        <v>0</v>
      </c>
      <c r="O410" s="109">
        <f>IFERROR(INDEX('[3]5.งบทดลอง รพ.'!$N:$N,MATCH(C:C,'[3]5.งบทดลอง รพ.'!B:B,0)),)</f>
        <v>0</v>
      </c>
      <c r="P410" s="109">
        <f>IFERROR(INDEX('[3]5.งบทดลอง รพ.'!$O:$O,MATCH(C:C,'[3]5.งบทดลอง รพ.'!B:B,0)),)</f>
        <v>0</v>
      </c>
      <c r="Q410" s="109">
        <f>IFERROR(INDEX('[3]5.งบทดลอง รพ.'!$P:$P,MATCH(C:C,'[3]5.งบทดลอง รพ.'!B:B,0)),)</f>
        <v>0</v>
      </c>
      <c r="R410" s="109">
        <f>IFERROR(INDEX('[3]5.งบทดลอง รพ.'!$Q:$Q,MATCH(C:C,'[3]5.งบทดลอง รพ.'!B:B,0)),)</f>
        <v>0</v>
      </c>
      <c r="S410" s="109">
        <f>IFERROR(INDEX('[3]5.งบทดลอง รพ.'!$R:$R,MATCH(C:C,'[3]5.งบทดลอง รพ.'!B:B,0)),)</f>
        <v>0</v>
      </c>
      <c r="T410" s="109">
        <f>IFERROR(INDEX('[3]5.งบทดลอง รพ.'!$S:$S,MATCH(C:C,'[3]5.งบทดลอง รพ.'!B:B,0)),)</f>
        <v>0</v>
      </c>
      <c r="U410" s="109">
        <f>IFERROR(INDEX('[3]5.งบทดลอง รพ.'!$T:$T,MATCH(C:C,'[3]5.งบทดลอง รพ.'!B:B,0)),)</f>
        <v>0</v>
      </c>
      <c r="V410" s="109">
        <f>IFERROR(INDEX('[3]5.งบทดลอง รพ.'!$U:$U,MATCH(C:C,'[3]5.งบทดลอง รพ.'!B:B,0)),)</f>
        <v>0</v>
      </c>
      <c r="W410" s="109">
        <f>IFERROR(INDEX('[3]5.งบทดลอง รพ.'!$V:$V,MATCH(C:C,'[3]5.งบทดลอง รพ.'!B:B,0)),)</f>
        <v>0</v>
      </c>
      <c r="X410" s="109">
        <f>IFERROR(INDEX('[3]5.งบทดลอง รพ.'!$W:$W,MATCH(C:C,'[3]5.งบทดลอง รพ.'!B:B,0)),)</f>
        <v>0</v>
      </c>
      <c r="Y410" s="109">
        <f>IFERROR(INDEX('[3]5.งบทดลอง รพ.'!$X:$X,MATCH(C:C,'[3]5.งบทดลอง รพ.'!B:B,0)),)</f>
        <v>0</v>
      </c>
      <c r="Z410" s="109">
        <f>IFERROR(INDEX('[3]5.งบทดลอง รพ.'!$Y:$Y,MATCH(C:C,'[3]5.งบทดลอง รพ.'!B:B,0)),)</f>
        <v>0</v>
      </c>
      <c r="AA410" s="109">
        <f>IFERROR(INDEX('[3]5.งบทดลอง รพ.'!$Z:$Z,MATCH(C:C,'[3]5.งบทดลอง รพ.'!B:B,0)),)</f>
        <v>0</v>
      </c>
      <c r="AB410" s="109">
        <f>IFERROR(INDEX('[3]5.งบทดลอง รพ.'!$AA:$AA,MATCH(C:C,'[3]5.งบทดลอง รพ.'!B:B,0)),)</f>
        <v>0</v>
      </c>
      <c r="AC410" s="109">
        <f>IFERROR(INDEX('[3]5.งบทดลอง รพ.'!$AB:$AB,MATCH(C:C,'[3]5.งบทดลอง รพ.'!B:B,0)),)</f>
        <v>0</v>
      </c>
      <c r="AD410" s="109">
        <f>IFERROR(INDEX('[3]5.งบทดลอง รพ.'!$AC:$AC,MATCH(C:C,'[3]5.งบทดลอง รพ.'!B:B,0)),)</f>
        <v>0</v>
      </c>
      <c r="AE410" s="109">
        <f>IFERROR(INDEX('[3]5.งบทดลอง รพ.'!$AD:$AD,MATCH(C:C,'[3]5.งบทดลอง รพ.'!B:B,0)),)</f>
        <v>0</v>
      </c>
      <c r="AF410" s="109">
        <f>IFERROR(INDEX('[3]5.งบทดลอง รพ.'!$AE:$AE,MATCH(C:C,'[3]5.งบทดลอง รพ.'!B:B,0)),)</f>
        <v>0</v>
      </c>
      <c r="AG410" s="109">
        <f>IFERROR(INDEX('[3]5.งบทดลอง รพ.'!$AF:$AF,MATCH(C:C,'[3]5.งบทดลอง รพ.'!B:B,0)),)</f>
        <v>0</v>
      </c>
      <c r="AH410" s="109">
        <f>IFERROR(INDEX('[3]5.งบทดลอง รพ.'!$AG:$AG,MATCH(C:C,'[3]5.งบทดลอง รพ.'!B:B,0)),)</f>
        <v>0</v>
      </c>
      <c r="AI410" s="109">
        <f>IFERROR(INDEX('[3]5.งบทดลอง รพ.'!$AH:$AH,MATCH(D:D,'[3]5.งบทดลอง รพ.'!C:C,0)),)</f>
        <v>0</v>
      </c>
      <c r="AJ410" s="109">
        <f>IFERROR(INDEX('[3]5.งบทดลอง รพ.'!$AI:$AI,MATCH(C:C,'[3]5.งบทดลอง รพ.'!B:B,0)),)</f>
        <v>0</v>
      </c>
      <c r="AK410" s="109">
        <f>IFERROR(INDEX('[3]5.งบทดลอง รพ.'!$AJ:$AJ,MATCH(C:C,'[3]5.งบทดลอง รพ.'!B:B,0)),)</f>
        <v>0</v>
      </c>
      <c r="AL410" s="109">
        <f>IFERROR(INDEX('[3]5.งบทดลอง รพ.'!$AK:$AK,MATCH(C:C,'[3]5.งบทดลอง รพ.'!B:B,0)),)</f>
        <v>0</v>
      </c>
      <c r="AM410" s="109">
        <f>IFERROR(INDEX('[3]5.งบทดลอง รพ.'!$AL:$AL,MATCH(C:C,'[3]5.งบทดลอง รพ.'!B:B,0)),)</f>
        <v>0</v>
      </c>
      <c r="AN410" s="109">
        <f>IFERROR(INDEX('[3]5.งบทดลอง รพ.'!$AM:$AM,MATCH(C:C,'[3]5.งบทดลอง รพ.'!B:B,0)),)</f>
        <v>0</v>
      </c>
      <c r="AO410" s="109">
        <f>IFERROR(INDEX('[3]5.งบทดลอง รพ.'!$AN:$AN,MATCH(C:C,'[3]5.งบทดลอง รพ.'!B:B,0)),)</f>
        <v>0</v>
      </c>
      <c r="AP410" s="109">
        <f>IFERROR(INDEX('[3]5.งบทดลอง รพ.'!$AO:$AO,MATCH(C:C,'[3]5.งบทดลอง รพ.'!B:B,0)),)</f>
        <v>0</v>
      </c>
      <c r="AQ410" s="109">
        <f>IFERROR(INDEX('[3]5.งบทดลอง รพ.'!$AP:$AP,MATCH(C:C,'[3]5.งบทดลอง รพ.'!B:B,0)),)</f>
        <v>0</v>
      </c>
      <c r="AR410" s="109">
        <f>IFERROR(INDEX('[3]5.งบทดลอง รพ.'!$AQ:$AQ,MATCH(C:C,'[3]5.งบทดลอง รพ.'!B:B,0)),)</f>
        <v>0</v>
      </c>
      <c r="AS410" s="109">
        <f>IFERROR(INDEX('[3]5.งบทดลอง รพ.'!$AR:$AR,MATCH(C:C,'[3]5.งบทดลอง รพ.'!B:B,0)),)</f>
        <v>0</v>
      </c>
      <c r="AT410" s="109">
        <f>IFERROR(INDEX('[3]5.งบทดลอง รพ.'!$AS:$AS,MATCH(C:C,'[3]5.งบทดลอง รพ.'!B:B,0)),)</f>
        <v>0</v>
      </c>
      <c r="AU410" s="109">
        <f>IFERROR(INDEX('[3]5.งบทดลอง รพ.'!$AT:$AT,MATCH(C:C,'[3]5.งบทดลอง รพ.'!B:B,0)),)</f>
        <v>0</v>
      </c>
      <c r="AV410" s="109">
        <f>IFERROR(INDEX('[3]5.งบทดลอง รพ.'!$AU:$AU,MATCH(C:C,'[3]5.งบทดลอง รพ.'!B:B,0)),)</f>
        <v>0</v>
      </c>
      <c r="AW410" s="109">
        <f>IFERROR(INDEX('[3]5.งบทดลอง รพ.'!$AV:$AV,MATCH(C:C,'[3]5.งบทดลอง รพ.'!B:B,0)),)</f>
        <v>0</v>
      </c>
      <c r="AX410" s="109">
        <f>IFERROR(INDEX('[3]5.งบทดลอง รพ.'!$AW:$AW,MATCH(C:C,'[3]5.งบทดลอง รพ.'!B:B,0)),)</f>
        <v>0</v>
      </c>
      <c r="AY410" s="109">
        <f>IFERROR(INDEX('[3]5.งบทดลอง รพ.'!$AX:$AX,MATCH(C:C,'[3]5.งบทดลอง รพ.'!B:B,0)),)</f>
        <v>0</v>
      </c>
      <c r="AZ410" s="109">
        <f>IFERROR(INDEX('[3]5.งบทดลอง รพ.'!$AY:$AY,MATCH(C:C,'[3]5.งบทดลอง รพ.'!B:B,0)),)</f>
        <v>0</v>
      </c>
      <c r="BA410" s="109">
        <f>IFERROR(INDEX('[3]5.งบทดลอง รพ.'!$AZ:$AZ,MATCH(C:C,'[3]5.งบทดลอง รพ.'!B:B,0)),)</f>
        <v>0</v>
      </c>
      <c r="BB410" s="109">
        <f>IFERROR(INDEX('[3]5.งบทดลอง รพ.'!$BA:$BA,MATCH(C:C,'[3]5.งบทดลอง รพ.'!B:B,0)),)</f>
        <v>0</v>
      </c>
      <c r="BC410" s="109">
        <f>IFERROR(INDEX('[3]5.งบทดลอง รพ.'!$BB:$BB,MATCH(C:C,'[3]5.งบทดลอง รพ.'!B:B,0)),)</f>
        <v>0</v>
      </c>
      <c r="BD410" s="109">
        <f>IFERROR(INDEX('[3]5.งบทดลอง รพ.'!$BC:$BC,MATCH(C:C,'[3]5.งบทดลอง รพ.'!B:B,0)),)</f>
        <v>0</v>
      </c>
      <c r="BE410" s="109">
        <f>IFERROR(INDEX('[3]5.งบทดลอง รพ.'!$BD:$BD,MATCH(C:C,'[3]5.งบทดลอง รพ.'!B:B,0)),)</f>
        <v>0</v>
      </c>
      <c r="BF410" s="109">
        <f>IFERROR(INDEX('[3]5.งบทดลอง รพ.'!$BE:$BE,MATCH(C:C,'[3]5.งบทดลอง รพ.'!B:B,0)),)</f>
        <v>0</v>
      </c>
      <c r="BG410" s="109">
        <f>IFERROR(INDEX('[3]5.งบทดลอง รพ.'!$BF:$BF,MATCH(C:C,'[3]5.งบทดลอง รพ.'!B:B,0)),)</f>
        <v>0</v>
      </c>
      <c r="BH410" s="109">
        <f>IFERROR(INDEX('[3]5.งบทดลอง รพ.'!$BG:$BG,MATCH(C:C,'[3]5.งบทดลอง รพ.'!B:B,0)),)</f>
        <v>0</v>
      </c>
      <c r="BI410" s="109">
        <f>IFERROR(INDEX('[3]5.งบทดลอง รพ.'!$BH:$BH,MATCH(C:C,'[3]5.งบทดลอง รพ.'!B:B,0)),)</f>
        <v>0</v>
      </c>
      <c r="BJ410" s="109">
        <f>IFERROR(INDEX('[3]5.งบทดลอง รพ.'!$BI:$BI,MATCH(C:C,'[3]5.งบทดลอง รพ.'!B:B,0)),)</f>
        <v>0</v>
      </c>
      <c r="BK410" s="109">
        <f>IFERROR(INDEX('[3]5.งบทดลอง รพ.'!$BJ:$BJ,MATCH(C:C,'[3]5.งบทดลอง รพ.'!B:B,0)),)</f>
        <v>0</v>
      </c>
      <c r="BL410" s="109">
        <f>IFERROR(INDEX('[3]5.งบทดลอง รพ.'!$BK:$BK,MATCH(D:D,'[3]5.งบทดลอง รพ.'!C:C,0)),)</f>
        <v>0</v>
      </c>
      <c r="BM410" s="109">
        <f>IFERROR(INDEX('[3]5.งบทดลอง รพ.'!$BL:$BL,MATCH(C:C,'[3]5.งบทดลอง รพ.'!B:B,0)),)</f>
        <v>0</v>
      </c>
      <c r="BN410" s="109">
        <f>IFERROR(INDEX('[3]5.งบทดลอง รพ.'!$BM:$BM,MATCH(C:C,'[3]5.งบทดลอง รพ.'!B:B,0)),)</f>
        <v>0</v>
      </c>
      <c r="BO410" s="109">
        <f>IFERROR(INDEX('[3]5.งบทดลอง รพ.'!$BN:$BN,MATCH(C:C,'[3]5.งบทดลอง รพ.'!B:B,0)),)</f>
        <v>0</v>
      </c>
      <c r="BP410" s="109">
        <f>IFERROR(INDEX('[3]5.งบทดลอง รพ.'!$BO:$BO,MATCH(C:C,'[3]5.งบทดลอง รพ.'!B:B,0)),)</f>
        <v>0</v>
      </c>
      <c r="BQ410" s="109">
        <f>IFERROR(INDEX('[3]5.งบทดลอง รพ.'!$BP:$BP,MATCH(C:C,'[3]5.งบทดลอง รพ.'!B:B,0)),)</f>
        <v>0</v>
      </c>
      <c r="BR410" s="109">
        <f>IFERROR(INDEX('[3]5.งบทดลอง รพ.'!$BQ:$BQ,MATCH(C:C,'[3]5.งบทดลอง รพ.'!B:B,0)),)</f>
        <v>0</v>
      </c>
      <c r="BS410" s="109">
        <f>IFERROR(INDEX('[3]5.งบทดลอง รพ.'!$BR:$BR,MATCH(C:C,'[3]5.งบทดลอง รพ.'!B:B,0)),)</f>
        <v>0</v>
      </c>
      <c r="BT410" s="109">
        <f>IFERROR(INDEX('[3]5.งบทดลอง รพ.'!$BS:$BS,MATCH(C:C,'[3]5.งบทดลอง รพ.'!B:B,0)),)</f>
        <v>0</v>
      </c>
      <c r="BU410" s="109">
        <f>IFERROR(INDEX('[3]5.งบทดลอง รพ.'!$BT:$BT,MATCH(C:C,'[3]5.งบทดลอง รพ.'!B:B,0)),)</f>
        <v>0</v>
      </c>
      <c r="BV410" s="109">
        <f>IFERROR(INDEX('[3]5.งบทดลอง รพ.'!$BU:$BU,MATCH(C:C,'[3]5.งบทดลอง รพ.'!B:B,0)),)</f>
        <v>0</v>
      </c>
      <c r="BW410" s="109">
        <f>IFERROR(INDEX('[3]5.งบทดลอง รพ.'!$BV:$BV,MATCH(C:C,'[3]5.งบทดลอง รพ.'!B:B,0)),)</f>
        <v>0</v>
      </c>
      <c r="BX410" s="109">
        <f>IFERROR(INDEX('[3]5.งบทดลอง รพ.'!$BW:$BW,MATCH(C:C,'[3]5.งบทดลอง รพ.'!B:B,0)),)</f>
        <v>0</v>
      </c>
      <c r="BY410" s="109">
        <f>IFERROR(INDEX('[3]5.งบทดลอง รพ.'!$BX:$BX,MATCH(C:C,'[3]5.งบทดลอง รพ.'!B:B,0)),)</f>
        <v>0</v>
      </c>
      <c r="BZ410" s="110">
        <f t="shared" si="16"/>
        <v>0</v>
      </c>
    </row>
    <row r="411" spans="1:78" ht="21.75" customHeight="1">
      <c r="A411" s="37" t="s">
        <v>197</v>
      </c>
      <c r="B411" s="106" t="s">
        <v>721</v>
      </c>
      <c r="C411" s="107" t="s">
        <v>1151</v>
      </c>
      <c r="D411" s="108" t="s">
        <v>1152</v>
      </c>
      <c r="E411" s="109">
        <f>IFERROR(INDEX('[3]5.งบทดลอง รพ.'!$D:$D,MATCH(C:C,'[3]5.งบทดลอง รพ.'!B:B,0)),)</f>
        <v>0</v>
      </c>
      <c r="F411" s="109">
        <f>IFERROR(INDEX('[3]5.งบทดลอง รพ.'!$E:$E,MATCH(C:C,'[3]5.งบทดลอง รพ.'!B:B,0)),)</f>
        <v>0</v>
      </c>
      <c r="G411" s="109">
        <f>IFERROR(INDEX('[3]5.งบทดลอง รพ.'!$F:$F,MATCH(C:C,'[3]5.งบทดลอง รพ.'!B:B,0)),)</f>
        <v>0</v>
      </c>
      <c r="H411" s="109">
        <f>IFERROR(INDEX('[3]5.งบทดลอง รพ.'!$G:$G,MATCH(C:C,'[3]5.งบทดลอง รพ.'!B:B,0)),)</f>
        <v>0</v>
      </c>
      <c r="I411" s="109">
        <f>IFERROR(INDEX('[3]5.งบทดลอง รพ.'!$H:$H,MATCH(D:D,'[3]5.งบทดลอง รพ.'!C:C,0)),)</f>
        <v>0</v>
      </c>
      <c r="J411" s="109">
        <f>IFERROR(INDEX('[3]5.งบทดลอง รพ.'!$I:$I,MATCH(C:C,'[3]5.งบทดลอง รพ.'!B:B,0)),)</f>
        <v>0</v>
      </c>
      <c r="K411" s="109">
        <f>IFERROR(INDEX('[3]5.งบทดลอง รพ.'!$J:$J,MATCH(C:C,'[3]5.งบทดลอง รพ.'!B:B,0)),)</f>
        <v>0</v>
      </c>
      <c r="L411" s="109">
        <f>IFERROR(INDEX('[3]5.งบทดลอง รพ.'!$K:$K,MATCH(C:C,'[3]5.งบทดลอง รพ.'!B:B,0)),)</f>
        <v>0</v>
      </c>
      <c r="M411" s="109">
        <f>IFERROR(INDEX('[3]5.งบทดลอง รพ.'!$L:$L,MATCH(C:C,'[3]5.งบทดลอง รพ.'!B:B,0)),)</f>
        <v>0</v>
      </c>
      <c r="N411" s="109">
        <f>IFERROR(INDEX('[3]5.งบทดลอง รพ.'!$M:$M,MATCH(C:C,'[3]5.งบทดลอง รพ.'!B:B,0)),)</f>
        <v>0</v>
      </c>
      <c r="O411" s="109">
        <f>IFERROR(INDEX('[3]5.งบทดลอง รพ.'!$N:$N,MATCH(C:C,'[3]5.งบทดลอง รพ.'!B:B,0)),)</f>
        <v>0</v>
      </c>
      <c r="P411" s="109">
        <f>IFERROR(INDEX('[3]5.งบทดลอง รพ.'!$O:$O,MATCH(C:C,'[3]5.งบทดลอง รพ.'!B:B,0)),)</f>
        <v>0</v>
      </c>
      <c r="Q411" s="109">
        <f>IFERROR(INDEX('[3]5.งบทดลอง รพ.'!$P:$P,MATCH(C:C,'[3]5.งบทดลอง รพ.'!B:B,0)),)</f>
        <v>0</v>
      </c>
      <c r="R411" s="109">
        <f>IFERROR(INDEX('[3]5.งบทดลอง รพ.'!$Q:$Q,MATCH(C:C,'[3]5.งบทดลอง รพ.'!B:B,0)),)</f>
        <v>0</v>
      </c>
      <c r="S411" s="109">
        <f>IFERROR(INDEX('[3]5.งบทดลอง รพ.'!$R:$R,MATCH(C:C,'[3]5.งบทดลอง รพ.'!B:B,0)),)</f>
        <v>0</v>
      </c>
      <c r="T411" s="109">
        <f>IFERROR(INDEX('[3]5.งบทดลอง รพ.'!$S:$S,MATCH(C:C,'[3]5.งบทดลอง รพ.'!B:B,0)),)</f>
        <v>0</v>
      </c>
      <c r="U411" s="109">
        <f>IFERROR(INDEX('[3]5.งบทดลอง รพ.'!$T:$T,MATCH(C:C,'[3]5.งบทดลอง รพ.'!B:B,0)),)</f>
        <v>0</v>
      </c>
      <c r="V411" s="109">
        <f>IFERROR(INDEX('[3]5.งบทดลอง รพ.'!$U:$U,MATCH(C:C,'[3]5.งบทดลอง รพ.'!B:B,0)),)</f>
        <v>0</v>
      </c>
      <c r="W411" s="109">
        <f>IFERROR(INDEX('[3]5.งบทดลอง รพ.'!$V:$V,MATCH(C:C,'[3]5.งบทดลอง รพ.'!B:B,0)),)</f>
        <v>0</v>
      </c>
      <c r="X411" s="109">
        <f>IFERROR(INDEX('[3]5.งบทดลอง รพ.'!$W:$W,MATCH(C:C,'[3]5.งบทดลอง รพ.'!B:B,0)),)</f>
        <v>0</v>
      </c>
      <c r="Y411" s="109">
        <f>IFERROR(INDEX('[3]5.งบทดลอง รพ.'!$X:$X,MATCH(C:C,'[3]5.งบทดลอง รพ.'!B:B,0)),)</f>
        <v>0</v>
      </c>
      <c r="Z411" s="109">
        <f>IFERROR(INDEX('[3]5.งบทดลอง รพ.'!$Y:$Y,MATCH(C:C,'[3]5.งบทดลอง รพ.'!B:B,0)),)</f>
        <v>0</v>
      </c>
      <c r="AA411" s="109">
        <f>IFERROR(INDEX('[3]5.งบทดลอง รพ.'!$Z:$Z,MATCH(C:C,'[3]5.งบทดลอง รพ.'!B:B,0)),)</f>
        <v>0</v>
      </c>
      <c r="AB411" s="109">
        <f>IFERROR(INDEX('[3]5.งบทดลอง รพ.'!$AA:$AA,MATCH(C:C,'[3]5.งบทดลอง รพ.'!B:B,0)),)</f>
        <v>0</v>
      </c>
      <c r="AC411" s="109">
        <f>IFERROR(INDEX('[3]5.งบทดลอง รพ.'!$AB:$AB,MATCH(C:C,'[3]5.งบทดลอง รพ.'!B:B,0)),)</f>
        <v>0</v>
      </c>
      <c r="AD411" s="109">
        <f>IFERROR(INDEX('[3]5.งบทดลอง รพ.'!$AC:$AC,MATCH(C:C,'[3]5.งบทดลอง รพ.'!B:B,0)),)</f>
        <v>0</v>
      </c>
      <c r="AE411" s="109">
        <f>IFERROR(INDEX('[3]5.งบทดลอง รพ.'!$AD:$AD,MATCH(C:C,'[3]5.งบทดลอง รพ.'!B:B,0)),)</f>
        <v>0</v>
      </c>
      <c r="AF411" s="109">
        <f>IFERROR(INDEX('[3]5.งบทดลอง รพ.'!$AE:$AE,MATCH(C:C,'[3]5.งบทดลอง รพ.'!B:B,0)),)</f>
        <v>0</v>
      </c>
      <c r="AG411" s="109">
        <f>IFERROR(INDEX('[3]5.งบทดลอง รพ.'!$AF:$AF,MATCH(C:C,'[3]5.งบทดลอง รพ.'!B:B,0)),)</f>
        <v>0</v>
      </c>
      <c r="AH411" s="109">
        <f>IFERROR(INDEX('[3]5.งบทดลอง รพ.'!$AG:$AG,MATCH(C:C,'[3]5.งบทดลอง รพ.'!B:B,0)),)</f>
        <v>0</v>
      </c>
      <c r="AI411" s="109">
        <f>IFERROR(INDEX('[3]5.งบทดลอง รพ.'!$AH:$AH,MATCH(D:D,'[3]5.งบทดลอง รพ.'!C:C,0)),)</f>
        <v>0</v>
      </c>
      <c r="AJ411" s="109">
        <f>IFERROR(INDEX('[3]5.งบทดลอง รพ.'!$AI:$AI,MATCH(C:C,'[3]5.งบทดลอง รพ.'!B:B,0)),)</f>
        <v>0</v>
      </c>
      <c r="AK411" s="109">
        <f>IFERROR(INDEX('[3]5.งบทดลอง รพ.'!$AJ:$AJ,MATCH(C:C,'[3]5.งบทดลอง รพ.'!B:B,0)),)</f>
        <v>0</v>
      </c>
      <c r="AL411" s="109">
        <f>IFERROR(INDEX('[3]5.งบทดลอง รพ.'!$AK:$AK,MATCH(C:C,'[3]5.งบทดลอง รพ.'!B:B,0)),)</f>
        <v>0</v>
      </c>
      <c r="AM411" s="109">
        <f>IFERROR(INDEX('[3]5.งบทดลอง รพ.'!$AL:$AL,MATCH(C:C,'[3]5.งบทดลอง รพ.'!B:B,0)),)</f>
        <v>0</v>
      </c>
      <c r="AN411" s="109">
        <f>IFERROR(INDEX('[3]5.งบทดลอง รพ.'!$AM:$AM,MATCH(C:C,'[3]5.งบทดลอง รพ.'!B:B,0)),)</f>
        <v>0</v>
      </c>
      <c r="AO411" s="109">
        <f>IFERROR(INDEX('[3]5.งบทดลอง รพ.'!$AN:$AN,MATCH(C:C,'[3]5.งบทดลอง รพ.'!B:B,0)),)</f>
        <v>0</v>
      </c>
      <c r="AP411" s="109">
        <f>IFERROR(INDEX('[3]5.งบทดลอง รพ.'!$AO:$AO,MATCH(C:C,'[3]5.งบทดลอง รพ.'!B:B,0)),)</f>
        <v>0</v>
      </c>
      <c r="AQ411" s="109">
        <f>IFERROR(INDEX('[3]5.งบทดลอง รพ.'!$AP:$AP,MATCH(C:C,'[3]5.งบทดลอง รพ.'!B:B,0)),)</f>
        <v>0</v>
      </c>
      <c r="AR411" s="109">
        <f>IFERROR(INDEX('[3]5.งบทดลอง รพ.'!$AQ:$AQ,MATCH(C:C,'[3]5.งบทดลอง รพ.'!B:B,0)),)</f>
        <v>0</v>
      </c>
      <c r="AS411" s="109">
        <f>IFERROR(INDEX('[3]5.งบทดลอง รพ.'!$AR:$AR,MATCH(C:C,'[3]5.งบทดลอง รพ.'!B:B,0)),)</f>
        <v>0</v>
      </c>
      <c r="AT411" s="109">
        <f>IFERROR(INDEX('[3]5.งบทดลอง รพ.'!$AS:$AS,MATCH(C:C,'[3]5.งบทดลอง รพ.'!B:B,0)),)</f>
        <v>0</v>
      </c>
      <c r="AU411" s="109">
        <f>IFERROR(INDEX('[3]5.งบทดลอง รพ.'!$AT:$AT,MATCH(C:C,'[3]5.งบทดลอง รพ.'!B:B,0)),)</f>
        <v>0</v>
      </c>
      <c r="AV411" s="109">
        <f>IFERROR(INDEX('[3]5.งบทดลอง รพ.'!$AU:$AU,MATCH(C:C,'[3]5.งบทดลอง รพ.'!B:B,0)),)</f>
        <v>0</v>
      </c>
      <c r="AW411" s="109">
        <f>IFERROR(INDEX('[3]5.งบทดลอง รพ.'!$AV:$AV,MATCH(C:C,'[3]5.งบทดลอง รพ.'!B:B,0)),)</f>
        <v>0</v>
      </c>
      <c r="AX411" s="109">
        <f>IFERROR(INDEX('[3]5.งบทดลอง รพ.'!$AW:$AW,MATCH(C:C,'[3]5.งบทดลอง รพ.'!B:B,0)),)</f>
        <v>0</v>
      </c>
      <c r="AY411" s="109">
        <f>IFERROR(INDEX('[3]5.งบทดลอง รพ.'!$AX:$AX,MATCH(C:C,'[3]5.งบทดลอง รพ.'!B:B,0)),)</f>
        <v>0</v>
      </c>
      <c r="AZ411" s="109">
        <f>IFERROR(INDEX('[3]5.งบทดลอง รพ.'!$AY:$AY,MATCH(C:C,'[3]5.งบทดลอง รพ.'!B:B,0)),)</f>
        <v>0</v>
      </c>
      <c r="BA411" s="109">
        <f>IFERROR(INDEX('[3]5.งบทดลอง รพ.'!$AZ:$AZ,MATCH(C:C,'[3]5.งบทดลอง รพ.'!B:B,0)),)</f>
        <v>0</v>
      </c>
      <c r="BB411" s="109">
        <f>IFERROR(INDEX('[3]5.งบทดลอง รพ.'!$BA:$BA,MATCH(C:C,'[3]5.งบทดลอง รพ.'!B:B,0)),)</f>
        <v>0</v>
      </c>
      <c r="BC411" s="109">
        <f>IFERROR(INDEX('[3]5.งบทดลอง รพ.'!$BB:$BB,MATCH(C:C,'[3]5.งบทดลอง รพ.'!B:B,0)),)</f>
        <v>0</v>
      </c>
      <c r="BD411" s="109">
        <f>IFERROR(INDEX('[3]5.งบทดลอง รพ.'!$BC:$BC,MATCH(C:C,'[3]5.งบทดลอง รพ.'!B:B,0)),)</f>
        <v>0</v>
      </c>
      <c r="BE411" s="109">
        <f>IFERROR(INDEX('[3]5.งบทดลอง รพ.'!$BD:$BD,MATCH(C:C,'[3]5.งบทดลอง รพ.'!B:B,0)),)</f>
        <v>0</v>
      </c>
      <c r="BF411" s="109">
        <f>IFERROR(INDEX('[3]5.งบทดลอง รพ.'!$BE:$BE,MATCH(C:C,'[3]5.งบทดลอง รพ.'!B:B,0)),)</f>
        <v>0</v>
      </c>
      <c r="BG411" s="109">
        <f>IFERROR(INDEX('[3]5.งบทดลอง รพ.'!$BF:$BF,MATCH(C:C,'[3]5.งบทดลอง รพ.'!B:B,0)),)</f>
        <v>0</v>
      </c>
      <c r="BH411" s="109">
        <f>IFERROR(INDEX('[3]5.งบทดลอง รพ.'!$BG:$BG,MATCH(C:C,'[3]5.งบทดลอง รพ.'!B:B,0)),)</f>
        <v>0</v>
      </c>
      <c r="BI411" s="109">
        <f>IFERROR(INDEX('[3]5.งบทดลอง รพ.'!$BH:$BH,MATCH(C:C,'[3]5.งบทดลอง รพ.'!B:B,0)),)</f>
        <v>0</v>
      </c>
      <c r="BJ411" s="109">
        <f>IFERROR(INDEX('[3]5.งบทดลอง รพ.'!$BI:$BI,MATCH(C:C,'[3]5.งบทดลอง รพ.'!B:B,0)),)</f>
        <v>0</v>
      </c>
      <c r="BK411" s="109">
        <f>IFERROR(INDEX('[3]5.งบทดลอง รพ.'!$BJ:$BJ,MATCH(C:C,'[3]5.งบทดลอง รพ.'!B:B,0)),)</f>
        <v>0</v>
      </c>
      <c r="BL411" s="109">
        <f>IFERROR(INDEX('[3]5.งบทดลอง รพ.'!$BK:$BK,MATCH(D:D,'[3]5.งบทดลอง รพ.'!C:C,0)),)</f>
        <v>0</v>
      </c>
      <c r="BM411" s="109">
        <f>IFERROR(INDEX('[3]5.งบทดลอง รพ.'!$BL:$BL,MATCH(C:C,'[3]5.งบทดลอง รพ.'!B:B,0)),)</f>
        <v>0</v>
      </c>
      <c r="BN411" s="109">
        <f>IFERROR(INDEX('[3]5.งบทดลอง รพ.'!$BM:$BM,MATCH(C:C,'[3]5.งบทดลอง รพ.'!B:B,0)),)</f>
        <v>0</v>
      </c>
      <c r="BO411" s="109">
        <f>IFERROR(INDEX('[3]5.งบทดลอง รพ.'!$BN:$BN,MATCH(C:C,'[3]5.งบทดลอง รพ.'!B:B,0)),)</f>
        <v>0</v>
      </c>
      <c r="BP411" s="109">
        <f>IFERROR(INDEX('[3]5.งบทดลอง รพ.'!$BO:$BO,MATCH(C:C,'[3]5.งบทดลอง รพ.'!B:B,0)),)</f>
        <v>0</v>
      </c>
      <c r="BQ411" s="109">
        <f>IFERROR(INDEX('[3]5.งบทดลอง รพ.'!$BP:$BP,MATCH(C:C,'[3]5.งบทดลอง รพ.'!B:B,0)),)</f>
        <v>0</v>
      </c>
      <c r="BR411" s="109">
        <f>IFERROR(INDEX('[3]5.งบทดลอง รพ.'!$BQ:$BQ,MATCH(C:C,'[3]5.งบทดลอง รพ.'!B:B,0)),)</f>
        <v>0</v>
      </c>
      <c r="BS411" s="109">
        <f>IFERROR(INDEX('[3]5.งบทดลอง รพ.'!$BR:$BR,MATCH(C:C,'[3]5.งบทดลอง รพ.'!B:B,0)),)</f>
        <v>0</v>
      </c>
      <c r="BT411" s="109">
        <f>IFERROR(INDEX('[3]5.งบทดลอง รพ.'!$BS:$BS,MATCH(C:C,'[3]5.งบทดลอง รพ.'!B:B,0)),)</f>
        <v>0</v>
      </c>
      <c r="BU411" s="109">
        <f>IFERROR(INDEX('[3]5.งบทดลอง รพ.'!$BT:$BT,MATCH(C:C,'[3]5.งบทดลอง รพ.'!B:B,0)),)</f>
        <v>0</v>
      </c>
      <c r="BV411" s="109">
        <f>IFERROR(INDEX('[3]5.งบทดลอง รพ.'!$BU:$BU,MATCH(C:C,'[3]5.งบทดลอง รพ.'!B:B,0)),)</f>
        <v>0</v>
      </c>
      <c r="BW411" s="109">
        <f>IFERROR(INDEX('[3]5.งบทดลอง รพ.'!$BV:$BV,MATCH(C:C,'[3]5.งบทดลอง รพ.'!B:B,0)),)</f>
        <v>0</v>
      </c>
      <c r="BX411" s="109">
        <f>IFERROR(INDEX('[3]5.งบทดลอง รพ.'!$BW:$BW,MATCH(C:C,'[3]5.งบทดลอง รพ.'!B:B,0)),)</f>
        <v>0</v>
      </c>
      <c r="BY411" s="109">
        <f>IFERROR(INDEX('[3]5.งบทดลอง รพ.'!$BX:$BX,MATCH(C:C,'[3]5.งบทดลอง รพ.'!B:B,0)),)</f>
        <v>0</v>
      </c>
      <c r="BZ411" s="110">
        <f t="shared" si="16"/>
        <v>0</v>
      </c>
    </row>
    <row r="412" spans="1:78" ht="21.75" customHeight="1">
      <c r="A412" s="37" t="s">
        <v>197</v>
      </c>
      <c r="B412" s="106" t="s">
        <v>721</v>
      </c>
      <c r="C412" s="107" t="s">
        <v>1153</v>
      </c>
      <c r="D412" s="108" t="s">
        <v>1154</v>
      </c>
      <c r="E412" s="109">
        <f>IFERROR(INDEX('[3]5.งบทดลอง รพ.'!$D:$D,MATCH(C:C,'[3]5.งบทดลอง รพ.'!B:B,0)),)</f>
        <v>0</v>
      </c>
      <c r="F412" s="109">
        <f>IFERROR(INDEX('[3]5.งบทดลอง รพ.'!$E:$E,MATCH(C:C,'[3]5.งบทดลอง รพ.'!B:B,0)),)</f>
        <v>0</v>
      </c>
      <c r="G412" s="109">
        <f>IFERROR(INDEX('[3]5.งบทดลอง รพ.'!$F:$F,MATCH(C:C,'[3]5.งบทดลอง รพ.'!B:B,0)),)</f>
        <v>0</v>
      </c>
      <c r="H412" s="109">
        <f>IFERROR(INDEX('[3]5.งบทดลอง รพ.'!$G:$G,MATCH(C:C,'[3]5.งบทดลอง รพ.'!B:B,0)),)</f>
        <v>0</v>
      </c>
      <c r="I412" s="109">
        <f>IFERROR(INDEX('[3]5.งบทดลอง รพ.'!$H:$H,MATCH(D:D,'[3]5.งบทดลอง รพ.'!C:C,0)),)</f>
        <v>0</v>
      </c>
      <c r="J412" s="109">
        <f>IFERROR(INDEX('[3]5.งบทดลอง รพ.'!$I:$I,MATCH(C:C,'[3]5.งบทดลอง รพ.'!B:B,0)),)</f>
        <v>0</v>
      </c>
      <c r="K412" s="109">
        <f>IFERROR(INDEX('[3]5.งบทดลอง รพ.'!$J:$J,MATCH(C:C,'[3]5.งบทดลอง รพ.'!B:B,0)),)</f>
        <v>0</v>
      </c>
      <c r="L412" s="109">
        <f>IFERROR(INDEX('[3]5.งบทดลอง รพ.'!$K:$K,MATCH(C:C,'[3]5.งบทดลอง รพ.'!B:B,0)),)</f>
        <v>0</v>
      </c>
      <c r="M412" s="109">
        <f>IFERROR(INDEX('[3]5.งบทดลอง รพ.'!$L:$L,MATCH(C:C,'[3]5.งบทดลอง รพ.'!B:B,0)),)</f>
        <v>0</v>
      </c>
      <c r="N412" s="109">
        <f>IFERROR(INDEX('[3]5.งบทดลอง รพ.'!$M:$M,MATCH(C:C,'[3]5.งบทดลอง รพ.'!B:B,0)),)</f>
        <v>0</v>
      </c>
      <c r="O412" s="109">
        <f>IFERROR(INDEX('[3]5.งบทดลอง รพ.'!$N:$N,MATCH(C:C,'[3]5.งบทดลอง รพ.'!B:B,0)),)</f>
        <v>0</v>
      </c>
      <c r="P412" s="109">
        <f>IFERROR(INDEX('[3]5.งบทดลอง รพ.'!$O:$O,MATCH(C:C,'[3]5.งบทดลอง รพ.'!B:B,0)),)</f>
        <v>0</v>
      </c>
      <c r="Q412" s="109">
        <f>IFERROR(INDEX('[3]5.งบทดลอง รพ.'!$P:$P,MATCH(C:C,'[3]5.งบทดลอง รพ.'!B:B,0)),)</f>
        <v>0</v>
      </c>
      <c r="R412" s="109">
        <f>IFERROR(INDEX('[3]5.งบทดลอง รพ.'!$Q:$Q,MATCH(C:C,'[3]5.งบทดลอง รพ.'!B:B,0)),)</f>
        <v>0</v>
      </c>
      <c r="S412" s="109">
        <f>IFERROR(INDEX('[3]5.งบทดลอง รพ.'!$R:$R,MATCH(C:C,'[3]5.งบทดลอง รพ.'!B:B,0)),)</f>
        <v>0</v>
      </c>
      <c r="T412" s="109">
        <f>IFERROR(INDEX('[3]5.งบทดลอง รพ.'!$S:$S,MATCH(C:C,'[3]5.งบทดลอง รพ.'!B:B,0)),)</f>
        <v>0</v>
      </c>
      <c r="U412" s="109">
        <f>IFERROR(INDEX('[3]5.งบทดลอง รพ.'!$T:$T,MATCH(C:C,'[3]5.งบทดลอง รพ.'!B:B,0)),)</f>
        <v>0</v>
      </c>
      <c r="V412" s="109">
        <f>IFERROR(INDEX('[3]5.งบทดลอง รพ.'!$U:$U,MATCH(C:C,'[3]5.งบทดลอง รพ.'!B:B,0)),)</f>
        <v>0</v>
      </c>
      <c r="W412" s="109">
        <f>IFERROR(INDEX('[3]5.งบทดลอง รพ.'!$V:$V,MATCH(C:C,'[3]5.งบทดลอง รพ.'!B:B,0)),)</f>
        <v>0</v>
      </c>
      <c r="X412" s="109">
        <f>IFERROR(INDEX('[3]5.งบทดลอง รพ.'!$W:$W,MATCH(C:C,'[3]5.งบทดลอง รพ.'!B:B,0)),)</f>
        <v>0</v>
      </c>
      <c r="Y412" s="109">
        <f>IFERROR(INDEX('[3]5.งบทดลอง รพ.'!$X:$X,MATCH(C:C,'[3]5.งบทดลอง รพ.'!B:B,0)),)</f>
        <v>0</v>
      </c>
      <c r="Z412" s="109">
        <f>IFERROR(INDEX('[3]5.งบทดลอง รพ.'!$Y:$Y,MATCH(C:C,'[3]5.งบทดลอง รพ.'!B:B,0)),)</f>
        <v>0</v>
      </c>
      <c r="AA412" s="109">
        <f>IFERROR(INDEX('[3]5.งบทดลอง รพ.'!$Z:$Z,MATCH(C:C,'[3]5.งบทดลอง รพ.'!B:B,0)),)</f>
        <v>0</v>
      </c>
      <c r="AB412" s="109">
        <f>IFERROR(INDEX('[3]5.งบทดลอง รพ.'!$AA:$AA,MATCH(C:C,'[3]5.งบทดลอง รพ.'!B:B,0)),)</f>
        <v>0</v>
      </c>
      <c r="AC412" s="109">
        <f>IFERROR(INDEX('[3]5.งบทดลอง รพ.'!$AB:$AB,MATCH(C:C,'[3]5.งบทดลอง รพ.'!B:B,0)),)</f>
        <v>0</v>
      </c>
      <c r="AD412" s="109">
        <f>IFERROR(INDEX('[3]5.งบทดลอง รพ.'!$AC:$AC,MATCH(C:C,'[3]5.งบทดลอง รพ.'!B:B,0)),)</f>
        <v>0</v>
      </c>
      <c r="AE412" s="109">
        <f>IFERROR(INDEX('[3]5.งบทดลอง รพ.'!$AD:$AD,MATCH(C:C,'[3]5.งบทดลอง รพ.'!B:B,0)),)</f>
        <v>0</v>
      </c>
      <c r="AF412" s="109">
        <f>IFERROR(INDEX('[3]5.งบทดลอง รพ.'!$AE:$AE,MATCH(C:C,'[3]5.งบทดลอง รพ.'!B:B,0)),)</f>
        <v>0</v>
      </c>
      <c r="AG412" s="109">
        <f>IFERROR(INDEX('[3]5.งบทดลอง รพ.'!$AF:$AF,MATCH(C:C,'[3]5.งบทดลอง รพ.'!B:B,0)),)</f>
        <v>0</v>
      </c>
      <c r="AH412" s="109">
        <f>IFERROR(INDEX('[3]5.งบทดลอง รพ.'!$AG:$AG,MATCH(C:C,'[3]5.งบทดลอง รพ.'!B:B,0)),)</f>
        <v>0</v>
      </c>
      <c r="AI412" s="109">
        <f>IFERROR(INDEX('[3]5.งบทดลอง รพ.'!$AH:$AH,MATCH(D:D,'[3]5.งบทดลอง รพ.'!C:C,0)),)</f>
        <v>0</v>
      </c>
      <c r="AJ412" s="109">
        <f>IFERROR(INDEX('[3]5.งบทดลอง รพ.'!$AI:$AI,MATCH(C:C,'[3]5.งบทดลอง รพ.'!B:B,0)),)</f>
        <v>0</v>
      </c>
      <c r="AK412" s="109">
        <f>IFERROR(INDEX('[3]5.งบทดลอง รพ.'!$AJ:$AJ,MATCH(C:C,'[3]5.งบทดลอง รพ.'!B:B,0)),)</f>
        <v>0</v>
      </c>
      <c r="AL412" s="109">
        <f>IFERROR(INDEX('[3]5.งบทดลอง รพ.'!$AK:$AK,MATCH(C:C,'[3]5.งบทดลอง รพ.'!B:B,0)),)</f>
        <v>0</v>
      </c>
      <c r="AM412" s="109">
        <f>IFERROR(INDEX('[3]5.งบทดลอง รพ.'!$AL:$AL,MATCH(C:C,'[3]5.งบทดลอง รพ.'!B:B,0)),)</f>
        <v>0</v>
      </c>
      <c r="AN412" s="109">
        <f>IFERROR(INDEX('[3]5.งบทดลอง รพ.'!$AM:$AM,MATCH(C:C,'[3]5.งบทดลอง รพ.'!B:B,0)),)</f>
        <v>0</v>
      </c>
      <c r="AO412" s="109">
        <f>IFERROR(INDEX('[3]5.งบทดลอง รพ.'!$AN:$AN,MATCH(C:C,'[3]5.งบทดลอง รพ.'!B:B,0)),)</f>
        <v>0</v>
      </c>
      <c r="AP412" s="109">
        <f>IFERROR(INDEX('[3]5.งบทดลอง รพ.'!$AO:$AO,MATCH(C:C,'[3]5.งบทดลอง รพ.'!B:B,0)),)</f>
        <v>0</v>
      </c>
      <c r="AQ412" s="109">
        <f>IFERROR(INDEX('[3]5.งบทดลอง รพ.'!$AP:$AP,MATCH(C:C,'[3]5.งบทดลอง รพ.'!B:B,0)),)</f>
        <v>0</v>
      </c>
      <c r="AR412" s="109">
        <f>IFERROR(INDEX('[3]5.งบทดลอง รพ.'!$AQ:$AQ,MATCH(C:C,'[3]5.งบทดลอง รพ.'!B:B,0)),)</f>
        <v>0</v>
      </c>
      <c r="AS412" s="109">
        <f>IFERROR(INDEX('[3]5.งบทดลอง รพ.'!$AR:$AR,MATCH(C:C,'[3]5.งบทดลอง รพ.'!B:B,0)),)</f>
        <v>0</v>
      </c>
      <c r="AT412" s="109">
        <f>IFERROR(INDEX('[3]5.งบทดลอง รพ.'!$AS:$AS,MATCH(C:C,'[3]5.งบทดลอง รพ.'!B:B,0)),)</f>
        <v>0</v>
      </c>
      <c r="AU412" s="109">
        <f>IFERROR(INDEX('[3]5.งบทดลอง รพ.'!$AT:$AT,MATCH(C:C,'[3]5.งบทดลอง รพ.'!B:B,0)),)</f>
        <v>0</v>
      </c>
      <c r="AV412" s="109">
        <f>IFERROR(INDEX('[3]5.งบทดลอง รพ.'!$AU:$AU,MATCH(C:C,'[3]5.งบทดลอง รพ.'!B:B,0)),)</f>
        <v>0</v>
      </c>
      <c r="AW412" s="109">
        <f>IFERROR(INDEX('[3]5.งบทดลอง รพ.'!$AV:$AV,MATCH(C:C,'[3]5.งบทดลอง รพ.'!B:B,0)),)</f>
        <v>0</v>
      </c>
      <c r="AX412" s="109">
        <f>IFERROR(INDEX('[3]5.งบทดลอง รพ.'!$AW:$AW,MATCH(C:C,'[3]5.งบทดลอง รพ.'!B:B,0)),)</f>
        <v>0</v>
      </c>
      <c r="AY412" s="109">
        <f>IFERROR(INDEX('[3]5.งบทดลอง รพ.'!$AX:$AX,MATCH(C:C,'[3]5.งบทดลอง รพ.'!B:B,0)),)</f>
        <v>0</v>
      </c>
      <c r="AZ412" s="109">
        <f>IFERROR(INDEX('[3]5.งบทดลอง รพ.'!$AY:$AY,MATCH(C:C,'[3]5.งบทดลอง รพ.'!B:B,0)),)</f>
        <v>0</v>
      </c>
      <c r="BA412" s="109">
        <f>IFERROR(INDEX('[3]5.งบทดลอง รพ.'!$AZ:$AZ,MATCH(C:C,'[3]5.งบทดลอง รพ.'!B:B,0)),)</f>
        <v>0</v>
      </c>
      <c r="BB412" s="109">
        <f>IFERROR(INDEX('[3]5.งบทดลอง รพ.'!$BA:$BA,MATCH(C:C,'[3]5.งบทดลอง รพ.'!B:B,0)),)</f>
        <v>0</v>
      </c>
      <c r="BC412" s="109">
        <f>IFERROR(INDEX('[3]5.งบทดลอง รพ.'!$BB:$BB,MATCH(C:C,'[3]5.งบทดลอง รพ.'!B:B,0)),)</f>
        <v>0</v>
      </c>
      <c r="BD412" s="109">
        <f>IFERROR(INDEX('[3]5.งบทดลอง รพ.'!$BC:$BC,MATCH(C:C,'[3]5.งบทดลอง รพ.'!B:B,0)),)</f>
        <v>0</v>
      </c>
      <c r="BE412" s="109">
        <f>IFERROR(INDEX('[3]5.งบทดลอง รพ.'!$BD:$BD,MATCH(C:C,'[3]5.งบทดลอง รพ.'!B:B,0)),)</f>
        <v>0</v>
      </c>
      <c r="BF412" s="109">
        <f>IFERROR(INDEX('[3]5.งบทดลอง รพ.'!$BE:$BE,MATCH(C:C,'[3]5.งบทดลอง รพ.'!B:B,0)),)</f>
        <v>0</v>
      </c>
      <c r="BG412" s="109">
        <f>IFERROR(INDEX('[3]5.งบทดลอง รพ.'!$BF:$BF,MATCH(C:C,'[3]5.งบทดลอง รพ.'!B:B,0)),)</f>
        <v>0</v>
      </c>
      <c r="BH412" s="109">
        <f>IFERROR(INDEX('[3]5.งบทดลอง รพ.'!$BG:$BG,MATCH(C:C,'[3]5.งบทดลอง รพ.'!B:B,0)),)</f>
        <v>0</v>
      </c>
      <c r="BI412" s="109">
        <f>IFERROR(INDEX('[3]5.งบทดลอง รพ.'!$BH:$BH,MATCH(C:C,'[3]5.งบทดลอง รพ.'!B:B,0)),)</f>
        <v>0</v>
      </c>
      <c r="BJ412" s="109">
        <f>IFERROR(INDEX('[3]5.งบทดลอง รพ.'!$BI:$BI,MATCH(C:C,'[3]5.งบทดลอง รพ.'!B:B,0)),)</f>
        <v>0</v>
      </c>
      <c r="BK412" s="109">
        <f>IFERROR(INDEX('[3]5.งบทดลอง รพ.'!$BJ:$BJ,MATCH(C:C,'[3]5.งบทดลอง รพ.'!B:B,0)),)</f>
        <v>0</v>
      </c>
      <c r="BL412" s="109">
        <f>IFERROR(INDEX('[3]5.งบทดลอง รพ.'!$BK:$BK,MATCH(D:D,'[3]5.งบทดลอง รพ.'!C:C,0)),)</f>
        <v>0</v>
      </c>
      <c r="BM412" s="109">
        <f>IFERROR(INDEX('[3]5.งบทดลอง รพ.'!$BL:$BL,MATCH(C:C,'[3]5.งบทดลอง รพ.'!B:B,0)),)</f>
        <v>0</v>
      </c>
      <c r="BN412" s="109">
        <f>IFERROR(INDEX('[3]5.งบทดลอง รพ.'!$BM:$BM,MATCH(C:C,'[3]5.งบทดลอง รพ.'!B:B,0)),)</f>
        <v>0</v>
      </c>
      <c r="BO412" s="109">
        <f>IFERROR(INDEX('[3]5.งบทดลอง รพ.'!$BN:$BN,MATCH(C:C,'[3]5.งบทดลอง รพ.'!B:B,0)),)</f>
        <v>0</v>
      </c>
      <c r="BP412" s="109">
        <f>IFERROR(INDEX('[3]5.งบทดลอง รพ.'!$BO:$BO,MATCH(C:C,'[3]5.งบทดลอง รพ.'!B:B,0)),)</f>
        <v>0</v>
      </c>
      <c r="BQ412" s="109">
        <f>IFERROR(INDEX('[3]5.งบทดลอง รพ.'!$BP:$BP,MATCH(C:C,'[3]5.งบทดลอง รพ.'!B:B,0)),)</f>
        <v>0</v>
      </c>
      <c r="BR412" s="109">
        <f>IFERROR(INDEX('[3]5.งบทดลอง รพ.'!$BQ:$BQ,MATCH(C:C,'[3]5.งบทดลอง รพ.'!B:B,0)),)</f>
        <v>0</v>
      </c>
      <c r="BS412" s="109">
        <f>IFERROR(INDEX('[3]5.งบทดลอง รพ.'!$BR:$BR,MATCH(C:C,'[3]5.งบทดลอง รพ.'!B:B,0)),)</f>
        <v>0</v>
      </c>
      <c r="BT412" s="109">
        <f>IFERROR(INDEX('[3]5.งบทดลอง รพ.'!$BS:$BS,MATCH(C:C,'[3]5.งบทดลอง รพ.'!B:B,0)),)</f>
        <v>0</v>
      </c>
      <c r="BU412" s="109">
        <f>IFERROR(INDEX('[3]5.งบทดลอง รพ.'!$BT:$BT,MATCH(C:C,'[3]5.งบทดลอง รพ.'!B:B,0)),)</f>
        <v>0</v>
      </c>
      <c r="BV412" s="109">
        <f>IFERROR(INDEX('[3]5.งบทดลอง รพ.'!$BU:$BU,MATCH(C:C,'[3]5.งบทดลอง รพ.'!B:B,0)),)</f>
        <v>0</v>
      </c>
      <c r="BW412" s="109">
        <f>IFERROR(INDEX('[3]5.งบทดลอง รพ.'!$BV:$BV,MATCH(C:C,'[3]5.งบทดลอง รพ.'!B:B,0)),)</f>
        <v>0</v>
      </c>
      <c r="BX412" s="109">
        <f>IFERROR(INDEX('[3]5.งบทดลอง รพ.'!$BW:$BW,MATCH(C:C,'[3]5.งบทดลอง รพ.'!B:B,0)),)</f>
        <v>0</v>
      </c>
      <c r="BY412" s="109">
        <f>IFERROR(INDEX('[3]5.งบทดลอง รพ.'!$BX:$BX,MATCH(C:C,'[3]5.งบทดลอง รพ.'!B:B,0)),)</f>
        <v>0</v>
      </c>
      <c r="BZ412" s="110">
        <f t="shared" si="16"/>
        <v>0</v>
      </c>
    </row>
    <row r="413" spans="1:78" ht="21.75" customHeight="1">
      <c r="A413" s="37" t="s">
        <v>197</v>
      </c>
      <c r="B413" s="106" t="s">
        <v>721</v>
      </c>
      <c r="C413" s="107" t="s">
        <v>1155</v>
      </c>
      <c r="D413" s="108" t="s">
        <v>1156</v>
      </c>
      <c r="E413" s="109">
        <f>IFERROR(INDEX('[3]5.งบทดลอง รพ.'!$D:$D,MATCH(C:C,'[3]5.งบทดลอง รพ.'!B:B,0)),)</f>
        <v>0</v>
      </c>
      <c r="F413" s="109">
        <f>IFERROR(INDEX('[3]5.งบทดลอง รพ.'!$E:$E,MATCH(C:C,'[3]5.งบทดลอง รพ.'!B:B,0)),)</f>
        <v>0</v>
      </c>
      <c r="G413" s="109">
        <f>IFERROR(INDEX('[3]5.งบทดลอง รพ.'!$F:$F,MATCH(C:C,'[3]5.งบทดลอง รพ.'!B:B,0)),)</f>
        <v>0</v>
      </c>
      <c r="H413" s="109">
        <f>IFERROR(INDEX('[3]5.งบทดลอง รพ.'!$G:$G,MATCH(C:C,'[3]5.งบทดลอง รพ.'!B:B,0)),)</f>
        <v>0</v>
      </c>
      <c r="I413" s="109">
        <f>IFERROR(INDEX('[3]5.งบทดลอง รพ.'!$H:$H,MATCH(D:D,'[3]5.งบทดลอง รพ.'!C:C,0)),)</f>
        <v>0</v>
      </c>
      <c r="J413" s="109">
        <f>IFERROR(INDEX('[3]5.งบทดลอง รพ.'!$I:$I,MATCH(C:C,'[3]5.งบทดลอง รพ.'!B:B,0)),)</f>
        <v>0</v>
      </c>
      <c r="K413" s="109">
        <f>IFERROR(INDEX('[3]5.งบทดลอง รพ.'!$J:$J,MATCH(C:C,'[3]5.งบทดลอง รพ.'!B:B,0)),)</f>
        <v>0</v>
      </c>
      <c r="L413" s="109">
        <f>IFERROR(INDEX('[3]5.งบทดลอง รพ.'!$K:$K,MATCH(C:C,'[3]5.งบทดลอง รพ.'!B:B,0)),)</f>
        <v>0</v>
      </c>
      <c r="M413" s="109">
        <f>IFERROR(INDEX('[3]5.งบทดลอง รพ.'!$L:$L,MATCH(C:C,'[3]5.งบทดลอง รพ.'!B:B,0)),)</f>
        <v>0</v>
      </c>
      <c r="N413" s="109">
        <f>IFERROR(INDEX('[3]5.งบทดลอง รพ.'!$M:$M,MATCH(C:C,'[3]5.งบทดลอง รพ.'!B:B,0)),)</f>
        <v>0</v>
      </c>
      <c r="O413" s="109">
        <f>IFERROR(INDEX('[3]5.งบทดลอง รพ.'!$N:$N,MATCH(C:C,'[3]5.งบทดลอง รพ.'!B:B,0)),)</f>
        <v>0</v>
      </c>
      <c r="P413" s="109">
        <f>IFERROR(INDEX('[3]5.งบทดลอง รพ.'!$O:$O,MATCH(C:C,'[3]5.งบทดลอง รพ.'!B:B,0)),)</f>
        <v>0</v>
      </c>
      <c r="Q413" s="109">
        <f>IFERROR(INDEX('[3]5.งบทดลอง รพ.'!$P:$P,MATCH(C:C,'[3]5.งบทดลอง รพ.'!B:B,0)),)</f>
        <v>0</v>
      </c>
      <c r="R413" s="109">
        <f>IFERROR(INDEX('[3]5.งบทดลอง รพ.'!$Q:$Q,MATCH(C:C,'[3]5.งบทดลอง รพ.'!B:B,0)),)</f>
        <v>0</v>
      </c>
      <c r="S413" s="109">
        <f>IFERROR(INDEX('[3]5.งบทดลอง รพ.'!$R:$R,MATCH(C:C,'[3]5.งบทดลอง รพ.'!B:B,0)),)</f>
        <v>0</v>
      </c>
      <c r="T413" s="109">
        <f>IFERROR(INDEX('[3]5.งบทดลอง รพ.'!$S:$S,MATCH(C:C,'[3]5.งบทดลอง รพ.'!B:B,0)),)</f>
        <v>0</v>
      </c>
      <c r="U413" s="109">
        <f>IFERROR(INDEX('[3]5.งบทดลอง รพ.'!$T:$T,MATCH(C:C,'[3]5.งบทดลอง รพ.'!B:B,0)),)</f>
        <v>0</v>
      </c>
      <c r="V413" s="109">
        <f>IFERROR(INDEX('[3]5.งบทดลอง รพ.'!$U:$U,MATCH(C:C,'[3]5.งบทดลอง รพ.'!B:B,0)),)</f>
        <v>0</v>
      </c>
      <c r="W413" s="109">
        <f>IFERROR(INDEX('[3]5.งบทดลอง รพ.'!$V:$V,MATCH(C:C,'[3]5.งบทดลอง รพ.'!B:B,0)),)</f>
        <v>0</v>
      </c>
      <c r="X413" s="109">
        <f>IFERROR(INDEX('[3]5.งบทดลอง รพ.'!$W:$W,MATCH(C:C,'[3]5.งบทดลอง รพ.'!B:B,0)),)</f>
        <v>0</v>
      </c>
      <c r="Y413" s="109">
        <f>IFERROR(INDEX('[3]5.งบทดลอง รพ.'!$X:$X,MATCH(C:C,'[3]5.งบทดลอง รพ.'!B:B,0)),)</f>
        <v>0</v>
      </c>
      <c r="Z413" s="109">
        <f>IFERROR(INDEX('[3]5.งบทดลอง รพ.'!$Y:$Y,MATCH(C:C,'[3]5.งบทดลอง รพ.'!B:B,0)),)</f>
        <v>0</v>
      </c>
      <c r="AA413" s="109">
        <f>IFERROR(INDEX('[3]5.งบทดลอง รพ.'!$Z:$Z,MATCH(C:C,'[3]5.งบทดลอง รพ.'!B:B,0)),)</f>
        <v>0</v>
      </c>
      <c r="AB413" s="109">
        <f>IFERROR(INDEX('[3]5.งบทดลอง รพ.'!$AA:$AA,MATCH(C:C,'[3]5.งบทดลอง รพ.'!B:B,0)),)</f>
        <v>0</v>
      </c>
      <c r="AC413" s="109">
        <f>IFERROR(INDEX('[3]5.งบทดลอง รพ.'!$AB:$AB,MATCH(C:C,'[3]5.งบทดลอง รพ.'!B:B,0)),)</f>
        <v>0</v>
      </c>
      <c r="AD413" s="109">
        <f>IFERROR(INDEX('[3]5.งบทดลอง รพ.'!$AC:$AC,MATCH(C:C,'[3]5.งบทดลอง รพ.'!B:B,0)),)</f>
        <v>0</v>
      </c>
      <c r="AE413" s="109">
        <f>IFERROR(INDEX('[3]5.งบทดลอง รพ.'!$AD:$AD,MATCH(C:C,'[3]5.งบทดลอง รพ.'!B:B,0)),)</f>
        <v>0</v>
      </c>
      <c r="AF413" s="109">
        <f>IFERROR(INDEX('[3]5.งบทดลอง รพ.'!$AE:$AE,MATCH(C:C,'[3]5.งบทดลอง รพ.'!B:B,0)),)</f>
        <v>0</v>
      </c>
      <c r="AG413" s="109">
        <f>IFERROR(INDEX('[3]5.งบทดลอง รพ.'!$AF:$AF,MATCH(C:C,'[3]5.งบทดลอง รพ.'!B:B,0)),)</f>
        <v>0</v>
      </c>
      <c r="AH413" s="109">
        <f>IFERROR(INDEX('[3]5.งบทดลอง รพ.'!$AG:$AG,MATCH(C:C,'[3]5.งบทดลอง รพ.'!B:B,0)),)</f>
        <v>0</v>
      </c>
      <c r="AI413" s="109">
        <f>IFERROR(INDEX('[3]5.งบทดลอง รพ.'!$AH:$AH,MATCH(D:D,'[3]5.งบทดลอง รพ.'!C:C,0)),)</f>
        <v>0</v>
      </c>
      <c r="AJ413" s="109">
        <f>IFERROR(INDEX('[3]5.งบทดลอง รพ.'!$AI:$AI,MATCH(C:C,'[3]5.งบทดลอง รพ.'!B:B,0)),)</f>
        <v>0</v>
      </c>
      <c r="AK413" s="109">
        <f>IFERROR(INDEX('[3]5.งบทดลอง รพ.'!$AJ:$AJ,MATCH(C:C,'[3]5.งบทดลอง รพ.'!B:B,0)),)</f>
        <v>0</v>
      </c>
      <c r="AL413" s="109">
        <f>IFERROR(INDEX('[3]5.งบทดลอง รพ.'!$AK:$AK,MATCH(C:C,'[3]5.งบทดลอง รพ.'!B:B,0)),)</f>
        <v>0</v>
      </c>
      <c r="AM413" s="109">
        <f>IFERROR(INDEX('[3]5.งบทดลอง รพ.'!$AL:$AL,MATCH(C:C,'[3]5.งบทดลอง รพ.'!B:B,0)),)</f>
        <v>0</v>
      </c>
      <c r="AN413" s="109">
        <f>IFERROR(INDEX('[3]5.งบทดลอง รพ.'!$AM:$AM,MATCH(C:C,'[3]5.งบทดลอง รพ.'!B:B,0)),)</f>
        <v>0</v>
      </c>
      <c r="AO413" s="109">
        <f>IFERROR(INDEX('[3]5.งบทดลอง รพ.'!$AN:$AN,MATCH(C:C,'[3]5.งบทดลอง รพ.'!B:B,0)),)</f>
        <v>0</v>
      </c>
      <c r="AP413" s="109">
        <f>IFERROR(INDEX('[3]5.งบทดลอง รพ.'!$AO:$AO,MATCH(C:C,'[3]5.งบทดลอง รพ.'!B:B,0)),)</f>
        <v>0</v>
      </c>
      <c r="AQ413" s="109">
        <f>IFERROR(INDEX('[3]5.งบทดลอง รพ.'!$AP:$AP,MATCH(C:C,'[3]5.งบทดลอง รพ.'!B:B,0)),)</f>
        <v>0</v>
      </c>
      <c r="AR413" s="109">
        <f>IFERROR(INDEX('[3]5.งบทดลอง รพ.'!$AQ:$AQ,MATCH(C:C,'[3]5.งบทดลอง รพ.'!B:B,0)),)</f>
        <v>0</v>
      </c>
      <c r="AS413" s="109">
        <f>IFERROR(INDEX('[3]5.งบทดลอง รพ.'!$AR:$AR,MATCH(C:C,'[3]5.งบทดลอง รพ.'!B:B,0)),)</f>
        <v>0</v>
      </c>
      <c r="AT413" s="109">
        <f>IFERROR(INDEX('[3]5.งบทดลอง รพ.'!$AS:$AS,MATCH(C:C,'[3]5.งบทดลอง รพ.'!B:B,0)),)</f>
        <v>0</v>
      </c>
      <c r="AU413" s="109">
        <f>IFERROR(INDEX('[3]5.งบทดลอง รพ.'!$AT:$AT,MATCH(C:C,'[3]5.งบทดลอง รพ.'!B:B,0)),)</f>
        <v>0</v>
      </c>
      <c r="AV413" s="109">
        <f>IFERROR(INDEX('[3]5.งบทดลอง รพ.'!$AU:$AU,MATCH(C:C,'[3]5.งบทดลอง รพ.'!B:B,0)),)</f>
        <v>0</v>
      </c>
      <c r="AW413" s="109">
        <f>IFERROR(INDEX('[3]5.งบทดลอง รพ.'!$AV:$AV,MATCH(C:C,'[3]5.งบทดลอง รพ.'!B:B,0)),)</f>
        <v>0</v>
      </c>
      <c r="AX413" s="109">
        <f>IFERROR(INDEX('[3]5.งบทดลอง รพ.'!$AW:$AW,MATCH(C:C,'[3]5.งบทดลอง รพ.'!B:B,0)),)</f>
        <v>0</v>
      </c>
      <c r="AY413" s="109">
        <f>IFERROR(INDEX('[3]5.งบทดลอง รพ.'!$AX:$AX,MATCH(C:C,'[3]5.งบทดลอง รพ.'!B:B,0)),)</f>
        <v>0</v>
      </c>
      <c r="AZ413" s="109">
        <f>IFERROR(INDEX('[3]5.งบทดลอง รพ.'!$AY:$AY,MATCH(C:C,'[3]5.งบทดลอง รพ.'!B:B,0)),)</f>
        <v>0</v>
      </c>
      <c r="BA413" s="109">
        <f>IFERROR(INDEX('[3]5.งบทดลอง รพ.'!$AZ:$AZ,MATCH(C:C,'[3]5.งบทดลอง รพ.'!B:B,0)),)</f>
        <v>0</v>
      </c>
      <c r="BB413" s="109">
        <f>IFERROR(INDEX('[3]5.งบทดลอง รพ.'!$BA:$BA,MATCH(C:C,'[3]5.งบทดลอง รพ.'!B:B,0)),)</f>
        <v>0</v>
      </c>
      <c r="BC413" s="109">
        <f>IFERROR(INDEX('[3]5.งบทดลอง รพ.'!$BB:$BB,MATCH(C:C,'[3]5.งบทดลอง รพ.'!B:B,0)),)</f>
        <v>0</v>
      </c>
      <c r="BD413" s="109">
        <f>IFERROR(INDEX('[3]5.งบทดลอง รพ.'!$BC:$BC,MATCH(C:C,'[3]5.งบทดลอง รพ.'!B:B,0)),)</f>
        <v>0</v>
      </c>
      <c r="BE413" s="109">
        <f>IFERROR(INDEX('[3]5.งบทดลอง รพ.'!$BD:$BD,MATCH(C:C,'[3]5.งบทดลอง รพ.'!B:B,0)),)</f>
        <v>0</v>
      </c>
      <c r="BF413" s="109">
        <f>IFERROR(INDEX('[3]5.งบทดลอง รพ.'!$BE:$BE,MATCH(C:C,'[3]5.งบทดลอง รพ.'!B:B,0)),)</f>
        <v>0</v>
      </c>
      <c r="BG413" s="109">
        <f>IFERROR(INDEX('[3]5.งบทดลอง รพ.'!$BF:$BF,MATCH(C:C,'[3]5.งบทดลอง รพ.'!B:B,0)),)</f>
        <v>0</v>
      </c>
      <c r="BH413" s="109">
        <f>IFERROR(INDEX('[3]5.งบทดลอง รพ.'!$BG:$BG,MATCH(C:C,'[3]5.งบทดลอง รพ.'!B:B,0)),)</f>
        <v>0</v>
      </c>
      <c r="BI413" s="109">
        <f>IFERROR(INDEX('[3]5.งบทดลอง รพ.'!$BH:$BH,MATCH(C:C,'[3]5.งบทดลอง รพ.'!B:B,0)),)</f>
        <v>0</v>
      </c>
      <c r="BJ413" s="109">
        <f>IFERROR(INDEX('[3]5.งบทดลอง รพ.'!$BI:$BI,MATCH(C:C,'[3]5.งบทดลอง รพ.'!B:B,0)),)</f>
        <v>0</v>
      </c>
      <c r="BK413" s="109">
        <f>IFERROR(INDEX('[3]5.งบทดลอง รพ.'!$BJ:$BJ,MATCH(C:C,'[3]5.งบทดลอง รพ.'!B:B,0)),)</f>
        <v>0</v>
      </c>
      <c r="BL413" s="109">
        <f>IFERROR(INDEX('[3]5.งบทดลอง รพ.'!$BK:$BK,MATCH(D:D,'[3]5.งบทดลอง รพ.'!C:C,0)),)</f>
        <v>0</v>
      </c>
      <c r="BM413" s="109">
        <f>IFERROR(INDEX('[3]5.งบทดลอง รพ.'!$BL:$BL,MATCH(C:C,'[3]5.งบทดลอง รพ.'!B:B,0)),)</f>
        <v>0</v>
      </c>
      <c r="BN413" s="109">
        <f>IFERROR(INDEX('[3]5.งบทดลอง รพ.'!$BM:$BM,MATCH(C:C,'[3]5.งบทดลอง รพ.'!B:B,0)),)</f>
        <v>0</v>
      </c>
      <c r="BO413" s="109">
        <f>IFERROR(INDEX('[3]5.งบทดลอง รพ.'!$BN:$BN,MATCH(C:C,'[3]5.งบทดลอง รพ.'!B:B,0)),)</f>
        <v>0</v>
      </c>
      <c r="BP413" s="109">
        <f>IFERROR(INDEX('[3]5.งบทดลอง รพ.'!$BO:$BO,MATCH(C:C,'[3]5.งบทดลอง รพ.'!B:B,0)),)</f>
        <v>0</v>
      </c>
      <c r="BQ413" s="109">
        <f>IFERROR(INDEX('[3]5.งบทดลอง รพ.'!$BP:$BP,MATCH(C:C,'[3]5.งบทดลอง รพ.'!B:B,0)),)</f>
        <v>0</v>
      </c>
      <c r="BR413" s="109">
        <f>IFERROR(INDEX('[3]5.งบทดลอง รพ.'!$BQ:$BQ,MATCH(C:C,'[3]5.งบทดลอง รพ.'!B:B,0)),)</f>
        <v>0</v>
      </c>
      <c r="BS413" s="109">
        <f>IFERROR(INDEX('[3]5.งบทดลอง รพ.'!$BR:$BR,MATCH(C:C,'[3]5.งบทดลอง รพ.'!B:B,0)),)</f>
        <v>0</v>
      </c>
      <c r="BT413" s="109">
        <f>IFERROR(INDEX('[3]5.งบทดลอง รพ.'!$BS:$BS,MATCH(C:C,'[3]5.งบทดลอง รพ.'!B:B,0)),)</f>
        <v>0</v>
      </c>
      <c r="BU413" s="109">
        <f>IFERROR(INDEX('[3]5.งบทดลอง รพ.'!$BT:$BT,MATCH(C:C,'[3]5.งบทดลอง รพ.'!B:B,0)),)</f>
        <v>0</v>
      </c>
      <c r="BV413" s="109">
        <f>IFERROR(INDEX('[3]5.งบทดลอง รพ.'!$BU:$BU,MATCH(C:C,'[3]5.งบทดลอง รพ.'!B:B,0)),)</f>
        <v>0</v>
      </c>
      <c r="BW413" s="109">
        <f>IFERROR(INDEX('[3]5.งบทดลอง รพ.'!$BV:$BV,MATCH(C:C,'[3]5.งบทดลอง รพ.'!B:B,0)),)</f>
        <v>0</v>
      </c>
      <c r="BX413" s="109">
        <f>IFERROR(INDEX('[3]5.งบทดลอง รพ.'!$BW:$BW,MATCH(C:C,'[3]5.งบทดลอง รพ.'!B:B,0)),)</f>
        <v>0</v>
      </c>
      <c r="BY413" s="109">
        <f>IFERROR(INDEX('[3]5.งบทดลอง รพ.'!$BX:$BX,MATCH(C:C,'[3]5.งบทดลอง รพ.'!B:B,0)),)</f>
        <v>0</v>
      </c>
      <c r="BZ413" s="110">
        <f t="shared" si="16"/>
        <v>0</v>
      </c>
    </row>
    <row r="414" spans="1:78" ht="21.75" customHeight="1">
      <c r="A414" s="37" t="s">
        <v>197</v>
      </c>
      <c r="B414" s="106" t="s">
        <v>721</v>
      </c>
      <c r="C414" s="107" t="s">
        <v>1157</v>
      </c>
      <c r="D414" s="108" t="s">
        <v>1158</v>
      </c>
      <c r="E414" s="109">
        <f>IFERROR(INDEX('[3]5.งบทดลอง รพ.'!$D:$D,MATCH(C:C,'[3]5.งบทดลอง รพ.'!B:B,0)),)</f>
        <v>0</v>
      </c>
      <c r="F414" s="109">
        <f>IFERROR(INDEX('[3]5.งบทดลอง รพ.'!$E:$E,MATCH(C:C,'[3]5.งบทดลอง รพ.'!B:B,0)),)</f>
        <v>0</v>
      </c>
      <c r="G414" s="109">
        <f>IFERROR(INDEX('[3]5.งบทดลอง รพ.'!$F:$F,MATCH(C:C,'[3]5.งบทดลอง รพ.'!B:B,0)),)</f>
        <v>0</v>
      </c>
      <c r="H414" s="109">
        <f>IFERROR(INDEX('[3]5.งบทดลอง รพ.'!$G:$G,MATCH(C:C,'[3]5.งบทดลอง รพ.'!B:B,0)),)</f>
        <v>0</v>
      </c>
      <c r="I414" s="109">
        <f>IFERROR(INDEX('[3]5.งบทดลอง รพ.'!$H:$H,MATCH(D:D,'[3]5.งบทดลอง รพ.'!C:C,0)),)</f>
        <v>0</v>
      </c>
      <c r="J414" s="109">
        <f>IFERROR(INDEX('[3]5.งบทดลอง รพ.'!$I:$I,MATCH(C:C,'[3]5.งบทดลอง รพ.'!B:B,0)),)</f>
        <v>0</v>
      </c>
      <c r="K414" s="109">
        <f>IFERROR(INDEX('[3]5.งบทดลอง รพ.'!$J:$J,MATCH(C:C,'[3]5.งบทดลอง รพ.'!B:B,0)),)</f>
        <v>0</v>
      </c>
      <c r="L414" s="109">
        <f>IFERROR(INDEX('[3]5.งบทดลอง รพ.'!$K:$K,MATCH(C:C,'[3]5.งบทดลอง รพ.'!B:B,0)),)</f>
        <v>0</v>
      </c>
      <c r="M414" s="109">
        <f>IFERROR(INDEX('[3]5.งบทดลอง รพ.'!$L:$L,MATCH(C:C,'[3]5.งบทดลอง รพ.'!B:B,0)),)</f>
        <v>0</v>
      </c>
      <c r="N414" s="109">
        <f>IFERROR(INDEX('[3]5.งบทดลอง รพ.'!$M:$M,MATCH(C:C,'[3]5.งบทดลอง รพ.'!B:B,0)),)</f>
        <v>0</v>
      </c>
      <c r="O414" s="109">
        <f>IFERROR(INDEX('[3]5.งบทดลอง รพ.'!$N:$N,MATCH(C:C,'[3]5.งบทดลอง รพ.'!B:B,0)),)</f>
        <v>0</v>
      </c>
      <c r="P414" s="109">
        <f>IFERROR(INDEX('[3]5.งบทดลอง รพ.'!$O:$O,MATCH(C:C,'[3]5.งบทดลอง รพ.'!B:B,0)),)</f>
        <v>0</v>
      </c>
      <c r="Q414" s="109">
        <f>IFERROR(INDEX('[3]5.งบทดลอง รพ.'!$P:$P,MATCH(C:C,'[3]5.งบทดลอง รพ.'!B:B,0)),)</f>
        <v>0</v>
      </c>
      <c r="R414" s="109">
        <f>IFERROR(INDEX('[3]5.งบทดลอง รพ.'!$Q:$Q,MATCH(C:C,'[3]5.งบทดลอง รพ.'!B:B,0)),)</f>
        <v>0</v>
      </c>
      <c r="S414" s="109">
        <f>IFERROR(INDEX('[3]5.งบทดลอง รพ.'!$R:$R,MATCH(C:C,'[3]5.งบทดลอง รพ.'!B:B,0)),)</f>
        <v>0</v>
      </c>
      <c r="T414" s="109">
        <f>IFERROR(INDEX('[3]5.งบทดลอง รพ.'!$S:$S,MATCH(C:C,'[3]5.งบทดลอง รพ.'!B:B,0)),)</f>
        <v>0</v>
      </c>
      <c r="U414" s="109">
        <f>IFERROR(INDEX('[3]5.งบทดลอง รพ.'!$T:$T,MATCH(C:C,'[3]5.งบทดลอง รพ.'!B:B,0)),)</f>
        <v>0</v>
      </c>
      <c r="V414" s="109">
        <f>IFERROR(INDEX('[3]5.งบทดลอง รพ.'!$U:$U,MATCH(C:C,'[3]5.งบทดลอง รพ.'!B:B,0)),)</f>
        <v>0</v>
      </c>
      <c r="W414" s="109">
        <f>IFERROR(INDEX('[3]5.งบทดลอง รพ.'!$V:$V,MATCH(C:C,'[3]5.งบทดลอง รพ.'!B:B,0)),)</f>
        <v>0</v>
      </c>
      <c r="X414" s="109">
        <f>IFERROR(INDEX('[3]5.งบทดลอง รพ.'!$W:$W,MATCH(C:C,'[3]5.งบทดลอง รพ.'!B:B,0)),)</f>
        <v>0</v>
      </c>
      <c r="Y414" s="109">
        <f>IFERROR(INDEX('[3]5.งบทดลอง รพ.'!$X:$X,MATCH(C:C,'[3]5.งบทดลอง รพ.'!B:B,0)),)</f>
        <v>0</v>
      </c>
      <c r="Z414" s="109">
        <f>IFERROR(INDEX('[3]5.งบทดลอง รพ.'!$Y:$Y,MATCH(C:C,'[3]5.งบทดลอง รพ.'!B:B,0)),)</f>
        <v>0</v>
      </c>
      <c r="AA414" s="109">
        <f>IFERROR(INDEX('[3]5.งบทดลอง รพ.'!$Z:$Z,MATCH(C:C,'[3]5.งบทดลอง รพ.'!B:B,0)),)</f>
        <v>0</v>
      </c>
      <c r="AB414" s="109">
        <f>IFERROR(INDEX('[3]5.งบทดลอง รพ.'!$AA:$AA,MATCH(C:C,'[3]5.งบทดลอง รพ.'!B:B,0)),)</f>
        <v>0</v>
      </c>
      <c r="AC414" s="109">
        <f>IFERROR(INDEX('[3]5.งบทดลอง รพ.'!$AB:$AB,MATCH(C:C,'[3]5.งบทดลอง รพ.'!B:B,0)),)</f>
        <v>0</v>
      </c>
      <c r="AD414" s="109">
        <f>IFERROR(INDEX('[3]5.งบทดลอง รพ.'!$AC:$AC,MATCH(C:C,'[3]5.งบทดลอง รพ.'!B:B,0)),)</f>
        <v>0</v>
      </c>
      <c r="AE414" s="109">
        <f>IFERROR(INDEX('[3]5.งบทดลอง รพ.'!$AD:$AD,MATCH(C:C,'[3]5.งบทดลอง รพ.'!B:B,0)),)</f>
        <v>0</v>
      </c>
      <c r="AF414" s="109">
        <f>IFERROR(INDEX('[3]5.งบทดลอง รพ.'!$AE:$AE,MATCH(C:C,'[3]5.งบทดลอง รพ.'!B:B,0)),)</f>
        <v>0</v>
      </c>
      <c r="AG414" s="109">
        <f>IFERROR(INDEX('[3]5.งบทดลอง รพ.'!$AF:$AF,MATCH(C:C,'[3]5.งบทดลอง รพ.'!B:B,0)),)</f>
        <v>0</v>
      </c>
      <c r="AH414" s="109">
        <f>IFERROR(INDEX('[3]5.งบทดลอง รพ.'!$AG:$AG,MATCH(C:C,'[3]5.งบทดลอง รพ.'!B:B,0)),)</f>
        <v>0</v>
      </c>
      <c r="AI414" s="109">
        <f>IFERROR(INDEX('[3]5.งบทดลอง รพ.'!$AH:$AH,MATCH(D:D,'[3]5.งบทดลอง รพ.'!C:C,0)),)</f>
        <v>0</v>
      </c>
      <c r="AJ414" s="109">
        <f>IFERROR(INDEX('[3]5.งบทดลอง รพ.'!$AI:$AI,MATCH(C:C,'[3]5.งบทดลอง รพ.'!B:B,0)),)</f>
        <v>0</v>
      </c>
      <c r="AK414" s="109">
        <f>IFERROR(INDEX('[3]5.งบทดลอง รพ.'!$AJ:$AJ,MATCH(C:C,'[3]5.งบทดลอง รพ.'!B:B,0)),)</f>
        <v>0</v>
      </c>
      <c r="AL414" s="109">
        <f>IFERROR(INDEX('[3]5.งบทดลอง รพ.'!$AK:$AK,MATCH(C:C,'[3]5.งบทดลอง รพ.'!B:B,0)),)</f>
        <v>0</v>
      </c>
      <c r="AM414" s="109">
        <f>IFERROR(INDEX('[3]5.งบทดลอง รพ.'!$AL:$AL,MATCH(C:C,'[3]5.งบทดลอง รพ.'!B:B,0)),)</f>
        <v>0</v>
      </c>
      <c r="AN414" s="109">
        <f>IFERROR(INDEX('[3]5.งบทดลอง รพ.'!$AM:$AM,MATCH(C:C,'[3]5.งบทดลอง รพ.'!B:B,0)),)</f>
        <v>0</v>
      </c>
      <c r="AO414" s="109">
        <f>IFERROR(INDEX('[3]5.งบทดลอง รพ.'!$AN:$AN,MATCH(C:C,'[3]5.งบทดลอง รพ.'!B:B,0)),)</f>
        <v>0</v>
      </c>
      <c r="AP414" s="109">
        <f>IFERROR(INDEX('[3]5.งบทดลอง รพ.'!$AO:$AO,MATCH(C:C,'[3]5.งบทดลอง รพ.'!B:B,0)),)</f>
        <v>0</v>
      </c>
      <c r="AQ414" s="109">
        <f>IFERROR(INDEX('[3]5.งบทดลอง รพ.'!$AP:$AP,MATCH(C:C,'[3]5.งบทดลอง รพ.'!B:B,0)),)</f>
        <v>0</v>
      </c>
      <c r="AR414" s="109">
        <f>IFERROR(INDEX('[3]5.งบทดลอง รพ.'!$AQ:$AQ,MATCH(C:C,'[3]5.งบทดลอง รพ.'!B:B,0)),)</f>
        <v>0</v>
      </c>
      <c r="AS414" s="109">
        <f>IFERROR(INDEX('[3]5.งบทดลอง รพ.'!$AR:$AR,MATCH(C:C,'[3]5.งบทดลอง รพ.'!B:B,0)),)</f>
        <v>0</v>
      </c>
      <c r="AT414" s="109">
        <f>IFERROR(INDEX('[3]5.งบทดลอง รพ.'!$AS:$AS,MATCH(C:C,'[3]5.งบทดลอง รพ.'!B:B,0)),)</f>
        <v>0</v>
      </c>
      <c r="AU414" s="109">
        <f>IFERROR(INDEX('[3]5.งบทดลอง รพ.'!$AT:$AT,MATCH(C:C,'[3]5.งบทดลอง รพ.'!B:B,0)),)</f>
        <v>0</v>
      </c>
      <c r="AV414" s="109">
        <f>IFERROR(INDEX('[3]5.งบทดลอง รพ.'!$AU:$AU,MATCH(C:C,'[3]5.งบทดลอง รพ.'!B:B,0)),)</f>
        <v>0</v>
      </c>
      <c r="AW414" s="109">
        <f>IFERROR(INDEX('[3]5.งบทดลอง รพ.'!$AV:$AV,MATCH(C:C,'[3]5.งบทดลอง รพ.'!B:B,0)),)</f>
        <v>0</v>
      </c>
      <c r="AX414" s="109">
        <f>IFERROR(INDEX('[3]5.งบทดลอง รพ.'!$AW:$AW,MATCH(C:C,'[3]5.งบทดลอง รพ.'!B:B,0)),)</f>
        <v>0</v>
      </c>
      <c r="AY414" s="109">
        <f>IFERROR(INDEX('[3]5.งบทดลอง รพ.'!$AX:$AX,MATCH(C:C,'[3]5.งบทดลอง รพ.'!B:B,0)),)</f>
        <v>0</v>
      </c>
      <c r="AZ414" s="109">
        <f>IFERROR(INDEX('[3]5.งบทดลอง รพ.'!$AY:$AY,MATCH(C:C,'[3]5.งบทดลอง รพ.'!B:B,0)),)</f>
        <v>0</v>
      </c>
      <c r="BA414" s="109">
        <f>IFERROR(INDEX('[3]5.งบทดลอง รพ.'!$AZ:$AZ,MATCH(C:C,'[3]5.งบทดลอง รพ.'!B:B,0)),)</f>
        <v>0</v>
      </c>
      <c r="BB414" s="109">
        <f>IFERROR(INDEX('[3]5.งบทดลอง รพ.'!$BA:$BA,MATCH(C:C,'[3]5.งบทดลอง รพ.'!B:B,0)),)</f>
        <v>0</v>
      </c>
      <c r="BC414" s="109">
        <f>IFERROR(INDEX('[3]5.งบทดลอง รพ.'!$BB:$BB,MATCH(C:C,'[3]5.งบทดลอง รพ.'!B:B,0)),)</f>
        <v>0</v>
      </c>
      <c r="BD414" s="109">
        <f>IFERROR(INDEX('[3]5.งบทดลอง รพ.'!$BC:$BC,MATCH(C:C,'[3]5.งบทดลอง รพ.'!B:B,0)),)</f>
        <v>0</v>
      </c>
      <c r="BE414" s="109">
        <f>IFERROR(INDEX('[3]5.งบทดลอง รพ.'!$BD:$BD,MATCH(C:C,'[3]5.งบทดลอง รพ.'!B:B,0)),)</f>
        <v>0</v>
      </c>
      <c r="BF414" s="109">
        <f>IFERROR(INDEX('[3]5.งบทดลอง รพ.'!$BE:$BE,MATCH(C:C,'[3]5.งบทดลอง รพ.'!B:B,0)),)</f>
        <v>0</v>
      </c>
      <c r="BG414" s="109">
        <f>IFERROR(INDEX('[3]5.งบทดลอง รพ.'!$BF:$BF,MATCH(C:C,'[3]5.งบทดลอง รพ.'!B:B,0)),)</f>
        <v>0</v>
      </c>
      <c r="BH414" s="109">
        <f>IFERROR(INDEX('[3]5.งบทดลอง รพ.'!$BG:$BG,MATCH(C:C,'[3]5.งบทดลอง รพ.'!B:B,0)),)</f>
        <v>0</v>
      </c>
      <c r="BI414" s="109">
        <f>IFERROR(INDEX('[3]5.งบทดลอง รพ.'!$BH:$BH,MATCH(C:C,'[3]5.งบทดลอง รพ.'!B:B,0)),)</f>
        <v>0</v>
      </c>
      <c r="BJ414" s="109">
        <f>IFERROR(INDEX('[3]5.งบทดลอง รพ.'!$BI:$BI,MATCH(C:C,'[3]5.งบทดลอง รพ.'!B:B,0)),)</f>
        <v>0</v>
      </c>
      <c r="BK414" s="109">
        <f>IFERROR(INDEX('[3]5.งบทดลอง รพ.'!$BJ:$BJ,MATCH(C:C,'[3]5.งบทดลอง รพ.'!B:B,0)),)</f>
        <v>0</v>
      </c>
      <c r="BL414" s="109">
        <f>IFERROR(INDEX('[3]5.งบทดลอง รพ.'!$BK:$BK,MATCH(D:D,'[3]5.งบทดลอง รพ.'!C:C,0)),)</f>
        <v>0</v>
      </c>
      <c r="BM414" s="109">
        <f>IFERROR(INDEX('[3]5.งบทดลอง รพ.'!$BL:$BL,MATCH(C:C,'[3]5.งบทดลอง รพ.'!B:B,0)),)</f>
        <v>0</v>
      </c>
      <c r="BN414" s="109">
        <f>IFERROR(INDEX('[3]5.งบทดลอง รพ.'!$BM:$BM,MATCH(C:C,'[3]5.งบทดลอง รพ.'!B:B,0)),)</f>
        <v>0</v>
      </c>
      <c r="BO414" s="109">
        <f>IFERROR(INDEX('[3]5.งบทดลอง รพ.'!$BN:$BN,MATCH(C:C,'[3]5.งบทดลอง รพ.'!B:B,0)),)</f>
        <v>0</v>
      </c>
      <c r="BP414" s="109">
        <f>IFERROR(INDEX('[3]5.งบทดลอง รพ.'!$BO:$BO,MATCH(C:C,'[3]5.งบทดลอง รพ.'!B:B,0)),)</f>
        <v>0</v>
      </c>
      <c r="BQ414" s="109">
        <f>IFERROR(INDEX('[3]5.งบทดลอง รพ.'!$BP:$BP,MATCH(C:C,'[3]5.งบทดลอง รพ.'!B:B,0)),)</f>
        <v>0</v>
      </c>
      <c r="BR414" s="109">
        <f>IFERROR(INDEX('[3]5.งบทดลอง รพ.'!$BQ:$BQ,MATCH(C:C,'[3]5.งบทดลอง รพ.'!B:B,0)),)</f>
        <v>0</v>
      </c>
      <c r="BS414" s="109">
        <f>IFERROR(INDEX('[3]5.งบทดลอง รพ.'!$BR:$BR,MATCH(C:C,'[3]5.งบทดลอง รพ.'!B:B,0)),)</f>
        <v>0</v>
      </c>
      <c r="BT414" s="109">
        <f>IFERROR(INDEX('[3]5.งบทดลอง รพ.'!$BS:$BS,MATCH(C:C,'[3]5.งบทดลอง รพ.'!B:B,0)),)</f>
        <v>0</v>
      </c>
      <c r="BU414" s="109">
        <f>IFERROR(INDEX('[3]5.งบทดลอง รพ.'!$BT:$BT,MATCH(C:C,'[3]5.งบทดลอง รพ.'!B:B,0)),)</f>
        <v>0</v>
      </c>
      <c r="BV414" s="109">
        <f>IFERROR(INDEX('[3]5.งบทดลอง รพ.'!$BU:$BU,MATCH(C:C,'[3]5.งบทดลอง รพ.'!B:B,0)),)</f>
        <v>0</v>
      </c>
      <c r="BW414" s="109">
        <f>IFERROR(INDEX('[3]5.งบทดลอง รพ.'!$BV:$BV,MATCH(C:C,'[3]5.งบทดลอง รพ.'!B:B,0)),)</f>
        <v>0</v>
      </c>
      <c r="BX414" s="109">
        <f>IFERROR(INDEX('[3]5.งบทดลอง รพ.'!$BW:$BW,MATCH(C:C,'[3]5.งบทดลอง รพ.'!B:B,0)),)</f>
        <v>0</v>
      </c>
      <c r="BY414" s="109">
        <f>IFERROR(INDEX('[3]5.งบทดลอง รพ.'!$BX:$BX,MATCH(C:C,'[3]5.งบทดลอง รพ.'!B:B,0)),)</f>
        <v>0</v>
      </c>
      <c r="BZ414" s="110">
        <f t="shared" si="16"/>
        <v>0</v>
      </c>
    </row>
    <row r="415" spans="1:78" ht="21.75" customHeight="1">
      <c r="A415" s="37" t="s">
        <v>197</v>
      </c>
      <c r="B415" s="106" t="s">
        <v>721</v>
      </c>
      <c r="C415" s="107" t="s">
        <v>1159</v>
      </c>
      <c r="D415" s="108" t="s">
        <v>1160</v>
      </c>
      <c r="E415" s="109">
        <f>IFERROR(INDEX('[3]5.งบทดลอง รพ.'!$D:$D,MATCH(C:C,'[3]5.งบทดลอง รพ.'!B:B,0)),)</f>
        <v>0</v>
      </c>
      <c r="F415" s="109">
        <f>IFERROR(INDEX('[3]5.งบทดลอง รพ.'!$E:$E,MATCH(C:C,'[3]5.งบทดลอง รพ.'!B:B,0)),)</f>
        <v>0</v>
      </c>
      <c r="G415" s="109">
        <f>IFERROR(INDEX('[3]5.งบทดลอง รพ.'!$F:$F,MATCH(C:C,'[3]5.งบทดลอง รพ.'!B:B,0)),)</f>
        <v>0</v>
      </c>
      <c r="H415" s="109">
        <f>IFERROR(INDEX('[3]5.งบทดลอง รพ.'!$G:$G,MATCH(C:C,'[3]5.งบทดลอง รพ.'!B:B,0)),)</f>
        <v>0</v>
      </c>
      <c r="I415" s="109">
        <f>IFERROR(INDEX('[3]5.งบทดลอง รพ.'!$H:$H,MATCH(D:D,'[3]5.งบทดลอง รพ.'!C:C,0)),)</f>
        <v>0</v>
      </c>
      <c r="J415" s="109">
        <f>IFERROR(INDEX('[3]5.งบทดลอง รพ.'!$I:$I,MATCH(C:C,'[3]5.งบทดลอง รพ.'!B:B,0)),)</f>
        <v>0</v>
      </c>
      <c r="K415" s="109">
        <f>IFERROR(INDEX('[3]5.งบทดลอง รพ.'!$J:$J,MATCH(C:C,'[3]5.งบทดลอง รพ.'!B:B,0)),)</f>
        <v>0</v>
      </c>
      <c r="L415" s="109">
        <f>IFERROR(INDEX('[3]5.งบทดลอง รพ.'!$K:$K,MATCH(C:C,'[3]5.งบทดลอง รพ.'!B:B,0)),)</f>
        <v>0</v>
      </c>
      <c r="M415" s="109">
        <f>IFERROR(INDEX('[3]5.งบทดลอง รพ.'!$L:$L,MATCH(C:C,'[3]5.งบทดลอง รพ.'!B:B,0)),)</f>
        <v>0</v>
      </c>
      <c r="N415" s="109">
        <f>IFERROR(INDEX('[3]5.งบทดลอง รพ.'!$M:$M,MATCH(C:C,'[3]5.งบทดลอง รพ.'!B:B,0)),)</f>
        <v>0</v>
      </c>
      <c r="O415" s="109">
        <f>IFERROR(INDEX('[3]5.งบทดลอง รพ.'!$N:$N,MATCH(C:C,'[3]5.งบทดลอง รพ.'!B:B,0)),)</f>
        <v>0</v>
      </c>
      <c r="P415" s="109">
        <f>IFERROR(INDEX('[3]5.งบทดลอง รพ.'!$O:$O,MATCH(C:C,'[3]5.งบทดลอง รพ.'!B:B,0)),)</f>
        <v>0</v>
      </c>
      <c r="Q415" s="109">
        <f>IFERROR(INDEX('[3]5.งบทดลอง รพ.'!$P:$P,MATCH(C:C,'[3]5.งบทดลอง รพ.'!B:B,0)),)</f>
        <v>0</v>
      </c>
      <c r="R415" s="109">
        <f>IFERROR(INDEX('[3]5.งบทดลอง รพ.'!$Q:$Q,MATCH(C:C,'[3]5.งบทดลอง รพ.'!B:B,0)),)</f>
        <v>0</v>
      </c>
      <c r="S415" s="109">
        <f>IFERROR(INDEX('[3]5.งบทดลอง รพ.'!$R:$R,MATCH(C:C,'[3]5.งบทดลอง รพ.'!B:B,0)),)</f>
        <v>0</v>
      </c>
      <c r="T415" s="109">
        <f>IFERROR(INDEX('[3]5.งบทดลอง รพ.'!$S:$S,MATCH(C:C,'[3]5.งบทดลอง รพ.'!B:B,0)),)</f>
        <v>0</v>
      </c>
      <c r="U415" s="109">
        <f>IFERROR(INDEX('[3]5.งบทดลอง รพ.'!$T:$T,MATCH(C:C,'[3]5.งบทดลอง รพ.'!B:B,0)),)</f>
        <v>0</v>
      </c>
      <c r="V415" s="109">
        <f>IFERROR(INDEX('[3]5.งบทดลอง รพ.'!$U:$U,MATCH(C:C,'[3]5.งบทดลอง รพ.'!B:B,0)),)</f>
        <v>0</v>
      </c>
      <c r="W415" s="109">
        <f>IFERROR(INDEX('[3]5.งบทดลอง รพ.'!$V:$V,MATCH(C:C,'[3]5.งบทดลอง รพ.'!B:B,0)),)</f>
        <v>0</v>
      </c>
      <c r="X415" s="109">
        <f>IFERROR(INDEX('[3]5.งบทดลอง รพ.'!$W:$W,MATCH(C:C,'[3]5.งบทดลอง รพ.'!B:B,0)),)</f>
        <v>0</v>
      </c>
      <c r="Y415" s="109">
        <f>IFERROR(INDEX('[3]5.งบทดลอง รพ.'!$X:$X,MATCH(C:C,'[3]5.งบทดลอง รพ.'!B:B,0)),)</f>
        <v>0</v>
      </c>
      <c r="Z415" s="109">
        <f>IFERROR(INDEX('[3]5.งบทดลอง รพ.'!$Y:$Y,MATCH(C:C,'[3]5.งบทดลอง รพ.'!B:B,0)),)</f>
        <v>0</v>
      </c>
      <c r="AA415" s="109">
        <f>IFERROR(INDEX('[3]5.งบทดลอง รพ.'!$Z:$Z,MATCH(C:C,'[3]5.งบทดลอง รพ.'!B:B,0)),)</f>
        <v>0</v>
      </c>
      <c r="AB415" s="109">
        <f>IFERROR(INDEX('[3]5.งบทดลอง รพ.'!$AA:$AA,MATCH(C:C,'[3]5.งบทดลอง รพ.'!B:B,0)),)</f>
        <v>0</v>
      </c>
      <c r="AC415" s="109">
        <f>IFERROR(INDEX('[3]5.งบทดลอง รพ.'!$AB:$AB,MATCH(C:C,'[3]5.งบทดลอง รพ.'!B:B,0)),)</f>
        <v>0</v>
      </c>
      <c r="AD415" s="109">
        <f>IFERROR(INDEX('[3]5.งบทดลอง รพ.'!$AC:$AC,MATCH(C:C,'[3]5.งบทดลอง รพ.'!B:B,0)),)</f>
        <v>0</v>
      </c>
      <c r="AE415" s="109">
        <f>IFERROR(INDEX('[3]5.งบทดลอง รพ.'!$AD:$AD,MATCH(C:C,'[3]5.งบทดลอง รพ.'!B:B,0)),)</f>
        <v>0</v>
      </c>
      <c r="AF415" s="109">
        <f>IFERROR(INDEX('[3]5.งบทดลอง รพ.'!$AE:$AE,MATCH(C:C,'[3]5.งบทดลอง รพ.'!B:B,0)),)</f>
        <v>0</v>
      </c>
      <c r="AG415" s="109">
        <f>IFERROR(INDEX('[3]5.งบทดลอง รพ.'!$AF:$AF,MATCH(C:C,'[3]5.งบทดลอง รพ.'!B:B,0)),)</f>
        <v>0</v>
      </c>
      <c r="AH415" s="109">
        <f>IFERROR(INDEX('[3]5.งบทดลอง รพ.'!$AG:$AG,MATCH(C:C,'[3]5.งบทดลอง รพ.'!B:B,0)),)</f>
        <v>0</v>
      </c>
      <c r="AI415" s="109">
        <f>IFERROR(INDEX('[3]5.งบทดลอง รพ.'!$AH:$AH,MATCH(D:D,'[3]5.งบทดลอง รพ.'!C:C,0)),)</f>
        <v>0</v>
      </c>
      <c r="AJ415" s="109">
        <f>IFERROR(INDEX('[3]5.งบทดลอง รพ.'!$AI:$AI,MATCH(C:C,'[3]5.งบทดลอง รพ.'!B:B,0)),)</f>
        <v>0</v>
      </c>
      <c r="AK415" s="109">
        <f>IFERROR(INDEX('[3]5.งบทดลอง รพ.'!$AJ:$AJ,MATCH(C:C,'[3]5.งบทดลอง รพ.'!B:B,0)),)</f>
        <v>0</v>
      </c>
      <c r="AL415" s="109">
        <f>IFERROR(INDEX('[3]5.งบทดลอง รพ.'!$AK:$AK,MATCH(C:C,'[3]5.งบทดลอง รพ.'!B:B,0)),)</f>
        <v>0</v>
      </c>
      <c r="AM415" s="109">
        <f>IFERROR(INDEX('[3]5.งบทดลอง รพ.'!$AL:$AL,MATCH(C:C,'[3]5.งบทดลอง รพ.'!B:B,0)),)</f>
        <v>0</v>
      </c>
      <c r="AN415" s="109">
        <f>IFERROR(INDEX('[3]5.งบทดลอง รพ.'!$AM:$AM,MATCH(C:C,'[3]5.งบทดลอง รพ.'!B:B,0)),)</f>
        <v>0</v>
      </c>
      <c r="AO415" s="109">
        <f>IFERROR(INDEX('[3]5.งบทดลอง รพ.'!$AN:$AN,MATCH(C:C,'[3]5.งบทดลอง รพ.'!B:B,0)),)</f>
        <v>0</v>
      </c>
      <c r="AP415" s="109">
        <f>IFERROR(INDEX('[3]5.งบทดลอง รพ.'!$AO:$AO,MATCH(C:C,'[3]5.งบทดลอง รพ.'!B:B,0)),)</f>
        <v>0</v>
      </c>
      <c r="AQ415" s="109">
        <f>IFERROR(INDEX('[3]5.งบทดลอง รพ.'!$AP:$AP,MATCH(C:C,'[3]5.งบทดลอง รพ.'!B:B,0)),)</f>
        <v>0</v>
      </c>
      <c r="AR415" s="109">
        <f>IFERROR(INDEX('[3]5.งบทดลอง รพ.'!$AQ:$AQ,MATCH(C:C,'[3]5.งบทดลอง รพ.'!B:B,0)),)</f>
        <v>0</v>
      </c>
      <c r="AS415" s="109">
        <f>IFERROR(INDEX('[3]5.งบทดลอง รพ.'!$AR:$AR,MATCH(C:C,'[3]5.งบทดลอง รพ.'!B:B,0)),)</f>
        <v>0</v>
      </c>
      <c r="AT415" s="109">
        <f>IFERROR(INDEX('[3]5.งบทดลอง รพ.'!$AS:$AS,MATCH(C:C,'[3]5.งบทดลอง รพ.'!B:B,0)),)</f>
        <v>0</v>
      </c>
      <c r="AU415" s="109">
        <f>IFERROR(INDEX('[3]5.งบทดลอง รพ.'!$AT:$AT,MATCH(C:C,'[3]5.งบทดลอง รพ.'!B:B,0)),)</f>
        <v>0</v>
      </c>
      <c r="AV415" s="109">
        <f>IFERROR(INDEX('[3]5.งบทดลอง รพ.'!$AU:$AU,MATCH(C:C,'[3]5.งบทดลอง รพ.'!B:B,0)),)</f>
        <v>0</v>
      </c>
      <c r="AW415" s="109">
        <f>IFERROR(INDEX('[3]5.งบทดลอง รพ.'!$AV:$AV,MATCH(C:C,'[3]5.งบทดลอง รพ.'!B:B,0)),)</f>
        <v>0</v>
      </c>
      <c r="AX415" s="109">
        <f>IFERROR(INDEX('[3]5.งบทดลอง รพ.'!$AW:$AW,MATCH(C:C,'[3]5.งบทดลอง รพ.'!B:B,0)),)</f>
        <v>0</v>
      </c>
      <c r="AY415" s="109">
        <f>IFERROR(INDEX('[3]5.งบทดลอง รพ.'!$AX:$AX,MATCH(C:C,'[3]5.งบทดลอง รพ.'!B:B,0)),)</f>
        <v>0</v>
      </c>
      <c r="AZ415" s="109">
        <f>IFERROR(INDEX('[3]5.งบทดลอง รพ.'!$AY:$AY,MATCH(C:C,'[3]5.งบทดลอง รพ.'!B:B,0)),)</f>
        <v>0</v>
      </c>
      <c r="BA415" s="109">
        <f>IFERROR(INDEX('[3]5.งบทดลอง รพ.'!$AZ:$AZ,MATCH(C:C,'[3]5.งบทดลอง รพ.'!B:B,0)),)</f>
        <v>0</v>
      </c>
      <c r="BB415" s="109">
        <f>IFERROR(INDEX('[3]5.งบทดลอง รพ.'!$BA:$BA,MATCH(C:C,'[3]5.งบทดลอง รพ.'!B:B,0)),)</f>
        <v>0</v>
      </c>
      <c r="BC415" s="109">
        <f>IFERROR(INDEX('[3]5.งบทดลอง รพ.'!$BB:$BB,MATCH(C:C,'[3]5.งบทดลอง รพ.'!B:B,0)),)</f>
        <v>0</v>
      </c>
      <c r="BD415" s="109">
        <f>IFERROR(INDEX('[3]5.งบทดลอง รพ.'!$BC:$BC,MATCH(C:C,'[3]5.งบทดลอง รพ.'!B:B,0)),)</f>
        <v>0</v>
      </c>
      <c r="BE415" s="109">
        <f>IFERROR(INDEX('[3]5.งบทดลอง รพ.'!$BD:$BD,MATCH(C:C,'[3]5.งบทดลอง รพ.'!B:B,0)),)</f>
        <v>0</v>
      </c>
      <c r="BF415" s="109">
        <f>IFERROR(INDEX('[3]5.งบทดลอง รพ.'!$BE:$BE,MATCH(C:C,'[3]5.งบทดลอง รพ.'!B:B,0)),)</f>
        <v>0</v>
      </c>
      <c r="BG415" s="109">
        <f>IFERROR(INDEX('[3]5.งบทดลอง รพ.'!$BF:$BF,MATCH(C:C,'[3]5.งบทดลอง รพ.'!B:B,0)),)</f>
        <v>0</v>
      </c>
      <c r="BH415" s="109">
        <f>IFERROR(INDEX('[3]5.งบทดลอง รพ.'!$BG:$BG,MATCH(C:C,'[3]5.งบทดลอง รพ.'!B:B,0)),)</f>
        <v>0</v>
      </c>
      <c r="BI415" s="109">
        <f>IFERROR(INDEX('[3]5.งบทดลอง รพ.'!$BH:$BH,MATCH(C:C,'[3]5.งบทดลอง รพ.'!B:B,0)),)</f>
        <v>0</v>
      </c>
      <c r="BJ415" s="109">
        <f>IFERROR(INDEX('[3]5.งบทดลอง รพ.'!$BI:$BI,MATCH(C:C,'[3]5.งบทดลอง รพ.'!B:B,0)),)</f>
        <v>0</v>
      </c>
      <c r="BK415" s="109">
        <f>IFERROR(INDEX('[3]5.งบทดลอง รพ.'!$BJ:$BJ,MATCH(C:C,'[3]5.งบทดลอง รพ.'!B:B,0)),)</f>
        <v>0</v>
      </c>
      <c r="BL415" s="109">
        <f>IFERROR(INDEX('[3]5.งบทดลอง รพ.'!$BK:$BK,MATCH(D:D,'[3]5.งบทดลอง รพ.'!C:C,0)),)</f>
        <v>0</v>
      </c>
      <c r="BM415" s="109">
        <f>IFERROR(INDEX('[3]5.งบทดลอง รพ.'!$BL:$BL,MATCH(C:C,'[3]5.งบทดลอง รพ.'!B:B,0)),)</f>
        <v>0</v>
      </c>
      <c r="BN415" s="109">
        <f>IFERROR(INDEX('[3]5.งบทดลอง รพ.'!$BM:$BM,MATCH(C:C,'[3]5.งบทดลอง รพ.'!B:B,0)),)</f>
        <v>0</v>
      </c>
      <c r="BO415" s="109">
        <f>IFERROR(INDEX('[3]5.งบทดลอง รพ.'!$BN:$BN,MATCH(C:C,'[3]5.งบทดลอง รพ.'!B:B,0)),)</f>
        <v>0</v>
      </c>
      <c r="BP415" s="109">
        <f>IFERROR(INDEX('[3]5.งบทดลอง รพ.'!$BO:$BO,MATCH(C:C,'[3]5.งบทดลอง รพ.'!B:B,0)),)</f>
        <v>0</v>
      </c>
      <c r="BQ415" s="109">
        <f>IFERROR(INDEX('[3]5.งบทดลอง รพ.'!$BP:$BP,MATCH(C:C,'[3]5.งบทดลอง รพ.'!B:B,0)),)</f>
        <v>0</v>
      </c>
      <c r="BR415" s="109">
        <f>IFERROR(INDEX('[3]5.งบทดลอง รพ.'!$BQ:$BQ,MATCH(C:C,'[3]5.งบทดลอง รพ.'!B:B,0)),)</f>
        <v>0</v>
      </c>
      <c r="BS415" s="109">
        <f>IFERROR(INDEX('[3]5.งบทดลอง รพ.'!$BR:$BR,MATCH(C:C,'[3]5.งบทดลอง รพ.'!B:B,0)),)</f>
        <v>0</v>
      </c>
      <c r="BT415" s="109">
        <f>IFERROR(INDEX('[3]5.งบทดลอง รพ.'!$BS:$BS,MATCH(C:C,'[3]5.งบทดลอง รพ.'!B:B,0)),)</f>
        <v>0</v>
      </c>
      <c r="BU415" s="109">
        <f>IFERROR(INDEX('[3]5.งบทดลอง รพ.'!$BT:$BT,MATCH(C:C,'[3]5.งบทดลอง รพ.'!B:B,0)),)</f>
        <v>0</v>
      </c>
      <c r="BV415" s="109">
        <f>IFERROR(INDEX('[3]5.งบทดลอง รพ.'!$BU:$BU,MATCH(C:C,'[3]5.งบทดลอง รพ.'!B:B,0)),)</f>
        <v>0</v>
      </c>
      <c r="BW415" s="109">
        <f>IFERROR(INDEX('[3]5.งบทดลอง รพ.'!$BV:$BV,MATCH(C:C,'[3]5.งบทดลอง รพ.'!B:B,0)),)</f>
        <v>0</v>
      </c>
      <c r="BX415" s="109">
        <f>IFERROR(INDEX('[3]5.งบทดลอง รพ.'!$BW:$BW,MATCH(C:C,'[3]5.งบทดลอง รพ.'!B:B,0)),)</f>
        <v>0</v>
      </c>
      <c r="BY415" s="109">
        <f>IFERROR(INDEX('[3]5.งบทดลอง รพ.'!$BX:$BX,MATCH(C:C,'[3]5.งบทดลอง รพ.'!B:B,0)),)</f>
        <v>0</v>
      </c>
      <c r="BZ415" s="110">
        <f t="shared" si="16"/>
        <v>0</v>
      </c>
    </row>
    <row r="416" spans="1:78" ht="21.75" customHeight="1">
      <c r="A416" s="37" t="s">
        <v>197</v>
      </c>
      <c r="B416" s="106" t="s">
        <v>721</v>
      </c>
      <c r="C416" s="107" t="s">
        <v>1161</v>
      </c>
      <c r="D416" s="108" t="s">
        <v>1162</v>
      </c>
      <c r="E416" s="109">
        <f>IFERROR(INDEX('[3]5.งบทดลอง รพ.'!$D:$D,MATCH(C:C,'[3]5.งบทดลอง รพ.'!B:B,0)),)</f>
        <v>0</v>
      </c>
      <c r="F416" s="109">
        <f>IFERROR(INDEX('[3]5.งบทดลอง รพ.'!$E:$E,MATCH(C:C,'[3]5.งบทดลอง รพ.'!B:B,0)),)</f>
        <v>0</v>
      </c>
      <c r="G416" s="109">
        <f>IFERROR(INDEX('[3]5.งบทดลอง รพ.'!$F:$F,MATCH(C:C,'[3]5.งบทดลอง รพ.'!B:B,0)),)</f>
        <v>0</v>
      </c>
      <c r="H416" s="109">
        <f>IFERROR(INDEX('[3]5.งบทดลอง รพ.'!$G:$G,MATCH(C:C,'[3]5.งบทดลอง รพ.'!B:B,0)),)</f>
        <v>0</v>
      </c>
      <c r="I416" s="109">
        <f>IFERROR(INDEX('[3]5.งบทดลอง รพ.'!$H:$H,MATCH(D:D,'[3]5.งบทดลอง รพ.'!C:C,0)),)</f>
        <v>0</v>
      </c>
      <c r="J416" s="109">
        <f>IFERROR(INDEX('[3]5.งบทดลอง รพ.'!$I:$I,MATCH(C:C,'[3]5.งบทดลอง รพ.'!B:B,0)),)</f>
        <v>0</v>
      </c>
      <c r="K416" s="109">
        <f>IFERROR(INDEX('[3]5.งบทดลอง รพ.'!$J:$J,MATCH(C:C,'[3]5.งบทดลอง รพ.'!B:B,0)),)</f>
        <v>0</v>
      </c>
      <c r="L416" s="109">
        <f>IFERROR(INDEX('[3]5.งบทดลอง รพ.'!$K:$K,MATCH(C:C,'[3]5.งบทดลอง รพ.'!B:B,0)),)</f>
        <v>0</v>
      </c>
      <c r="M416" s="109">
        <f>IFERROR(INDEX('[3]5.งบทดลอง รพ.'!$L:$L,MATCH(C:C,'[3]5.งบทดลอง รพ.'!B:B,0)),)</f>
        <v>0</v>
      </c>
      <c r="N416" s="109">
        <f>IFERROR(INDEX('[3]5.งบทดลอง รพ.'!$M:$M,MATCH(C:C,'[3]5.งบทดลอง รพ.'!B:B,0)),)</f>
        <v>0</v>
      </c>
      <c r="O416" s="109">
        <f>IFERROR(INDEX('[3]5.งบทดลอง รพ.'!$N:$N,MATCH(C:C,'[3]5.งบทดลอง รพ.'!B:B,0)),)</f>
        <v>0</v>
      </c>
      <c r="P416" s="109">
        <f>IFERROR(INDEX('[3]5.งบทดลอง รพ.'!$O:$O,MATCH(C:C,'[3]5.งบทดลอง รพ.'!B:B,0)),)</f>
        <v>0</v>
      </c>
      <c r="Q416" s="109">
        <f>IFERROR(INDEX('[3]5.งบทดลอง รพ.'!$P:$P,MATCH(C:C,'[3]5.งบทดลอง รพ.'!B:B,0)),)</f>
        <v>0</v>
      </c>
      <c r="R416" s="109">
        <f>IFERROR(INDEX('[3]5.งบทดลอง รพ.'!$Q:$Q,MATCH(C:C,'[3]5.งบทดลอง รพ.'!B:B,0)),)</f>
        <v>0</v>
      </c>
      <c r="S416" s="109">
        <f>IFERROR(INDEX('[3]5.งบทดลอง รพ.'!$R:$R,MATCH(C:C,'[3]5.งบทดลอง รพ.'!B:B,0)),)</f>
        <v>0</v>
      </c>
      <c r="T416" s="109">
        <f>IFERROR(INDEX('[3]5.งบทดลอง รพ.'!$S:$S,MATCH(C:C,'[3]5.งบทดลอง รพ.'!B:B,0)),)</f>
        <v>0</v>
      </c>
      <c r="U416" s="109">
        <f>IFERROR(INDEX('[3]5.งบทดลอง รพ.'!$T:$T,MATCH(C:C,'[3]5.งบทดลอง รพ.'!B:B,0)),)</f>
        <v>0</v>
      </c>
      <c r="V416" s="109">
        <f>IFERROR(INDEX('[3]5.งบทดลอง รพ.'!$U:$U,MATCH(C:C,'[3]5.งบทดลอง รพ.'!B:B,0)),)</f>
        <v>0</v>
      </c>
      <c r="W416" s="109">
        <f>IFERROR(INDEX('[3]5.งบทดลอง รพ.'!$V:$V,MATCH(C:C,'[3]5.งบทดลอง รพ.'!B:B,0)),)</f>
        <v>0</v>
      </c>
      <c r="X416" s="109">
        <f>IFERROR(INDEX('[3]5.งบทดลอง รพ.'!$W:$W,MATCH(C:C,'[3]5.งบทดลอง รพ.'!B:B,0)),)</f>
        <v>0</v>
      </c>
      <c r="Y416" s="109">
        <f>IFERROR(INDEX('[3]5.งบทดลอง รพ.'!$X:$X,MATCH(C:C,'[3]5.งบทดลอง รพ.'!B:B,0)),)</f>
        <v>0</v>
      </c>
      <c r="Z416" s="109">
        <f>IFERROR(INDEX('[3]5.งบทดลอง รพ.'!$Y:$Y,MATCH(C:C,'[3]5.งบทดลอง รพ.'!B:B,0)),)</f>
        <v>0</v>
      </c>
      <c r="AA416" s="109">
        <f>IFERROR(INDEX('[3]5.งบทดลอง รพ.'!$Z:$Z,MATCH(C:C,'[3]5.งบทดลอง รพ.'!B:B,0)),)</f>
        <v>0</v>
      </c>
      <c r="AB416" s="109">
        <f>IFERROR(INDEX('[3]5.งบทดลอง รพ.'!$AA:$AA,MATCH(C:C,'[3]5.งบทดลอง รพ.'!B:B,0)),)</f>
        <v>0</v>
      </c>
      <c r="AC416" s="109">
        <f>IFERROR(INDEX('[3]5.งบทดลอง รพ.'!$AB:$AB,MATCH(C:C,'[3]5.งบทดลอง รพ.'!B:B,0)),)</f>
        <v>0</v>
      </c>
      <c r="AD416" s="109">
        <f>IFERROR(INDEX('[3]5.งบทดลอง รพ.'!$AC:$AC,MATCH(C:C,'[3]5.งบทดลอง รพ.'!B:B,0)),)</f>
        <v>0</v>
      </c>
      <c r="AE416" s="109">
        <f>IFERROR(INDEX('[3]5.งบทดลอง รพ.'!$AD:$AD,MATCH(C:C,'[3]5.งบทดลอง รพ.'!B:B,0)),)</f>
        <v>0</v>
      </c>
      <c r="AF416" s="109">
        <f>IFERROR(INDEX('[3]5.งบทดลอง รพ.'!$AE:$AE,MATCH(C:C,'[3]5.งบทดลอง รพ.'!B:B,0)),)</f>
        <v>0</v>
      </c>
      <c r="AG416" s="109">
        <f>IFERROR(INDEX('[3]5.งบทดลอง รพ.'!$AF:$AF,MATCH(C:C,'[3]5.งบทดลอง รพ.'!B:B,0)),)</f>
        <v>0</v>
      </c>
      <c r="AH416" s="109">
        <f>IFERROR(INDEX('[3]5.งบทดลอง รพ.'!$AG:$AG,MATCH(C:C,'[3]5.งบทดลอง รพ.'!B:B,0)),)</f>
        <v>0</v>
      </c>
      <c r="AI416" s="109">
        <f>IFERROR(INDEX('[3]5.งบทดลอง รพ.'!$AH:$AH,MATCH(D:D,'[3]5.งบทดลอง รพ.'!C:C,0)),)</f>
        <v>0</v>
      </c>
      <c r="AJ416" s="109">
        <f>IFERROR(INDEX('[3]5.งบทดลอง รพ.'!$AI:$AI,MATCH(C:C,'[3]5.งบทดลอง รพ.'!B:B,0)),)</f>
        <v>0</v>
      </c>
      <c r="AK416" s="109">
        <f>IFERROR(INDEX('[3]5.งบทดลอง รพ.'!$AJ:$AJ,MATCH(C:C,'[3]5.งบทดลอง รพ.'!B:B,0)),)</f>
        <v>0</v>
      </c>
      <c r="AL416" s="109">
        <f>IFERROR(INDEX('[3]5.งบทดลอง รพ.'!$AK:$AK,MATCH(C:C,'[3]5.งบทดลอง รพ.'!B:B,0)),)</f>
        <v>0</v>
      </c>
      <c r="AM416" s="109">
        <f>IFERROR(INDEX('[3]5.งบทดลอง รพ.'!$AL:$AL,MATCH(C:C,'[3]5.งบทดลอง รพ.'!B:B,0)),)</f>
        <v>0</v>
      </c>
      <c r="AN416" s="109">
        <f>IFERROR(INDEX('[3]5.งบทดลอง รพ.'!$AM:$AM,MATCH(C:C,'[3]5.งบทดลอง รพ.'!B:B,0)),)</f>
        <v>0</v>
      </c>
      <c r="AO416" s="109">
        <f>IFERROR(INDEX('[3]5.งบทดลอง รพ.'!$AN:$AN,MATCH(C:C,'[3]5.งบทดลอง รพ.'!B:B,0)),)</f>
        <v>0</v>
      </c>
      <c r="AP416" s="109">
        <f>IFERROR(INDEX('[3]5.งบทดลอง รพ.'!$AO:$AO,MATCH(C:C,'[3]5.งบทดลอง รพ.'!B:B,0)),)</f>
        <v>0</v>
      </c>
      <c r="AQ416" s="109">
        <f>IFERROR(INDEX('[3]5.งบทดลอง รพ.'!$AP:$AP,MATCH(C:C,'[3]5.งบทดลอง รพ.'!B:B,0)),)</f>
        <v>0</v>
      </c>
      <c r="AR416" s="109">
        <f>IFERROR(INDEX('[3]5.งบทดลอง รพ.'!$AQ:$AQ,MATCH(C:C,'[3]5.งบทดลอง รพ.'!B:B,0)),)</f>
        <v>0</v>
      </c>
      <c r="AS416" s="109">
        <f>IFERROR(INDEX('[3]5.งบทดลอง รพ.'!$AR:$AR,MATCH(C:C,'[3]5.งบทดลอง รพ.'!B:B,0)),)</f>
        <v>0</v>
      </c>
      <c r="AT416" s="109">
        <f>IFERROR(INDEX('[3]5.งบทดลอง รพ.'!$AS:$AS,MATCH(C:C,'[3]5.งบทดลอง รพ.'!B:B,0)),)</f>
        <v>0</v>
      </c>
      <c r="AU416" s="109">
        <f>IFERROR(INDEX('[3]5.งบทดลอง รพ.'!$AT:$AT,MATCH(C:C,'[3]5.งบทดลอง รพ.'!B:B,0)),)</f>
        <v>0</v>
      </c>
      <c r="AV416" s="109">
        <f>IFERROR(INDEX('[3]5.งบทดลอง รพ.'!$AU:$AU,MATCH(C:C,'[3]5.งบทดลอง รพ.'!B:B,0)),)</f>
        <v>0</v>
      </c>
      <c r="AW416" s="109">
        <f>IFERROR(INDEX('[3]5.งบทดลอง รพ.'!$AV:$AV,MATCH(C:C,'[3]5.งบทดลอง รพ.'!B:B,0)),)</f>
        <v>0</v>
      </c>
      <c r="AX416" s="109">
        <f>IFERROR(INDEX('[3]5.งบทดลอง รพ.'!$AW:$AW,MATCH(C:C,'[3]5.งบทดลอง รพ.'!B:B,0)),)</f>
        <v>0</v>
      </c>
      <c r="AY416" s="109">
        <f>IFERROR(INDEX('[3]5.งบทดลอง รพ.'!$AX:$AX,MATCH(C:C,'[3]5.งบทดลอง รพ.'!B:B,0)),)</f>
        <v>0</v>
      </c>
      <c r="AZ416" s="109">
        <f>IFERROR(INDEX('[3]5.งบทดลอง รพ.'!$AY:$AY,MATCH(C:C,'[3]5.งบทดลอง รพ.'!B:B,0)),)</f>
        <v>0</v>
      </c>
      <c r="BA416" s="109">
        <f>IFERROR(INDEX('[3]5.งบทดลอง รพ.'!$AZ:$AZ,MATCH(C:C,'[3]5.งบทดลอง รพ.'!B:B,0)),)</f>
        <v>0</v>
      </c>
      <c r="BB416" s="109">
        <f>IFERROR(INDEX('[3]5.งบทดลอง รพ.'!$BA:$BA,MATCH(C:C,'[3]5.งบทดลอง รพ.'!B:B,0)),)</f>
        <v>0</v>
      </c>
      <c r="BC416" s="109">
        <f>IFERROR(INDEX('[3]5.งบทดลอง รพ.'!$BB:$BB,MATCH(C:C,'[3]5.งบทดลอง รพ.'!B:B,0)),)</f>
        <v>0</v>
      </c>
      <c r="BD416" s="109">
        <f>IFERROR(INDEX('[3]5.งบทดลอง รพ.'!$BC:$BC,MATCH(C:C,'[3]5.งบทดลอง รพ.'!B:B,0)),)</f>
        <v>0</v>
      </c>
      <c r="BE416" s="109">
        <f>IFERROR(INDEX('[3]5.งบทดลอง รพ.'!$BD:$BD,MATCH(C:C,'[3]5.งบทดลอง รพ.'!B:B,0)),)</f>
        <v>0</v>
      </c>
      <c r="BF416" s="109">
        <f>IFERROR(INDEX('[3]5.งบทดลอง รพ.'!$BE:$BE,MATCH(C:C,'[3]5.งบทดลอง รพ.'!B:B,0)),)</f>
        <v>0</v>
      </c>
      <c r="BG416" s="109">
        <f>IFERROR(INDEX('[3]5.งบทดลอง รพ.'!$BF:$BF,MATCH(C:C,'[3]5.งบทดลอง รพ.'!B:B,0)),)</f>
        <v>0</v>
      </c>
      <c r="BH416" s="109">
        <f>IFERROR(INDEX('[3]5.งบทดลอง รพ.'!$BG:$BG,MATCH(C:C,'[3]5.งบทดลอง รพ.'!B:B,0)),)</f>
        <v>0</v>
      </c>
      <c r="BI416" s="109">
        <f>IFERROR(INDEX('[3]5.งบทดลอง รพ.'!$BH:$BH,MATCH(C:C,'[3]5.งบทดลอง รพ.'!B:B,0)),)</f>
        <v>0</v>
      </c>
      <c r="BJ416" s="109">
        <f>IFERROR(INDEX('[3]5.งบทดลอง รพ.'!$BI:$BI,MATCH(C:C,'[3]5.งบทดลอง รพ.'!B:B,0)),)</f>
        <v>0</v>
      </c>
      <c r="BK416" s="109">
        <f>IFERROR(INDEX('[3]5.งบทดลอง รพ.'!$BJ:$BJ,MATCH(C:C,'[3]5.งบทดลอง รพ.'!B:B,0)),)</f>
        <v>0</v>
      </c>
      <c r="BL416" s="109">
        <f>IFERROR(INDEX('[3]5.งบทดลอง รพ.'!$BK:$BK,MATCH(D:D,'[3]5.งบทดลอง รพ.'!C:C,0)),)</f>
        <v>0</v>
      </c>
      <c r="BM416" s="109">
        <f>IFERROR(INDEX('[3]5.งบทดลอง รพ.'!$BL:$BL,MATCH(C:C,'[3]5.งบทดลอง รพ.'!B:B,0)),)</f>
        <v>0</v>
      </c>
      <c r="BN416" s="109">
        <f>IFERROR(INDEX('[3]5.งบทดลอง รพ.'!$BM:$BM,MATCH(C:C,'[3]5.งบทดลอง รพ.'!B:B,0)),)</f>
        <v>0</v>
      </c>
      <c r="BO416" s="109">
        <f>IFERROR(INDEX('[3]5.งบทดลอง รพ.'!$BN:$BN,MATCH(C:C,'[3]5.งบทดลอง รพ.'!B:B,0)),)</f>
        <v>0</v>
      </c>
      <c r="BP416" s="109">
        <f>IFERROR(INDEX('[3]5.งบทดลอง รพ.'!$BO:$BO,MATCH(C:C,'[3]5.งบทดลอง รพ.'!B:B,0)),)</f>
        <v>0</v>
      </c>
      <c r="BQ416" s="109">
        <f>IFERROR(INDEX('[3]5.งบทดลอง รพ.'!$BP:$BP,MATCH(C:C,'[3]5.งบทดลอง รพ.'!B:B,0)),)</f>
        <v>0</v>
      </c>
      <c r="BR416" s="109">
        <f>IFERROR(INDEX('[3]5.งบทดลอง รพ.'!$BQ:$BQ,MATCH(C:C,'[3]5.งบทดลอง รพ.'!B:B,0)),)</f>
        <v>0</v>
      </c>
      <c r="BS416" s="109">
        <f>IFERROR(INDEX('[3]5.งบทดลอง รพ.'!$BR:$BR,MATCH(C:C,'[3]5.งบทดลอง รพ.'!B:B,0)),)</f>
        <v>0</v>
      </c>
      <c r="BT416" s="109">
        <f>IFERROR(INDEX('[3]5.งบทดลอง รพ.'!$BS:$BS,MATCH(C:C,'[3]5.งบทดลอง รพ.'!B:B,0)),)</f>
        <v>0</v>
      </c>
      <c r="BU416" s="109">
        <f>IFERROR(INDEX('[3]5.งบทดลอง รพ.'!$BT:$BT,MATCH(C:C,'[3]5.งบทดลอง รพ.'!B:B,0)),)</f>
        <v>0</v>
      </c>
      <c r="BV416" s="109">
        <f>IFERROR(INDEX('[3]5.งบทดลอง รพ.'!$BU:$BU,MATCH(C:C,'[3]5.งบทดลอง รพ.'!B:B,0)),)</f>
        <v>0</v>
      </c>
      <c r="BW416" s="109">
        <f>IFERROR(INDEX('[3]5.งบทดลอง รพ.'!$BV:$BV,MATCH(C:C,'[3]5.งบทดลอง รพ.'!B:B,0)),)</f>
        <v>0</v>
      </c>
      <c r="BX416" s="109">
        <f>IFERROR(INDEX('[3]5.งบทดลอง รพ.'!$BW:$BW,MATCH(C:C,'[3]5.งบทดลอง รพ.'!B:B,0)),)</f>
        <v>0</v>
      </c>
      <c r="BY416" s="109">
        <f>IFERROR(INDEX('[3]5.งบทดลอง รพ.'!$BX:$BX,MATCH(C:C,'[3]5.งบทดลอง รพ.'!B:B,0)),)</f>
        <v>0</v>
      </c>
      <c r="BZ416" s="110">
        <f t="shared" si="16"/>
        <v>0</v>
      </c>
    </row>
    <row r="417" spans="1:78" ht="21.75" customHeight="1">
      <c r="A417" s="37" t="s">
        <v>197</v>
      </c>
      <c r="B417" s="106" t="s">
        <v>721</v>
      </c>
      <c r="C417" s="107" t="s">
        <v>1163</v>
      </c>
      <c r="D417" s="108" t="s">
        <v>1164</v>
      </c>
      <c r="E417" s="109">
        <f>IFERROR(INDEX('[3]5.งบทดลอง รพ.'!$D:$D,MATCH(C:C,'[3]5.งบทดลอง รพ.'!B:B,0)),)</f>
        <v>0</v>
      </c>
      <c r="F417" s="109">
        <f>IFERROR(INDEX('[3]5.งบทดลอง รพ.'!$E:$E,MATCH(C:C,'[3]5.งบทดลอง รพ.'!B:B,0)),)</f>
        <v>0</v>
      </c>
      <c r="G417" s="109">
        <f>IFERROR(INDEX('[3]5.งบทดลอง รพ.'!$F:$F,MATCH(C:C,'[3]5.งบทดลอง รพ.'!B:B,0)),)</f>
        <v>0</v>
      </c>
      <c r="H417" s="109">
        <f>IFERROR(INDEX('[3]5.งบทดลอง รพ.'!$G:$G,MATCH(C:C,'[3]5.งบทดลอง รพ.'!B:B,0)),)</f>
        <v>0</v>
      </c>
      <c r="I417" s="109">
        <f>IFERROR(INDEX('[3]5.งบทดลอง รพ.'!$H:$H,MATCH(D:D,'[3]5.งบทดลอง รพ.'!C:C,0)),)</f>
        <v>0</v>
      </c>
      <c r="J417" s="109">
        <f>IFERROR(INDEX('[3]5.งบทดลอง รพ.'!$I:$I,MATCH(C:C,'[3]5.งบทดลอง รพ.'!B:B,0)),)</f>
        <v>0</v>
      </c>
      <c r="K417" s="109">
        <f>IFERROR(INDEX('[3]5.งบทดลอง รพ.'!$J:$J,MATCH(C:C,'[3]5.งบทดลอง รพ.'!B:B,0)),)</f>
        <v>0</v>
      </c>
      <c r="L417" s="109">
        <f>IFERROR(INDEX('[3]5.งบทดลอง รพ.'!$K:$K,MATCH(C:C,'[3]5.งบทดลอง รพ.'!B:B,0)),)</f>
        <v>0</v>
      </c>
      <c r="M417" s="109">
        <f>IFERROR(INDEX('[3]5.งบทดลอง รพ.'!$L:$L,MATCH(C:C,'[3]5.งบทดลอง รพ.'!B:B,0)),)</f>
        <v>0</v>
      </c>
      <c r="N417" s="109">
        <f>IFERROR(INDEX('[3]5.งบทดลอง รพ.'!$M:$M,MATCH(C:C,'[3]5.งบทดลอง รพ.'!B:B,0)),)</f>
        <v>0</v>
      </c>
      <c r="O417" s="109">
        <f>IFERROR(INDEX('[3]5.งบทดลอง รพ.'!$N:$N,MATCH(C:C,'[3]5.งบทดลอง รพ.'!B:B,0)),)</f>
        <v>0</v>
      </c>
      <c r="P417" s="109">
        <f>IFERROR(INDEX('[3]5.งบทดลอง รพ.'!$O:$O,MATCH(C:C,'[3]5.งบทดลอง รพ.'!B:B,0)),)</f>
        <v>0</v>
      </c>
      <c r="Q417" s="109">
        <f>IFERROR(INDEX('[3]5.งบทดลอง รพ.'!$P:$P,MATCH(C:C,'[3]5.งบทดลอง รพ.'!B:B,0)),)</f>
        <v>0</v>
      </c>
      <c r="R417" s="109">
        <f>IFERROR(INDEX('[3]5.งบทดลอง รพ.'!$Q:$Q,MATCH(C:C,'[3]5.งบทดลอง รพ.'!B:B,0)),)</f>
        <v>0</v>
      </c>
      <c r="S417" s="109">
        <f>IFERROR(INDEX('[3]5.งบทดลอง รพ.'!$R:$R,MATCH(C:C,'[3]5.งบทดลอง รพ.'!B:B,0)),)</f>
        <v>0</v>
      </c>
      <c r="T417" s="109">
        <f>IFERROR(INDEX('[3]5.งบทดลอง รพ.'!$S:$S,MATCH(C:C,'[3]5.งบทดลอง รพ.'!B:B,0)),)</f>
        <v>0</v>
      </c>
      <c r="U417" s="109">
        <f>IFERROR(INDEX('[3]5.งบทดลอง รพ.'!$T:$T,MATCH(C:C,'[3]5.งบทดลอง รพ.'!B:B,0)),)</f>
        <v>0</v>
      </c>
      <c r="V417" s="109">
        <f>IFERROR(INDEX('[3]5.งบทดลอง รพ.'!$U:$U,MATCH(C:C,'[3]5.งบทดลอง รพ.'!B:B,0)),)</f>
        <v>0</v>
      </c>
      <c r="W417" s="109">
        <f>IFERROR(INDEX('[3]5.งบทดลอง รพ.'!$V:$V,MATCH(C:C,'[3]5.งบทดลอง รพ.'!B:B,0)),)</f>
        <v>0</v>
      </c>
      <c r="X417" s="109">
        <f>IFERROR(INDEX('[3]5.งบทดลอง รพ.'!$W:$W,MATCH(C:C,'[3]5.งบทดลอง รพ.'!B:B,0)),)</f>
        <v>0</v>
      </c>
      <c r="Y417" s="109">
        <f>IFERROR(INDEX('[3]5.งบทดลอง รพ.'!$X:$X,MATCH(C:C,'[3]5.งบทดลอง รพ.'!B:B,0)),)</f>
        <v>0</v>
      </c>
      <c r="Z417" s="109">
        <f>IFERROR(INDEX('[3]5.งบทดลอง รพ.'!$Y:$Y,MATCH(C:C,'[3]5.งบทดลอง รพ.'!B:B,0)),)</f>
        <v>0</v>
      </c>
      <c r="AA417" s="109">
        <f>IFERROR(INDEX('[3]5.งบทดลอง รพ.'!$Z:$Z,MATCH(C:C,'[3]5.งบทดลอง รพ.'!B:B,0)),)</f>
        <v>0</v>
      </c>
      <c r="AB417" s="109">
        <f>IFERROR(INDEX('[3]5.งบทดลอง รพ.'!$AA:$AA,MATCH(C:C,'[3]5.งบทดลอง รพ.'!B:B,0)),)</f>
        <v>0</v>
      </c>
      <c r="AC417" s="109">
        <f>IFERROR(INDEX('[3]5.งบทดลอง รพ.'!$AB:$AB,MATCH(C:C,'[3]5.งบทดลอง รพ.'!B:B,0)),)</f>
        <v>0</v>
      </c>
      <c r="AD417" s="109">
        <f>IFERROR(INDEX('[3]5.งบทดลอง รพ.'!$AC:$AC,MATCH(C:C,'[3]5.งบทดลอง รพ.'!B:B,0)),)</f>
        <v>0</v>
      </c>
      <c r="AE417" s="109">
        <f>IFERROR(INDEX('[3]5.งบทดลอง รพ.'!$AD:$AD,MATCH(C:C,'[3]5.งบทดลอง รพ.'!B:B,0)),)</f>
        <v>0</v>
      </c>
      <c r="AF417" s="109">
        <f>IFERROR(INDEX('[3]5.งบทดลอง รพ.'!$AE:$AE,MATCH(C:C,'[3]5.งบทดลอง รพ.'!B:B,0)),)</f>
        <v>0</v>
      </c>
      <c r="AG417" s="109">
        <f>IFERROR(INDEX('[3]5.งบทดลอง รพ.'!$AF:$AF,MATCH(C:C,'[3]5.งบทดลอง รพ.'!B:B,0)),)</f>
        <v>0</v>
      </c>
      <c r="AH417" s="109">
        <f>IFERROR(INDEX('[3]5.งบทดลอง รพ.'!$AG:$AG,MATCH(C:C,'[3]5.งบทดลอง รพ.'!B:B,0)),)</f>
        <v>0</v>
      </c>
      <c r="AI417" s="109">
        <f>IFERROR(INDEX('[3]5.งบทดลอง รพ.'!$AH:$AH,MATCH(D:D,'[3]5.งบทดลอง รพ.'!C:C,0)),)</f>
        <v>0</v>
      </c>
      <c r="AJ417" s="109">
        <f>IFERROR(INDEX('[3]5.งบทดลอง รพ.'!$AI:$AI,MATCH(C:C,'[3]5.งบทดลอง รพ.'!B:B,0)),)</f>
        <v>0</v>
      </c>
      <c r="AK417" s="109">
        <f>IFERROR(INDEX('[3]5.งบทดลอง รพ.'!$AJ:$AJ,MATCH(C:C,'[3]5.งบทดลอง รพ.'!B:B,0)),)</f>
        <v>0</v>
      </c>
      <c r="AL417" s="109">
        <f>IFERROR(INDEX('[3]5.งบทดลอง รพ.'!$AK:$AK,MATCH(C:C,'[3]5.งบทดลอง รพ.'!B:B,0)),)</f>
        <v>0</v>
      </c>
      <c r="AM417" s="109">
        <f>IFERROR(INDEX('[3]5.งบทดลอง รพ.'!$AL:$AL,MATCH(C:C,'[3]5.งบทดลอง รพ.'!B:B,0)),)</f>
        <v>0</v>
      </c>
      <c r="AN417" s="109">
        <f>IFERROR(INDEX('[3]5.งบทดลอง รพ.'!$AM:$AM,MATCH(C:C,'[3]5.งบทดลอง รพ.'!B:B,0)),)</f>
        <v>0</v>
      </c>
      <c r="AO417" s="109">
        <f>IFERROR(INDEX('[3]5.งบทดลอง รพ.'!$AN:$AN,MATCH(C:C,'[3]5.งบทดลอง รพ.'!B:B,0)),)</f>
        <v>0</v>
      </c>
      <c r="AP417" s="109">
        <f>IFERROR(INDEX('[3]5.งบทดลอง รพ.'!$AO:$AO,MATCH(C:C,'[3]5.งบทดลอง รพ.'!B:B,0)),)</f>
        <v>0</v>
      </c>
      <c r="AQ417" s="109">
        <f>IFERROR(INDEX('[3]5.งบทดลอง รพ.'!$AP:$AP,MATCH(C:C,'[3]5.งบทดลอง รพ.'!B:B,0)),)</f>
        <v>0</v>
      </c>
      <c r="AR417" s="109">
        <f>IFERROR(INDEX('[3]5.งบทดลอง รพ.'!$AQ:$AQ,MATCH(C:C,'[3]5.งบทดลอง รพ.'!B:B,0)),)</f>
        <v>0</v>
      </c>
      <c r="AS417" s="109">
        <f>IFERROR(INDEX('[3]5.งบทดลอง รพ.'!$AR:$AR,MATCH(C:C,'[3]5.งบทดลอง รพ.'!B:B,0)),)</f>
        <v>0</v>
      </c>
      <c r="AT417" s="109">
        <f>IFERROR(INDEX('[3]5.งบทดลอง รพ.'!$AS:$AS,MATCH(C:C,'[3]5.งบทดลอง รพ.'!B:B,0)),)</f>
        <v>0</v>
      </c>
      <c r="AU417" s="109">
        <f>IFERROR(INDEX('[3]5.งบทดลอง รพ.'!$AT:$AT,MATCH(C:C,'[3]5.งบทดลอง รพ.'!B:B,0)),)</f>
        <v>0</v>
      </c>
      <c r="AV417" s="109">
        <f>IFERROR(INDEX('[3]5.งบทดลอง รพ.'!$AU:$AU,MATCH(C:C,'[3]5.งบทดลอง รพ.'!B:B,0)),)</f>
        <v>0</v>
      </c>
      <c r="AW417" s="109">
        <f>IFERROR(INDEX('[3]5.งบทดลอง รพ.'!$AV:$AV,MATCH(C:C,'[3]5.งบทดลอง รพ.'!B:B,0)),)</f>
        <v>0</v>
      </c>
      <c r="AX417" s="109">
        <f>IFERROR(INDEX('[3]5.งบทดลอง รพ.'!$AW:$AW,MATCH(C:C,'[3]5.งบทดลอง รพ.'!B:B,0)),)</f>
        <v>0</v>
      </c>
      <c r="AY417" s="109">
        <f>IFERROR(INDEX('[3]5.งบทดลอง รพ.'!$AX:$AX,MATCH(C:C,'[3]5.งบทดลอง รพ.'!B:B,0)),)</f>
        <v>0</v>
      </c>
      <c r="AZ417" s="109">
        <f>IFERROR(INDEX('[3]5.งบทดลอง รพ.'!$AY:$AY,MATCH(C:C,'[3]5.งบทดลอง รพ.'!B:B,0)),)</f>
        <v>0</v>
      </c>
      <c r="BA417" s="109">
        <f>IFERROR(INDEX('[3]5.งบทดลอง รพ.'!$AZ:$AZ,MATCH(C:C,'[3]5.งบทดลอง รพ.'!B:B,0)),)</f>
        <v>0</v>
      </c>
      <c r="BB417" s="109">
        <f>IFERROR(INDEX('[3]5.งบทดลอง รพ.'!$BA:$BA,MATCH(C:C,'[3]5.งบทดลอง รพ.'!B:B,0)),)</f>
        <v>0</v>
      </c>
      <c r="BC417" s="109">
        <f>IFERROR(INDEX('[3]5.งบทดลอง รพ.'!$BB:$BB,MATCH(C:C,'[3]5.งบทดลอง รพ.'!B:B,0)),)</f>
        <v>0</v>
      </c>
      <c r="BD417" s="109">
        <f>IFERROR(INDEX('[3]5.งบทดลอง รพ.'!$BC:$BC,MATCH(C:C,'[3]5.งบทดลอง รพ.'!B:B,0)),)</f>
        <v>0</v>
      </c>
      <c r="BE417" s="109">
        <f>IFERROR(INDEX('[3]5.งบทดลอง รพ.'!$BD:$BD,MATCH(C:C,'[3]5.งบทดลอง รพ.'!B:B,0)),)</f>
        <v>0</v>
      </c>
      <c r="BF417" s="109">
        <f>IFERROR(INDEX('[3]5.งบทดลอง รพ.'!$BE:$BE,MATCH(C:C,'[3]5.งบทดลอง รพ.'!B:B,0)),)</f>
        <v>0</v>
      </c>
      <c r="BG417" s="109">
        <f>IFERROR(INDEX('[3]5.งบทดลอง รพ.'!$BF:$BF,MATCH(C:C,'[3]5.งบทดลอง รพ.'!B:B,0)),)</f>
        <v>0</v>
      </c>
      <c r="BH417" s="109">
        <f>IFERROR(INDEX('[3]5.งบทดลอง รพ.'!$BG:$BG,MATCH(C:C,'[3]5.งบทดลอง รพ.'!B:B,0)),)</f>
        <v>0</v>
      </c>
      <c r="BI417" s="109">
        <f>IFERROR(INDEX('[3]5.งบทดลอง รพ.'!$BH:$BH,MATCH(C:C,'[3]5.งบทดลอง รพ.'!B:B,0)),)</f>
        <v>0</v>
      </c>
      <c r="BJ417" s="109">
        <f>IFERROR(INDEX('[3]5.งบทดลอง รพ.'!$BI:$BI,MATCH(C:C,'[3]5.งบทดลอง รพ.'!B:B,0)),)</f>
        <v>0</v>
      </c>
      <c r="BK417" s="109">
        <f>IFERROR(INDEX('[3]5.งบทดลอง รพ.'!$BJ:$BJ,MATCH(C:C,'[3]5.งบทดลอง รพ.'!B:B,0)),)</f>
        <v>0</v>
      </c>
      <c r="BL417" s="109">
        <f>IFERROR(INDEX('[3]5.งบทดลอง รพ.'!$BK:$BK,MATCH(D:D,'[3]5.งบทดลอง รพ.'!C:C,0)),)</f>
        <v>0</v>
      </c>
      <c r="BM417" s="109">
        <f>IFERROR(INDEX('[3]5.งบทดลอง รพ.'!$BL:$BL,MATCH(C:C,'[3]5.งบทดลอง รพ.'!B:B,0)),)</f>
        <v>0</v>
      </c>
      <c r="BN417" s="109">
        <f>IFERROR(INDEX('[3]5.งบทดลอง รพ.'!$BM:$BM,MATCH(C:C,'[3]5.งบทดลอง รพ.'!B:B,0)),)</f>
        <v>0</v>
      </c>
      <c r="BO417" s="109">
        <f>IFERROR(INDEX('[3]5.งบทดลอง รพ.'!$BN:$BN,MATCH(C:C,'[3]5.งบทดลอง รพ.'!B:B,0)),)</f>
        <v>0</v>
      </c>
      <c r="BP417" s="109">
        <f>IFERROR(INDEX('[3]5.งบทดลอง รพ.'!$BO:$BO,MATCH(C:C,'[3]5.งบทดลอง รพ.'!B:B,0)),)</f>
        <v>0</v>
      </c>
      <c r="BQ417" s="109">
        <f>IFERROR(INDEX('[3]5.งบทดลอง รพ.'!$BP:$BP,MATCH(C:C,'[3]5.งบทดลอง รพ.'!B:B,0)),)</f>
        <v>0</v>
      </c>
      <c r="BR417" s="109">
        <f>IFERROR(INDEX('[3]5.งบทดลอง รพ.'!$BQ:$BQ,MATCH(C:C,'[3]5.งบทดลอง รพ.'!B:B,0)),)</f>
        <v>0</v>
      </c>
      <c r="BS417" s="109">
        <f>IFERROR(INDEX('[3]5.งบทดลอง รพ.'!$BR:$BR,MATCH(C:C,'[3]5.งบทดลอง รพ.'!B:B,0)),)</f>
        <v>0</v>
      </c>
      <c r="BT417" s="109">
        <f>IFERROR(INDEX('[3]5.งบทดลอง รพ.'!$BS:$BS,MATCH(C:C,'[3]5.งบทดลอง รพ.'!B:B,0)),)</f>
        <v>0</v>
      </c>
      <c r="BU417" s="109">
        <f>IFERROR(INDEX('[3]5.งบทดลอง รพ.'!$BT:$BT,MATCH(C:C,'[3]5.งบทดลอง รพ.'!B:B,0)),)</f>
        <v>0</v>
      </c>
      <c r="BV417" s="109">
        <f>IFERROR(INDEX('[3]5.งบทดลอง รพ.'!$BU:$BU,MATCH(C:C,'[3]5.งบทดลอง รพ.'!B:B,0)),)</f>
        <v>0</v>
      </c>
      <c r="BW417" s="109">
        <f>IFERROR(INDEX('[3]5.งบทดลอง รพ.'!$BV:$BV,MATCH(C:C,'[3]5.งบทดลอง รพ.'!B:B,0)),)</f>
        <v>0</v>
      </c>
      <c r="BX417" s="109">
        <f>IFERROR(INDEX('[3]5.งบทดลอง รพ.'!$BW:$BW,MATCH(C:C,'[3]5.งบทดลอง รพ.'!B:B,0)),)</f>
        <v>0</v>
      </c>
      <c r="BY417" s="109">
        <f>IFERROR(INDEX('[3]5.งบทดลอง รพ.'!$BX:$BX,MATCH(C:C,'[3]5.งบทดลอง รพ.'!B:B,0)),)</f>
        <v>0</v>
      </c>
      <c r="BZ417" s="110">
        <f t="shared" si="16"/>
        <v>0</v>
      </c>
    </row>
    <row r="418" spans="1:78" ht="21.75" customHeight="1">
      <c r="A418" s="37" t="s">
        <v>197</v>
      </c>
      <c r="B418" s="106" t="s">
        <v>721</v>
      </c>
      <c r="C418" s="107" t="s">
        <v>1165</v>
      </c>
      <c r="D418" s="108" t="s">
        <v>1166</v>
      </c>
      <c r="E418" s="109">
        <f>IFERROR(INDEX('[3]5.งบทดลอง รพ.'!$D:$D,MATCH(C:C,'[3]5.งบทดลอง รพ.'!B:B,0)),)</f>
        <v>0</v>
      </c>
      <c r="F418" s="109">
        <f>IFERROR(INDEX('[3]5.งบทดลอง รพ.'!$E:$E,MATCH(C:C,'[3]5.งบทดลอง รพ.'!B:B,0)),)</f>
        <v>0</v>
      </c>
      <c r="G418" s="109">
        <f>IFERROR(INDEX('[3]5.งบทดลอง รพ.'!$F:$F,MATCH(C:C,'[3]5.งบทดลอง รพ.'!B:B,0)),)</f>
        <v>0</v>
      </c>
      <c r="H418" s="109">
        <f>IFERROR(INDEX('[3]5.งบทดลอง รพ.'!$G:$G,MATCH(C:C,'[3]5.งบทดลอง รพ.'!B:B,0)),)</f>
        <v>0</v>
      </c>
      <c r="I418" s="109">
        <f>IFERROR(INDEX('[3]5.งบทดลอง รพ.'!$H:$H,MATCH(D:D,'[3]5.งบทดลอง รพ.'!C:C,0)),)</f>
        <v>0</v>
      </c>
      <c r="J418" s="109">
        <f>IFERROR(INDEX('[3]5.งบทดลอง รพ.'!$I:$I,MATCH(C:C,'[3]5.งบทดลอง รพ.'!B:B,0)),)</f>
        <v>0</v>
      </c>
      <c r="K418" s="109">
        <f>IFERROR(INDEX('[3]5.งบทดลอง รพ.'!$J:$J,MATCH(C:C,'[3]5.งบทดลอง รพ.'!B:B,0)),)</f>
        <v>0</v>
      </c>
      <c r="L418" s="109">
        <f>IFERROR(INDEX('[3]5.งบทดลอง รพ.'!$K:$K,MATCH(C:C,'[3]5.งบทดลอง รพ.'!B:B,0)),)</f>
        <v>0</v>
      </c>
      <c r="M418" s="109">
        <f>IFERROR(INDEX('[3]5.งบทดลอง รพ.'!$L:$L,MATCH(C:C,'[3]5.งบทดลอง รพ.'!B:B,0)),)</f>
        <v>0</v>
      </c>
      <c r="N418" s="109">
        <f>IFERROR(INDEX('[3]5.งบทดลอง รพ.'!$M:$M,MATCH(C:C,'[3]5.งบทดลอง รพ.'!B:B,0)),)</f>
        <v>0</v>
      </c>
      <c r="O418" s="109">
        <f>IFERROR(INDEX('[3]5.งบทดลอง รพ.'!$N:$N,MATCH(C:C,'[3]5.งบทดลอง รพ.'!B:B,0)),)</f>
        <v>0</v>
      </c>
      <c r="P418" s="109">
        <f>IFERROR(INDEX('[3]5.งบทดลอง รพ.'!$O:$O,MATCH(C:C,'[3]5.งบทดลอง รพ.'!B:B,0)),)</f>
        <v>0</v>
      </c>
      <c r="Q418" s="109">
        <f>IFERROR(INDEX('[3]5.งบทดลอง รพ.'!$P:$P,MATCH(C:C,'[3]5.งบทดลอง รพ.'!B:B,0)),)</f>
        <v>0</v>
      </c>
      <c r="R418" s="109">
        <f>IFERROR(INDEX('[3]5.งบทดลอง รพ.'!$Q:$Q,MATCH(C:C,'[3]5.งบทดลอง รพ.'!B:B,0)),)</f>
        <v>0</v>
      </c>
      <c r="S418" s="109">
        <f>IFERROR(INDEX('[3]5.งบทดลอง รพ.'!$R:$R,MATCH(C:C,'[3]5.งบทดลอง รพ.'!B:B,0)),)</f>
        <v>0</v>
      </c>
      <c r="T418" s="109">
        <f>IFERROR(INDEX('[3]5.งบทดลอง รพ.'!$S:$S,MATCH(C:C,'[3]5.งบทดลอง รพ.'!B:B,0)),)</f>
        <v>0</v>
      </c>
      <c r="U418" s="109">
        <f>IFERROR(INDEX('[3]5.งบทดลอง รพ.'!$T:$T,MATCH(C:C,'[3]5.งบทดลอง รพ.'!B:B,0)),)</f>
        <v>0</v>
      </c>
      <c r="V418" s="109">
        <f>IFERROR(INDEX('[3]5.งบทดลอง รพ.'!$U:$U,MATCH(C:C,'[3]5.งบทดลอง รพ.'!B:B,0)),)</f>
        <v>0</v>
      </c>
      <c r="W418" s="109">
        <f>IFERROR(INDEX('[3]5.งบทดลอง รพ.'!$V:$V,MATCH(C:C,'[3]5.งบทดลอง รพ.'!B:B,0)),)</f>
        <v>0</v>
      </c>
      <c r="X418" s="109">
        <f>IFERROR(INDEX('[3]5.งบทดลอง รพ.'!$W:$W,MATCH(C:C,'[3]5.งบทดลอง รพ.'!B:B,0)),)</f>
        <v>0</v>
      </c>
      <c r="Y418" s="109">
        <f>IFERROR(INDEX('[3]5.งบทดลอง รพ.'!$X:$X,MATCH(C:C,'[3]5.งบทดลอง รพ.'!B:B,0)),)</f>
        <v>0</v>
      </c>
      <c r="Z418" s="109">
        <f>IFERROR(INDEX('[3]5.งบทดลอง รพ.'!$Y:$Y,MATCH(C:C,'[3]5.งบทดลอง รพ.'!B:B,0)),)</f>
        <v>0</v>
      </c>
      <c r="AA418" s="109">
        <f>IFERROR(INDEX('[3]5.งบทดลอง รพ.'!$Z:$Z,MATCH(C:C,'[3]5.งบทดลอง รพ.'!B:B,0)),)</f>
        <v>0</v>
      </c>
      <c r="AB418" s="109">
        <f>IFERROR(INDEX('[3]5.งบทดลอง รพ.'!$AA:$AA,MATCH(C:C,'[3]5.งบทดลอง รพ.'!B:B,0)),)</f>
        <v>0</v>
      </c>
      <c r="AC418" s="109">
        <f>IFERROR(INDEX('[3]5.งบทดลอง รพ.'!$AB:$AB,MATCH(C:C,'[3]5.งบทดลอง รพ.'!B:B,0)),)</f>
        <v>0</v>
      </c>
      <c r="AD418" s="109">
        <f>IFERROR(INDEX('[3]5.งบทดลอง รพ.'!$AC:$AC,MATCH(C:C,'[3]5.งบทดลอง รพ.'!B:B,0)),)</f>
        <v>0</v>
      </c>
      <c r="AE418" s="109">
        <f>IFERROR(INDEX('[3]5.งบทดลอง รพ.'!$AD:$AD,MATCH(C:C,'[3]5.งบทดลอง รพ.'!B:B,0)),)</f>
        <v>0</v>
      </c>
      <c r="AF418" s="109">
        <f>IFERROR(INDEX('[3]5.งบทดลอง รพ.'!$AE:$AE,MATCH(C:C,'[3]5.งบทดลอง รพ.'!B:B,0)),)</f>
        <v>0</v>
      </c>
      <c r="AG418" s="109">
        <f>IFERROR(INDEX('[3]5.งบทดลอง รพ.'!$AF:$AF,MATCH(C:C,'[3]5.งบทดลอง รพ.'!B:B,0)),)</f>
        <v>0</v>
      </c>
      <c r="AH418" s="109">
        <f>IFERROR(INDEX('[3]5.งบทดลอง รพ.'!$AG:$AG,MATCH(C:C,'[3]5.งบทดลอง รพ.'!B:B,0)),)</f>
        <v>0</v>
      </c>
      <c r="AI418" s="109">
        <f>IFERROR(INDEX('[3]5.งบทดลอง รพ.'!$AH:$AH,MATCH(D:D,'[3]5.งบทดลอง รพ.'!C:C,0)),)</f>
        <v>0</v>
      </c>
      <c r="AJ418" s="109">
        <f>IFERROR(INDEX('[3]5.งบทดลอง รพ.'!$AI:$AI,MATCH(C:C,'[3]5.งบทดลอง รพ.'!B:B,0)),)</f>
        <v>0</v>
      </c>
      <c r="AK418" s="109">
        <f>IFERROR(INDEX('[3]5.งบทดลอง รพ.'!$AJ:$AJ,MATCH(C:C,'[3]5.งบทดลอง รพ.'!B:B,0)),)</f>
        <v>0</v>
      </c>
      <c r="AL418" s="109">
        <f>IFERROR(INDEX('[3]5.งบทดลอง รพ.'!$AK:$AK,MATCH(C:C,'[3]5.งบทดลอง รพ.'!B:B,0)),)</f>
        <v>0</v>
      </c>
      <c r="AM418" s="109">
        <f>IFERROR(INDEX('[3]5.งบทดลอง รพ.'!$AL:$AL,MATCH(C:C,'[3]5.งบทดลอง รพ.'!B:B,0)),)</f>
        <v>0</v>
      </c>
      <c r="AN418" s="109">
        <f>IFERROR(INDEX('[3]5.งบทดลอง รพ.'!$AM:$AM,MATCH(C:C,'[3]5.งบทดลอง รพ.'!B:B,0)),)</f>
        <v>0</v>
      </c>
      <c r="AO418" s="109">
        <f>IFERROR(INDEX('[3]5.งบทดลอง รพ.'!$AN:$AN,MATCH(C:C,'[3]5.งบทดลอง รพ.'!B:B,0)),)</f>
        <v>0</v>
      </c>
      <c r="AP418" s="109">
        <f>IFERROR(INDEX('[3]5.งบทดลอง รพ.'!$AO:$AO,MATCH(C:C,'[3]5.งบทดลอง รพ.'!B:B,0)),)</f>
        <v>0</v>
      </c>
      <c r="AQ418" s="109">
        <f>IFERROR(INDEX('[3]5.งบทดลอง รพ.'!$AP:$AP,MATCH(C:C,'[3]5.งบทดลอง รพ.'!B:B,0)),)</f>
        <v>0</v>
      </c>
      <c r="AR418" s="109">
        <f>IFERROR(INDEX('[3]5.งบทดลอง รพ.'!$AQ:$AQ,MATCH(C:C,'[3]5.งบทดลอง รพ.'!B:B,0)),)</f>
        <v>0</v>
      </c>
      <c r="AS418" s="109">
        <f>IFERROR(INDEX('[3]5.งบทดลอง รพ.'!$AR:$AR,MATCH(C:C,'[3]5.งบทดลอง รพ.'!B:B,0)),)</f>
        <v>0</v>
      </c>
      <c r="AT418" s="109">
        <f>IFERROR(INDEX('[3]5.งบทดลอง รพ.'!$AS:$AS,MATCH(C:C,'[3]5.งบทดลอง รพ.'!B:B,0)),)</f>
        <v>0</v>
      </c>
      <c r="AU418" s="109">
        <f>IFERROR(INDEX('[3]5.งบทดลอง รพ.'!$AT:$AT,MATCH(C:C,'[3]5.งบทดลอง รพ.'!B:B,0)),)</f>
        <v>0</v>
      </c>
      <c r="AV418" s="109">
        <f>IFERROR(INDEX('[3]5.งบทดลอง รพ.'!$AU:$AU,MATCH(C:C,'[3]5.งบทดลอง รพ.'!B:B,0)),)</f>
        <v>0</v>
      </c>
      <c r="AW418" s="109">
        <f>IFERROR(INDEX('[3]5.งบทดลอง รพ.'!$AV:$AV,MATCH(C:C,'[3]5.งบทดลอง รพ.'!B:B,0)),)</f>
        <v>0</v>
      </c>
      <c r="AX418" s="109">
        <f>IFERROR(INDEX('[3]5.งบทดลอง รพ.'!$AW:$AW,MATCH(C:C,'[3]5.งบทดลอง รพ.'!B:B,0)),)</f>
        <v>0</v>
      </c>
      <c r="AY418" s="109">
        <f>IFERROR(INDEX('[3]5.งบทดลอง รพ.'!$AX:$AX,MATCH(C:C,'[3]5.งบทดลอง รพ.'!B:B,0)),)</f>
        <v>0</v>
      </c>
      <c r="AZ418" s="109">
        <f>IFERROR(INDEX('[3]5.งบทดลอง รพ.'!$AY:$AY,MATCH(C:C,'[3]5.งบทดลอง รพ.'!B:B,0)),)</f>
        <v>0</v>
      </c>
      <c r="BA418" s="109">
        <f>IFERROR(INDEX('[3]5.งบทดลอง รพ.'!$AZ:$AZ,MATCH(C:C,'[3]5.งบทดลอง รพ.'!B:B,0)),)</f>
        <v>0</v>
      </c>
      <c r="BB418" s="109">
        <f>IFERROR(INDEX('[3]5.งบทดลอง รพ.'!$BA:$BA,MATCH(C:C,'[3]5.งบทดลอง รพ.'!B:B,0)),)</f>
        <v>0</v>
      </c>
      <c r="BC418" s="109">
        <f>IFERROR(INDEX('[3]5.งบทดลอง รพ.'!$BB:$BB,MATCH(C:C,'[3]5.งบทดลอง รพ.'!B:B,0)),)</f>
        <v>0</v>
      </c>
      <c r="BD418" s="109">
        <f>IFERROR(INDEX('[3]5.งบทดลอง รพ.'!$BC:$BC,MATCH(C:C,'[3]5.งบทดลอง รพ.'!B:B,0)),)</f>
        <v>0</v>
      </c>
      <c r="BE418" s="109">
        <f>IFERROR(INDEX('[3]5.งบทดลอง รพ.'!$BD:$BD,MATCH(C:C,'[3]5.งบทดลอง รพ.'!B:B,0)),)</f>
        <v>0</v>
      </c>
      <c r="BF418" s="109">
        <f>IFERROR(INDEX('[3]5.งบทดลอง รพ.'!$BE:$BE,MATCH(C:C,'[3]5.งบทดลอง รพ.'!B:B,0)),)</f>
        <v>0</v>
      </c>
      <c r="BG418" s="109">
        <f>IFERROR(INDEX('[3]5.งบทดลอง รพ.'!$BF:$BF,MATCH(C:C,'[3]5.งบทดลอง รพ.'!B:B,0)),)</f>
        <v>0</v>
      </c>
      <c r="BH418" s="109">
        <f>IFERROR(INDEX('[3]5.งบทดลอง รพ.'!$BG:$BG,MATCH(C:C,'[3]5.งบทดลอง รพ.'!B:B,0)),)</f>
        <v>0</v>
      </c>
      <c r="BI418" s="109">
        <f>IFERROR(INDEX('[3]5.งบทดลอง รพ.'!$BH:$BH,MATCH(C:C,'[3]5.งบทดลอง รพ.'!B:B,0)),)</f>
        <v>0</v>
      </c>
      <c r="BJ418" s="109">
        <f>IFERROR(INDEX('[3]5.งบทดลอง รพ.'!$BI:$BI,MATCH(C:C,'[3]5.งบทดลอง รพ.'!B:B,0)),)</f>
        <v>0</v>
      </c>
      <c r="BK418" s="109">
        <f>IFERROR(INDEX('[3]5.งบทดลอง รพ.'!$BJ:$BJ,MATCH(C:C,'[3]5.งบทดลอง รพ.'!B:B,0)),)</f>
        <v>0</v>
      </c>
      <c r="BL418" s="109">
        <f>IFERROR(INDEX('[3]5.งบทดลอง รพ.'!$BK:$BK,MATCH(D:D,'[3]5.งบทดลอง รพ.'!C:C,0)),)</f>
        <v>0</v>
      </c>
      <c r="BM418" s="109">
        <f>IFERROR(INDEX('[3]5.งบทดลอง รพ.'!$BL:$BL,MATCH(C:C,'[3]5.งบทดลอง รพ.'!B:B,0)),)</f>
        <v>0</v>
      </c>
      <c r="BN418" s="109">
        <f>IFERROR(INDEX('[3]5.งบทดลอง รพ.'!$BM:$BM,MATCH(C:C,'[3]5.งบทดลอง รพ.'!B:B,0)),)</f>
        <v>0</v>
      </c>
      <c r="BO418" s="109">
        <f>IFERROR(INDEX('[3]5.งบทดลอง รพ.'!$BN:$BN,MATCH(C:C,'[3]5.งบทดลอง รพ.'!B:B,0)),)</f>
        <v>0</v>
      </c>
      <c r="BP418" s="109">
        <f>IFERROR(INDEX('[3]5.งบทดลอง รพ.'!$BO:$BO,MATCH(C:C,'[3]5.งบทดลอง รพ.'!B:B,0)),)</f>
        <v>0</v>
      </c>
      <c r="BQ418" s="109">
        <f>IFERROR(INDEX('[3]5.งบทดลอง รพ.'!$BP:$BP,MATCH(C:C,'[3]5.งบทดลอง รพ.'!B:B,0)),)</f>
        <v>0</v>
      </c>
      <c r="BR418" s="109">
        <f>IFERROR(INDEX('[3]5.งบทดลอง รพ.'!$BQ:$BQ,MATCH(C:C,'[3]5.งบทดลอง รพ.'!B:B,0)),)</f>
        <v>0</v>
      </c>
      <c r="BS418" s="109">
        <f>IFERROR(INDEX('[3]5.งบทดลอง รพ.'!$BR:$BR,MATCH(C:C,'[3]5.งบทดลอง รพ.'!B:B,0)),)</f>
        <v>0</v>
      </c>
      <c r="BT418" s="109">
        <f>IFERROR(INDEX('[3]5.งบทดลอง รพ.'!$BS:$BS,MATCH(C:C,'[3]5.งบทดลอง รพ.'!B:B,0)),)</f>
        <v>0</v>
      </c>
      <c r="BU418" s="109">
        <f>IFERROR(INDEX('[3]5.งบทดลอง รพ.'!$BT:$BT,MATCH(C:C,'[3]5.งบทดลอง รพ.'!B:B,0)),)</f>
        <v>0</v>
      </c>
      <c r="BV418" s="109">
        <f>IFERROR(INDEX('[3]5.งบทดลอง รพ.'!$BU:$BU,MATCH(C:C,'[3]5.งบทดลอง รพ.'!B:B,0)),)</f>
        <v>0</v>
      </c>
      <c r="BW418" s="109">
        <f>IFERROR(INDEX('[3]5.งบทดลอง รพ.'!$BV:$BV,MATCH(C:C,'[3]5.งบทดลอง รพ.'!B:B,0)),)</f>
        <v>0</v>
      </c>
      <c r="BX418" s="109">
        <f>IFERROR(INDEX('[3]5.งบทดลอง รพ.'!$BW:$BW,MATCH(C:C,'[3]5.งบทดลอง รพ.'!B:B,0)),)</f>
        <v>0</v>
      </c>
      <c r="BY418" s="109">
        <f>IFERROR(INDEX('[3]5.งบทดลอง รพ.'!$BX:$BX,MATCH(C:C,'[3]5.งบทดลอง รพ.'!B:B,0)),)</f>
        <v>0</v>
      </c>
      <c r="BZ418" s="110">
        <f t="shared" si="16"/>
        <v>0</v>
      </c>
    </row>
    <row r="419" spans="1:78" ht="21.75" customHeight="1">
      <c r="A419" s="37" t="s">
        <v>197</v>
      </c>
      <c r="B419" s="106" t="s">
        <v>721</v>
      </c>
      <c r="C419" s="107" t="s">
        <v>1167</v>
      </c>
      <c r="D419" s="108" t="s">
        <v>1168</v>
      </c>
      <c r="E419" s="109">
        <f>IFERROR(INDEX('[3]5.งบทดลอง รพ.'!$D:$D,MATCH(C:C,'[3]5.งบทดลอง รพ.'!B:B,0)),)</f>
        <v>0</v>
      </c>
      <c r="F419" s="109">
        <f>IFERROR(INDEX('[3]5.งบทดลอง รพ.'!$E:$E,MATCH(C:C,'[3]5.งบทดลอง รพ.'!B:B,0)),)</f>
        <v>0</v>
      </c>
      <c r="G419" s="109">
        <f>IFERROR(INDEX('[3]5.งบทดลอง รพ.'!$F:$F,MATCH(C:C,'[3]5.งบทดลอง รพ.'!B:B,0)),)</f>
        <v>0</v>
      </c>
      <c r="H419" s="109">
        <f>IFERROR(INDEX('[3]5.งบทดลอง รพ.'!$G:$G,MATCH(C:C,'[3]5.งบทดลอง รพ.'!B:B,0)),)</f>
        <v>0</v>
      </c>
      <c r="I419" s="109">
        <f>IFERROR(INDEX('[3]5.งบทดลอง รพ.'!$H:$H,MATCH(D:D,'[3]5.งบทดลอง รพ.'!C:C,0)),)</f>
        <v>0</v>
      </c>
      <c r="J419" s="109">
        <f>IFERROR(INDEX('[3]5.งบทดลอง รพ.'!$I:$I,MATCH(C:C,'[3]5.งบทดลอง รพ.'!B:B,0)),)</f>
        <v>0</v>
      </c>
      <c r="K419" s="109">
        <f>IFERROR(INDEX('[3]5.งบทดลอง รพ.'!$J:$J,MATCH(C:C,'[3]5.งบทดลอง รพ.'!B:B,0)),)</f>
        <v>0</v>
      </c>
      <c r="L419" s="109">
        <f>IFERROR(INDEX('[3]5.งบทดลอง รพ.'!$K:$K,MATCH(C:C,'[3]5.งบทดลอง รพ.'!B:B,0)),)</f>
        <v>0</v>
      </c>
      <c r="M419" s="109">
        <f>IFERROR(INDEX('[3]5.งบทดลอง รพ.'!$L:$L,MATCH(C:C,'[3]5.งบทดลอง รพ.'!B:B,0)),)</f>
        <v>0</v>
      </c>
      <c r="N419" s="109">
        <f>IFERROR(INDEX('[3]5.งบทดลอง รพ.'!$M:$M,MATCH(C:C,'[3]5.งบทดลอง รพ.'!B:B,0)),)</f>
        <v>0</v>
      </c>
      <c r="O419" s="109">
        <f>IFERROR(INDEX('[3]5.งบทดลอง รพ.'!$N:$N,MATCH(C:C,'[3]5.งบทดลอง รพ.'!B:B,0)),)</f>
        <v>0</v>
      </c>
      <c r="P419" s="109">
        <f>IFERROR(INDEX('[3]5.งบทดลอง รพ.'!$O:$O,MATCH(C:C,'[3]5.งบทดลอง รพ.'!B:B,0)),)</f>
        <v>0</v>
      </c>
      <c r="Q419" s="109">
        <f>IFERROR(INDEX('[3]5.งบทดลอง รพ.'!$P:$P,MATCH(C:C,'[3]5.งบทดลอง รพ.'!B:B,0)),)</f>
        <v>0</v>
      </c>
      <c r="R419" s="109">
        <f>IFERROR(INDEX('[3]5.งบทดลอง รพ.'!$Q:$Q,MATCH(C:C,'[3]5.งบทดลอง รพ.'!B:B,0)),)</f>
        <v>0</v>
      </c>
      <c r="S419" s="109">
        <f>IFERROR(INDEX('[3]5.งบทดลอง รพ.'!$R:$R,MATCH(C:C,'[3]5.งบทดลอง รพ.'!B:B,0)),)</f>
        <v>0</v>
      </c>
      <c r="T419" s="109">
        <f>IFERROR(INDEX('[3]5.งบทดลอง รพ.'!$S:$S,MATCH(C:C,'[3]5.งบทดลอง รพ.'!B:B,0)),)</f>
        <v>0</v>
      </c>
      <c r="U419" s="109">
        <f>IFERROR(INDEX('[3]5.งบทดลอง รพ.'!$T:$T,MATCH(C:C,'[3]5.งบทดลอง รพ.'!B:B,0)),)</f>
        <v>0</v>
      </c>
      <c r="V419" s="109">
        <f>IFERROR(INDEX('[3]5.งบทดลอง รพ.'!$U:$U,MATCH(C:C,'[3]5.งบทดลอง รพ.'!B:B,0)),)</f>
        <v>0</v>
      </c>
      <c r="W419" s="109">
        <f>IFERROR(INDEX('[3]5.งบทดลอง รพ.'!$V:$V,MATCH(C:C,'[3]5.งบทดลอง รพ.'!B:B,0)),)</f>
        <v>0</v>
      </c>
      <c r="X419" s="109">
        <f>IFERROR(INDEX('[3]5.งบทดลอง รพ.'!$W:$W,MATCH(C:C,'[3]5.งบทดลอง รพ.'!B:B,0)),)</f>
        <v>0</v>
      </c>
      <c r="Y419" s="109">
        <f>IFERROR(INDEX('[3]5.งบทดลอง รพ.'!$X:$X,MATCH(C:C,'[3]5.งบทดลอง รพ.'!B:B,0)),)</f>
        <v>0</v>
      </c>
      <c r="Z419" s="109">
        <f>IFERROR(INDEX('[3]5.งบทดลอง รพ.'!$Y:$Y,MATCH(C:C,'[3]5.งบทดลอง รพ.'!B:B,0)),)</f>
        <v>0</v>
      </c>
      <c r="AA419" s="109">
        <f>IFERROR(INDEX('[3]5.งบทดลอง รพ.'!$Z:$Z,MATCH(C:C,'[3]5.งบทดลอง รพ.'!B:B,0)),)</f>
        <v>0</v>
      </c>
      <c r="AB419" s="109">
        <f>IFERROR(INDEX('[3]5.งบทดลอง รพ.'!$AA:$AA,MATCH(C:C,'[3]5.งบทดลอง รพ.'!B:B,0)),)</f>
        <v>0</v>
      </c>
      <c r="AC419" s="109">
        <f>IFERROR(INDEX('[3]5.งบทดลอง รพ.'!$AB:$AB,MATCH(C:C,'[3]5.งบทดลอง รพ.'!B:B,0)),)</f>
        <v>0</v>
      </c>
      <c r="AD419" s="109">
        <f>IFERROR(INDEX('[3]5.งบทดลอง รพ.'!$AC:$AC,MATCH(C:C,'[3]5.งบทดลอง รพ.'!B:B,0)),)</f>
        <v>0</v>
      </c>
      <c r="AE419" s="109">
        <f>IFERROR(INDEX('[3]5.งบทดลอง รพ.'!$AD:$AD,MATCH(C:C,'[3]5.งบทดลอง รพ.'!B:B,0)),)</f>
        <v>0</v>
      </c>
      <c r="AF419" s="109">
        <f>IFERROR(INDEX('[3]5.งบทดลอง รพ.'!$AE:$AE,MATCH(C:C,'[3]5.งบทดลอง รพ.'!B:B,0)),)</f>
        <v>0</v>
      </c>
      <c r="AG419" s="109">
        <f>IFERROR(INDEX('[3]5.งบทดลอง รพ.'!$AF:$AF,MATCH(C:C,'[3]5.งบทดลอง รพ.'!B:B,0)),)</f>
        <v>0</v>
      </c>
      <c r="AH419" s="109">
        <f>IFERROR(INDEX('[3]5.งบทดลอง รพ.'!$AG:$AG,MATCH(C:C,'[3]5.งบทดลอง รพ.'!B:B,0)),)</f>
        <v>0</v>
      </c>
      <c r="AI419" s="109">
        <f>IFERROR(INDEX('[3]5.งบทดลอง รพ.'!$AH:$AH,MATCH(D:D,'[3]5.งบทดลอง รพ.'!C:C,0)),)</f>
        <v>0</v>
      </c>
      <c r="AJ419" s="109">
        <f>IFERROR(INDEX('[3]5.งบทดลอง รพ.'!$AI:$AI,MATCH(C:C,'[3]5.งบทดลอง รพ.'!B:B,0)),)</f>
        <v>0</v>
      </c>
      <c r="AK419" s="109">
        <f>IFERROR(INDEX('[3]5.งบทดลอง รพ.'!$AJ:$AJ,MATCH(C:C,'[3]5.งบทดลอง รพ.'!B:B,0)),)</f>
        <v>0</v>
      </c>
      <c r="AL419" s="109">
        <f>IFERROR(INDEX('[3]5.งบทดลอง รพ.'!$AK:$AK,MATCH(C:C,'[3]5.งบทดลอง รพ.'!B:B,0)),)</f>
        <v>0</v>
      </c>
      <c r="AM419" s="109">
        <f>IFERROR(INDEX('[3]5.งบทดลอง รพ.'!$AL:$AL,MATCH(C:C,'[3]5.งบทดลอง รพ.'!B:B,0)),)</f>
        <v>0</v>
      </c>
      <c r="AN419" s="109">
        <f>IFERROR(INDEX('[3]5.งบทดลอง รพ.'!$AM:$AM,MATCH(C:C,'[3]5.งบทดลอง รพ.'!B:B,0)),)</f>
        <v>0</v>
      </c>
      <c r="AO419" s="109">
        <f>IFERROR(INDEX('[3]5.งบทดลอง รพ.'!$AN:$AN,MATCH(C:C,'[3]5.งบทดลอง รพ.'!B:B,0)),)</f>
        <v>0</v>
      </c>
      <c r="AP419" s="109">
        <f>IFERROR(INDEX('[3]5.งบทดลอง รพ.'!$AO:$AO,MATCH(C:C,'[3]5.งบทดลอง รพ.'!B:B,0)),)</f>
        <v>0</v>
      </c>
      <c r="AQ419" s="109">
        <f>IFERROR(INDEX('[3]5.งบทดลอง รพ.'!$AP:$AP,MATCH(C:C,'[3]5.งบทดลอง รพ.'!B:B,0)),)</f>
        <v>0</v>
      </c>
      <c r="AR419" s="109">
        <f>IFERROR(INDEX('[3]5.งบทดลอง รพ.'!$AQ:$AQ,MATCH(C:C,'[3]5.งบทดลอง รพ.'!B:B,0)),)</f>
        <v>0</v>
      </c>
      <c r="AS419" s="109">
        <f>IFERROR(INDEX('[3]5.งบทดลอง รพ.'!$AR:$AR,MATCH(C:C,'[3]5.งบทดลอง รพ.'!B:B,0)),)</f>
        <v>0</v>
      </c>
      <c r="AT419" s="109">
        <f>IFERROR(INDEX('[3]5.งบทดลอง รพ.'!$AS:$AS,MATCH(C:C,'[3]5.งบทดลอง รพ.'!B:B,0)),)</f>
        <v>0</v>
      </c>
      <c r="AU419" s="109">
        <f>IFERROR(INDEX('[3]5.งบทดลอง รพ.'!$AT:$AT,MATCH(C:C,'[3]5.งบทดลอง รพ.'!B:B,0)),)</f>
        <v>0</v>
      </c>
      <c r="AV419" s="109">
        <f>IFERROR(INDEX('[3]5.งบทดลอง รพ.'!$AU:$AU,MATCH(C:C,'[3]5.งบทดลอง รพ.'!B:B,0)),)</f>
        <v>0</v>
      </c>
      <c r="AW419" s="109">
        <f>IFERROR(INDEX('[3]5.งบทดลอง รพ.'!$AV:$AV,MATCH(C:C,'[3]5.งบทดลอง รพ.'!B:B,0)),)</f>
        <v>0</v>
      </c>
      <c r="AX419" s="109">
        <f>IFERROR(INDEX('[3]5.งบทดลอง รพ.'!$AW:$AW,MATCH(C:C,'[3]5.งบทดลอง รพ.'!B:B,0)),)</f>
        <v>0</v>
      </c>
      <c r="AY419" s="109">
        <f>IFERROR(INDEX('[3]5.งบทดลอง รพ.'!$AX:$AX,MATCH(C:C,'[3]5.งบทดลอง รพ.'!B:B,0)),)</f>
        <v>0</v>
      </c>
      <c r="AZ419" s="109">
        <f>IFERROR(INDEX('[3]5.งบทดลอง รพ.'!$AY:$AY,MATCH(C:C,'[3]5.งบทดลอง รพ.'!B:B,0)),)</f>
        <v>0</v>
      </c>
      <c r="BA419" s="109">
        <f>IFERROR(INDEX('[3]5.งบทดลอง รพ.'!$AZ:$AZ,MATCH(C:C,'[3]5.งบทดลอง รพ.'!B:B,0)),)</f>
        <v>0</v>
      </c>
      <c r="BB419" s="109">
        <f>IFERROR(INDEX('[3]5.งบทดลอง รพ.'!$BA:$BA,MATCH(C:C,'[3]5.งบทดลอง รพ.'!B:B,0)),)</f>
        <v>0</v>
      </c>
      <c r="BC419" s="109">
        <f>IFERROR(INDEX('[3]5.งบทดลอง รพ.'!$BB:$BB,MATCH(C:C,'[3]5.งบทดลอง รพ.'!B:B,0)),)</f>
        <v>0</v>
      </c>
      <c r="BD419" s="109">
        <f>IFERROR(INDEX('[3]5.งบทดลอง รพ.'!$BC:$BC,MATCH(C:C,'[3]5.งบทดลอง รพ.'!B:B,0)),)</f>
        <v>0</v>
      </c>
      <c r="BE419" s="109">
        <f>IFERROR(INDEX('[3]5.งบทดลอง รพ.'!$BD:$BD,MATCH(C:C,'[3]5.งบทดลอง รพ.'!B:B,0)),)</f>
        <v>0</v>
      </c>
      <c r="BF419" s="109">
        <f>IFERROR(INDEX('[3]5.งบทดลอง รพ.'!$BE:$BE,MATCH(C:C,'[3]5.งบทดลอง รพ.'!B:B,0)),)</f>
        <v>0</v>
      </c>
      <c r="BG419" s="109">
        <f>IFERROR(INDEX('[3]5.งบทดลอง รพ.'!$BF:$BF,MATCH(C:C,'[3]5.งบทดลอง รพ.'!B:B,0)),)</f>
        <v>0</v>
      </c>
      <c r="BH419" s="109">
        <f>IFERROR(INDEX('[3]5.งบทดลอง รพ.'!$BG:$BG,MATCH(C:C,'[3]5.งบทดลอง รพ.'!B:B,0)),)</f>
        <v>0</v>
      </c>
      <c r="BI419" s="109">
        <f>IFERROR(INDEX('[3]5.งบทดลอง รพ.'!$BH:$BH,MATCH(C:C,'[3]5.งบทดลอง รพ.'!B:B,0)),)</f>
        <v>0</v>
      </c>
      <c r="BJ419" s="109">
        <f>IFERROR(INDEX('[3]5.งบทดลอง รพ.'!$BI:$BI,MATCH(C:C,'[3]5.งบทดลอง รพ.'!B:B,0)),)</f>
        <v>0</v>
      </c>
      <c r="BK419" s="109">
        <f>IFERROR(INDEX('[3]5.งบทดลอง รพ.'!$BJ:$BJ,MATCH(C:C,'[3]5.งบทดลอง รพ.'!B:B,0)),)</f>
        <v>0</v>
      </c>
      <c r="BL419" s="109">
        <f>IFERROR(INDEX('[3]5.งบทดลอง รพ.'!$BK:$BK,MATCH(D:D,'[3]5.งบทดลอง รพ.'!C:C,0)),)</f>
        <v>0</v>
      </c>
      <c r="BM419" s="109">
        <f>IFERROR(INDEX('[3]5.งบทดลอง รพ.'!$BL:$BL,MATCH(C:C,'[3]5.งบทดลอง รพ.'!B:B,0)),)</f>
        <v>0</v>
      </c>
      <c r="BN419" s="109">
        <f>IFERROR(INDEX('[3]5.งบทดลอง รพ.'!$BM:$BM,MATCH(C:C,'[3]5.งบทดลอง รพ.'!B:B,0)),)</f>
        <v>0</v>
      </c>
      <c r="BO419" s="109">
        <f>IFERROR(INDEX('[3]5.งบทดลอง รพ.'!$BN:$BN,MATCH(C:C,'[3]5.งบทดลอง รพ.'!B:B,0)),)</f>
        <v>0</v>
      </c>
      <c r="BP419" s="109">
        <f>IFERROR(INDEX('[3]5.งบทดลอง รพ.'!$BO:$BO,MATCH(C:C,'[3]5.งบทดลอง รพ.'!B:B,0)),)</f>
        <v>0</v>
      </c>
      <c r="BQ419" s="109">
        <f>IFERROR(INDEX('[3]5.งบทดลอง รพ.'!$BP:$BP,MATCH(C:C,'[3]5.งบทดลอง รพ.'!B:B,0)),)</f>
        <v>0</v>
      </c>
      <c r="BR419" s="109">
        <f>IFERROR(INDEX('[3]5.งบทดลอง รพ.'!$BQ:$BQ,MATCH(C:C,'[3]5.งบทดลอง รพ.'!B:B,0)),)</f>
        <v>0</v>
      </c>
      <c r="BS419" s="109">
        <f>IFERROR(INDEX('[3]5.งบทดลอง รพ.'!$BR:$BR,MATCH(C:C,'[3]5.งบทดลอง รพ.'!B:B,0)),)</f>
        <v>0</v>
      </c>
      <c r="BT419" s="109">
        <f>IFERROR(INDEX('[3]5.งบทดลอง รพ.'!$BS:$BS,MATCH(C:C,'[3]5.งบทดลอง รพ.'!B:B,0)),)</f>
        <v>0</v>
      </c>
      <c r="BU419" s="109">
        <f>IFERROR(INDEX('[3]5.งบทดลอง รพ.'!$BT:$BT,MATCH(C:C,'[3]5.งบทดลอง รพ.'!B:B,0)),)</f>
        <v>0</v>
      </c>
      <c r="BV419" s="109">
        <f>IFERROR(INDEX('[3]5.งบทดลอง รพ.'!$BU:$BU,MATCH(C:C,'[3]5.งบทดลอง รพ.'!B:B,0)),)</f>
        <v>0</v>
      </c>
      <c r="BW419" s="109">
        <f>IFERROR(INDEX('[3]5.งบทดลอง รพ.'!$BV:$BV,MATCH(C:C,'[3]5.งบทดลอง รพ.'!B:B,0)),)</f>
        <v>0</v>
      </c>
      <c r="BX419" s="109">
        <f>IFERROR(INDEX('[3]5.งบทดลอง รพ.'!$BW:$BW,MATCH(C:C,'[3]5.งบทดลอง รพ.'!B:B,0)),)</f>
        <v>0</v>
      </c>
      <c r="BY419" s="109">
        <f>IFERROR(INDEX('[3]5.งบทดลอง รพ.'!$BX:$BX,MATCH(C:C,'[3]5.งบทดลอง รพ.'!B:B,0)),)</f>
        <v>0</v>
      </c>
      <c r="BZ419" s="110">
        <f t="shared" si="16"/>
        <v>0</v>
      </c>
    </row>
    <row r="420" spans="1:78" ht="21.75" customHeight="1">
      <c r="A420" s="37" t="s">
        <v>197</v>
      </c>
      <c r="B420" s="106" t="s">
        <v>721</v>
      </c>
      <c r="C420" s="107" t="s">
        <v>1169</v>
      </c>
      <c r="D420" s="108" t="s">
        <v>1170</v>
      </c>
      <c r="E420" s="109">
        <f>IFERROR(INDEX('[3]5.งบทดลอง รพ.'!$D:$D,MATCH(C:C,'[3]5.งบทดลอง รพ.'!B:B,0)),)</f>
        <v>0</v>
      </c>
      <c r="F420" s="109">
        <f>IFERROR(INDEX('[3]5.งบทดลอง รพ.'!$E:$E,MATCH(C:C,'[3]5.งบทดลอง รพ.'!B:B,0)),)</f>
        <v>0</v>
      </c>
      <c r="G420" s="109">
        <f>IFERROR(INDEX('[3]5.งบทดลอง รพ.'!$F:$F,MATCH(C:C,'[3]5.งบทดลอง รพ.'!B:B,0)),)</f>
        <v>0</v>
      </c>
      <c r="H420" s="109">
        <f>IFERROR(INDEX('[3]5.งบทดลอง รพ.'!$G:$G,MATCH(C:C,'[3]5.งบทดลอง รพ.'!B:B,0)),)</f>
        <v>0</v>
      </c>
      <c r="I420" s="109">
        <f>IFERROR(INDEX('[3]5.งบทดลอง รพ.'!$H:$H,MATCH(D:D,'[3]5.งบทดลอง รพ.'!C:C,0)),)</f>
        <v>0</v>
      </c>
      <c r="J420" s="109">
        <f>IFERROR(INDEX('[3]5.งบทดลอง รพ.'!$I:$I,MATCH(C:C,'[3]5.งบทดลอง รพ.'!B:B,0)),)</f>
        <v>0</v>
      </c>
      <c r="K420" s="109">
        <f>IFERROR(INDEX('[3]5.งบทดลอง รพ.'!$J:$J,MATCH(C:C,'[3]5.งบทดลอง รพ.'!B:B,0)),)</f>
        <v>0</v>
      </c>
      <c r="L420" s="109">
        <f>IFERROR(INDEX('[3]5.งบทดลอง รพ.'!$K:$K,MATCH(C:C,'[3]5.งบทดลอง รพ.'!B:B,0)),)</f>
        <v>0</v>
      </c>
      <c r="M420" s="109">
        <f>IFERROR(INDEX('[3]5.งบทดลอง รพ.'!$L:$L,MATCH(C:C,'[3]5.งบทดลอง รพ.'!B:B,0)),)</f>
        <v>0</v>
      </c>
      <c r="N420" s="109">
        <f>IFERROR(INDEX('[3]5.งบทดลอง รพ.'!$M:$M,MATCH(C:C,'[3]5.งบทดลอง รพ.'!B:B,0)),)</f>
        <v>0</v>
      </c>
      <c r="O420" s="109">
        <f>IFERROR(INDEX('[3]5.งบทดลอง รพ.'!$N:$N,MATCH(C:C,'[3]5.งบทดลอง รพ.'!B:B,0)),)</f>
        <v>0</v>
      </c>
      <c r="P420" s="109">
        <f>IFERROR(INDEX('[3]5.งบทดลอง รพ.'!$O:$O,MATCH(C:C,'[3]5.งบทดลอง รพ.'!B:B,0)),)</f>
        <v>0</v>
      </c>
      <c r="Q420" s="109">
        <f>IFERROR(INDEX('[3]5.งบทดลอง รพ.'!$P:$P,MATCH(C:C,'[3]5.งบทดลอง รพ.'!B:B,0)),)</f>
        <v>0</v>
      </c>
      <c r="R420" s="109">
        <f>IFERROR(INDEX('[3]5.งบทดลอง รพ.'!$Q:$Q,MATCH(C:C,'[3]5.งบทดลอง รพ.'!B:B,0)),)</f>
        <v>0</v>
      </c>
      <c r="S420" s="109">
        <f>IFERROR(INDEX('[3]5.งบทดลอง รพ.'!$R:$R,MATCH(C:C,'[3]5.งบทดลอง รพ.'!B:B,0)),)</f>
        <v>0</v>
      </c>
      <c r="T420" s="109">
        <f>IFERROR(INDEX('[3]5.งบทดลอง รพ.'!$S:$S,MATCH(C:C,'[3]5.งบทดลอง รพ.'!B:B,0)),)</f>
        <v>0</v>
      </c>
      <c r="U420" s="109">
        <f>IFERROR(INDEX('[3]5.งบทดลอง รพ.'!$T:$T,MATCH(C:C,'[3]5.งบทดลอง รพ.'!B:B,0)),)</f>
        <v>0</v>
      </c>
      <c r="V420" s="109">
        <f>IFERROR(INDEX('[3]5.งบทดลอง รพ.'!$U:$U,MATCH(C:C,'[3]5.งบทดลอง รพ.'!B:B,0)),)</f>
        <v>0</v>
      </c>
      <c r="W420" s="109">
        <f>IFERROR(INDEX('[3]5.งบทดลอง รพ.'!$V:$V,MATCH(C:C,'[3]5.งบทดลอง รพ.'!B:B,0)),)</f>
        <v>0</v>
      </c>
      <c r="X420" s="109">
        <f>IFERROR(INDEX('[3]5.งบทดลอง รพ.'!$W:$W,MATCH(C:C,'[3]5.งบทดลอง รพ.'!B:B,0)),)</f>
        <v>0</v>
      </c>
      <c r="Y420" s="109">
        <f>IFERROR(INDEX('[3]5.งบทดลอง รพ.'!$X:$X,MATCH(C:C,'[3]5.งบทดลอง รพ.'!B:B,0)),)</f>
        <v>0</v>
      </c>
      <c r="Z420" s="109">
        <f>IFERROR(INDEX('[3]5.งบทดลอง รพ.'!$Y:$Y,MATCH(C:C,'[3]5.งบทดลอง รพ.'!B:B,0)),)</f>
        <v>0</v>
      </c>
      <c r="AA420" s="109">
        <f>IFERROR(INDEX('[3]5.งบทดลอง รพ.'!$Z:$Z,MATCH(C:C,'[3]5.งบทดลอง รพ.'!B:B,0)),)</f>
        <v>0</v>
      </c>
      <c r="AB420" s="109">
        <f>IFERROR(INDEX('[3]5.งบทดลอง รพ.'!$AA:$AA,MATCH(C:C,'[3]5.งบทดลอง รพ.'!B:B,0)),)</f>
        <v>0</v>
      </c>
      <c r="AC420" s="109">
        <f>IFERROR(INDEX('[3]5.งบทดลอง รพ.'!$AB:$AB,MATCH(C:C,'[3]5.งบทดลอง รพ.'!B:B,0)),)</f>
        <v>0</v>
      </c>
      <c r="AD420" s="109">
        <f>IFERROR(INDEX('[3]5.งบทดลอง รพ.'!$AC:$AC,MATCH(C:C,'[3]5.งบทดลอง รพ.'!B:B,0)),)</f>
        <v>0</v>
      </c>
      <c r="AE420" s="109">
        <f>IFERROR(INDEX('[3]5.งบทดลอง รพ.'!$AD:$AD,MATCH(C:C,'[3]5.งบทดลอง รพ.'!B:B,0)),)</f>
        <v>0</v>
      </c>
      <c r="AF420" s="109">
        <f>IFERROR(INDEX('[3]5.งบทดลอง รพ.'!$AE:$AE,MATCH(C:C,'[3]5.งบทดลอง รพ.'!B:B,0)),)</f>
        <v>0</v>
      </c>
      <c r="AG420" s="109">
        <f>IFERROR(INDEX('[3]5.งบทดลอง รพ.'!$AF:$AF,MATCH(C:C,'[3]5.งบทดลอง รพ.'!B:B,0)),)</f>
        <v>0</v>
      </c>
      <c r="AH420" s="109">
        <f>IFERROR(INDEX('[3]5.งบทดลอง รพ.'!$AG:$AG,MATCH(C:C,'[3]5.งบทดลอง รพ.'!B:B,0)),)</f>
        <v>0</v>
      </c>
      <c r="AI420" s="109">
        <f>IFERROR(INDEX('[3]5.งบทดลอง รพ.'!$AH:$AH,MATCH(D:D,'[3]5.งบทดลอง รพ.'!C:C,0)),)</f>
        <v>0</v>
      </c>
      <c r="AJ420" s="109">
        <f>IFERROR(INDEX('[3]5.งบทดลอง รพ.'!$AI:$AI,MATCH(C:C,'[3]5.งบทดลอง รพ.'!B:B,0)),)</f>
        <v>0</v>
      </c>
      <c r="AK420" s="109">
        <f>IFERROR(INDEX('[3]5.งบทดลอง รพ.'!$AJ:$AJ,MATCH(C:C,'[3]5.งบทดลอง รพ.'!B:B,0)),)</f>
        <v>0</v>
      </c>
      <c r="AL420" s="109">
        <f>IFERROR(INDEX('[3]5.งบทดลอง รพ.'!$AK:$AK,MATCH(C:C,'[3]5.งบทดลอง รพ.'!B:B,0)),)</f>
        <v>0</v>
      </c>
      <c r="AM420" s="109">
        <f>IFERROR(INDEX('[3]5.งบทดลอง รพ.'!$AL:$AL,MATCH(C:C,'[3]5.งบทดลอง รพ.'!B:B,0)),)</f>
        <v>0</v>
      </c>
      <c r="AN420" s="109">
        <f>IFERROR(INDEX('[3]5.งบทดลอง รพ.'!$AM:$AM,MATCH(C:C,'[3]5.งบทดลอง รพ.'!B:B,0)),)</f>
        <v>0</v>
      </c>
      <c r="AO420" s="109">
        <f>IFERROR(INDEX('[3]5.งบทดลอง รพ.'!$AN:$AN,MATCH(C:C,'[3]5.งบทดลอง รพ.'!B:B,0)),)</f>
        <v>0</v>
      </c>
      <c r="AP420" s="109">
        <f>IFERROR(INDEX('[3]5.งบทดลอง รพ.'!$AO:$AO,MATCH(C:C,'[3]5.งบทดลอง รพ.'!B:B,0)),)</f>
        <v>0</v>
      </c>
      <c r="AQ420" s="109">
        <f>IFERROR(INDEX('[3]5.งบทดลอง รพ.'!$AP:$AP,MATCH(C:C,'[3]5.งบทดลอง รพ.'!B:B,0)),)</f>
        <v>0</v>
      </c>
      <c r="AR420" s="109">
        <f>IFERROR(INDEX('[3]5.งบทดลอง รพ.'!$AQ:$AQ,MATCH(C:C,'[3]5.งบทดลอง รพ.'!B:B,0)),)</f>
        <v>0</v>
      </c>
      <c r="AS420" s="109">
        <f>IFERROR(INDEX('[3]5.งบทดลอง รพ.'!$AR:$AR,MATCH(C:C,'[3]5.งบทดลอง รพ.'!B:B,0)),)</f>
        <v>0</v>
      </c>
      <c r="AT420" s="109">
        <f>IFERROR(INDEX('[3]5.งบทดลอง รพ.'!$AS:$AS,MATCH(C:C,'[3]5.งบทดลอง รพ.'!B:B,0)),)</f>
        <v>0</v>
      </c>
      <c r="AU420" s="109">
        <f>IFERROR(INDEX('[3]5.งบทดลอง รพ.'!$AT:$AT,MATCH(C:C,'[3]5.งบทดลอง รพ.'!B:B,0)),)</f>
        <v>0</v>
      </c>
      <c r="AV420" s="109">
        <f>IFERROR(INDEX('[3]5.งบทดลอง รพ.'!$AU:$AU,MATCH(C:C,'[3]5.งบทดลอง รพ.'!B:B,0)),)</f>
        <v>0</v>
      </c>
      <c r="AW420" s="109">
        <f>IFERROR(INDEX('[3]5.งบทดลอง รพ.'!$AV:$AV,MATCH(C:C,'[3]5.งบทดลอง รพ.'!B:B,0)),)</f>
        <v>0</v>
      </c>
      <c r="AX420" s="109">
        <f>IFERROR(INDEX('[3]5.งบทดลอง รพ.'!$AW:$AW,MATCH(C:C,'[3]5.งบทดลอง รพ.'!B:B,0)),)</f>
        <v>0</v>
      </c>
      <c r="AY420" s="109">
        <f>IFERROR(INDEX('[3]5.งบทดลอง รพ.'!$AX:$AX,MATCH(C:C,'[3]5.งบทดลอง รพ.'!B:B,0)),)</f>
        <v>0</v>
      </c>
      <c r="AZ420" s="109">
        <f>IFERROR(INDEX('[3]5.งบทดลอง รพ.'!$AY:$AY,MATCH(C:C,'[3]5.งบทดลอง รพ.'!B:B,0)),)</f>
        <v>0</v>
      </c>
      <c r="BA420" s="109">
        <f>IFERROR(INDEX('[3]5.งบทดลอง รพ.'!$AZ:$AZ,MATCH(C:C,'[3]5.งบทดลอง รพ.'!B:B,0)),)</f>
        <v>0</v>
      </c>
      <c r="BB420" s="109">
        <f>IFERROR(INDEX('[3]5.งบทดลอง รพ.'!$BA:$BA,MATCH(C:C,'[3]5.งบทดลอง รพ.'!B:B,0)),)</f>
        <v>0</v>
      </c>
      <c r="BC420" s="109">
        <f>IFERROR(INDEX('[3]5.งบทดลอง รพ.'!$BB:$BB,MATCH(C:C,'[3]5.งบทดลอง รพ.'!B:B,0)),)</f>
        <v>0</v>
      </c>
      <c r="BD420" s="109">
        <f>IFERROR(INDEX('[3]5.งบทดลอง รพ.'!$BC:$BC,MATCH(C:C,'[3]5.งบทดลอง รพ.'!B:B,0)),)</f>
        <v>0</v>
      </c>
      <c r="BE420" s="109">
        <f>IFERROR(INDEX('[3]5.งบทดลอง รพ.'!$BD:$BD,MATCH(C:C,'[3]5.งบทดลอง รพ.'!B:B,0)),)</f>
        <v>0</v>
      </c>
      <c r="BF420" s="109">
        <f>IFERROR(INDEX('[3]5.งบทดลอง รพ.'!$BE:$BE,MATCH(C:C,'[3]5.งบทดลอง รพ.'!B:B,0)),)</f>
        <v>0</v>
      </c>
      <c r="BG420" s="109">
        <f>IFERROR(INDEX('[3]5.งบทดลอง รพ.'!$BF:$BF,MATCH(C:C,'[3]5.งบทดลอง รพ.'!B:B,0)),)</f>
        <v>0</v>
      </c>
      <c r="BH420" s="109">
        <f>IFERROR(INDEX('[3]5.งบทดลอง รพ.'!$BG:$BG,MATCH(C:C,'[3]5.งบทดลอง รพ.'!B:B,0)),)</f>
        <v>0</v>
      </c>
      <c r="BI420" s="109">
        <f>IFERROR(INDEX('[3]5.งบทดลอง รพ.'!$BH:$BH,MATCH(C:C,'[3]5.งบทดลอง รพ.'!B:B,0)),)</f>
        <v>0</v>
      </c>
      <c r="BJ420" s="109">
        <f>IFERROR(INDEX('[3]5.งบทดลอง รพ.'!$BI:$BI,MATCH(C:C,'[3]5.งบทดลอง รพ.'!B:B,0)),)</f>
        <v>0</v>
      </c>
      <c r="BK420" s="109">
        <f>IFERROR(INDEX('[3]5.งบทดลอง รพ.'!$BJ:$BJ,MATCH(C:C,'[3]5.งบทดลอง รพ.'!B:B,0)),)</f>
        <v>0</v>
      </c>
      <c r="BL420" s="109">
        <f>IFERROR(INDEX('[3]5.งบทดลอง รพ.'!$BK:$BK,MATCH(D:D,'[3]5.งบทดลอง รพ.'!C:C,0)),)</f>
        <v>0</v>
      </c>
      <c r="BM420" s="109">
        <f>IFERROR(INDEX('[3]5.งบทดลอง รพ.'!$BL:$BL,MATCH(C:C,'[3]5.งบทดลอง รพ.'!B:B,0)),)</f>
        <v>0</v>
      </c>
      <c r="BN420" s="109">
        <f>IFERROR(INDEX('[3]5.งบทดลอง รพ.'!$BM:$BM,MATCH(C:C,'[3]5.งบทดลอง รพ.'!B:B,0)),)</f>
        <v>0</v>
      </c>
      <c r="BO420" s="109">
        <f>IFERROR(INDEX('[3]5.งบทดลอง รพ.'!$BN:$BN,MATCH(C:C,'[3]5.งบทดลอง รพ.'!B:B,0)),)</f>
        <v>0</v>
      </c>
      <c r="BP420" s="109">
        <f>IFERROR(INDEX('[3]5.งบทดลอง รพ.'!$BO:$BO,MATCH(C:C,'[3]5.งบทดลอง รพ.'!B:B,0)),)</f>
        <v>0</v>
      </c>
      <c r="BQ420" s="109">
        <f>IFERROR(INDEX('[3]5.งบทดลอง รพ.'!$BP:$BP,MATCH(C:C,'[3]5.งบทดลอง รพ.'!B:B,0)),)</f>
        <v>0</v>
      </c>
      <c r="BR420" s="109">
        <f>IFERROR(INDEX('[3]5.งบทดลอง รพ.'!$BQ:$BQ,MATCH(C:C,'[3]5.งบทดลอง รพ.'!B:B,0)),)</f>
        <v>0</v>
      </c>
      <c r="BS420" s="109">
        <f>IFERROR(INDEX('[3]5.งบทดลอง รพ.'!$BR:$BR,MATCH(C:C,'[3]5.งบทดลอง รพ.'!B:B,0)),)</f>
        <v>0</v>
      </c>
      <c r="BT420" s="109">
        <f>IFERROR(INDEX('[3]5.งบทดลอง รพ.'!$BS:$BS,MATCH(C:C,'[3]5.งบทดลอง รพ.'!B:B,0)),)</f>
        <v>0</v>
      </c>
      <c r="BU420" s="109">
        <f>IFERROR(INDEX('[3]5.งบทดลอง รพ.'!$BT:$BT,MATCH(C:C,'[3]5.งบทดลอง รพ.'!B:B,0)),)</f>
        <v>0</v>
      </c>
      <c r="BV420" s="109">
        <f>IFERROR(INDEX('[3]5.งบทดลอง รพ.'!$BU:$BU,MATCH(C:C,'[3]5.งบทดลอง รพ.'!B:B,0)),)</f>
        <v>0</v>
      </c>
      <c r="BW420" s="109">
        <f>IFERROR(INDEX('[3]5.งบทดลอง รพ.'!$BV:$BV,MATCH(C:C,'[3]5.งบทดลอง รพ.'!B:B,0)),)</f>
        <v>0</v>
      </c>
      <c r="BX420" s="109">
        <f>IFERROR(INDEX('[3]5.งบทดลอง รพ.'!$BW:$BW,MATCH(C:C,'[3]5.งบทดลอง รพ.'!B:B,0)),)</f>
        <v>0</v>
      </c>
      <c r="BY420" s="109">
        <f>IFERROR(INDEX('[3]5.งบทดลอง รพ.'!$BX:$BX,MATCH(C:C,'[3]5.งบทดลอง รพ.'!B:B,0)),)</f>
        <v>0</v>
      </c>
      <c r="BZ420" s="110">
        <f t="shared" si="16"/>
        <v>0</v>
      </c>
    </row>
    <row r="421" spans="1:78" ht="21.75" customHeight="1">
      <c r="A421" s="37" t="s">
        <v>197</v>
      </c>
      <c r="B421" s="106" t="s">
        <v>721</v>
      </c>
      <c r="C421" s="107" t="s">
        <v>1171</v>
      </c>
      <c r="D421" s="108" t="s">
        <v>1172</v>
      </c>
      <c r="E421" s="109">
        <f>IFERROR(INDEX('[3]5.งบทดลอง รพ.'!$D:$D,MATCH(C:C,'[3]5.งบทดลอง รพ.'!B:B,0)),)</f>
        <v>0</v>
      </c>
      <c r="F421" s="109">
        <f>IFERROR(INDEX('[3]5.งบทดลอง รพ.'!$E:$E,MATCH(C:C,'[3]5.งบทดลอง รพ.'!B:B,0)),)</f>
        <v>0</v>
      </c>
      <c r="G421" s="109">
        <f>IFERROR(INDEX('[3]5.งบทดลอง รพ.'!$F:$F,MATCH(C:C,'[3]5.งบทดลอง รพ.'!B:B,0)),)</f>
        <v>0</v>
      </c>
      <c r="H421" s="109">
        <f>IFERROR(INDEX('[3]5.งบทดลอง รพ.'!$G:$G,MATCH(C:C,'[3]5.งบทดลอง รพ.'!B:B,0)),)</f>
        <v>0</v>
      </c>
      <c r="I421" s="109">
        <f>IFERROR(INDEX('[3]5.งบทดลอง รพ.'!$H:$H,MATCH(D:D,'[3]5.งบทดลอง รพ.'!C:C,0)),)</f>
        <v>0</v>
      </c>
      <c r="J421" s="109">
        <f>IFERROR(INDEX('[3]5.งบทดลอง รพ.'!$I:$I,MATCH(C:C,'[3]5.งบทดลอง รพ.'!B:B,0)),)</f>
        <v>0</v>
      </c>
      <c r="K421" s="109">
        <f>IFERROR(INDEX('[3]5.งบทดลอง รพ.'!$J:$J,MATCH(C:C,'[3]5.งบทดลอง รพ.'!B:B,0)),)</f>
        <v>0</v>
      </c>
      <c r="L421" s="109">
        <f>IFERROR(INDEX('[3]5.งบทดลอง รพ.'!$K:$K,MATCH(C:C,'[3]5.งบทดลอง รพ.'!B:B,0)),)</f>
        <v>0</v>
      </c>
      <c r="M421" s="109">
        <f>IFERROR(INDEX('[3]5.งบทดลอง รพ.'!$L:$L,MATCH(C:C,'[3]5.งบทดลอง รพ.'!B:B,0)),)</f>
        <v>0</v>
      </c>
      <c r="N421" s="109">
        <f>IFERROR(INDEX('[3]5.งบทดลอง รพ.'!$M:$M,MATCH(C:C,'[3]5.งบทดลอง รพ.'!B:B,0)),)</f>
        <v>0</v>
      </c>
      <c r="O421" s="109">
        <f>IFERROR(INDEX('[3]5.งบทดลอง รพ.'!$N:$N,MATCH(C:C,'[3]5.งบทดลอง รพ.'!B:B,0)),)</f>
        <v>0</v>
      </c>
      <c r="P421" s="109">
        <f>IFERROR(INDEX('[3]5.งบทดลอง รพ.'!$O:$O,MATCH(C:C,'[3]5.งบทดลอง รพ.'!B:B,0)),)</f>
        <v>0</v>
      </c>
      <c r="Q421" s="109">
        <f>IFERROR(INDEX('[3]5.งบทดลอง รพ.'!$P:$P,MATCH(C:C,'[3]5.งบทดลอง รพ.'!B:B,0)),)</f>
        <v>0</v>
      </c>
      <c r="R421" s="109">
        <f>IFERROR(INDEX('[3]5.งบทดลอง รพ.'!$Q:$Q,MATCH(C:C,'[3]5.งบทดลอง รพ.'!B:B,0)),)</f>
        <v>0</v>
      </c>
      <c r="S421" s="109">
        <f>IFERROR(INDEX('[3]5.งบทดลอง รพ.'!$R:$R,MATCH(C:C,'[3]5.งบทดลอง รพ.'!B:B,0)),)</f>
        <v>0</v>
      </c>
      <c r="T421" s="109">
        <f>IFERROR(INDEX('[3]5.งบทดลอง รพ.'!$S:$S,MATCH(C:C,'[3]5.งบทดลอง รพ.'!B:B,0)),)</f>
        <v>0</v>
      </c>
      <c r="U421" s="109">
        <f>IFERROR(INDEX('[3]5.งบทดลอง รพ.'!$T:$T,MATCH(C:C,'[3]5.งบทดลอง รพ.'!B:B,0)),)</f>
        <v>0</v>
      </c>
      <c r="V421" s="109">
        <f>IFERROR(INDEX('[3]5.งบทดลอง รพ.'!$U:$U,MATCH(C:C,'[3]5.งบทดลอง รพ.'!B:B,0)),)</f>
        <v>0</v>
      </c>
      <c r="W421" s="109">
        <f>IFERROR(INDEX('[3]5.งบทดลอง รพ.'!$V:$V,MATCH(C:C,'[3]5.งบทดลอง รพ.'!B:B,0)),)</f>
        <v>0</v>
      </c>
      <c r="X421" s="109">
        <f>IFERROR(INDEX('[3]5.งบทดลอง รพ.'!$W:$W,MATCH(C:C,'[3]5.งบทดลอง รพ.'!B:B,0)),)</f>
        <v>0</v>
      </c>
      <c r="Y421" s="109">
        <f>IFERROR(INDEX('[3]5.งบทดลอง รพ.'!$X:$X,MATCH(C:C,'[3]5.งบทดลอง รพ.'!B:B,0)),)</f>
        <v>0</v>
      </c>
      <c r="Z421" s="109">
        <f>IFERROR(INDEX('[3]5.งบทดลอง รพ.'!$Y:$Y,MATCH(C:C,'[3]5.งบทดลอง รพ.'!B:B,0)),)</f>
        <v>0</v>
      </c>
      <c r="AA421" s="109">
        <f>IFERROR(INDEX('[3]5.งบทดลอง รพ.'!$Z:$Z,MATCH(C:C,'[3]5.งบทดลอง รพ.'!B:B,0)),)</f>
        <v>0</v>
      </c>
      <c r="AB421" s="109">
        <f>IFERROR(INDEX('[3]5.งบทดลอง รพ.'!$AA:$AA,MATCH(C:C,'[3]5.งบทดลอง รพ.'!B:B,0)),)</f>
        <v>0</v>
      </c>
      <c r="AC421" s="109">
        <f>IFERROR(INDEX('[3]5.งบทดลอง รพ.'!$AB:$AB,MATCH(C:C,'[3]5.งบทดลอง รพ.'!B:B,0)),)</f>
        <v>0</v>
      </c>
      <c r="AD421" s="109">
        <f>IFERROR(INDEX('[3]5.งบทดลอง รพ.'!$AC:$AC,MATCH(C:C,'[3]5.งบทดลอง รพ.'!B:B,0)),)</f>
        <v>0</v>
      </c>
      <c r="AE421" s="109">
        <f>IFERROR(INDEX('[3]5.งบทดลอง รพ.'!$AD:$AD,MATCH(C:C,'[3]5.งบทดลอง รพ.'!B:B,0)),)</f>
        <v>0</v>
      </c>
      <c r="AF421" s="109">
        <f>IFERROR(INDEX('[3]5.งบทดลอง รพ.'!$AE:$AE,MATCH(C:C,'[3]5.งบทดลอง รพ.'!B:B,0)),)</f>
        <v>0</v>
      </c>
      <c r="AG421" s="109">
        <f>IFERROR(INDEX('[3]5.งบทดลอง รพ.'!$AF:$AF,MATCH(C:C,'[3]5.งบทดลอง รพ.'!B:B,0)),)</f>
        <v>0</v>
      </c>
      <c r="AH421" s="109">
        <f>IFERROR(INDEX('[3]5.งบทดลอง รพ.'!$AG:$AG,MATCH(C:C,'[3]5.งบทดลอง รพ.'!B:B,0)),)</f>
        <v>0</v>
      </c>
      <c r="AI421" s="109">
        <f>IFERROR(INDEX('[3]5.งบทดลอง รพ.'!$AH:$AH,MATCH(D:D,'[3]5.งบทดลอง รพ.'!C:C,0)),)</f>
        <v>0</v>
      </c>
      <c r="AJ421" s="109">
        <f>IFERROR(INDEX('[3]5.งบทดลอง รพ.'!$AI:$AI,MATCH(C:C,'[3]5.งบทดลอง รพ.'!B:B,0)),)</f>
        <v>0</v>
      </c>
      <c r="AK421" s="109">
        <f>IFERROR(INDEX('[3]5.งบทดลอง รพ.'!$AJ:$AJ,MATCH(C:C,'[3]5.งบทดลอง รพ.'!B:B,0)),)</f>
        <v>0</v>
      </c>
      <c r="AL421" s="109">
        <f>IFERROR(INDEX('[3]5.งบทดลอง รพ.'!$AK:$AK,MATCH(C:C,'[3]5.งบทดลอง รพ.'!B:B,0)),)</f>
        <v>0</v>
      </c>
      <c r="AM421" s="109">
        <f>IFERROR(INDEX('[3]5.งบทดลอง รพ.'!$AL:$AL,MATCH(C:C,'[3]5.งบทดลอง รพ.'!B:B,0)),)</f>
        <v>0</v>
      </c>
      <c r="AN421" s="109">
        <f>IFERROR(INDEX('[3]5.งบทดลอง รพ.'!$AM:$AM,MATCH(C:C,'[3]5.งบทดลอง รพ.'!B:B,0)),)</f>
        <v>0</v>
      </c>
      <c r="AO421" s="109">
        <f>IFERROR(INDEX('[3]5.งบทดลอง รพ.'!$AN:$AN,MATCH(C:C,'[3]5.งบทดลอง รพ.'!B:B,0)),)</f>
        <v>0</v>
      </c>
      <c r="AP421" s="109">
        <f>IFERROR(INDEX('[3]5.งบทดลอง รพ.'!$AO:$AO,MATCH(C:C,'[3]5.งบทดลอง รพ.'!B:B,0)),)</f>
        <v>0</v>
      </c>
      <c r="AQ421" s="109">
        <f>IFERROR(INDEX('[3]5.งบทดลอง รพ.'!$AP:$AP,MATCH(C:C,'[3]5.งบทดลอง รพ.'!B:B,0)),)</f>
        <v>0</v>
      </c>
      <c r="AR421" s="109">
        <f>IFERROR(INDEX('[3]5.งบทดลอง รพ.'!$AQ:$AQ,MATCH(C:C,'[3]5.งบทดลอง รพ.'!B:B,0)),)</f>
        <v>573.04999999999995</v>
      </c>
      <c r="AS421" s="109">
        <f>IFERROR(INDEX('[3]5.งบทดลอง รพ.'!$AR:$AR,MATCH(C:C,'[3]5.งบทดลอง รพ.'!B:B,0)),)</f>
        <v>0</v>
      </c>
      <c r="AT421" s="109">
        <f>IFERROR(INDEX('[3]5.งบทดลอง รพ.'!$AS:$AS,MATCH(C:C,'[3]5.งบทดลอง รพ.'!B:B,0)),)</f>
        <v>0</v>
      </c>
      <c r="AU421" s="109">
        <f>IFERROR(INDEX('[3]5.งบทดลอง รพ.'!$AT:$AT,MATCH(C:C,'[3]5.งบทดลอง รพ.'!B:B,0)),)</f>
        <v>0</v>
      </c>
      <c r="AV421" s="109">
        <f>IFERROR(INDEX('[3]5.งบทดลอง รพ.'!$AU:$AU,MATCH(C:C,'[3]5.งบทดลอง รพ.'!B:B,0)),)</f>
        <v>0</v>
      </c>
      <c r="AW421" s="109">
        <f>IFERROR(INDEX('[3]5.งบทดลอง รพ.'!$AV:$AV,MATCH(C:C,'[3]5.งบทดลอง รพ.'!B:B,0)),)</f>
        <v>0</v>
      </c>
      <c r="AX421" s="109">
        <f>IFERROR(INDEX('[3]5.งบทดลอง รพ.'!$AW:$AW,MATCH(C:C,'[3]5.งบทดลอง รพ.'!B:B,0)),)</f>
        <v>0</v>
      </c>
      <c r="AY421" s="109">
        <f>IFERROR(INDEX('[3]5.งบทดลอง รพ.'!$AX:$AX,MATCH(C:C,'[3]5.งบทดลอง รพ.'!B:B,0)),)</f>
        <v>0</v>
      </c>
      <c r="AZ421" s="109">
        <f>IFERROR(INDEX('[3]5.งบทดลอง รพ.'!$AY:$AY,MATCH(C:C,'[3]5.งบทดลอง รพ.'!B:B,0)),)</f>
        <v>0</v>
      </c>
      <c r="BA421" s="109">
        <f>IFERROR(INDEX('[3]5.งบทดลอง รพ.'!$AZ:$AZ,MATCH(C:C,'[3]5.งบทดลอง รพ.'!B:B,0)),)</f>
        <v>0</v>
      </c>
      <c r="BB421" s="109">
        <f>IFERROR(INDEX('[3]5.งบทดลอง รพ.'!$BA:$BA,MATCH(C:C,'[3]5.งบทดลอง รพ.'!B:B,0)),)</f>
        <v>0</v>
      </c>
      <c r="BC421" s="109">
        <f>IFERROR(INDEX('[3]5.งบทดลอง รพ.'!$BB:$BB,MATCH(C:C,'[3]5.งบทดลอง รพ.'!B:B,0)),)</f>
        <v>0</v>
      </c>
      <c r="BD421" s="109">
        <f>IFERROR(INDEX('[3]5.งบทดลอง รพ.'!$BC:$BC,MATCH(C:C,'[3]5.งบทดลอง รพ.'!B:B,0)),)</f>
        <v>0</v>
      </c>
      <c r="BE421" s="109">
        <f>IFERROR(INDEX('[3]5.งบทดลอง รพ.'!$BD:$BD,MATCH(C:C,'[3]5.งบทดลอง รพ.'!B:B,0)),)</f>
        <v>0</v>
      </c>
      <c r="BF421" s="109">
        <f>IFERROR(INDEX('[3]5.งบทดลอง รพ.'!$BE:$BE,MATCH(C:C,'[3]5.งบทดลอง รพ.'!B:B,0)),)</f>
        <v>0</v>
      </c>
      <c r="BG421" s="109">
        <f>IFERROR(INDEX('[3]5.งบทดลอง รพ.'!$BF:$BF,MATCH(C:C,'[3]5.งบทดลอง รพ.'!B:B,0)),)</f>
        <v>0</v>
      </c>
      <c r="BH421" s="109">
        <f>IFERROR(INDEX('[3]5.งบทดลอง รพ.'!$BG:$BG,MATCH(C:C,'[3]5.งบทดลอง รพ.'!B:B,0)),)</f>
        <v>0</v>
      </c>
      <c r="BI421" s="109">
        <f>IFERROR(INDEX('[3]5.งบทดลอง รพ.'!$BH:$BH,MATCH(C:C,'[3]5.งบทดลอง รพ.'!B:B,0)),)</f>
        <v>0</v>
      </c>
      <c r="BJ421" s="109">
        <f>IFERROR(INDEX('[3]5.งบทดลอง รพ.'!$BI:$BI,MATCH(C:C,'[3]5.งบทดลอง รพ.'!B:B,0)),)</f>
        <v>0</v>
      </c>
      <c r="BK421" s="109">
        <f>IFERROR(INDEX('[3]5.งบทดลอง รพ.'!$BJ:$BJ,MATCH(C:C,'[3]5.งบทดลอง รพ.'!B:B,0)),)</f>
        <v>0</v>
      </c>
      <c r="BL421" s="109">
        <f>IFERROR(INDEX('[3]5.งบทดลอง รพ.'!$BK:$BK,MATCH(D:D,'[3]5.งบทดลอง รพ.'!C:C,0)),)</f>
        <v>0</v>
      </c>
      <c r="BM421" s="109">
        <f>IFERROR(INDEX('[3]5.งบทดลอง รพ.'!$BL:$BL,MATCH(C:C,'[3]5.งบทดลอง รพ.'!B:B,0)),)</f>
        <v>0</v>
      </c>
      <c r="BN421" s="109">
        <f>IFERROR(INDEX('[3]5.งบทดลอง รพ.'!$BM:$BM,MATCH(C:C,'[3]5.งบทดลอง รพ.'!B:B,0)),)</f>
        <v>0</v>
      </c>
      <c r="BO421" s="109">
        <f>IFERROR(INDEX('[3]5.งบทดลอง รพ.'!$BN:$BN,MATCH(C:C,'[3]5.งบทดลอง รพ.'!B:B,0)),)</f>
        <v>0</v>
      </c>
      <c r="BP421" s="109">
        <f>IFERROR(INDEX('[3]5.งบทดลอง รพ.'!$BO:$BO,MATCH(C:C,'[3]5.งบทดลอง รพ.'!B:B,0)),)</f>
        <v>0</v>
      </c>
      <c r="BQ421" s="109">
        <f>IFERROR(INDEX('[3]5.งบทดลอง รพ.'!$BP:$BP,MATCH(C:C,'[3]5.งบทดลอง รพ.'!B:B,0)),)</f>
        <v>0</v>
      </c>
      <c r="BR421" s="109">
        <f>IFERROR(INDEX('[3]5.งบทดลอง รพ.'!$BQ:$BQ,MATCH(C:C,'[3]5.งบทดลอง รพ.'!B:B,0)),)</f>
        <v>0</v>
      </c>
      <c r="BS421" s="109">
        <f>IFERROR(INDEX('[3]5.งบทดลอง รพ.'!$BR:$BR,MATCH(C:C,'[3]5.งบทดลอง รพ.'!B:B,0)),)</f>
        <v>0</v>
      </c>
      <c r="BT421" s="109">
        <f>IFERROR(INDEX('[3]5.งบทดลอง รพ.'!$BS:$BS,MATCH(C:C,'[3]5.งบทดลอง รพ.'!B:B,0)),)</f>
        <v>0</v>
      </c>
      <c r="BU421" s="109">
        <f>IFERROR(INDEX('[3]5.งบทดลอง รพ.'!$BT:$BT,MATCH(C:C,'[3]5.งบทดลอง รพ.'!B:B,0)),)</f>
        <v>0</v>
      </c>
      <c r="BV421" s="109">
        <f>IFERROR(INDEX('[3]5.งบทดลอง รพ.'!$BU:$BU,MATCH(C:C,'[3]5.งบทดลอง รพ.'!B:B,0)),)</f>
        <v>0</v>
      </c>
      <c r="BW421" s="109">
        <f>IFERROR(INDEX('[3]5.งบทดลอง รพ.'!$BV:$BV,MATCH(C:C,'[3]5.งบทดลอง รพ.'!B:B,0)),)</f>
        <v>0</v>
      </c>
      <c r="BX421" s="109">
        <f>IFERROR(INDEX('[3]5.งบทดลอง รพ.'!$BW:$BW,MATCH(C:C,'[3]5.งบทดลอง รพ.'!B:B,0)),)</f>
        <v>0</v>
      </c>
      <c r="BY421" s="109">
        <f>IFERROR(INDEX('[3]5.งบทดลอง รพ.'!$BX:$BX,MATCH(C:C,'[3]5.งบทดลอง รพ.'!B:B,0)),)</f>
        <v>0</v>
      </c>
      <c r="BZ421" s="110">
        <f t="shared" si="16"/>
        <v>573.04999999999995</v>
      </c>
    </row>
    <row r="422" spans="1:78" ht="21.75" customHeight="1">
      <c r="A422" s="37" t="s">
        <v>197</v>
      </c>
      <c r="B422" s="106" t="s">
        <v>721</v>
      </c>
      <c r="C422" s="107" t="s">
        <v>1173</v>
      </c>
      <c r="D422" s="108" t="s">
        <v>1174</v>
      </c>
      <c r="E422" s="109">
        <f>IFERROR(INDEX('[3]5.งบทดลอง รพ.'!$D:$D,MATCH(C:C,'[3]5.งบทดลอง รพ.'!B:B,0)),)</f>
        <v>0</v>
      </c>
      <c r="F422" s="109">
        <f>IFERROR(INDEX('[3]5.งบทดลอง รพ.'!$E:$E,MATCH(C:C,'[3]5.งบทดลอง รพ.'!B:B,0)),)</f>
        <v>0</v>
      </c>
      <c r="G422" s="109">
        <f>IFERROR(INDEX('[3]5.งบทดลอง รพ.'!$F:$F,MATCH(C:C,'[3]5.งบทดลอง รพ.'!B:B,0)),)</f>
        <v>0</v>
      </c>
      <c r="H422" s="109">
        <f>IFERROR(INDEX('[3]5.งบทดลอง รพ.'!$G:$G,MATCH(C:C,'[3]5.งบทดลอง รพ.'!B:B,0)),)</f>
        <v>0</v>
      </c>
      <c r="I422" s="109">
        <f>IFERROR(INDEX('[3]5.งบทดลอง รพ.'!$H:$H,MATCH(D:D,'[3]5.งบทดลอง รพ.'!C:C,0)),)</f>
        <v>0</v>
      </c>
      <c r="J422" s="109">
        <f>IFERROR(INDEX('[3]5.งบทดลอง รพ.'!$I:$I,MATCH(C:C,'[3]5.งบทดลอง รพ.'!B:B,0)),)</f>
        <v>0</v>
      </c>
      <c r="K422" s="109">
        <f>IFERROR(INDEX('[3]5.งบทดลอง รพ.'!$J:$J,MATCH(C:C,'[3]5.งบทดลอง รพ.'!B:B,0)),)</f>
        <v>0</v>
      </c>
      <c r="L422" s="109">
        <f>IFERROR(INDEX('[3]5.งบทดลอง รพ.'!$K:$K,MATCH(C:C,'[3]5.งบทดลอง รพ.'!B:B,0)),)</f>
        <v>0</v>
      </c>
      <c r="M422" s="109">
        <f>IFERROR(INDEX('[3]5.งบทดลอง รพ.'!$L:$L,MATCH(C:C,'[3]5.งบทดลอง รพ.'!B:B,0)),)</f>
        <v>0</v>
      </c>
      <c r="N422" s="109">
        <f>IFERROR(INDEX('[3]5.งบทดลอง รพ.'!$M:$M,MATCH(C:C,'[3]5.งบทดลอง รพ.'!B:B,0)),)</f>
        <v>0</v>
      </c>
      <c r="O422" s="109">
        <f>IFERROR(INDEX('[3]5.งบทดลอง รพ.'!$N:$N,MATCH(C:C,'[3]5.งบทดลอง รพ.'!B:B,0)),)</f>
        <v>0</v>
      </c>
      <c r="P422" s="109">
        <f>IFERROR(INDEX('[3]5.งบทดลอง รพ.'!$O:$O,MATCH(C:C,'[3]5.งบทดลอง รพ.'!B:B,0)),)</f>
        <v>0</v>
      </c>
      <c r="Q422" s="109">
        <f>IFERROR(INDEX('[3]5.งบทดลอง รพ.'!$P:$P,MATCH(C:C,'[3]5.งบทดลอง รพ.'!B:B,0)),)</f>
        <v>0</v>
      </c>
      <c r="R422" s="109">
        <f>IFERROR(INDEX('[3]5.งบทดลอง รพ.'!$Q:$Q,MATCH(C:C,'[3]5.งบทดลอง รพ.'!B:B,0)),)</f>
        <v>0</v>
      </c>
      <c r="S422" s="109">
        <f>IFERROR(INDEX('[3]5.งบทดลอง รพ.'!$R:$R,MATCH(C:C,'[3]5.งบทดลอง รพ.'!B:B,0)),)</f>
        <v>0</v>
      </c>
      <c r="T422" s="109">
        <f>IFERROR(INDEX('[3]5.งบทดลอง รพ.'!$S:$S,MATCH(C:C,'[3]5.งบทดลอง รพ.'!B:B,0)),)</f>
        <v>0</v>
      </c>
      <c r="U422" s="109">
        <f>IFERROR(INDEX('[3]5.งบทดลอง รพ.'!$T:$T,MATCH(C:C,'[3]5.งบทดลอง รพ.'!B:B,0)),)</f>
        <v>0</v>
      </c>
      <c r="V422" s="109">
        <f>IFERROR(INDEX('[3]5.งบทดลอง รพ.'!$U:$U,MATCH(C:C,'[3]5.งบทดลอง รพ.'!B:B,0)),)</f>
        <v>0</v>
      </c>
      <c r="W422" s="109">
        <f>IFERROR(INDEX('[3]5.งบทดลอง รพ.'!$V:$V,MATCH(C:C,'[3]5.งบทดลอง รพ.'!B:B,0)),)</f>
        <v>0</v>
      </c>
      <c r="X422" s="109">
        <f>IFERROR(INDEX('[3]5.งบทดลอง รพ.'!$W:$W,MATCH(C:C,'[3]5.งบทดลอง รพ.'!B:B,0)),)</f>
        <v>0</v>
      </c>
      <c r="Y422" s="109">
        <f>IFERROR(INDEX('[3]5.งบทดลอง รพ.'!$X:$X,MATCH(C:C,'[3]5.งบทดลอง รพ.'!B:B,0)),)</f>
        <v>0</v>
      </c>
      <c r="Z422" s="109">
        <f>IFERROR(INDEX('[3]5.งบทดลอง รพ.'!$Y:$Y,MATCH(C:C,'[3]5.งบทดลอง รพ.'!B:B,0)),)</f>
        <v>0</v>
      </c>
      <c r="AA422" s="109">
        <f>IFERROR(INDEX('[3]5.งบทดลอง รพ.'!$Z:$Z,MATCH(C:C,'[3]5.งบทดลอง รพ.'!B:B,0)),)</f>
        <v>0</v>
      </c>
      <c r="AB422" s="109">
        <f>IFERROR(INDEX('[3]5.งบทดลอง รพ.'!$AA:$AA,MATCH(C:C,'[3]5.งบทดลอง รพ.'!B:B,0)),)</f>
        <v>0</v>
      </c>
      <c r="AC422" s="109">
        <f>IFERROR(INDEX('[3]5.งบทดลอง รพ.'!$AB:$AB,MATCH(C:C,'[3]5.งบทดลอง รพ.'!B:B,0)),)</f>
        <v>0</v>
      </c>
      <c r="AD422" s="109">
        <f>IFERROR(INDEX('[3]5.งบทดลอง รพ.'!$AC:$AC,MATCH(C:C,'[3]5.งบทดลอง รพ.'!B:B,0)),)</f>
        <v>0</v>
      </c>
      <c r="AE422" s="109">
        <f>IFERROR(INDEX('[3]5.งบทดลอง รพ.'!$AD:$AD,MATCH(C:C,'[3]5.งบทดลอง รพ.'!B:B,0)),)</f>
        <v>0</v>
      </c>
      <c r="AF422" s="109">
        <f>IFERROR(INDEX('[3]5.งบทดลอง รพ.'!$AE:$AE,MATCH(C:C,'[3]5.งบทดลอง รพ.'!B:B,0)),)</f>
        <v>0</v>
      </c>
      <c r="AG422" s="109">
        <f>IFERROR(INDEX('[3]5.งบทดลอง รพ.'!$AF:$AF,MATCH(C:C,'[3]5.งบทดลอง รพ.'!B:B,0)),)</f>
        <v>0</v>
      </c>
      <c r="AH422" s="109">
        <f>IFERROR(INDEX('[3]5.งบทดลอง รพ.'!$AG:$AG,MATCH(C:C,'[3]5.งบทดลอง รพ.'!B:B,0)),)</f>
        <v>0</v>
      </c>
      <c r="AI422" s="109">
        <f>IFERROR(INDEX('[3]5.งบทดลอง รพ.'!$AH:$AH,MATCH(D:D,'[3]5.งบทดลอง รพ.'!C:C,0)),)</f>
        <v>0</v>
      </c>
      <c r="AJ422" s="109">
        <f>IFERROR(INDEX('[3]5.งบทดลอง รพ.'!$AI:$AI,MATCH(C:C,'[3]5.งบทดลอง รพ.'!B:B,0)),)</f>
        <v>0</v>
      </c>
      <c r="AK422" s="109">
        <f>IFERROR(INDEX('[3]5.งบทดลอง รพ.'!$AJ:$AJ,MATCH(C:C,'[3]5.งบทดลอง รพ.'!B:B,0)),)</f>
        <v>0</v>
      </c>
      <c r="AL422" s="109">
        <f>IFERROR(INDEX('[3]5.งบทดลอง รพ.'!$AK:$AK,MATCH(C:C,'[3]5.งบทดลอง รพ.'!B:B,0)),)</f>
        <v>0</v>
      </c>
      <c r="AM422" s="109">
        <f>IFERROR(INDEX('[3]5.งบทดลอง รพ.'!$AL:$AL,MATCH(C:C,'[3]5.งบทดลอง รพ.'!B:B,0)),)</f>
        <v>0</v>
      </c>
      <c r="AN422" s="109">
        <f>IFERROR(INDEX('[3]5.งบทดลอง รพ.'!$AM:$AM,MATCH(C:C,'[3]5.งบทดลอง รพ.'!B:B,0)),)</f>
        <v>0</v>
      </c>
      <c r="AO422" s="109">
        <f>IFERROR(INDEX('[3]5.งบทดลอง รพ.'!$AN:$AN,MATCH(C:C,'[3]5.งบทดลอง รพ.'!B:B,0)),)</f>
        <v>0</v>
      </c>
      <c r="AP422" s="109">
        <f>IFERROR(INDEX('[3]5.งบทดลอง รพ.'!$AO:$AO,MATCH(C:C,'[3]5.งบทดลอง รพ.'!B:B,0)),)</f>
        <v>0</v>
      </c>
      <c r="AQ422" s="109">
        <f>IFERROR(INDEX('[3]5.งบทดลอง รพ.'!$AP:$AP,MATCH(C:C,'[3]5.งบทดลอง รพ.'!B:B,0)),)</f>
        <v>0</v>
      </c>
      <c r="AR422" s="109">
        <f>IFERROR(INDEX('[3]5.งบทดลอง รพ.'!$AQ:$AQ,MATCH(C:C,'[3]5.งบทดลอง รพ.'!B:B,0)),)</f>
        <v>0</v>
      </c>
      <c r="AS422" s="109">
        <f>IFERROR(INDEX('[3]5.งบทดลอง รพ.'!$AR:$AR,MATCH(C:C,'[3]5.งบทดลอง รพ.'!B:B,0)),)</f>
        <v>0</v>
      </c>
      <c r="AT422" s="109">
        <f>IFERROR(INDEX('[3]5.งบทดลอง รพ.'!$AS:$AS,MATCH(C:C,'[3]5.งบทดลอง รพ.'!B:B,0)),)</f>
        <v>0</v>
      </c>
      <c r="AU422" s="109">
        <f>IFERROR(INDEX('[3]5.งบทดลอง รพ.'!$AT:$AT,MATCH(C:C,'[3]5.งบทดลอง รพ.'!B:B,0)),)</f>
        <v>0</v>
      </c>
      <c r="AV422" s="109">
        <f>IFERROR(INDEX('[3]5.งบทดลอง รพ.'!$AU:$AU,MATCH(C:C,'[3]5.งบทดลอง รพ.'!B:B,0)),)</f>
        <v>0</v>
      </c>
      <c r="AW422" s="109">
        <f>IFERROR(INDEX('[3]5.งบทดลอง รพ.'!$AV:$AV,MATCH(C:C,'[3]5.งบทดลอง รพ.'!B:B,0)),)</f>
        <v>0</v>
      </c>
      <c r="AX422" s="109">
        <f>IFERROR(INDEX('[3]5.งบทดลอง รพ.'!$AW:$AW,MATCH(C:C,'[3]5.งบทดลอง รพ.'!B:B,0)),)</f>
        <v>0</v>
      </c>
      <c r="AY422" s="109">
        <f>IFERROR(INDEX('[3]5.งบทดลอง รพ.'!$AX:$AX,MATCH(C:C,'[3]5.งบทดลอง รพ.'!B:B,0)),)</f>
        <v>0</v>
      </c>
      <c r="AZ422" s="109">
        <f>IFERROR(INDEX('[3]5.งบทดลอง รพ.'!$AY:$AY,MATCH(C:C,'[3]5.งบทดลอง รพ.'!B:B,0)),)</f>
        <v>0</v>
      </c>
      <c r="BA422" s="109">
        <f>IFERROR(INDEX('[3]5.งบทดลอง รพ.'!$AZ:$AZ,MATCH(C:C,'[3]5.งบทดลอง รพ.'!B:B,0)),)</f>
        <v>0</v>
      </c>
      <c r="BB422" s="109">
        <f>IFERROR(INDEX('[3]5.งบทดลอง รพ.'!$BA:$BA,MATCH(C:C,'[3]5.งบทดลอง รพ.'!B:B,0)),)</f>
        <v>0</v>
      </c>
      <c r="BC422" s="109">
        <f>IFERROR(INDEX('[3]5.งบทดลอง รพ.'!$BB:$BB,MATCH(C:C,'[3]5.งบทดลอง รพ.'!B:B,0)),)</f>
        <v>0</v>
      </c>
      <c r="BD422" s="109">
        <f>IFERROR(INDEX('[3]5.งบทดลอง รพ.'!$BC:$BC,MATCH(C:C,'[3]5.งบทดลอง รพ.'!B:B,0)),)</f>
        <v>0</v>
      </c>
      <c r="BE422" s="109">
        <f>IFERROR(INDEX('[3]5.งบทดลอง รพ.'!$BD:$BD,MATCH(C:C,'[3]5.งบทดลอง รพ.'!B:B,0)),)</f>
        <v>0</v>
      </c>
      <c r="BF422" s="109">
        <f>IFERROR(INDEX('[3]5.งบทดลอง รพ.'!$BE:$BE,MATCH(C:C,'[3]5.งบทดลอง รพ.'!B:B,0)),)</f>
        <v>0</v>
      </c>
      <c r="BG422" s="109">
        <f>IFERROR(INDEX('[3]5.งบทดลอง รพ.'!$BF:$BF,MATCH(C:C,'[3]5.งบทดลอง รพ.'!B:B,0)),)</f>
        <v>0</v>
      </c>
      <c r="BH422" s="109">
        <f>IFERROR(INDEX('[3]5.งบทดลอง รพ.'!$BG:$BG,MATCH(C:C,'[3]5.งบทดลอง รพ.'!B:B,0)),)</f>
        <v>0</v>
      </c>
      <c r="BI422" s="109">
        <f>IFERROR(INDEX('[3]5.งบทดลอง รพ.'!$BH:$BH,MATCH(C:C,'[3]5.งบทดลอง รพ.'!B:B,0)),)</f>
        <v>0</v>
      </c>
      <c r="BJ422" s="109">
        <f>IFERROR(INDEX('[3]5.งบทดลอง รพ.'!$BI:$BI,MATCH(C:C,'[3]5.งบทดลอง รพ.'!B:B,0)),)</f>
        <v>0</v>
      </c>
      <c r="BK422" s="109">
        <f>IFERROR(INDEX('[3]5.งบทดลอง รพ.'!$BJ:$BJ,MATCH(C:C,'[3]5.งบทดลอง รพ.'!B:B,0)),)</f>
        <v>0</v>
      </c>
      <c r="BL422" s="109">
        <f>IFERROR(INDEX('[3]5.งบทดลอง รพ.'!$BK:$BK,MATCH(D:D,'[3]5.งบทดลอง รพ.'!C:C,0)),)</f>
        <v>0</v>
      </c>
      <c r="BM422" s="109">
        <f>IFERROR(INDEX('[3]5.งบทดลอง รพ.'!$BL:$BL,MATCH(C:C,'[3]5.งบทดลอง รพ.'!B:B,0)),)</f>
        <v>0</v>
      </c>
      <c r="BN422" s="109">
        <f>IFERROR(INDEX('[3]5.งบทดลอง รพ.'!$BM:$BM,MATCH(C:C,'[3]5.งบทดลอง รพ.'!B:B,0)),)</f>
        <v>0</v>
      </c>
      <c r="BO422" s="109">
        <f>IFERROR(INDEX('[3]5.งบทดลอง รพ.'!$BN:$BN,MATCH(C:C,'[3]5.งบทดลอง รพ.'!B:B,0)),)</f>
        <v>0</v>
      </c>
      <c r="BP422" s="109">
        <f>IFERROR(INDEX('[3]5.งบทดลอง รพ.'!$BO:$BO,MATCH(C:C,'[3]5.งบทดลอง รพ.'!B:B,0)),)</f>
        <v>0</v>
      </c>
      <c r="BQ422" s="109">
        <f>IFERROR(INDEX('[3]5.งบทดลอง รพ.'!$BP:$BP,MATCH(C:C,'[3]5.งบทดลอง รพ.'!B:B,0)),)</f>
        <v>0</v>
      </c>
      <c r="BR422" s="109">
        <f>IFERROR(INDEX('[3]5.งบทดลอง รพ.'!$BQ:$BQ,MATCH(C:C,'[3]5.งบทดลอง รพ.'!B:B,0)),)</f>
        <v>0</v>
      </c>
      <c r="BS422" s="109">
        <f>IFERROR(INDEX('[3]5.งบทดลอง รพ.'!$BR:$BR,MATCH(C:C,'[3]5.งบทดลอง รพ.'!B:B,0)),)</f>
        <v>0</v>
      </c>
      <c r="BT422" s="109">
        <f>IFERROR(INDEX('[3]5.งบทดลอง รพ.'!$BS:$BS,MATCH(C:C,'[3]5.งบทดลอง รพ.'!B:B,0)),)</f>
        <v>0</v>
      </c>
      <c r="BU422" s="109">
        <f>IFERROR(INDEX('[3]5.งบทดลอง รพ.'!$BT:$BT,MATCH(C:C,'[3]5.งบทดลอง รพ.'!B:B,0)),)</f>
        <v>0</v>
      </c>
      <c r="BV422" s="109">
        <f>IFERROR(INDEX('[3]5.งบทดลอง รพ.'!$BU:$BU,MATCH(C:C,'[3]5.งบทดลอง รพ.'!B:B,0)),)</f>
        <v>0</v>
      </c>
      <c r="BW422" s="109">
        <f>IFERROR(INDEX('[3]5.งบทดลอง รพ.'!$BV:$BV,MATCH(C:C,'[3]5.งบทดลอง รพ.'!B:B,0)),)</f>
        <v>0</v>
      </c>
      <c r="BX422" s="109">
        <f>IFERROR(INDEX('[3]5.งบทดลอง รพ.'!$BW:$BW,MATCH(C:C,'[3]5.งบทดลอง รพ.'!B:B,0)),)</f>
        <v>0</v>
      </c>
      <c r="BY422" s="109">
        <f>IFERROR(INDEX('[3]5.งบทดลอง รพ.'!$BX:$BX,MATCH(C:C,'[3]5.งบทดลอง รพ.'!B:B,0)),)</f>
        <v>0</v>
      </c>
      <c r="BZ422" s="110">
        <f t="shared" si="16"/>
        <v>0</v>
      </c>
    </row>
    <row r="423" spans="1:78" ht="21.75" customHeight="1">
      <c r="A423" s="37" t="s">
        <v>197</v>
      </c>
      <c r="B423" s="106" t="s">
        <v>721</v>
      </c>
      <c r="C423" s="107" t="s">
        <v>1175</v>
      </c>
      <c r="D423" s="108" t="s">
        <v>1176</v>
      </c>
      <c r="E423" s="109">
        <f>IFERROR(INDEX('[3]5.งบทดลอง รพ.'!$D:$D,MATCH(C:C,'[3]5.งบทดลอง รพ.'!B:B,0)),)</f>
        <v>0</v>
      </c>
      <c r="F423" s="109">
        <f>IFERROR(INDEX('[3]5.งบทดลอง รพ.'!$E:$E,MATCH(C:C,'[3]5.งบทดลอง รพ.'!B:B,0)),)</f>
        <v>0</v>
      </c>
      <c r="G423" s="109">
        <f>IFERROR(INDEX('[3]5.งบทดลอง รพ.'!$F:$F,MATCH(C:C,'[3]5.งบทดลอง รพ.'!B:B,0)),)</f>
        <v>0</v>
      </c>
      <c r="H423" s="109">
        <f>IFERROR(INDEX('[3]5.งบทดลอง รพ.'!$G:$G,MATCH(C:C,'[3]5.งบทดลอง รพ.'!B:B,0)),)</f>
        <v>0</v>
      </c>
      <c r="I423" s="109">
        <f>IFERROR(INDEX('[3]5.งบทดลอง รพ.'!$H:$H,MATCH(D:D,'[3]5.งบทดลอง รพ.'!C:C,0)),)</f>
        <v>0</v>
      </c>
      <c r="J423" s="109">
        <f>IFERROR(INDEX('[3]5.งบทดลอง รพ.'!$I:$I,MATCH(C:C,'[3]5.งบทดลอง รพ.'!B:B,0)),)</f>
        <v>0</v>
      </c>
      <c r="K423" s="109">
        <f>IFERROR(INDEX('[3]5.งบทดลอง รพ.'!$J:$J,MATCH(C:C,'[3]5.งบทดลอง รพ.'!B:B,0)),)</f>
        <v>0</v>
      </c>
      <c r="L423" s="109">
        <f>IFERROR(INDEX('[3]5.งบทดลอง รพ.'!$K:$K,MATCH(C:C,'[3]5.งบทดลอง รพ.'!B:B,0)),)</f>
        <v>0</v>
      </c>
      <c r="M423" s="109">
        <f>IFERROR(INDEX('[3]5.งบทดลอง รพ.'!$L:$L,MATCH(C:C,'[3]5.งบทดลอง รพ.'!B:B,0)),)</f>
        <v>0</v>
      </c>
      <c r="N423" s="109">
        <f>IFERROR(INDEX('[3]5.งบทดลอง รพ.'!$M:$M,MATCH(C:C,'[3]5.งบทดลอง รพ.'!B:B,0)),)</f>
        <v>0</v>
      </c>
      <c r="O423" s="109">
        <f>IFERROR(INDEX('[3]5.งบทดลอง รพ.'!$N:$N,MATCH(C:C,'[3]5.งบทดลอง รพ.'!B:B,0)),)</f>
        <v>0</v>
      </c>
      <c r="P423" s="109">
        <f>IFERROR(INDEX('[3]5.งบทดลอง รพ.'!$O:$O,MATCH(C:C,'[3]5.งบทดลอง รพ.'!B:B,0)),)</f>
        <v>0</v>
      </c>
      <c r="Q423" s="109">
        <f>IFERROR(INDEX('[3]5.งบทดลอง รพ.'!$P:$P,MATCH(C:C,'[3]5.งบทดลอง รพ.'!B:B,0)),)</f>
        <v>0</v>
      </c>
      <c r="R423" s="109">
        <f>IFERROR(INDEX('[3]5.งบทดลอง รพ.'!$Q:$Q,MATCH(C:C,'[3]5.งบทดลอง รพ.'!B:B,0)),)</f>
        <v>0</v>
      </c>
      <c r="S423" s="109">
        <f>IFERROR(INDEX('[3]5.งบทดลอง รพ.'!$R:$R,MATCH(C:C,'[3]5.งบทดลอง รพ.'!B:B,0)),)</f>
        <v>0</v>
      </c>
      <c r="T423" s="109">
        <f>IFERROR(INDEX('[3]5.งบทดลอง รพ.'!$S:$S,MATCH(C:C,'[3]5.งบทดลอง รพ.'!B:B,0)),)</f>
        <v>0</v>
      </c>
      <c r="U423" s="109">
        <f>IFERROR(INDEX('[3]5.งบทดลอง รพ.'!$T:$T,MATCH(C:C,'[3]5.งบทดลอง รพ.'!B:B,0)),)</f>
        <v>0</v>
      </c>
      <c r="V423" s="109">
        <f>IFERROR(INDEX('[3]5.งบทดลอง รพ.'!$U:$U,MATCH(C:C,'[3]5.งบทดลอง รพ.'!B:B,0)),)</f>
        <v>0</v>
      </c>
      <c r="W423" s="109">
        <f>IFERROR(INDEX('[3]5.งบทดลอง รพ.'!$V:$V,MATCH(C:C,'[3]5.งบทดลอง รพ.'!B:B,0)),)</f>
        <v>0</v>
      </c>
      <c r="X423" s="109">
        <f>IFERROR(INDEX('[3]5.งบทดลอง รพ.'!$W:$W,MATCH(C:C,'[3]5.งบทดลอง รพ.'!B:B,0)),)</f>
        <v>0</v>
      </c>
      <c r="Y423" s="109">
        <f>IFERROR(INDEX('[3]5.งบทดลอง รพ.'!$X:$X,MATCH(C:C,'[3]5.งบทดลอง รพ.'!B:B,0)),)</f>
        <v>0</v>
      </c>
      <c r="Z423" s="109">
        <f>IFERROR(INDEX('[3]5.งบทดลอง รพ.'!$Y:$Y,MATCH(C:C,'[3]5.งบทดลอง รพ.'!B:B,0)),)</f>
        <v>0</v>
      </c>
      <c r="AA423" s="109">
        <f>IFERROR(INDEX('[3]5.งบทดลอง รพ.'!$Z:$Z,MATCH(C:C,'[3]5.งบทดลอง รพ.'!B:B,0)),)</f>
        <v>0</v>
      </c>
      <c r="AB423" s="109">
        <f>IFERROR(INDEX('[3]5.งบทดลอง รพ.'!$AA:$AA,MATCH(C:C,'[3]5.งบทดลอง รพ.'!B:B,0)),)</f>
        <v>0</v>
      </c>
      <c r="AC423" s="109">
        <f>IFERROR(INDEX('[3]5.งบทดลอง รพ.'!$AB:$AB,MATCH(C:C,'[3]5.งบทดลอง รพ.'!B:B,0)),)</f>
        <v>0</v>
      </c>
      <c r="AD423" s="109">
        <f>IFERROR(INDEX('[3]5.งบทดลอง รพ.'!$AC:$AC,MATCH(C:C,'[3]5.งบทดลอง รพ.'!B:B,0)),)</f>
        <v>0</v>
      </c>
      <c r="AE423" s="109">
        <f>IFERROR(INDEX('[3]5.งบทดลอง รพ.'!$AD:$AD,MATCH(C:C,'[3]5.งบทดลอง รพ.'!B:B,0)),)</f>
        <v>0</v>
      </c>
      <c r="AF423" s="109">
        <f>IFERROR(INDEX('[3]5.งบทดลอง รพ.'!$AE:$AE,MATCH(C:C,'[3]5.งบทดลอง รพ.'!B:B,0)),)</f>
        <v>0</v>
      </c>
      <c r="AG423" s="109">
        <f>IFERROR(INDEX('[3]5.งบทดลอง รพ.'!$AF:$AF,MATCH(C:C,'[3]5.งบทดลอง รพ.'!B:B,0)),)</f>
        <v>0</v>
      </c>
      <c r="AH423" s="109">
        <f>IFERROR(INDEX('[3]5.งบทดลอง รพ.'!$AG:$AG,MATCH(C:C,'[3]5.งบทดลอง รพ.'!B:B,0)),)</f>
        <v>0</v>
      </c>
      <c r="AI423" s="109">
        <f>IFERROR(INDEX('[3]5.งบทดลอง รพ.'!$AH:$AH,MATCH(D:D,'[3]5.งบทดลอง รพ.'!C:C,0)),)</f>
        <v>0</v>
      </c>
      <c r="AJ423" s="109">
        <f>IFERROR(INDEX('[3]5.งบทดลอง รพ.'!$AI:$AI,MATCH(C:C,'[3]5.งบทดลอง รพ.'!B:B,0)),)</f>
        <v>0</v>
      </c>
      <c r="AK423" s="109">
        <f>IFERROR(INDEX('[3]5.งบทดลอง รพ.'!$AJ:$AJ,MATCH(C:C,'[3]5.งบทดลอง รพ.'!B:B,0)),)</f>
        <v>0</v>
      </c>
      <c r="AL423" s="109">
        <f>IFERROR(INDEX('[3]5.งบทดลอง รพ.'!$AK:$AK,MATCH(C:C,'[3]5.งบทดลอง รพ.'!B:B,0)),)</f>
        <v>0</v>
      </c>
      <c r="AM423" s="109">
        <f>IFERROR(INDEX('[3]5.งบทดลอง รพ.'!$AL:$AL,MATCH(C:C,'[3]5.งบทดลอง รพ.'!B:B,0)),)</f>
        <v>0</v>
      </c>
      <c r="AN423" s="109">
        <f>IFERROR(INDEX('[3]5.งบทดลอง รพ.'!$AM:$AM,MATCH(C:C,'[3]5.งบทดลอง รพ.'!B:B,0)),)</f>
        <v>0</v>
      </c>
      <c r="AO423" s="109">
        <f>IFERROR(INDEX('[3]5.งบทดลอง รพ.'!$AN:$AN,MATCH(C:C,'[3]5.งบทดลอง รพ.'!B:B,0)),)</f>
        <v>0</v>
      </c>
      <c r="AP423" s="109">
        <f>IFERROR(INDEX('[3]5.งบทดลอง รพ.'!$AO:$AO,MATCH(C:C,'[3]5.งบทดลอง รพ.'!B:B,0)),)</f>
        <v>0</v>
      </c>
      <c r="AQ423" s="109">
        <f>IFERROR(INDEX('[3]5.งบทดลอง รพ.'!$AP:$AP,MATCH(C:C,'[3]5.งบทดลอง รพ.'!B:B,0)),)</f>
        <v>0</v>
      </c>
      <c r="AR423" s="109">
        <f>IFERROR(INDEX('[3]5.งบทดลอง รพ.'!$AQ:$AQ,MATCH(C:C,'[3]5.งบทดลอง รพ.'!B:B,0)),)</f>
        <v>0</v>
      </c>
      <c r="AS423" s="109">
        <f>IFERROR(INDEX('[3]5.งบทดลอง รพ.'!$AR:$AR,MATCH(C:C,'[3]5.งบทดลอง รพ.'!B:B,0)),)</f>
        <v>0</v>
      </c>
      <c r="AT423" s="109">
        <f>IFERROR(INDEX('[3]5.งบทดลอง รพ.'!$AS:$AS,MATCH(C:C,'[3]5.งบทดลอง รพ.'!B:B,0)),)</f>
        <v>0</v>
      </c>
      <c r="AU423" s="109">
        <f>IFERROR(INDEX('[3]5.งบทดลอง รพ.'!$AT:$AT,MATCH(C:C,'[3]5.งบทดลอง รพ.'!B:B,0)),)</f>
        <v>0</v>
      </c>
      <c r="AV423" s="109">
        <f>IFERROR(INDEX('[3]5.งบทดลอง รพ.'!$AU:$AU,MATCH(C:C,'[3]5.งบทดลอง รพ.'!B:B,0)),)</f>
        <v>0</v>
      </c>
      <c r="AW423" s="109">
        <f>IFERROR(INDEX('[3]5.งบทดลอง รพ.'!$AV:$AV,MATCH(C:C,'[3]5.งบทดลอง รพ.'!B:B,0)),)</f>
        <v>0</v>
      </c>
      <c r="AX423" s="109">
        <f>IFERROR(INDEX('[3]5.งบทดลอง รพ.'!$AW:$AW,MATCH(C:C,'[3]5.งบทดลอง รพ.'!B:B,0)),)</f>
        <v>0</v>
      </c>
      <c r="AY423" s="109">
        <f>IFERROR(INDEX('[3]5.งบทดลอง รพ.'!$AX:$AX,MATCH(C:C,'[3]5.งบทดลอง รพ.'!B:B,0)),)</f>
        <v>0</v>
      </c>
      <c r="AZ423" s="109">
        <f>IFERROR(INDEX('[3]5.งบทดลอง รพ.'!$AY:$AY,MATCH(C:C,'[3]5.งบทดลอง รพ.'!B:B,0)),)</f>
        <v>0</v>
      </c>
      <c r="BA423" s="109">
        <f>IFERROR(INDEX('[3]5.งบทดลอง รพ.'!$AZ:$AZ,MATCH(C:C,'[3]5.งบทดลอง รพ.'!B:B,0)),)</f>
        <v>0</v>
      </c>
      <c r="BB423" s="109">
        <f>IFERROR(INDEX('[3]5.งบทดลอง รพ.'!$BA:$BA,MATCH(C:C,'[3]5.งบทดลอง รพ.'!B:B,0)),)</f>
        <v>0</v>
      </c>
      <c r="BC423" s="109">
        <f>IFERROR(INDEX('[3]5.งบทดลอง รพ.'!$BB:$BB,MATCH(C:C,'[3]5.งบทดลอง รพ.'!B:B,0)),)</f>
        <v>0</v>
      </c>
      <c r="BD423" s="109">
        <f>IFERROR(INDEX('[3]5.งบทดลอง รพ.'!$BC:$BC,MATCH(C:C,'[3]5.งบทดลอง รพ.'!B:B,0)),)</f>
        <v>0</v>
      </c>
      <c r="BE423" s="109">
        <f>IFERROR(INDEX('[3]5.งบทดลอง รพ.'!$BD:$BD,MATCH(C:C,'[3]5.งบทดลอง รพ.'!B:B,0)),)</f>
        <v>0</v>
      </c>
      <c r="BF423" s="109">
        <f>IFERROR(INDEX('[3]5.งบทดลอง รพ.'!$BE:$BE,MATCH(C:C,'[3]5.งบทดลอง รพ.'!B:B,0)),)</f>
        <v>0</v>
      </c>
      <c r="BG423" s="109">
        <f>IFERROR(INDEX('[3]5.งบทดลอง รพ.'!$BF:$BF,MATCH(C:C,'[3]5.งบทดลอง รพ.'!B:B,0)),)</f>
        <v>0</v>
      </c>
      <c r="BH423" s="109">
        <f>IFERROR(INDEX('[3]5.งบทดลอง รพ.'!$BG:$BG,MATCH(C:C,'[3]5.งบทดลอง รพ.'!B:B,0)),)</f>
        <v>0</v>
      </c>
      <c r="BI423" s="109">
        <f>IFERROR(INDEX('[3]5.งบทดลอง รพ.'!$BH:$BH,MATCH(C:C,'[3]5.งบทดลอง รพ.'!B:B,0)),)</f>
        <v>0</v>
      </c>
      <c r="BJ423" s="109">
        <f>IFERROR(INDEX('[3]5.งบทดลอง รพ.'!$BI:$BI,MATCH(C:C,'[3]5.งบทดลอง รพ.'!B:B,0)),)</f>
        <v>0</v>
      </c>
      <c r="BK423" s="109">
        <f>IFERROR(INDEX('[3]5.งบทดลอง รพ.'!$BJ:$BJ,MATCH(C:C,'[3]5.งบทดลอง รพ.'!B:B,0)),)</f>
        <v>0</v>
      </c>
      <c r="BL423" s="109">
        <f>IFERROR(INDEX('[3]5.งบทดลอง รพ.'!$BK:$BK,MATCH(D:D,'[3]5.งบทดลอง รพ.'!C:C,0)),)</f>
        <v>0</v>
      </c>
      <c r="BM423" s="109">
        <f>IFERROR(INDEX('[3]5.งบทดลอง รพ.'!$BL:$BL,MATCH(C:C,'[3]5.งบทดลอง รพ.'!B:B,0)),)</f>
        <v>0</v>
      </c>
      <c r="BN423" s="109">
        <f>IFERROR(INDEX('[3]5.งบทดลอง รพ.'!$BM:$BM,MATCH(C:C,'[3]5.งบทดลอง รพ.'!B:B,0)),)</f>
        <v>0</v>
      </c>
      <c r="BO423" s="109">
        <f>IFERROR(INDEX('[3]5.งบทดลอง รพ.'!$BN:$BN,MATCH(C:C,'[3]5.งบทดลอง รพ.'!B:B,0)),)</f>
        <v>0</v>
      </c>
      <c r="BP423" s="109">
        <f>IFERROR(INDEX('[3]5.งบทดลอง รพ.'!$BO:$BO,MATCH(C:C,'[3]5.งบทดลอง รพ.'!B:B,0)),)</f>
        <v>0</v>
      </c>
      <c r="BQ423" s="109">
        <f>IFERROR(INDEX('[3]5.งบทดลอง รพ.'!$BP:$BP,MATCH(C:C,'[3]5.งบทดลอง รพ.'!B:B,0)),)</f>
        <v>0</v>
      </c>
      <c r="BR423" s="109">
        <f>IFERROR(INDEX('[3]5.งบทดลอง รพ.'!$BQ:$BQ,MATCH(C:C,'[3]5.งบทดลอง รพ.'!B:B,0)),)</f>
        <v>0</v>
      </c>
      <c r="BS423" s="109">
        <f>IFERROR(INDEX('[3]5.งบทดลอง รพ.'!$BR:$BR,MATCH(C:C,'[3]5.งบทดลอง รพ.'!B:B,0)),)</f>
        <v>0</v>
      </c>
      <c r="BT423" s="109">
        <f>IFERROR(INDEX('[3]5.งบทดลอง รพ.'!$BS:$BS,MATCH(C:C,'[3]5.งบทดลอง รพ.'!B:B,0)),)</f>
        <v>0</v>
      </c>
      <c r="BU423" s="109">
        <f>IFERROR(INDEX('[3]5.งบทดลอง รพ.'!$BT:$BT,MATCH(C:C,'[3]5.งบทดลอง รพ.'!B:B,0)),)</f>
        <v>0</v>
      </c>
      <c r="BV423" s="109">
        <f>IFERROR(INDEX('[3]5.งบทดลอง รพ.'!$BU:$BU,MATCH(C:C,'[3]5.งบทดลอง รพ.'!B:B,0)),)</f>
        <v>0</v>
      </c>
      <c r="BW423" s="109">
        <f>IFERROR(INDEX('[3]5.งบทดลอง รพ.'!$BV:$BV,MATCH(C:C,'[3]5.งบทดลอง รพ.'!B:B,0)),)</f>
        <v>0</v>
      </c>
      <c r="BX423" s="109">
        <f>IFERROR(INDEX('[3]5.งบทดลอง รพ.'!$BW:$BW,MATCH(C:C,'[3]5.งบทดลอง รพ.'!B:B,0)),)</f>
        <v>0</v>
      </c>
      <c r="BY423" s="109">
        <f>IFERROR(INDEX('[3]5.งบทดลอง รพ.'!$BX:$BX,MATCH(C:C,'[3]5.งบทดลอง รพ.'!B:B,0)),)</f>
        <v>0</v>
      </c>
      <c r="BZ423" s="110">
        <f t="shared" si="16"/>
        <v>0</v>
      </c>
    </row>
    <row r="424" spans="1:78" ht="21.75" customHeight="1">
      <c r="A424" s="37" t="s">
        <v>197</v>
      </c>
      <c r="B424" s="106" t="s">
        <v>721</v>
      </c>
      <c r="C424" s="107" t="s">
        <v>1177</v>
      </c>
      <c r="D424" s="108" t="s">
        <v>1178</v>
      </c>
      <c r="E424" s="109">
        <f>IFERROR(INDEX('[3]5.งบทดลอง รพ.'!$D:$D,MATCH(C:C,'[3]5.งบทดลอง รพ.'!B:B,0)),)</f>
        <v>0</v>
      </c>
      <c r="F424" s="109">
        <f>IFERROR(INDEX('[3]5.งบทดลอง รพ.'!$E:$E,MATCH(C:C,'[3]5.งบทดลอง รพ.'!B:B,0)),)</f>
        <v>0</v>
      </c>
      <c r="G424" s="109">
        <f>IFERROR(INDEX('[3]5.งบทดลอง รพ.'!$F:$F,MATCH(C:C,'[3]5.งบทดลอง รพ.'!B:B,0)),)</f>
        <v>0</v>
      </c>
      <c r="H424" s="109">
        <f>IFERROR(INDEX('[3]5.งบทดลอง รพ.'!$G:$G,MATCH(C:C,'[3]5.งบทดลอง รพ.'!B:B,0)),)</f>
        <v>0</v>
      </c>
      <c r="I424" s="109">
        <f>IFERROR(INDEX('[3]5.งบทดลอง รพ.'!$H:$H,MATCH(D:D,'[3]5.งบทดลอง รพ.'!C:C,0)),)</f>
        <v>0</v>
      </c>
      <c r="J424" s="109">
        <f>IFERROR(INDEX('[3]5.งบทดลอง รพ.'!$I:$I,MATCH(C:C,'[3]5.งบทดลอง รพ.'!B:B,0)),)</f>
        <v>0</v>
      </c>
      <c r="K424" s="109">
        <f>IFERROR(INDEX('[3]5.งบทดลอง รพ.'!$J:$J,MATCH(C:C,'[3]5.งบทดลอง รพ.'!B:B,0)),)</f>
        <v>0</v>
      </c>
      <c r="L424" s="109">
        <f>IFERROR(INDEX('[3]5.งบทดลอง รพ.'!$K:$K,MATCH(C:C,'[3]5.งบทดลอง รพ.'!B:B,0)),)</f>
        <v>0</v>
      </c>
      <c r="M424" s="109">
        <f>IFERROR(INDEX('[3]5.งบทดลอง รพ.'!$L:$L,MATCH(C:C,'[3]5.งบทดลอง รพ.'!B:B,0)),)</f>
        <v>0</v>
      </c>
      <c r="N424" s="109">
        <f>IFERROR(INDEX('[3]5.งบทดลอง รพ.'!$M:$M,MATCH(C:C,'[3]5.งบทดลอง รพ.'!B:B,0)),)</f>
        <v>0</v>
      </c>
      <c r="O424" s="109">
        <f>IFERROR(INDEX('[3]5.งบทดลอง รพ.'!$N:$N,MATCH(C:C,'[3]5.งบทดลอง รพ.'!B:B,0)),)</f>
        <v>0</v>
      </c>
      <c r="P424" s="109">
        <f>IFERROR(INDEX('[3]5.งบทดลอง รพ.'!$O:$O,MATCH(C:C,'[3]5.งบทดลอง รพ.'!B:B,0)),)</f>
        <v>0</v>
      </c>
      <c r="Q424" s="109">
        <f>IFERROR(INDEX('[3]5.งบทดลอง รพ.'!$P:$P,MATCH(C:C,'[3]5.งบทดลอง รพ.'!B:B,0)),)</f>
        <v>0</v>
      </c>
      <c r="R424" s="109">
        <f>IFERROR(INDEX('[3]5.งบทดลอง รพ.'!$Q:$Q,MATCH(C:C,'[3]5.งบทดลอง รพ.'!B:B,0)),)</f>
        <v>0</v>
      </c>
      <c r="S424" s="109">
        <f>IFERROR(INDEX('[3]5.งบทดลอง รพ.'!$R:$R,MATCH(C:C,'[3]5.งบทดลอง รพ.'!B:B,0)),)</f>
        <v>0</v>
      </c>
      <c r="T424" s="109">
        <f>IFERROR(INDEX('[3]5.งบทดลอง รพ.'!$S:$S,MATCH(C:C,'[3]5.งบทดลอง รพ.'!B:B,0)),)</f>
        <v>0</v>
      </c>
      <c r="U424" s="109">
        <f>IFERROR(INDEX('[3]5.งบทดลอง รพ.'!$T:$T,MATCH(C:C,'[3]5.งบทดลอง รพ.'!B:B,0)),)</f>
        <v>0</v>
      </c>
      <c r="V424" s="109">
        <f>IFERROR(INDEX('[3]5.งบทดลอง รพ.'!$U:$U,MATCH(C:C,'[3]5.งบทดลอง รพ.'!B:B,0)),)</f>
        <v>0</v>
      </c>
      <c r="W424" s="109">
        <f>IFERROR(INDEX('[3]5.งบทดลอง รพ.'!$V:$V,MATCH(C:C,'[3]5.งบทดลอง รพ.'!B:B,0)),)</f>
        <v>0</v>
      </c>
      <c r="X424" s="109">
        <f>IFERROR(INDEX('[3]5.งบทดลอง รพ.'!$W:$W,MATCH(C:C,'[3]5.งบทดลอง รพ.'!B:B,0)),)</f>
        <v>0</v>
      </c>
      <c r="Y424" s="109">
        <f>IFERROR(INDEX('[3]5.งบทดลอง รพ.'!$X:$X,MATCH(C:C,'[3]5.งบทดลอง รพ.'!B:B,0)),)</f>
        <v>0</v>
      </c>
      <c r="Z424" s="109">
        <f>IFERROR(INDEX('[3]5.งบทดลอง รพ.'!$Y:$Y,MATCH(C:C,'[3]5.งบทดลอง รพ.'!B:B,0)),)</f>
        <v>0</v>
      </c>
      <c r="AA424" s="109">
        <f>IFERROR(INDEX('[3]5.งบทดลอง รพ.'!$Z:$Z,MATCH(C:C,'[3]5.งบทดลอง รพ.'!B:B,0)),)</f>
        <v>0</v>
      </c>
      <c r="AB424" s="109">
        <f>IFERROR(INDEX('[3]5.งบทดลอง รพ.'!$AA:$AA,MATCH(C:C,'[3]5.งบทดลอง รพ.'!B:B,0)),)</f>
        <v>0</v>
      </c>
      <c r="AC424" s="109">
        <f>IFERROR(INDEX('[3]5.งบทดลอง รพ.'!$AB:$AB,MATCH(C:C,'[3]5.งบทดลอง รพ.'!B:B,0)),)</f>
        <v>0</v>
      </c>
      <c r="AD424" s="109">
        <f>IFERROR(INDEX('[3]5.งบทดลอง รพ.'!$AC:$AC,MATCH(C:C,'[3]5.งบทดลอง รพ.'!B:B,0)),)</f>
        <v>0</v>
      </c>
      <c r="AE424" s="109">
        <f>IFERROR(INDEX('[3]5.งบทดลอง รพ.'!$AD:$AD,MATCH(C:C,'[3]5.งบทดลอง รพ.'!B:B,0)),)</f>
        <v>0</v>
      </c>
      <c r="AF424" s="109">
        <f>IFERROR(INDEX('[3]5.งบทดลอง รพ.'!$AE:$AE,MATCH(C:C,'[3]5.งบทดลอง รพ.'!B:B,0)),)</f>
        <v>0</v>
      </c>
      <c r="AG424" s="109">
        <f>IFERROR(INDEX('[3]5.งบทดลอง รพ.'!$AF:$AF,MATCH(C:C,'[3]5.งบทดลอง รพ.'!B:B,0)),)</f>
        <v>0</v>
      </c>
      <c r="AH424" s="109">
        <f>IFERROR(INDEX('[3]5.งบทดลอง รพ.'!$AG:$AG,MATCH(C:C,'[3]5.งบทดลอง รพ.'!B:B,0)),)</f>
        <v>0</v>
      </c>
      <c r="AI424" s="109">
        <f>IFERROR(INDEX('[3]5.งบทดลอง รพ.'!$AH:$AH,MATCH(D:D,'[3]5.งบทดลอง รพ.'!C:C,0)),)</f>
        <v>0</v>
      </c>
      <c r="AJ424" s="109">
        <f>IFERROR(INDEX('[3]5.งบทดลอง รพ.'!$AI:$AI,MATCH(C:C,'[3]5.งบทดลอง รพ.'!B:B,0)),)</f>
        <v>0</v>
      </c>
      <c r="AK424" s="109">
        <f>IFERROR(INDEX('[3]5.งบทดลอง รพ.'!$AJ:$AJ,MATCH(C:C,'[3]5.งบทดลอง รพ.'!B:B,0)),)</f>
        <v>0</v>
      </c>
      <c r="AL424" s="109">
        <f>IFERROR(INDEX('[3]5.งบทดลอง รพ.'!$AK:$AK,MATCH(C:C,'[3]5.งบทดลอง รพ.'!B:B,0)),)</f>
        <v>0</v>
      </c>
      <c r="AM424" s="109">
        <f>IFERROR(INDEX('[3]5.งบทดลอง รพ.'!$AL:$AL,MATCH(C:C,'[3]5.งบทดลอง รพ.'!B:B,0)),)</f>
        <v>0</v>
      </c>
      <c r="AN424" s="109">
        <f>IFERROR(INDEX('[3]5.งบทดลอง รพ.'!$AM:$AM,MATCH(C:C,'[3]5.งบทดลอง รพ.'!B:B,0)),)</f>
        <v>0</v>
      </c>
      <c r="AO424" s="109">
        <f>IFERROR(INDEX('[3]5.งบทดลอง รพ.'!$AN:$AN,MATCH(C:C,'[3]5.งบทดลอง รพ.'!B:B,0)),)</f>
        <v>0</v>
      </c>
      <c r="AP424" s="109">
        <f>IFERROR(INDEX('[3]5.งบทดลอง รพ.'!$AO:$AO,MATCH(C:C,'[3]5.งบทดลอง รพ.'!B:B,0)),)</f>
        <v>0</v>
      </c>
      <c r="AQ424" s="109">
        <f>IFERROR(INDEX('[3]5.งบทดลอง รพ.'!$AP:$AP,MATCH(C:C,'[3]5.งบทดลอง รพ.'!B:B,0)),)</f>
        <v>0</v>
      </c>
      <c r="AR424" s="109">
        <f>IFERROR(INDEX('[3]5.งบทดลอง รพ.'!$AQ:$AQ,MATCH(C:C,'[3]5.งบทดลอง รพ.'!B:B,0)),)</f>
        <v>0</v>
      </c>
      <c r="AS424" s="109">
        <f>IFERROR(INDEX('[3]5.งบทดลอง รพ.'!$AR:$AR,MATCH(C:C,'[3]5.งบทดลอง รพ.'!B:B,0)),)</f>
        <v>0</v>
      </c>
      <c r="AT424" s="109">
        <f>IFERROR(INDEX('[3]5.งบทดลอง รพ.'!$AS:$AS,MATCH(C:C,'[3]5.งบทดลอง รพ.'!B:B,0)),)</f>
        <v>0</v>
      </c>
      <c r="AU424" s="109">
        <f>IFERROR(INDEX('[3]5.งบทดลอง รพ.'!$AT:$AT,MATCH(C:C,'[3]5.งบทดลอง รพ.'!B:B,0)),)</f>
        <v>0</v>
      </c>
      <c r="AV424" s="109">
        <f>IFERROR(INDEX('[3]5.งบทดลอง รพ.'!$AU:$AU,MATCH(C:C,'[3]5.งบทดลอง รพ.'!B:B,0)),)</f>
        <v>0</v>
      </c>
      <c r="AW424" s="109">
        <f>IFERROR(INDEX('[3]5.งบทดลอง รพ.'!$AV:$AV,MATCH(C:C,'[3]5.งบทดลอง รพ.'!B:B,0)),)</f>
        <v>0</v>
      </c>
      <c r="AX424" s="109">
        <f>IFERROR(INDEX('[3]5.งบทดลอง รพ.'!$AW:$AW,MATCH(C:C,'[3]5.งบทดลอง รพ.'!B:B,0)),)</f>
        <v>0</v>
      </c>
      <c r="AY424" s="109">
        <f>IFERROR(INDEX('[3]5.งบทดลอง รพ.'!$AX:$AX,MATCH(C:C,'[3]5.งบทดลอง รพ.'!B:B,0)),)</f>
        <v>0</v>
      </c>
      <c r="AZ424" s="109">
        <f>IFERROR(INDEX('[3]5.งบทดลอง รพ.'!$AY:$AY,MATCH(C:C,'[3]5.งบทดลอง รพ.'!B:B,0)),)</f>
        <v>0</v>
      </c>
      <c r="BA424" s="109">
        <f>IFERROR(INDEX('[3]5.งบทดลอง รพ.'!$AZ:$AZ,MATCH(C:C,'[3]5.งบทดลอง รพ.'!B:B,0)),)</f>
        <v>0</v>
      </c>
      <c r="BB424" s="109">
        <f>IFERROR(INDEX('[3]5.งบทดลอง รพ.'!$BA:$BA,MATCH(C:C,'[3]5.งบทดลอง รพ.'!B:B,0)),)</f>
        <v>0</v>
      </c>
      <c r="BC424" s="109">
        <f>IFERROR(INDEX('[3]5.งบทดลอง รพ.'!$BB:$BB,MATCH(C:C,'[3]5.งบทดลอง รพ.'!B:B,0)),)</f>
        <v>0</v>
      </c>
      <c r="BD424" s="109">
        <f>IFERROR(INDEX('[3]5.งบทดลอง รพ.'!$BC:$BC,MATCH(C:C,'[3]5.งบทดลอง รพ.'!B:B,0)),)</f>
        <v>0</v>
      </c>
      <c r="BE424" s="109">
        <f>IFERROR(INDEX('[3]5.งบทดลอง รพ.'!$BD:$BD,MATCH(C:C,'[3]5.งบทดลอง รพ.'!B:B,0)),)</f>
        <v>0</v>
      </c>
      <c r="BF424" s="109">
        <f>IFERROR(INDEX('[3]5.งบทดลอง รพ.'!$BE:$BE,MATCH(C:C,'[3]5.งบทดลอง รพ.'!B:B,0)),)</f>
        <v>0</v>
      </c>
      <c r="BG424" s="109">
        <f>IFERROR(INDEX('[3]5.งบทดลอง รพ.'!$BF:$BF,MATCH(C:C,'[3]5.งบทดลอง รพ.'!B:B,0)),)</f>
        <v>0</v>
      </c>
      <c r="BH424" s="109">
        <f>IFERROR(INDEX('[3]5.งบทดลอง รพ.'!$BG:$BG,MATCH(C:C,'[3]5.งบทดลอง รพ.'!B:B,0)),)</f>
        <v>0</v>
      </c>
      <c r="BI424" s="109">
        <f>IFERROR(INDEX('[3]5.งบทดลอง รพ.'!$BH:$BH,MATCH(C:C,'[3]5.งบทดลอง รพ.'!B:B,0)),)</f>
        <v>0</v>
      </c>
      <c r="BJ424" s="109">
        <f>IFERROR(INDEX('[3]5.งบทดลอง รพ.'!$BI:$BI,MATCH(C:C,'[3]5.งบทดลอง รพ.'!B:B,0)),)</f>
        <v>0</v>
      </c>
      <c r="BK424" s="109">
        <f>IFERROR(INDEX('[3]5.งบทดลอง รพ.'!$BJ:$BJ,MATCH(C:C,'[3]5.งบทดลอง รพ.'!B:B,0)),)</f>
        <v>0</v>
      </c>
      <c r="BL424" s="109">
        <f>IFERROR(INDEX('[3]5.งบทดลอง รพ.'!$BK:$BK,MATCH(D:D,'[3]5.งบทดลอง รพ.'!C:C,0)),)</f>
        <v>0</v>
      </c>
      <c r="BM424" s="109">
        <f>IFERROR(INDEX('[3]5.งบทดลอง รพ.'!$BL:$BL,MATCH(C:C,'[3]5.งบทดลอง รพ.'!B:B,0)),)</f>
        <v>0</v>
      </c>
      <c r="BN424" s="109">
        <f>IFERROR(INDEX('[3]5.งบทดลอง รพ.'!$BM:$BM,MATCH(C:C,'[3]5.งบทดลอง รพ.'!B:B,0)),)</f>
        <v>0</v>
      </c>
      <c r="BO424" s="109">
        <f>IFERROR(INDEX('[3]5.งบทดลอง รพ.'!$BN:$BN,MATCH(C:C,'[3]5.งบทดลอง รพ.'!B:B,0)),)</f>
        <v>0</v>
      </c>
      <c r="BP424" s="109">
        <f>IFERROR(INDEX('[3]5.งบทดลอง รพ.'!$BO:$BO,MATCH(C:C,'[3]5.งบทดลอง รพ.'!B:B,0)),)</f>
        <v>0</v>
      </c>
      <c r="BQ424" s="109">
        <f>IFERROR(INDEX('[3]5.งบทดลอง รพ.'!$BP:$BP,MATCH(C:C,'[3]5.งบทดลอง รพ.'!B:B,0)),)</f>
        <v>0</v>
      </c>
      <c r="BR424" s="109">
        <f>IFERROR(INDEX('[3]5.งบทดลอง รพ.'!$BQ:$BQ,MATCH(C:C,'[3]5.งบทดลอง รพ.'!B:B,0)),)</f>
        <v>0</v>
      </c>
      <c r="BS424" s="109">
        <f>IFERROR(INDEX('[3]5.งบทดลอง รพ.'!$BR:$BR,MATCH(C:C,'[3]5.งบทดลอง รพ.'!B:B,0)),)</f>
        <v>0</v>
      </c>
      <c r="BT424" s="109">
        <f>IFERROR(INDEX('[3]5.งบทดลอง รพ.'!$BS:$BS,MATCH(C:C,'[3]5.งบทดลอง รพ.'!B:B,0)),)</f>
        <v>0</v>
      </c>
      <c r="BU424" s="109">
        <f>IFERROR(INDEX('[3]5.งบทดลอง รพ.'!$BT:$BT,MATCH(C:C,'[3]5.งบทดลอง รพ.'!B:B,0)),)</f>
        <v>0</v>
      </c>
      <c r="BV424" s="109">
        <f>IFERROR(INDEX('[3]5.งบทดลอง รพ.'!$BU:$BU,MATCH(C:C,'[3]5.งบทดลอง รพ.'!B:B,0)),)</f>
        <v>0</v>
      </c>
      <c r="BW424" s="109">
        <f>IFERROR(INDEX('[3]5.งบทดลอง รพ.'!$BV:$BV,MATCH(C:C,'[3]5.งบทดลอง รพ.'!B:B,0)),)</f>
        <v>0</v>
      </c>
      <c r="BX424" s="109">
        <f>IFERROR(INDEX('[3]5.งบทดลอง รพ.'!$BW:$BW,MATCH(C:C,'[3]5.งบทดลอง รพ.'!B:B,0)),)</f>
        <v>0</v>
      </c>
      <c r="BY424" s="109">
        <f>IFERROR(INDEX('[3]5.งบทดลอง รพ.'!$BX:$BX,MATCH(C:C,'[3]5.งบทดลอง รพ.'!B:B,0)),)</f>
        <v>0</v>
      </c>
      <c r="BZ424" s="110">
        <f t="shared" si="16"/>
        <v>0</v>
      </c>
    </row>
    <row r="425" spans="1:78" ht="21.75" customHeight="1">
      <c r="A425" s="37" t="s">
        <v>197</v>
      </c>
      <c r="B425" s="106" t="s">
        <v>721</v>
      </c>
      <c r="C425" s="107" t="s">
        <v>1179</v>
      </c>
      <c r="D425" s="108" t="s">
        <v>1180</v>
      </c>
      <c r="E425" s="109">
        <f>IFERROR(INDEX('[3]5.งบทดลอง รพ.'!$D:$D,MATCH(C:C,'[3]5.งบทดลอง รพ.'!B:B,0)),)</f>
        <v>0</v>
      </c>
      <c r="F425" s="109">
        <f>IFERROR(INDEX('[3]5.งบทดลอง รพ.'!$E:$E,MATCH(C:C,'[3]5.งบทดลอง รพ.'!B:B,0)),)</f>
        <v>0</v>
      </c>
      <c r="G425" s="109">
        <f>IFERROR(INDEX('[3]5.งบทดลอง รพ.'!$F:$F,MATCH(C:C,'[3]5.งบทดลอง รพ.'!B:B,0)),)</f>
        <v>0</v>
      </c>
      <c r="H425" s="109">
        <f>IFERROR(INDEX('[3]5.งบทดลอง รพ.'!$G:$G,MATCH(C:C,'[3]5.งบทดลอง รพ.'!B:B,0)),)</f>
        <v>0</v>
      </c>
      <c r="I425" s="109">
        <f>IFERROR(INDEX('[3]5.งบทดลอง รพ.'!$H:$H,MATCH(D:D,'[3]5.งบทดลอง รพ.'!C:C,0)),)</f>
        <v>0</v>
      </c>
      <c r="J425" s="109">
        <f>IFERROR(INDEX('[3]5.งบทดลอง รพ.'!$I:$I,MATCH(C:C,'[3]5.งบทดลอง รพ.'!B:B,0)),)</f>
        <v>0</v>
      </c>
      <c r="K425" s="109">
        <f>IFERROR(INDEX('[3]5.งบทดลอง รพ.'!$J:$J,MATCH(C:C,'[3]5.งบทดลอง รพ.'!B:B,0)),)</f>
        <v>0</v>
      </c>
      <c r="L425" s="109">
        <f>IFERROR(INDEX('[3]5.งบทดลอง รพ.'!$K:$K,MATCH(C:C,'[3]5.งบทดลอง รพ.'!B:B,0)),)</f>
        <v>0</v>
      </c>
      <c r="M425" s="109">
        <f>IFERROR(INDEX('[3]5.งบทดลอง รพ.'!$L:$L,MATCH(C:C,'[3]5.งบทดลอง รพ.'!B:B,0)),)</f>
        <v>0</v>
      </c>
      <c r="N425" s="109">
        <f>IFERROR(INDEX('[3]5.งบทดลอง รพ.'!$M:$M,MATCH(C:C,'[3]5.งบทดลอง รพ.'!B:B,0)),)</f>
        <v>0</v>
      </c>
      <c r="O425" s="109">
        <f>IFERROR(INDEX('[3]5.งบทดลอง รพ.'!$N:$N,MATCH(C:C,'[3]5.งบทดลอง รพ.'!B:B,0)),)</f>
        <v>0</v>
      </c>
      <c r="P425" s="109">
        <f>IFERROR(INDEX('[3]5.งบทดลอง รพ.'!$O:$O,MATCH(C:C,'[3]5.งบทดลอง รพ.'!B:B,0)),)</f>
        <v>0</v>
      </c>
      <c r="Q425" s="109">
        <f>IFERROR(INDEX('[3]5.งบทดลอง รพ.'!$P:$P,MATCH(C:C,'[3]5.งบทดลอง รพ.'!B:B,0)),)</f>
        <v>0</v>
      </c>
      <c r="R425" s="109">
        <f>IFERROR(INDEX('[3]5.งบทดลอง รพ.'!$Q:$Q,MATCH(C:C,'[3]5.งบทดลอง รพ.'!B:B,0)),)</f>
        <v>0</v>
      </c>
      <c r="S425" s="109">
        <f>IFERROR(INDEX('[3]5.งบทดลอง รพ.'!$R:$R,MATCH(C:C,'[3]5.งบทดลอง รพ.'!B:B,0)),)</f>
        <v>0</v>
      </c>
      <c r="T425" s="109">
        <f>IFERROR(INDEX('[3]5.งบทดลอง รพ.'!$S:$S,MATCH(C:C,'[3]5.งบทดลอง รพ.'!B:B,0)),)</f>
        <v>0</v>
      </c>
      <c r="U425" s="109">
        <f>IFERROR(INDEX('[3]5.งบทดลอง รพ.'!$T:$T,MATCH(C:C,'[3]5.งบทดลอง รพ.'!B:B,0)),)</f>
        <v>0</v>
      </c>
      <c r="V425" s="109">
        <f>IFERROR(INDEX('[3]5.งบทดลอง รพ.'!$U:$U,MATCH(C:C,'[3]5.งบทดลอง รพ.'!B:B,0)),)</f>
        <v>0</v>
      </c>
      <c r="W425" s="109">
        <f>IFERROR(INDEX('[3]5.งบทดลอง รพ.'!$V:$V,MATCH(C:C,'[3]5.งบทดลอง รพ.'!B:B,0)),)</f>
        <v>0</v>
      </c>
      <c r="X425" s="109">
        <f>IFERROR(INDEX('[3]5.งบทดลอง รพ.'!$W:$W,MATCH(C:C,'[3]5.งบทดลอง รพ.'!B:B,0)),)</f>
        <v>0</v>
      </c>
      <c r="Y425" s="109">
        <f>IFERROR(INDEX('[3]5.งบทดลอง รพ.'!$X:$X,MATCH(C:C,'[3]5.งบทดลอง รพ.'!B:B,0)),)</f>
        <v>0</v>
      </c>
      <c r="Z425" s="109">
        <f>IFERROR(INDEX('[3]5.งบทดลอง รพ.'!$Y:$Y,MATCH(C:C,'[3]5.งบทดลอง รพ.'!B:B,0)),)</f>
        <v>0</v>
      </c>
      <c r="AA425" s="109">
        <f>IFERROR(INDEX('[3]5.งบทดลอง รพ.'!$Z:$Z,MATCH(C:C,'[3]5.งบทดลอง รพ.'!B:B,0)),)</f>
        <v>0</v>
      </c>
      <c r="AB425" s="109">
        <f>IFERROR(INDEX('[3]5.งบทดลอง รพ.'!$AA:$AA,MATCH(C:C,'[3]5.งบทดลอง รพ.'!B:B,0)),)</f>
        <v>0</v>
      </c>
      <c r="AC425" s="109">
        <f>IFERROR(INDEX('[3]5.งบทดลอง รพ.'!$AB:$AB,MATCH(C:C,'[3]5.งบทดลอง รพ.'!B:B,0)),)</f>
        <v>0</v>
      </c>
      <c r="AD425" s="109">
        <f>IFERROR(INDEX('[3]5.งบทดลอง รพ.'!$AC:$AC,MATCH(C:C,'[3]5.งบทดลอง รพ.'!B:B,0)),)</f>
        <v>0</v>
      </c>
      <c r="AE425" s="109">
        <f>IFERROR(INDEX('[3]5.งบทดลอง รพ.'!$AD:$AD,MATCH(C:C,'[3]5.งบทดลอง รพ.'!B:B,0)),)</f>
        <v>0</v>
      </c>
      <c r="AF425" s="109">
        <f>IFERROR(INDEX('[3]5.งบทดลอง รพ.'!$AE:$AE,MATCH(C:C,'[3]5.งบทดลอง รพ.'!B:B,0)),)</f>
        <v>0</v>
      </c>
      <c r="AG425" s="109">
        <f>IFERROR(INDEX('[3]5.งบทดลอง รพ.'!$AF:$AF,MATCH(C:C,'[3]5.งบทดลอง รพ.'!B:B,0)),)</f>
        <v>0</v>
      </c>
      <c r="AH425" s="109">
        <f>IFERROR(INDEX('[3]5.งบทดลอง รพ.'!$AG:$AG,MATCH(C:C,'[3]5.งบทดลอง รพ.'!B:B,0)),)</f>
        <v>0</v>
      </c>
      <c r="AI425" s="109">
        <f>IFERROR(INDEX('[3]5.งบทดลอง รพ.'!$AH:$AH,MATCH(D:D,'[3]5.งบทดลอง รพ.'!C:C,0)),)</f>
        <v>0</v>
      </c>
      <c r="AJ425" s="109">
        <f>IFERROR(INDEX('[3]5.งบทดลอง รพ.'!$AI:$AI,MATCH(C:C,'[3]5.งบทดลอง รพ.'!B:B,0)),)</f>
        <v>0</v>
      </c>
      <c r="AK425" s="109">
        <f>IFERROR(INDEX('[3]5.งบทดลอง รพ.'!$AJ:$AJ,MATCH(C:C,'[3]5.งบทดลอง รพ.'!B:B,0)),)</f>
        <v>0</v>
      </c>
      <c r="AL425" s="109">
        <f>IFERROR(INDEX('[3]5.งบทดลอง รพ.'!$AK:$AK,MATCH(C:C,'[3]5.งบทดลอง รพ.'!B:B,0)),)</f>
        <v>0</v>
      </c>
      <c r="AM425" s="109">
        <f>IFERROR(INDEX('[3]5.งบทดลอง รพ.'!$AL:$AL,MATCH(C:C,'[3]5.งบทดลอง รพ.'!B:B,0)),)</f>
        <v>0</v>
      </c>
      <c r="AN425" s="109">
        <f>IFERROR(INDEX('[3]5.งบทดลอง รพ.'!$AM:$AM,MATCH(C:C,'[3]5.งบทดลอง รพ.'!B:B,0)),)</f>
        <v>0</v>
      </c>
      <c r="AO425" s="109">
        <f>IFERROR(INDEX('[3]5.งบทดลอง รพ.'!$AN:$AN,MATCH(C:C,'[3]5.งบทดลอง รพ.'!B:B,0)),)</f>
        <v>0</v>
      </c>
      <c r="AP425" s="109">
        <f>IFERROR(INDEX('[3]5.งบทดลอง รพ.'!$AO:$AO,MATCH(C:C,'[3]5.งบทดลอง รพ.'!B:B,0)),)</f>
        <v>0</v>
      </c>
      <c r="AQ425" s="109">
        <f>IFERROR(INDEX('[3]5.งบทดลอง รพ.'!$AP:$AP,MATCH(C:C,'[3]5.งบทดลอง รพ.'!B:B,0)),)</f>
        <v>0</v>
      </c>
      <c r="AR425" s="109">
        <f>IFERROR(INDEX('[3]5.งบทดลอง รพ.'!$AQ:$AQ,MATCH(C:C,'[3]5.งบทดลอง รพ.'!B:B,0)),)</f>
        <v>0</v>
      </c>
      <c r="AS425" s="109">
        <f>IFERROR(INDEX('[3]5.งบทดลอง รพ.'!$AR:$AR,MATCH(C:C,'[3]5.งบทดลอง รพ.'!B:B,0)),)</f>
        <v>0</v>
      </c>
      <c r="AT425" s="109">
        <f>IFERROR(INDEX('[3]5.งบทดลอง รพ.'!$AS:$AS,MATCH(C:C,'[3]5.งบทดลอง รพ.'!B:B,0)),)</f>
        <v>0</v>
      </c>
      <c r="AU425" s="109">
        <f>IFERROR(INDEX('[3]5.งบทดลอง รพ.'!$AT:$AT,MATCH(C:C,'[3]5.งบทดลอง รพ.'!B:B,0)),)</f>
        <v>0</v>
      </c>
      <c r="AV425" s="109">
        <f>IFERROR(INDEX('[3]5.งบทดลอง รพ.'!$AU:$AU,MATCH(C:C,'[3]5.งบทดลอง รพ.'!B:B,0)),)</f>
        <v>0</v>
      </c>
      <c r="AW425" s="109">
        <f>IFERROR(INDEX('[3]5.งบทดลอง รพ.'!$AV:$AV,MATCH(C:C,'[3]5.งบทดลอง รพ.'!B:B,0)),)</f>
        <v>0</v>
      </c>
      <c r="AX425" s="109">
        <f>IFERROR(INDEX('[3]5.งบทดลอง รพ.'!$AW:$AW,MATCH(C:C,'[3]5.งบทดลอง รพ.'!B:B,0)),)</f>
        <v>0</v>
      </c>
      <c r="AY425" s="109">
        <f>IFERROR(INDEX('[3]5.งบทดลอง รพ.'!$AX:$AX,MATCH(C:C,'[3]5.งบทดลอง รพ.'!B:B,0)),)</f>
        <v>0</v>
      </c>
      <c r="AZ425" s="109">
        <f>IFERROR(INDEX('[3]5.งบทดลอง รพ.'!$AY:$AY,MATCH(C:C,'[3]5.งบทดลอง รพ.'!B:B,0)),)</f>
        <v>0</v>
      </c>
      <c r="BA425" s="109">
        <f>IFERROR(INDEX('[3]5.งบทดลอง รพ.'!$AZ:$AZ,MATCH(C:C,'[3]5.งบทดลอง รพ.'!B:B,0)),)</f>
        <v>0</v>
      </c>
      <c r="BB425" s="109">
        <f>IFERROR(INDEX('[3]5.งบทดลอง รพ.'!$BA:$BA,MATCH(C:C,'[3]5.งบทดลอง รพ.'!B:B,0)),)</f>
        <v>0</v>
      </c>
      <c r="BC425" s="109">
        <f>IFERROR(INDEX('[3]5.งบทดลอง รพ.'!$BB:$BB,MATCH(C:C,'[3]5.งบทดลอง รพ.'!B:B,0)),)</f>
        <v>0</v>
      </c>
      <c r="BD425" s="109">
        <f>IFERROR(INDEX('[3]5.งบทดลอง รพ.'!$BC:$BC,MATCH(C:C,'[3]5.งบทดลอง รพ.'!B:B,0)),)</f>
        <v>0</v>
      </c>
      <c r="BE425" s="109">
        <f>IFERROR(INDEX('[3]5.งบทดลอง รพ.'!$BD:$BD,MATCH(C:C,'[3]5.งบทดลอง รพ.'!B:B,0)),)</f>
        <v>0</v>
      </c>
      <c r="BF425" s="109">
        <f>IFERROR(INDEX('[3]5.งบทดลอง รพ.'!$BE:$BE,MATCH(C:C,'[3]5.งบทดลอง รพ.'!B:B,0)),)</f>
        <v>0</v>
      </c>
      <c r="BG425" s="109">
        <f>IFERROR(INDEX('[3]5.งบทดลอง รพ.'!$BF:$BF,MATCH(C:C,'[3]5.งบทดลอง รพ.'!B:B,0)),)</f>
        <v>0</v>
      </c>
      <c r="BH425" s="109">
        <f>IFERROR(INDEX('[3]5.งบทดลอง รพ.'!$BG:$BG,MATCH(C:C,'[3]5.งบทดลอง รพ.'!B:B,0)),)</f>
        <v>0</v>
      </c>
      <c r="BI425" s="109">
        <f>IFERROR(INDEX('[3]5.งบทดลอง รพ.'!$BH:$BH,MATCH(C:C,'[3]5.งบทดลอง รพ.'!B:B,0)),)</f>
        <v>0</v>
      </c>
      <c r="BJ425" s="109">
        <f>IFERROR(INDEX('[3]5.งบทดลอง รพ.'!$BI:$BI,MATCH(C:C,'[3]5.งบทดลอง รพ.'!B:B,0)),)</f>
        <v>0</v>
      </c>
      <c r="BK425" s="109">
        <f>IFERROR(INDEX('[3]5.งบทดลอง รพ.'!$BJ:$BJ,MATCH(C:C,'[3]5.งบทดลอง รพ.'!B:B,0)),)</f>
        <v>0</v>
      </c>
      <c r="BL425" s="109">
        <f>IFERROR(INDEX('[3]5.งบทดลอง รพ.'!$BK:$BK,MATCH(D:D,'[3]5.งบทดลอง รพ.'!C:C,0)),)</f>
        <v>0</v>
      </c>
      <c r="BM425" s="109">
        <f>IFERROR(INDEX('[3]5.งบทดลอง รพ.'!$BL:$BL,MATCH(C:C,'[3]5.งบทดลอง รพ.'!B:B,0)),)</f>
        <v>0</v>
      </c>
      <c r="BN425" s="109">
        <f>IFERROR(INDEX('[3]5.งบทดลอง รพ.'!$BM:$BM,MATCH(C:C,'[3]5.งบทดลอง รพ.'!B:B,0)),)</f>
        <v>0</v>
      </c>
      <c r="BO425" s="109">
        <f>IFERROR(INDEX('[3]5.งบทดลอง รพ.'!$BN:$BN,MATCH(C:C,'[3]5.งบทดลอง รพ.'!B:B,0)),)</f>
        <v>0</v>
      </c>
      <c r="BP425" s="109">
        <f>IFERROR(INDEX('[3]5.งบทดลอง รพ.'!$BO:$BO,MATCH(C:C,'[3]5.งบทดลอง รพ.'!B:B,0)),)</f>
        <v>0</v>
      </c>
      <c r="BQ425" s="109">
        <f>IFERROR(INDEX('[3]5.งบทดลอง รพ.'!$BP:$BP,MATCH(C:C,'[3]5.งบทดลอง รพ.'!B:B,0)),)</f>
        <v>0</v>
      </c>
      <c r="BR425" s="109">
        <f>IFERROR(INDEX('[3]5.งบทดลอง รพ.'!$BQ:$BQ,MATCH(C:C,'[3]5.งบทดลอง รพ.'!B:B,0)),)</f>
        <v>0</v>
      </c>
      <c r="BS425" s="109">
        <f>IFERROR(INDEX('[3]5.งบทดลอง รพ.'!$BR:$BR,MATCH(C:C,'[3]5.งบทดลอง รพ.'!B:B,0)),)</f>
        <v>0</v>
      </c>
      <c r="BT425" s="109">
        <f>IFERROR(INDEX('[3]5.งบทดลอง รพ.'!$BS:$BS,MATCH(C:C,'[3]5.งบทดลอง รพ.'!B:B,0)),)</f>
        <v>0</v>
      </c>
      <c r="BU425" s="109">
        <f>IFERROR(INDEX('[3]5.งบทดลอง รพ.'!$BT:$BT,MATCH(C:C,'[3]5.งบทดลอง รพ.'!B:B,0)),)</f>
        <v>0</v>
      </c>
      <c r="BV425" s="109">
        <f>IFERROR(INDEX('[3]5.งบทดลอง รพ.'!$BU:$BU,MATCH(C:C,'[3]5.งบทดลอง รพ.'!B:B,0)),)</f>
        <v>0</v>
      </c>
      <c r="BW425" s="109">
        <f>IFERROR(INDEX('[3]5.งบทดลอง รพ.'!$BV:$BV,MATCH(C:C,'[3]5.งบทดลอง รพ.'!B:B,0)),)</f>
        <v>0</v>
      </c>
      <c r="BX425" s="109">
        <f>IFERROR(INDEX('[3]5.งบทดลอง รพ.'!$BW:$BW,MATCH(C:C,'[3]5.งบทดลอง รพ.'!B:B,0)),)</f>
        <v>0</v>
      </c>
      <c r="BY425" s="109">
        <f>IFERROR(INDEX('[3]5.งบทดลอง รพ.'!$BX:$BX,MATCH(C:C,'[3]5.งบทดลอง รพ.'!B:B,0)),)</f>
        <v>0</v>
      </c>
      <c r="BZ425" s="110">
        <f t="shared" si="16"/>
        <v>0</v>
      </c>
    </row>
    <row r="426" spans="1:78" ht="21.75" customHeight="1">
      <c r="A426" s="37" t="s">
        <v>197</v>
      </c>
      <c r="B426" s="106" t="s">
        <v>721</v>
      </c>
      <c r="C426" s="107" t="s">
        <v>1181</v>
      </c>
      <c r="D426" s="108" t="s">
        <v>1182</v>
      </c>
      <c r="E426" s="109">
        <f>IFERROR(INDEX('[3]5.งบทดลอง รพ.'!$D:$D,MATCH(C:C,'[3]5.งบทดลอง รพ.'!B:B,0)),)</f>
        <v>0</v>
      </c>
      <c r="F426" s="109">
        <f>IFERROR(INDEX('[3]5.งบทดลอง รพ.'!$E:$E,MATCH(C:C,'[3]5.งบทดลอง รพ.'!B:B,0)),)</f>
        <v>0</v>
      </c>
      <c r="G426" s="109">
        <f>IFERROR(INDEX('[3]5.งบทดลอง รพ.'!$F:$F,MATCH(C:C,'[3]5.งบทดลอง รพ.'!B:B,0)),)</f>
        <v>0</v>
      </c>
      <c r="H426" s="109">
        <f>IFERROR(INDEX('[3]5.งบทดลอง รพ.'!$G:$G,MATCH(C:C,'[3]5.งบทดลอง รพ.'!B:B,0)),)</f>
        <v>0</v>
      </c>
      <c r="I426" s="109">
        <f>IFERROR(INDEX('[3]5.งบทดลอง รพ.'!$H:$H,MATCH(D:D,'[3]5.งบทดลอง รพ.'!C:C,0)),)</f>
        <v>0</v>
      </c>
      <c r="J426" s="109">
        <f>IFERROR(INDEX('[3]5.งบทดลอง รพ.'!$I:$I,MATCH(C:C,'[3]5.งบทดลอง รพ.'!B:B,0)),)</f>
        <v>0</v>
      </c>
      <c r="K426" s="109">
        <f>IFERROR(INDEX('[3]5.งบทดลอง รพ.'!$J:$J,MATCH(C:C,'[3]5.งบทดลอง รพ.'!B:B,0)),)</f>
        <v>0</v>
      </c>
      <c r="L426" s="109">
        <f>IFERROR(INDEX('[3]5.งบทดลอง รพ.'!$K:$K,MATCH(C:C,'[3]5.งบทดลอง รพ.'!B:B,0)),)</f>
        <v>0</v>
      </c>
      <c r="M426" s="109">
        <f>IFERROR(INDEX('[3]5.งบทดลอง รพ.'!$L:$L,MATCH(C:C,'[3]5.งบทดลอง รพ.'!B:B,0)),)</f>
        <v>0</v>
      </c>
      <c r="N426" s="109">
        <f>IFERROR(INDEX('[3]5.งบทดลอง รพ.'!$M:$M,MATCH(C:C,'[3]5.งบทดลอง รพ.'!B:B,0)),)</f>
        <v>0</v>
      </c>
      <c r="O426" s="109">
        <f>IFERROR(INDEX('[3]5.งบทดลอง รพ.'!$N:$N,MATCH(C:C,'[3]5.งบทดลอง รพ.'!B:B,0)),)</f>
        <v>0</v>
      </c>
      <c r="P426" s="109">
        <f>IFERROR(INDEX('[3]5.งบทดลอง รพ.'!$O:$O,MATCH(C:C,'[3]5.งบทดลอง รพ.'!B:B,0)),)</f>
        <v>0</v>
      </c>
      <c r="Q426" s="109">
        <f>IFERROR(INDEX('[3]5.งบทดลอง รพ.'!$P:$P,MATCH(C:C,'[3]5.งบทดลอง รพ.'!B:B,0)),)</f>
        <v>0</v>
      </c>
      <c r="R426" s="109">
        <f>IFERROR(INDEX('[3]5.งบทดลอง รพ.'!$Q:$Q,MATCH(C:C,'[3]5.งบทดลอง รพ.'!B:B,0)),)</f>
        <v>0</v>
      </c>
      <c r="S426" s="109">
        <f>IFERROR(INDEX('[3]5.งบทดลอง รพ.'!$R:$R,MATCH(C:C,'[3]5.งบทดลอง รพ.'!B:B,0)),)</f>
        <v>0</v>
      </c>
      <c r="T426" s="109">
        <f>IFERROR(INDEX('[3]5.งบทดลอง รพ.'!$S:$S,MATCH(C:C,'[3]5.งบทดลอง รพ.'!B:B,0)),)</f>
        <v>0</v>
      </c>
      <c r="U426" s="109">
        <f>IFERROR(INDEX('[3]5.งบทดลอง รพ.'!$T:$T,MATCH(C:C,'[3]5.งบทดลอง รพ.'!B:B,0)),)</f>
        <v>0</v>
      </c>
      <c r="V426" s="109">
        <f>IFERROR(INDEX('[3]5.งบทดลอง รพ.'!$U:$U,MATCH(C:C,'[3]5.งบทดลอง รพ.'!B:B,0)),)</f>
        <v>0</v>
      </c>
      <c r="W426" s="109">
        <f>IFERROR(INDEX('[3]5.งบทดลอง รพ.'!$V:$V,MATCH(C:C,'[3]5.งบทดลอง รพ.'!B:B,0)),)</f>
        <v>0</v>
      </c>
      <c r="X426" s="109">
        <f>IFERROR(INDEX('[3]5.งบทดลอง รพ.'!$W:$W,MATCH(C:C,'[3]5.งบทดลอง รพ.'!B:B,0)),)</f>
        <v>0</v>
      </c>
      <c r="Y426" s="109">
        <f>IFERROR(INDEX('[3]5.งบทดลอง รพ.'!$X:$X,MATCH(C:C,'[3]5.งบทดลอง รพ.'!B:B,0)),)</f>
        <v>0</v>
      </c>
      <c r="Z426" s="109">
        <f>IFERROR(INDEX('[3]5.งบทดลอง รพ.'!$Y:$Y,MATCH(C:C,'[3]5.งบทดลอง รพ.'!B:B,0)),)</f>
        <v>0</v>
      </c>
      <c r="AA426" s="109">
        <f>IFERROR(INDEX('[3]5.งบทดลอง รพ.'!$Z:$Z,MATCH(C:C,'[3]5.งบทดลอง รพ.'!B:B,0)),)</f>
        <v>0</v>
      </c>
      <c r="AB426" s="109">
        <f>IFERROR(INDEX('[3]5.งบทดลอง รพ.'!$AA:$AA,MATCH(C:C,'[3]5.งบทดลอง รพ.'!B:B,0)),)</f>
        <v>0</v>
      </c>
      <c r="AC426" s="109">
        <f>IFERROR(INDEX('[3]5.งบทดลอง รพ.'!$AB:$AB,MATCH(C:C,'[3]5.งบทดลอง รพ.'!B:B,0)),)</f>
        <v>0</v>
      </c>
      <c r="AD426" s="109">
        <f>IFERROR(INDEX('[3]5.งบทดลอง รพ.'!$AC:$AC,MATCH(C:C,'[3]5.งบทดลอง รพ.'!B:B,0)),)</f>
        <v>0</v>
      </c>
      <c r="AE426" s="109">
        <f>IFERROR(INDEX('[3]5.งบทดลอง รพ.'!$AD:$AD,MATCH(C:C,'[3]5.งบทดลอง รพ.'!B:B,0)),)</f>
        <v>0</v>
      </c>
      <c r="AF426" s="109">
        <f>IFERROR(INDEX('[3]5.งบทดลอง รพ.'!$AE:$AE,MATCH(C:C,'[3]5.งบทดลอง รพ.'!B:B,0)),)</f>
        <v>0</v>
      </c>
      <c r="AG426" s="109">
        <f>IFERROR(INDEX('[3]5.งบทดลอง รพ.'!$AF:$AF,MATCH(C:C,'[3]5.งบทดลอง รพ.'!B:B,0)),)</f>
        <v>0</v>
      </c>
      <c r="AH426" s="109">
        <f>IFERROR(INDEX('[3]5.งบทดลอง รพ.'!$AG:$AG,MATCH(C:C,'[3]5.งบทดลอง รพ.'!B:B,0)),)</f>
        <v>0</v>
      </c>
      <c r="AI426" s="109">
        <f>IFERROR(INDEX('[3]5.งบทดลอง รพ.'!$AH:$AH,MATCH(D:D,'[3]5.งบทดลอง รพ.'!C:C,0)),)</f>
        <v>0</v>
      </c>
      <c r="AJ426" s="109">
        <f>IFERROR(INDEX('[3]5.งบทดลอง รพ.'!$AI:$AI,MATCH(C:C,'[3]5.งบทดลอง รพ.'!B:B,0)),)</f>
        <v>0</v>
      </c>
      <c r="AK426" s="109">
        <f>IFERROR(INDEX('[3]5.งบทดลอง รพ.'!$AJ:$AJ,MATCH(C:C,'[3]5.งบทดลอง รพ.'!B:B,0)),)</f>
        <v>0</v>
      </c>
      <c r="AL426" s="109">
        <f>IFERROR(INDEX('[3]5.งบทดลอง รพ.'!$AK:$AK,MATCH(C:C,'[3]5.งบทดลอง รพ.'!B:B,0)),)</f>
        <v>0</v>
      </c>
      <c r="AM426" s="109">
        <f>IFERROR(INDEX('[3]5.งบทดลอง รพ.'!$AL:$AL,MATCH(C:C,'[3]5.งบทดลอง รพ.'!B:B,0)),)</f>
        <v>0</v>
      </c>
      <c r="AN426" s="109">
        <f>IFERROR(INDEX('[3]5.งบทดลอง รพ.'!$AM:$AM,MATCH(C:C,'[3]5.งบทดลอง รพ.'!B:B,0)),)</f>
        <v>0</v>
      </c>
      <c r="AO426" s="109">
        <f>IFERROR(INDEX('[3]5.งบทดลอง รพ.'!$AN:$AN,MATCH(C:C,'[3]5.งบทดลอง รพ.'!B:B,0)),)</f>
        <v>0</v>
      </c>
      <c r="AP426" s="109">
        <f>IFERROR(INDEX('[3]5.งบทดลอง รพ.'!$AO:$AO,MATCH(C:C,'[3]5.งบทดลอง รพ.'!B:B,0)),)</f>
        <v>0</v>
      </c>
      <c r="AQ426" s="109">
        <f>IFERROR(INDEX('[3]5.งบทดลอง รพ.'!$AP:$AP,MATCH(C:C,'[3]5.งบทดลอง รพ.'!B:B,0)),)</f>
        <v>0</v>
      </c>
      <c r="AR426" s="109">
        <f>IFERROR(INDEX('[3]5.งบทดลอง รพ.'!$AQ:$AQ,MATCH(C:C,'[3]5.งบทดลอง รพ.'!B:B,0)),)</f>
        <v>0</v>
      </c>
      <c r="AS426" s="109">
        <f>IFERROR(INDEX('[3]5.งบทดลอง รพ.'!$AR:$AR,MATCH(C:C,'[3]5.งบทดลอง รพ.'!B:B,0)),)</f>
        <v>0</v>
      </c>
      <c r="AT426" s="109">
        <f>IFERROR(INDEX('[3]5.งบทดลอง รพ.'!$AS:$AS,MATCH(C:C,'[3]5.งบทดลอง รพ.'!B:B,0)),)</f>
        <v>0</v>
      </c>
      <c r="AU426" s="109">
        <f>IFERROR(INDEX('[3]5.งบทดลอง รพ.'!$AT:$AT,MATCH(C:C,'[3]5.งบทดลอง รพ.'!B:B,0)),)</f>
        <v>0</v>
      </c>
      <c r="AV426" s="109">
        <f>IFERROR(INDEX('[3]5.งบทดลอง รพ.'!$AU:$AU,MATCH(C:C,'[3]5.งบทดลอง รพ.'!B:B,0)),)</f>
        <v>0</v>
      </c>
      <c r="AW426" s="109">
        <f>IFERROR(INDEX('[3]5.งบทดลอง รพ.'!$AV:$AV,MATCH(C:C,'[3]5.งบทดลอง รพ.'!B:B,0)),)</f>
        <v>0</v>
      </c>
      <c r="AX426" s="109">
        <f>IFERROR(INDEX('[3]5.งบทดลอง รพ.'!$AW:$AW,MATCH(C:C,'[3]5.งบทดลอง รพ.'!B:B,0)),)</f>
        <v>0</v>
      </c>
      <c r="AY426" s="109">
        <f>IFERROR(INDEX('[3]5.งบทดลอง รพ.'!$AX:$AX,MATCH(C:C,'[3]5.งบทดลอง รพ.'!B:B,0)),)</f>
        <v>0</v>
      </c>
      <c r="AZ426" s="109">
        <f>IFERROR(INDEX('[3]5.งบทดลอง รพ.'!$AY:$AY,MATCH(C:C,'[3]5.งบทดลอง รพ.'!B:B,0)),)</f>
        <v>0</v>
      </c>
      <c r="BA426" s="109">
        <f>IFERROR(INDEX('[3]5.งบทดลอง รพ.'!$AZ:$AZ,MATCH(C:C,'[3]5.งบทดลอง รพ.'!B:B,0)),)</f>
        <v>0</v>
      </c>
      <c r="BB426" s="109">
        <f>IFERROR(INDEX('[3]5.งบทดลอง รพ.'!$BA:$BA,MATCH(C:C,'[3]5.งบทดลอง รพ.'!B:B,0)),)</f>
        <v>0</v>
      </c>
      <c r="BC426" s="109">
        <f>IFERROR(INDEX('[3]5.งบทดลอง รพ.'!$BB:$BB,MATCH(C:C,'[3]5.งบทดลอง รพ.'!B:B,0)),)</f>
        <v>0</v>
      </c>
      <c r="BD426" s="109">
        <f>IFERROR(INDEX('[3]5.งบทดลอง รพ.'!$BC:$BC,MATCH(C:C,'[3]5.งบทดลอง รพ.'!B:B,0)),)</f>
        <v>0</v>
      </c>
      <c r="BE426" s="109">
        <f>IFERROR(INDEX('[3]5.งบทดลอง รพ.'!$BD:$BD,MATCH(C:C,'[3]5.งบทดลอง รพ.'!B:B,0)),)</f>
        <v>0</v>
      </c>
      <c r="BF426" s="109">
        <f>IFERROR(INDEX('[3]5.งบทดลอง รพ.'!$BE:$BE,MATCH(C:C,'[3]5.งบทดลอง รพ.'!B:B,0)),)</f>
        <v>0</v>
      </c>
      <c r="BG426" s="109">
        <f>IFERROR(INDEX('[3]5.งบทดลอง รพ.'!$BF:$BF,MATCH(C:C,'[3]5.งบทดลอง รพ.'!B:B,0)),)</f>
        <v>0</v>
      </c>
      <c r="BH426" s="109">
        <f>IFERROR(INDEX('[3]5.งบทดลอง รพ.'!$BG:$BG,MATCH(C:C,'[3]5.งบทดลอง รพ.'!B:B,0)),)</f>
        <v>0</v>
      </c>
      <c r="BI426" s="109">
        <f>IFERROR(INDEX('[3]5.งบทดลอง รพ.'!$BH:$BH,MATCH(C:C,'[3]5.งบทดลอง รพ.'!B:B,0)),)</f>
        <v>0</v>
      </c>
      <c r="BJ426" s="109">
        <f>IFERROR(INDEX('[3]5.งบทดลอง รพ.'!$BI:$BI,MATCH(C:C,'[3]5.งบทดลอง รพ.'!B:B,0)),)</f>
        <v>0</v>
      </c>
      <c r="BK426" s="109">
        <f>IFERROR(INDEX('[3]5.งบทดลอง รพ.'!$BJ:$BJ,MATCH(C:C,'[3]5.งบทดลอง รพ.'!B:B,0)),)</f>
        <v>0</v>
      </c>
      <c r="BL426" s="109">
        <f>IFERROR(INDEX('[3]5.งบทดลอง รพ.'!$BK:$BK,MATCH(D:D,'[3]5.งบทดลอง รพ.'!C:C,0)),)</f>
        <v>0</v>
      </c>
      <c r="BM426" s="109">
        <f>IFERROR(INDEX('[3]5.งบทดลอง รพ.'!$BL:$BL,MATCH(C:C,'[3]5.งบทดลอง รพ.'!B:B,0)),)</f>
        <v>0</v>
      </c>
      <c r="BN426" s="109">
        <f>IFERROR(INDEX('[3]5.งบทดลอง รพ.'!$BM:$BM,MATCH(C:C,'[3]5.งบทดลอง รพ.'!B:B,0)),)</f>
        <v>0</v>
      </c>
      <c r="BO426" s="109">
        <f>IFERROR(INDEX('[3]5.งบทดลอง รพ.'!$BN:$BN,MATCH(C:C,'[3]5.งบทดลอง รพ.'!B:B,0)),)</f>
        <v>0</v>
      </c>
      <c r="BP426" s="109">
        <f>IFERROR(INDEX('[3]5.งบทดลอง รพ.'!$BO:$BO,MATCH(C:C,'[3]5.งบทดลอง รพ.'!B:B,0)),)</f>
        <v>0</v>
      </c>
      <c r="BQ426" s="109">
        <f>IFERROR(INDEX('[3]5.งบทดลอง รพ.'!$BP:$BP,MATCH(C:C,'[3]5.งบทดลอง รพ.'!B:B,0)),)</f>
        <v>0</v>
      </c>
      <c r="BR426" s="109">
        <f>IFERROR(INDEX('[3]5.งบทดลอง รพ.'!$BQ:$BQ,MATCH(C:C,'[3]5.งบทดลอง รพ.'!B:B,0)),)</f>
        <v>0</v>
      </c>
      <c r="BS426" s="109">
        <f>IFERROR(INDEX('[3]5.งบทดลอง รพ.'!$BR:$BR,MATCH(C:C,'[3]5.งบทดลอง รพ.'!B:B,0)),)</f>
        <v>0</v>
      </c>
      <c r="BT426" s="109">
        <f>IFERROR(INDEX('[3]5.งบทดลอง รพ.'!$BS:$BS,MATCH(C:C,'[3]5.งบทดลอง รพ.'!B:B,0)),)</f>
        <v>0</v>
      </c>
      <c r="BU426" s="109">
        <f>IFERROR(INDEX('[3]5.งบทดลอง รพ.'!$BT:$BT,MATCH(C:C,'[3]5.งบทดลอง รพ.'!B:B,0)),)</f>
        <v>0</v>
      </c>
      <c r="BV426" s="109">
        <f>IFERROR(INDEX('[3]5.งบทดลอง รพ.'!$BU:$BU,MATCH(C:C,'[3]5.งบทดลอง รพ.'!B:B,0)),)</f>
        <v>0</v>
      </c>
      <c r="BW426" s="109">
        <f>IFERROR(INDEX('[3]5.งบทดลอง รพ.'!$BV:$BV,MATCH(C:C,'[3]5.งบทดลอง รพ.'!B:B,0)),)</f>
        <v>0</v>
      </c>
      <c r="BX426" s="109">
        <f>IFERROR(INDEX('[3]5.งบทดลอง รพ.'!$BW:$BW,MATCH(C:C,'[3]5.งบทดลอง รพ.'!B:B,0)),)</f>
        <v>0</v>
      </c>
      <c r="BY426" s="109">
        <f>IFERROR(INDEX('[3]5.งบทดลอง รพ.'!$BX:$BX,MATCH(C:C,'[3]5.งบทดลอง รพ.'!B:B,0)),)</f>
        <v>0</v>
      </c>
      <c r="BZ426" s="110">
        <f t="shared" si="16"/>
        <v>0</v>
      </c>
    </row>
    <row r="427" spans="1:78" ht="21.75" customHeight="1">
      <c r="A427" s="37" t="s">
        <v>197</v>
      </c>
      <c r="B427" s="106" t="s">
        <v>721</v>
      </c>
      <c r="C427" s="107" t="s">
        <v>1183</v>
      </c>
      <c r="D427" s="108" t="s">
        <v>1184</v>
      </c>
      <c r="E427" s="109">
        <f>IFERROR(INDEX('[3]5.งบทดลอง รพ.'!$D:$D,MATCH(C:C,'[3]5.งบทดลอง รพ.'!B:B,0)),)</f>
        <v>0</v>
      </c>
      <c r="F427" s="109">
        <f>IFERROR(INDEX('[3]5.งบทดลอง รพ.'!$E:$E,MATCH(C:C,'[3]5.งบทดลอง รพ.'!B:B,0)),)</f>
        <v>0</v>
      </c>
      <c r="G427" s="109">
        <f>IFERROR(INDEX('[3]5.งบทดลอง รพ.'!$F:$F,MATCH(C:C,'[3]5.งบทดลอง รพ.'!B:B,0)),)</f>
        <v>0</v>
      </c>
      <c r="H427" s="109">
        <f>IFERROR(INDEX('[3]5.งบทดลอง รพ.'!$G:$G,MATCH(C:C,'[3]5.งบทดลอง รพ.'!B:B,0)),)</f>
        <v>0</v>
      </c>
      <c r="I427" s="109">
        <f>IFERROR(INDEX('[3]5.งบทดลอง รพ.'!$H:$H,MATCH(D:D,'[3]5.งบทดลอง รพ.'!C:C,0)),)</f>
        <v>0</v>
      </c>
      <c r="J427" s="109">
        <f>IFERROR(INDEX('[3]5.งบทดลอง รพ.'!$I:$I,MATCH(C:C,'[3]5.งบทดลอง รพ.'!B:B,0)),)</f>
        <v>0</v>
      </c>
      <c r="K427" s="109">
        <f>IFERROR(INDEX('[3]5.งบทดลอง รพ.'!$J:$J,MATCH(C:C,'[3]5.งบทดลอง รพ.'!B:B,0)),)</f>
        <v>0</v>
      </c>
      <c r="L427" s="109">
        <f>IFERROR(INDEX('[3]5.งบทดลอง รพ.'!$K:$K,MATCH(C:C,'[3]5.งบทดลอง รพ.'!B:B,0)),)</f>
        <v>0</v>
      </c>
      <c r="M427" s="109">
        <f>IFERROR(INDEX('[3]5.งบทดลอง รพ.'!$L:$L,MATCH(C:C,'[3]5.งบทดลอง รพ.'!B:B,0)),)</f>
        <v>0</v>
      </c>
      <c r="N427" s="109">
        <f>IFERROR(INDEX('[3]5.งบทดลอง รพ.'!$M:$M,MATCH(C:C,'[3]5.งบทดลอง รพ.'!B:B,0)),)</f>
        <v>0</v>
      </c>
      <c r="O427" s="109">
        <f>IFERROR(INDEX('[3]5.งบทดลอง รพ.'!$N:$N,MATCH(C:C,'[3]5.งบทดลอง รพ.'!B:B,0)),)</f>
        <v>0</v>
      </c>
      <c r="P427" s="109">
        <f>IFERROR(INDEX('[3]5.งบทดลอง รพ.'!$O:$O,MATCH(C:C,'[3]5.งบทดลอง รพ.'!B:B,0)),)</f>
        <v>0</v>
      </c>
      <c r="Q427" s="109">
        <f>IFERROR(INDEX('[3]5.งบทดลอง รพ.'!$P:$P,MATCH(C:C,'[3]5.งบทดลอง รพ.'!B:B,0)),)</f>
        <v>0</v>
      </c>
      <c r="R427" s="109">
        <f>IFERROR(INDEX('[3]5.งบทดลอง รพ.'!$Q:$Q,MATCH(C:C,'[3]5.งบทดลอง รพ.'!B:B,0)),)</f>
        <v>0</v>
      </c>
      <c r="S427" s="109">
        <f>IFERROR(INDEX('[3]5.งบทดลอง รพ.'!$R:$R,MATCH(C:C,'[3]5.งบทดลอง รพ.'!B:B,0)),)</f>
        <v>0</v>
      </c>
      <c r="T427" s="109">
        <f>IFERROR(INDEX('[3]5.งบทดลอง รพ.'!$S:$S,MATCH(C:C,'[3]5.งบทดลอง รพ.'!B:B,0)),)</f>
        <v>0</v>
      </c>
      <c r="U427" s="109">
        <f>IFERROR(INDEX('[3]5.งบทดลอง รพ.'!$T:$T,MATCH(C:C,'[3]5.งบทดลอง รพ.'!B:B,0)),)</f>
        <v>0</v>
      </c>
      <c r="V427" s="109">
        <f>IFERROR(INDEX('[3]5.งบทดลอง รพ.'!$U:$U,MATCH(C:C,'[3]5.งบทดลอง รพ.'!B:B,0)),)</f>
        <v>0</v>
      </c>
      <c r="W427" s="109">
        <f>IFERROR(INDEX('[3]5.งบทดลอง รพ.'!$V:$V,MATCH(C:C,'[3]5.งบทดลอง รพ.'!B:B,0)),)</f>
        <v>0</v>
      </c>
      <c r="X427" s="109">
        <f>IFERROR(INDEX('[3]5.งบทดลอง รพ.'!$W:$W,MATCH(C:C,'[3]5.งบทดลอง รพ.'!B:B,0)),)</f>
        <v>0</v>
      </c>
      <c r="Y427" s="109">
        <f>IFERROR(INDEX('[3]5.งบทดลอง รพ.'!$X:$X,MATCH(C:C,'[3]5.งบทดลอง รพ.'!B:B,0)),)</f>
        <v>0</v>
      </c>
      <c r="Z427" s="109">
        <f>IFERROR(INDEX('[3]5.งบทดลอง รพ.'!$Y:$Y,MATCH(C:C,'[3]5.งบทดลอง รพ.'!B:B,0)),)</f>
        <v>0</v>
      </c>
      <c r="AA427" s="109">
        <f>IFERROR(INDEX('[3]5.งบทดลอง รพ.'!$Z:$Z,MATCH(C:C,'[3]5.งบทดลอง รพ.'!B:B,0)),)</f>
        <v>0</v>
      </c>
      <c r="AB427" s="109">
        <f>IFERROR(INDEX('[3]5.งบทดลอง รพ.'!$AA:$AA,MATCH(C:C,'[3]5.งบทดลอง รพ.'!B:B,0)),)</f>
        <v>0</v>
      </c>
      <c r="AC427" s="109">
        <f>IFERROR(INDEX('[3]5.งบทดลอง รพ.'!$AB:$AB,MATCH(C:C,'[3]5.งบทดลอง รพ.'!B:B,0)),)</f>
        <v>0</v>
      </c>
      <c r="AD427" s="109">
        <f>IFERROR(INDEX('[3]5.งบทดลอง รพ.'!$AC:$AC,MATCH(C:C,'[3]5.งบทดลอง รพ.'!B:B,0)),)</f>
        <v>0</v>
      </c>
      <c r="AE427" s="109">
        <f>IFERROR(INDEX('[3]5.งบทดลอง รพ.'!$AD:$AD,MATCH(C:C,'[3]5.งบทดลอง รพ.'!B:B,0)),)</f>
        <v>0</v>
      </c>
      <c r="AF427" s="109">
        <f>IFERROR(INDEX('[3]5.งบทดลอง รพ.'!$AE:$AE,MATCH(C:C,'[3]5.งบทดลอง รพ.'!B:B,0)),)</f>
        <v>0</v>
      </c>
      <c r="AG427" s="109">
        <f>IFERROR(INDEX('[3]5.งบทดลอง รพ.'!$AF:$AF,MATCH(C:C,'[3]5.งบทดลอง รพ.'!B:B,0)),)</f>
        <v>0</v>
      </c>
      <c r="AH427" s="109">
        <f>IFERROR(INDEX('[3]5.งบทดลอง รพ.'!$AG:$AG,MATCH(C:C,'[3]5.งบทดลอง รพ.'!B:B,0)),)</f>
        <v>0</v>
      </c>
      <c r="AI427" s="109">
        <f>IFERROR(INDEX('[3]5.งบทดลอง รพ.'!$AH:$AH,MATCH(D:D,'[3]5.งบทดลอง รพ.'!C:C,0)),)</f>
        <v>0</v>
      </c>
      <c r="AJ427" s="109">
        <f>IFERROR(INDEX('[3]5.งบทดลอง รพ.'!$AI:$AI,MATCH(C:C,'[3]5.งบทดลอง รพ.'!B:B,0)),)</f>
        <v>0</v>
      </c>
      <c r="AK427" s="109">
        <f>IFERROR(INDEX('[3]5.งบทดลอง รพ.'!$AJ:$AJ,MATCH(C:C,'[3]5.งบทดลอง รพ.'!B:B,0)),)</f>
        <v>0</v>
      </c>
      <c r="AL427" s="109">
        <f>IFERROR(INDEX('[3]5.งบทดลอง รพ.'!$AK:$AK,MATCH(C:C,'[3]5.งบทดลอง รพ.'!B:B,0)),)</f>
        <v>0</v>
      </c>
      <c r="AM427" s="109">
        <f>IFERROR(INDEX('[3]5.งบทดลอง รพ.'!$AL:$AL,MATCH(C:C,'[3]5.งบทดลอง รพ.'!B:B,0)),)</f>
        <v>0</v>
      </c>
      <c r="AN427" s="109">
        <f>IFERROR(INDEX('[3]5.งบทดลอง รพ.'!$AM:$AM,MATCH(C:C,'[3]5.งบทดลอง รพ.'!B:B,0)),)</f>
        <v>0</v>
      </c>
      <c r="AO427" s="109">
        <f>IFERROR(INDEX('[3]5.งบทดลอง รพ.'!$AN:$AN,MATCH(C:C,'[3]5.งบทดลอง รพ.'!B:B,0)),)</f>
        <v>0</v>
      </c>
      <c r="AP427" s="109">
        <f>IFERROR(INDEX('[3]5.งบทดลอง รพ.'!$AO:$AO,MATCH(C:C,'[3]5.งบทดลอง รพ.'!B:B,0)),)</f>
        <v>0</v>
      </c>
      <c r="AQ427" s="109">
        <f>IFERROR(INDEX('[3]5.งบทดลอง รพ.'!$AP:$AP,MATCH(C:C,'[3]5.งบทดลอง รพ.'!B:B,0)),)</f>
        <v>0</v>
      </c>
      <c r="AR427" s="109">
        <f>IFERROR(INDEX('[3]5.งบทดลอง รพ.'!$AQ:$AQ,MATCH(C:C,'[3]5.งบทดลอง รพ.'!B:B,0)),)</f>
        <v>0</v>
      </c>
      <c r="AS427" s="109">
        <f>IFERROR(INDEX('[3]5.งบทดลอง รพ.'!$AR:$AR,MATCH(C:C,'[3]5.งบทดลอง รพ.'!B:B,0)),)</f>
        <v>0</v>
      </c>
      <c r="AT427" s="109">
        <f>IFERROR(INDEX('[3]5.งบทดลอง รพ.'!$AS:$AS,MATCH(C:C,'[3]5.งบทดลอง รพ.'!B:B,0)),)</f>
        <v>0</v>
      </c>
      <c r="AU427" s="109">
        <f>IFERROR(INDEX('[3]5.งบทดลอง รพ.'!$AT:$AT,MATCH(C:C,'[3]5.งบทดลอง รพ.'!B:B,0)),)</f>
        <v>0</v>
      </c>
      <c r="AV427" s="109">
        <f>IFERROR(INDEX('[3]5.งบทดลอง รพ.'!$AU:$AU,MATCH(C:C,'[3]5.งบทดลอง รพ.'!B:B,0)),)</f>
        <v>0</v>
      </c>
      <c r="AW427" s="109">
        <f>IFERROR(INDEX('[3]5.งบทดลอง รพ.'!$AV:$AV,MATCH(C:C,'[3]5.งบทดลอง รพ.'!B:B,0)),)</f>
        <v>0</v>
      </c>
      <c r="AX427" s="109">
        <f>IFERROR(INDEX('[3]5.งบทดลอง รพ.'!$AW:$AW,MATCH(C:C,'[3]5.งบทดลอง รพ.'!B:B,0)),)</f>
        <v>0</v>
      </c>
      <c r="AY427" s="109">
        <f>IFERROR(INDEX('[3]5.งบทดลอง รพ.'!$AX:$AX,MATCH(C:C,'[3]5.งบทดลอง รพ.'!B:B,0)),)</f>
        <v>0</v>
      </c>
      <c r="AZ427" s="109">
        <f>IFERROR(INDEX('[3]5.งบทดลอง รพ.'!$AY:$AY,MATCH(C:C,'[3]5.งบทดลอง รพ.'!B:B,0)),)</f>
        <v>0</v>
      </c>
      <c r="BA427" s="109">
        <f>IFERROR(INDEX('[3]5.งบทดลอง รพ.'!$AZ:$AZ,MATCH(C:C,'[3]5.งบทดลอง รพ.'!B:B,0)),)</f>
        <v>0</v>
      </c>
      <c r="BB427" s="109">
        <f>IFERROR(INDEX('[3]5.งบทดลอง รพ.'!$BA:$BA,MATCH(C:C,'[3]5.งบทดลอง รพ.'!B:B,0)),)</f>
        <v>0</v>
      </c>
      <c r="BC427" s="109">
        <f>IFERROR(INDEX('[3]5.งบทดลอง รพ.'!$BB:$BB,MATCH(C:C,'[3]5.งบทดลอง รพ.'!B:B,0)),)</f>
        <v>0</v>
      </c>
      <c r="BD427" s="109">
        <f>IFERROR(INDEX('[3]5.งบทดลอง รพ.'!$BC:$BC,MATCH(C:C,'[3]5.งบทดลอง รพ.'!B:B,0)),)</f>
        <v>0</v>
      </c>
      <c r="BE427" s="109">
        <f>IFERROR(INDEX('[3]5.งบทดลอง รพ.'!$BD:$BD,MATCH(C:C,'[3]5.งบทดลอง รพ.'!B:B,0)),)</f>
        <v>0</v>
      </c>
      <c r="BF427" s="109">
        <f>IFERROR(INDEX('[3]5.งบทดลอง รพ.'!$BE:$BE,MATCH(C:C,'[3]5.งบทดลอง รพ.'!B:B,0)),)</f>
        <v>0</v>
      </c>
      <c r="BG427" s="109">
        <f>IFERROR(INDEX('[3]5.งบทดลอง รพ.'!$BF:$BF,MATCH(C:C,'[3]5.งบทดลอง รพ.'!B:B,0)),)</f>
        <v>0</v>
      </c>
      <c r="BH427" s="109">
        <f>IFERROR(INDEX('[3]5.งบทดลอง รพ.'!$BG:$BG,MATCH(C:C,'[3]5.งบทดลอง รพ.'!B:B,0)),)</f>
        <v>0</v>
      </c>
      <c r="BI427" s="109">
        <f>IFERROR(INDEX('[3]5.งบทดลอง รพ.'!$BH:$BH,MATCH(C:C,'[3]5.งบทดลอง รพ.'!B:B,0)),)</f>
        <v>0</v>
      </c>
      <c r="BJ427" s="109">
        <f>IFERROR(INDEX('[3]5.งบทดลอง รพ.'!$BI:$BI,MATCH(C:C,'[3]5.งบทดลอง รพ.'!B:B,0)),)</f>
        <v>0</v>
      </c>
      <c r="BK427" s="109">
        <f>IFERROR(INDEX('[3]5.งบทดลอง รพ.'!$BJ:$BJ,MATCH(C:C,'[3]5.งบทดลอง รพ.'!B:B,0)),)</f>
        <v>0</v>
      </c>
      <c r="BL427" s="109">
        <f>IFERROR(INDEX('[3]5.งบทดลอง รพ.'!$BK:$BK,MATCH(D:D,'[3]5.งบทดลอง รพ.'!C:C,0)),)</f>
        <v>0</v>
      </c>
      <c r="BM427" s="109">
        <f>IFERROR(INDEX('[3]5.งบทดลอง รพ.'!$BL:$BL,MATCH(C:C,'[3]5.งบทดลอง รพ.'!B:B,0)),)</f>
        <v>0</v>
      </c>
      <c r="BN427" s="109">
        <f>IFERROR(INDEX('[3]5.งบทดลอง รพ.'!$BM:$BM,MATCH(C:C,'[3]5.งบทดลอง รพ.'!B:B,0)),)</f>
        <v>0</v>
      </c>
      <c r="BO427" s="109">
        <f>IFERROR(INDEX('[3]5.งบทดลอง รพ.'!$BN:$BN,MATCH(C:C,'[3]5.งบทดลอง รพ.'!B:B,0)),)</f>
        <v>0</v>
      </c>
      <c r="BP427" s="109">
        <f>IFERROR(INDEX('[3]5.งบทดลอง รพ.'!$BO:$BO,MATCH(C:C,'[3]5.งบทดลอง รพ.'!B:B,0)),)</f>
        <v>0</v>
      </c>
      <c r="BQ427" s="109">
        <f>IFERROR(INDEX('[3]5.งบทดลอง รพ.'!$BP:$BP,MATCH(C:C,'[3]5.งบทดลอง รพ.'!B:B,0)),)</f>
        <v>0</v>
      </c>
      <c r="BR427" s="109">
        <f>IFERROR(INDEX('[3]5.งบทดลอง รพ.'!$BQ:$BQ,MATCH(C:C,'[3]5.งบทดลอง รพ.'!B:B,0)),)</f>
        <v>0</v>
      </c>
      <c r="BS427" s="109">
        <f>IFERROR(INDEX('[3]5.งบทดลอง รพ.'!$BR:$BR,MATCH(C:C,'[3]5.งบทดลอง รพ.'!B:B,0)),)</f>
        <v>0</v>
      </c>
      <c r="BT427" s="109">
        <f>IFERROR(INDEX('[3]5.งบทดลอง รพ.'!$BS:$BS,MATCH(C:C,'[3]5.งบทดลอง รพ.'!B:B,0)),)</f>
        <v>0</v>
      </c>
      <c r="BU427" s="109">
        <f>IFERROR(INDEX('[3]5.งบทดลอง รพ.'!$BT:$BT,MATCH(C:C,'[3]5.งบทดลอง รพ.'!B:B,0)),)</f>
        <v>0</v>
      </c>
      <c r="BV427" s="109">
        <f>IFERROR(INDEX('[3]5.งบทดลอง รพ.'!$BU:$BU,MATCH(C:C,'[3]5.งบทดลอง รพ.'!B:B,0)),)</f>
        <v>0</v>
      </c>
      <c r="BW427" s="109">
        <f>IFERROR(INDEX('[3]5.งบทดลอง รพ.'!$BV:$BV,MATCH(C:C,'[3]5.งบทดลอง รพ.'!B:B,0)),)</f>
        <v>0</v>
      </c>
      <c r="BX427" s="109">
        <f>IFERROR(INDEX('[3]5.งบทดลอง รพ.'!$BW:$BW,MATCH(C:C,'[3]5.งบทดลอง รพ.'!B:B,0)),)</f>
        <v>0</v>
      </c>
      <c r="BY427" s="109">
        <f>IFERROR(INDEX('[3]5.งบทดลอง รพ.'!$BX:$BX,MATCH(C:C,'[3]5.งบทดลอง รพ.'!B:B,0)),)</f>
        <v>0</v>
      </c>
      <c r="BZ427" s="110">
        <f t="shared" si="16"/>
        <v>0</v>
      </c>
    </row>
    <row r="428" spans="1:78" ht="21.75" customHeight="1">
      <c r="A428" s="37" t="s">
        <v>197</v>
      </c>
      <c r="B428" s="106" t="s">
        <v>721</v>
      </c>
      <c r="C428" s="107" t="s">
        <v>1185</v>
      </c>
      <c r="D428" s="108" t="s">
        <v>1186</v>
      </c>
      <c r="E428" s="109">
        <f>IFERROR(INDEX('[3]5.งบทดลอง รพ.'!$D:$D,MATCH(C:C,'[3]5.งบทดลอง รพ.'!B:B,0)),)</f>
        <v>0</v>
      </c>
      <c r="F428" s="109">
        <f>IFERROR(INDEX('[3]5.งบทดลอง รพ.'!$E:$E,MATCH(C:C,'[3]5.งบทดลอง รพ.'!B:B,0)),)</f>
        <v>0</v>
      </c>
      <c r="G428" s="109">
        <f>IFERROR(INDEX('[3]5.งบทดลอง รพ.'!$F:$F,MATCH(C:C,'[3]5.งบทดลอง รพ.'!B:B,0)),)</f>
        <v>0</v>
      </c>
      <c r="H428" s="109">
        <f>IFERROR(INDEX('[3]5.งบทดลอง รพ.'!$G:$G,MATCH(C:C,'[3]5.งบทดลอง รพ.'!B:B,0)),)</f>
        <v>0</v>
      </c>
      <c r="I428" s="109">
        <f>IFERROR(INDEX('[3]5.งบทดลอง รพ.'!$H:$H,MATCH(D:D,'[3]5.งบทดลอง รพ.'!C:C,0)),)</f>
        <v>0</v>
      </c>
      <c r="J428" s="109">
        <f>IFERROR(INDEX('[3]5.งบทดลอง รพ.'!$I:$I,MATCH(C:C,'[3]5.งบทดลอง รพ.'!B:B,0)),)</f>
        <v>0</v>
      </c>
      <c r="K428" s="109">
        <f>IFERROR(INDEX('[3]5.งบทดลอง รพ.'!$J:$J,MATCH(C:C,'[3]5.งบทดลอง รพ.'!B:B,0)),)</f>
        <v>0</v>
      </c>
      <c r="L428" s="109">
        <f>IFERROR(INDEX('[3]5.งบทดลอง รพ.'!$K:$K,MATCH(C:C,'[3]5.งบทดลอง รพ.'!B:B,0)),)</f>
        <v>0</v>
      </c>
      <c r="M428" s="109">
        <f>IFERROR(INDEX('[3]5.งบทดลอง รพ.'!$L:$L,MATCH(C:C,'[3]5.งบทดลอง รพ.'!B:B,0)),)</f>
        <v>0</v>
      </c>
      <c r="N428" s="109">
        <f>IFERROR(INDEX('[3]5.งบทดลอง รพ.'!$M:$M,MATCH(C:C,'[3]5.งบทดลอง รพ.'!B:B,0)),)</f>
        <v>0</v>
      </c>
      <c r="O428" s="109">
        <f>IFERROR(INDEX('[3]5.งบทดลอง รพ.'!$N:$N,MATCH(C:C,'[3]5.งบทดลอง รพ.'!B:B,0)),)</f>
        <v>0</v>
      </c>
      <c r="P428" s="109">
        <f>IFERROR(INDEX('[3]5.งบทดลอง รพ.'!$O:$O,MATCH(C:C,'[3]5.งบทดลอง รพ.'!B:B,0)),)</f>
        <v>0</v>
      </c>
      <c r="Q428" s="109">
        <f>IFERROR(INDEX('[3]5.งบทดลอง รพ.'!$P:$P,MATCH(C:C,'[3]5.งบทดลอง รพ.'!B:B,0)),)</f>
        <v>0</v>
      </c>
      <c r="R428" s="109">
        <f>IFERROR(INDEX('[3]5.งบทดลอง รพ.'!$Q:$Q,MATCH(C:C,'[3]5.งบทดลอง รพ.'!B:B,0)),)</f>
        <v>0</v>
      </c>
      <c r="S428" s="109">
        <f>IFERROR(INDEX('[3]5.งบทดลอง รพ.'!$R:$R,MATCH(C:C,'[3]5.งบทดลอง รพ.'!B:B,0)),)</f>
        <v>0</v>
      </c>
      <c r="T428" s="109">
        <f>IFERROR(INDEX('[3]5.งบทดลอง รพ.'!$S:$S,MATCH(C:C,'[3]5.งบทดลอง รพ.'!B:B,0)),)</f>
        <v>0</v>
      </c>
      <c r="U428" s="109">
        <f>IFERROR(INDEX('[3]5.งบทดลอง รพ.'!$T:$T,MATCH(C:C,'[3]5.งบทดลอง รพ.'!B:B,0)),)</f>
        <v>0</v>
      </c>
      <c r="V428" s="109">
        <f>IFERROR(INDEX('[3]5.งบทดลอง รพ.'!$U:$U,MATCH(C:C,'[3]5.งบทดลอง รพ.'!B:B,0)),)</f>
        <v>0</v>
      </c>
      <c r="W428" s="109">
        <f>IFERROR(INDEX('[3]5.งบทดลอง รพ.'!$V:$V,MATCH(C:C,'[3]5.งบทดลอง รพ.'!B:B,0)),)</f>
        <v>0</v>
      </c>
      <c r="X428" s="109">
        <f>IFERROR(INDEX('[3]5.งบทดลอง รพ.'!$W:$W,MATCH(C:C,'[3]5.งบทดลอง รพ.'!B:B,0)),)</f>
        <v>0</v>
      </c>
      <c r="Y428" s="109">
        <f>IFERROR(INDEX('[3]5.งบทดลอง รพ.'!$X:$X,MATCH(C:C,'[3]5.งบทดลอง รพ.'!B:B,0)),)</f>
        <v>0</v>
      </c>
      <c r="Z428" s="109">
        <f>IFERROR(INDEX('[3]5.งบทดลอง รพ.'!$Y:$Y,MATCH(C:C,'[3]5.งบทดลอง รพ.'!B:B,0)),)</f>
        <v>0</v>
      </c>
      <c r="AA428" s="109">
        <f>IFERROR(INDEX('[3]5.งบทดลอง รพ.'!$Z:$Z,MATCH(C:C,'[3]5.งบทดลอง รพ.'!B:B,0)),)</f>
        <v>0</v>
      </c>
      <c r="AB428" s="109">
        <f>IFERROR(INDEX('[3]5.งบทดลอง รพ.'!$AA:$AA,MATCH(C:C,'[3]5.งบทดลอง รพ.'!B:B,0)),)</f>
        <v>0</v>
      </c>
      <c r="AC428" s="109">
        <f>IFERROR(INDEX('[3]5.งบทดลอง รพ.'!$AB:$AB,MATCH(C:C,'[3]5.งบทดลอง รพ.'!B:B,0)),)</f>
        <v>0</v>
      </c>
      <c r="AD428" s="109">
        <f>IFERROR(INDEX('[3]5.งบทดลอง รพ.'!$AC:$AC,MATCH(C:C,'[3]5.งบทดลอง รพ.'!B:B,0)),)</f>
        <v>0</v>
      </c>
      <c r="AE428" s="109">
        <f>IFERROR(INDEX('[3]5.งบทดลอง รพ.'!$AD:$AD,MATCH(C:C,'[3]5.งบทดลอง รพ.'!B:B,0)),)</f>
        <v>0</v>
      </c>
      <c r="AF428" s="109">
        <f>IFERROR(INDEX('[3]5.งบทดลอง รพ.'!$AE:$AE,MATCH(C:C,'[3]5.งบทดลอง รพ.'!B:B,0)),)</f>
        <v>0</v>
      </c>
      <c r="AG428" s="109">
        <f>IFERROR(INDEX('[3]5.งบทดลอง รพ.'!$AF:$AF,MATCH(C:C,'[3]5.งบทดลอง รพ.'!B:B,0)),)</f>
        <v>0</v>
      </c>
      <c r="AH428" s="109">
        <f>IFERROR(INDEX('[3]5.งบทดลอง รพ.'!$AG:$AG,MATCH(C:C,'[3]5.งบทดลอง รพ.'!B:B,0)),)</f>
        <v>0</v>
      </c>
      <c r="AI428" s="109">
        <f>IFERROR(INDEX('[3]5.งบทดลอง รพ.'!$AH:$AH,MATCH(D:D,'[3]5.งบทดลอง รพ.'!C:C,0)),)</f>
        <v>0</v>
      </c>
      <c r="AJ428" s="109">
        <f>IFERROR(INDEX('[3]5.งบทดลอง รพ.'!$AI:$AI,MATCH(C:C,'[3]5.งบทดลอง รพ.'!B:B,0)),)</f>
        <v>0</v>
      </c>
      <c r="AK428" s="109">
        <f>IFERROR(INDEX('[3]5.งบทดลอง รพ.'!$AJ:$AJ,MATCH(C:C,'[3]5.งบทดลอง รพ.'!B:B,0)),)</f>
        <v>0</v>
      </c>
      <c r="AL428" s="109">
        <f>IFERROR(INDEX('[3]5.งบทดลอง รพ.'!$AK:$AK,MATCH(C:C,'[3]5.งบทดลอง รพ.'!B:B,0)),)</f>
        <v>0</v>
      </c>
      <c r="AM428" s="109">
        <f>IFERROR(INDEX('[3]5.งบทดลอง รพ.'!$AL:$AL,MATCH(C:C,'[3]5.งบทดลอง รพ.'!B:B,0)),)</f>
        <v>0</v>
      </c>
      <c r="AN428" s="109">
        <f>IFERROR(INDEX('[3]5.งบทดลอง รพ.'!$AM:$AM,MATCH(C:C,'[3]5.งบทดลอง รพ.'!B:B,0)),)</f>
        <v>0</v>
      </c>
      <c r="AO428" s="109">
        <f>IFERROR(INDEX('[3]5.งบทดลอง รพ.'!$AN:$AN,MATCH(C:C,'[3]5.งบทดลอง รพ.'!B:B,0)),)</f>
        <v>0</v>
      </c>
      <c r="AP428" s="109">
        <f>IFERROR(INDEX('[3]5.งบทดลอง รพ.'!$AO:$AO,MATCH(C:C,'[3]5.งบทดลอง รพ.'!B:B,0)),)</f>
        <v>0</v>
      </c>
      <c r="AQ428" s="109">
        <f>IFERROR(INDEX('[3]5.งบทดลอง รพ.'!$AP:$AP,MATCH(C:C,'[3]5.งบทดลอง รพ.'!B:B,0)),)</f>
        <v>0</v>
      </c>
      <c r="AR428" s="109">
        <f>IFERROR(INDEX('[3]5.งบทดลอง รพ.'!$AQ:$AQ,MATCH(C:C,'[3]5.งบทดลอง รพ.'!B:B,0)),)</f>
        <v>0</v>
      </c>
      <c r="AS428" s="109">
        <f>IFERROR(INDEX('[3]5.งบทดลอง รพ.'!$AR:$AR,MATCH(C:C,'[3]5.งบทดลอง รพ.'!B:B,0)),)</f>
        <v>0</v>
      </c>
      <c r="AT428" s="109">
        <f>IFERROR(INDEX('[3]5.งบทดลอง รพ.'!$AS:$AS,MATCH(C:C,'[3]5.งบทดลอง รพ.'!B:B,0)),)</f>
        <v>0</v>
      </c>
      <c r="AU428" s="109">
        <f>IFERROR(INDEX('[3]5.งบทดลอง รพ.'!$AT:$AT,MATCH(C:C,'[3]5.งบทดลอง รพ.'!B:B,0)),)</f>
        <v>0</v>
      </c>
      <c r="AV428" s="109">
        <f>IFERROR(INDEX('[3]5.งบทดลอง รพ.'!$AU:$AU,MATCH(C:C,'[3]5.งบทดลอง รพ.'!B:B,0)),)</f>
        <v>0</v>
      </c>
      <c r="AW428" s="109">
        <f>IFERROR(INDEX('[3]5.งบทดลอง รพ.'!$AV:$AV,MATCH(C:C,'[3]5.งบทดลอง รพ.'!B:B,0)),)</f>
        <v>0</v>
      </c>
      <c r="AX428" s="109">
        <f>IFERROR(INDEX('[3]5.งบทดลอง รพ.'!$AW:$AW,MATCH(C:C,'[3]5.งบทดลอง รพ.'!B:B,0)),)</f>
        <v>0</v>
      </c>
      <c r="AY428" s="109">
        <f>IFERROR(INDEX('[3]5.งบทดลอง รพ.'!$AX:$AX,MATCH(C:C,'[3]5.งบทดลอง รพ.'!B:B,0)),)</f>
        <v>0</v>
      </c>
      <c r="AZ428" s="109">
        <f>IFERROR(INDEX('[3]5.งบทดลอง รพ.'!$AY:$AY,MATCH(C:C,'[3]5.งบทดลอง รพ.'!B:B,0)),)</f>
        <v>0</v>
      </c>
      <c r="BA428" s="109">
        <f>IFERROR(INDEX('[3]5.งบทดลอง รพ.'!$AZ:$AZ,MATCH(C:C,'[3]5.งบทดลอง รพ.'!B:B,0)),)</f>
        <v>0</v>
      </c>
      <c r="BB428" s="109">
        <f>IFERROR(INDEX('[3]5.งบทดลอง รพ.'!$BA:$BA,MATCH(C:C,'[3]5.งบทดลอง รพ.'!B:B,0)),)</f>
        <v>0</v>
      </c>
      <c r="BC428" s="109">
        <f>IFERROR(INDEX('[3]5.งบทดลอง รพ.'!$BB:$BB,MATCH(C:C,'[3]5.งบทดลอง รพ.'!B:B,0)),)</f>
        <v>0</v>
      </c>
      <c r="BD428" s="109">
        <f>IFERROR(INDEX('[3]5.งบทดลอง รพ.'!$BC:$BC,MATCH(C:C,'[3]5.งบทดลอง รพ.'!B:B,0)),)</f>
        <v>0</v>
      </c>
      <c r="BE428" s="109">
        <f>IFERROR(INDEX('[3]5.งบทดลอง รพ.'!$BD:$BD,MATCH(C:C,'[3]5.งบทดลอง รพ.'!B:B,0)),)</f>
        <v>0</v>
      </c>
      <c r="BF428" s="109">
        <f>IFERROR(INDEX('[3]5.งบทดลอง รพ.'!$BE:$BE,MATCH(C:C,'[3]5.งบทดลอง รพ.'!B:B,0)),)</f>
        <v>0</v>
      </c>
      <c r="BG428" s="109">
        <f>IFERROR(INDEX('[3]5.งบทดลอง รพ.'!$BF:$BF,MATCH(C:C,'[3]5.งบทดลอง รพ.'!B:B,0)),)</f>
        <v>0</v>
      </c>
      <c r="BH428" s="109">
        <f>IFERROR(INDEX('[3]5.งบทดลอง รพ.'!$BG:$BG,MATCH(C:C,'[3]5.งบทดลอง รพ.'!B:B,0)),)</f>
        <v>0</v>
      </c>
      <c r="BI428" s="109">
        <f>IFERROR(INDEX('[3]5.งบทดลอง รพ.'!$BH:$BH,MATCH(C:C,'[3]5.งบทดลอง รพ.'!B:B,0)),)</f>
        <v>0</v>
      </c>
      <c r="BJ428" s="109">
        <f>IFERROR(INDEX('[3]5.งบทดลอง รพ.'!$BI:$BI,MATCH(C:C,'[3]5.งบทดลอง รพ.'!B:B,0)),)</f>
        <v>0</v>
      </c>
      <c r="BK428" s="109">
        <f>IFERROR(INDEX('[3]5.งบทดลอง รพ.'!$BJ:$BJ,MATCH(C:C,'[3]5.งบทดลอง รพ.'!B:B,0)),)</f>
        <v>0</v>
      </c>
      <c r="BL428" s="109">
        <f>IFERROR(INDEX('[3]5.งบทดลอง รพ.'!$BK:$BK,MATCH(D:D,'[3]5.งบทดลอง รพ.'!C:C,0)),)</f>
        <v>0</v>
      </c>
      <c r="BM428" s="109">
        <f>IFERROR(INDEX('[3]5.งบทดลอง รพ.'!$BL:$BL,MATCH(C:C,'[3]5.งบทดลอง รพ.'!B:B,0)),)</f>
        <v>0</v>
      </c>
      <c r="BN428" s="109">
        <f>IFERROR(INDEX('[3]5.งบทดลอง รพ.'!$BM:$BM,MATCH(C:C,'[3]5.งบทดลอง รพ.'!B:B,0)),)</f>
        <v>0</v>
      </c>
      <c r="BO428" s="109">
        <f>IFERROR(INDEX('[3]5.งบทดลอง รพ.'!$BN:$BN,MATCH(C:C,'[3]5.งบทดลอง รพ.'!B:B,0)),)</f>
        <v>0</v>
      </c>
      <c r="BP428" s="109">
        <f>IFERROR(INDEX('[3]5.งบทดลอง รพ.'!$BO:$BO,MATCH(C:C,'[3]5.งบทดลอง รพ.'!B:B,0)),)</f>
        <v>0</v>
      </c>
      <c r="BQ428" s="109">
        <f>IFERROR(INDEX('[3]5.งบทดลอง รพ.'!$BP:$BP,MATCH(C:C,'[3]5.งบทดลอง รพ.'!B:B,0)),)</f>
        <v>0</v>
      </c>
      <c r="BR428" s="109">
        <f>IFERROR(INDEX('[3]5.งบทดลอง รพ.'!$BQ:$BQ,MATCH(C:C,'[3]5.งบทดลอง รพ.'!B:B,0)),)</f>
        <v>0</v>
      </c>
      <c r="BS428" s="109">
        <f>IFERROR(INDEX('[3]5.งบทดลอง รพ.'!$BR:$BR,MATCH(C:C,'[3]5.งบทดลอง รพ.'!B:B,0)),)</f>
        <v>0</v>
      </c>
      <c r="BT428" s="109">
        <f>IFERROR(INDEX('[3]5.งบทดลอง รพ.'!$BS:$BS,MATCH(C:C,'[3]5.งบทดลอง รพ.'!B:B,0)),)</f>
        <v>0</v>
      </c>
      <c r="BU428" s="109">
        <f>IFERROR(INDEX('[3]5.งบทดลอง รพ.'!$BT:$BT,MATCH(C:C,'[3]5.งบทดลอง รพ.'!B:B,0)),)</f>
        <v>0</v>
      </c>
      <c r="BV428" s="109">
        <f>IFERROR(INDEX('[3]5.งบทดลอง รพ.'!$BU:$BU,MATCH(C:C,'[3]5.งบทดลอง รพ.'!B:B,0)),)</f>
        <v>0</v>
      </c>
      <c r="BW428" s="109">
        <f>IFERROR(INDEX('[3]5.งบทดลอง รพ.'!$BV:$BV,MATCH(C:C,'[3]5.งบทดลอง รพ.'!B:B,0)),)</f>
        <v>0</v>
      </c>
      <c r="BX428" s="109">
        <f>IFERROR(INDEX('[3]5.งบทดลอง รพ.'!$BW:$BW,MATCH(C:C,'[3]5.งบทดลอง รพ.'!B:B,0)),)</f>
        <v>0</v>
      </c>
      <c r="BY428" s="109">
        <f>IFERROR(INDEX('[3]5.งบทดลอง รพ.'!$BX:$BX,MATCH(C:C,'[3]5.งบทดลอง รพ.'!B:B,0)),)</f>
        <v>0</v>
      </c>
      <c r="BZ428" s="110">
        <f t="shared" si="16"/>
        <v>0</v>
      </c>
    </row>
    <row r="429" spans="1:78" ht="21.75" customHeight="1">
      <c r="A429" s="37" t="s">
        <v>197</v>
      </c>
      <c r="B429" s="106" t="s">
        <v>721</v>
      </c>
      <c r="C429" s="107" t="s">
        <v>1187</v>
      </c>
      <c r="D429" s="108" t="s">
        <v>1188</v>
      </c>
      <c r="E429" s="109">
        <f>IFERROR(INDEX('[3]5.งบทดลอง รพ.'!$D:$D,MATCH(C:C,'[3]5.งบทดลอง รพ.'!B:B,0)),)</f>
        <v>0</v>
      </c>
      <c r="F429" s="109">
        <f>IFERROR(INDEX('[3]5.งบทดลอง รพ.'!$E:$E,MATCH(C:C,'[3]5.งบทดลอง รพ.'!B:B,0)),)</f>
        <v>0</v>
      </c>
      <c r="G429" s="109">
        <f>IFERROR(INDEX('[3]5.งบทดลอง รพ.'!$F:$F,MATCH(C:C,'[3]5.งบทดลอง รพ.'!B:B,0)),)</f>
        <v>0</v>
      </c>
      <c r="H429" s="109">
        <f>IFERROR(INDEX('[3]5.งบทดลอง รพ.'!$G:$G,MATCH(C:C,'[3]5.งบทดลอง รพ.'!B:B,0)),)</f>
        <v>0</v>
      </c>
      <c r="I429" s="109">
        <f>IFERROR(INDEX('[3]5.งบทดลอง รพ.'!$H:$H,MATCH(D:D,'[3]5.งบทดลอง รพ.'!C:C,0)),)</f>
        <v>0</v>
      </c>
      <c r="J429" s="109">
        <f>IFERROR(INDEX('[3]5.งบทดลอง รพ.'!$I:$I,MATCH(C:C,'[3]5.งบทดลอง รพ.'!B:B,0)),)</f>
        <v>0</v>
      </c>
      <c r="K429" s="109">
        <f>IFERROR(INDEX('[3]5.งบทดลอง รพ.'!$J:$J,MATCH(C:C,'[3]5.งบทดลอง รพ.'!B:B,0)),)</f>
        <v>0</v>
      </c>
      <c r="L429" s="109">
        <f>IFERROR(INDEX('[3]5.งบทดลอง รพ.'!$K:$K,MATCH(C:C,'[3]5.งบทดลอง รพ.'!B:B,0)),)</f>
        <v>0</v>
      </c>
      <c r="M429" s="109">
        <f>IFERROR(INDEX('[3]5.งบทดลอง รพ.'!$L:$L,MATCH(C:C,'[3]5.งบทดลอง รพ.'!B:B,0)),)</f>
        <v>0</v>
      </c>
      <c r="N429" s="109">
        <f>IFERROR(INDEX('[3]5.งบทดลอง รพ.'!$M:$M,MATCH(C:C,'[3]5.งบทดลอง รพ.'!B:B,0)),)</f>
        <v>0</v>
      </c>
      <c r="O429" s="109">
        <f>IFERROR(INDEX('[3]5.งบทดลอง รพ.'!$N:$N,MATCH(C:C,'[3]5.งบทดลอง รพ.'!B:B,0)),)</f>
        <v>0</v>
      </c>
      <c r="P429" s="109">
        <f>IFERROR(INDEX('[3]5.งบทดลอง รพ.'!$O:$O,MATCH(C:C,'[3]5.งบทดลอง รพ.'!B:B,0)),)</f>
        <v>0</v>
      </c>
      <c r="Q429" s="109">
        <f>IFERROR(INDEX('[3]5.งบทดลอง รพ.'!$P:$P,MATCH(C:C,'[3]5.งบทดลอง รพ.'!B:B,0)),)</f>
        <v>0</v>
      </c>
      <c r="R429" s="109">
        <f>IFERROR(INDEX('[3]5.งบทดลอง รพ.'!$Q:$Q,MATCH(C:C,'[3]5.งบทดลอง รพ.'!B:B,0)),)</f>
        <v>0</v>
      </c>
      <c r="S429" s="109">
        <f>IFERROR(INDEX('[3]5.งบทดลอง รพ.'!$R:$R,MATCH(C:C,'[3]5.งบทดลอง รพ.'!B:B,0)),)</f>
        <v>0</v>
      </c>
      <c r="T429" s="109">
        <f>IFERROR(INDEX('[3]5.งบทดลอง รพ.'!$S:$S,MATCH(C:C,'[3]5.งบทดลอง รพ.'!B:B,0)),)</f>
        <v>0</v>
      </c>
      <c r="U429" s="109">
        <f>IFERROR(INDEX('[3]5.งบทดลอง รพ.'!$T:$T,MATCH(C:C,'[3]5.งบทดลอง รพ.'!B:B,0)),)</f>
        <v>0</v>
      </c>
      <c r="V429" s="109">
        <f>IFERROR(INDEX('[3]5.งบทดลอง รพ.'!$U:$U,MATCH(C:C,'[3]5.งบทดลอง รพ.'!B:B,0)),)</f>
        <v>0</v>
      </c>
      <c r="W429" s="109">
        <f>IFERROR(INDEX('[3]5.งบทดลอง รพ.'!$V:$V,MATCH(C:C,'[3]5.งบทดลอง รพ.'!B:B,0)),)</f>
        <v>0</v>
      </c>
      <c r="X429" s="109">
        <f>IFERROR(INDEX('[3]5.งบทดลอง รพ.'!$W:$W,MATCH(C:C,'[3]5.งบทดลอง รพ.'!B:B,0)),)</f>
        <v>0</v>
      </c>
      <c r="Y429" s="109">
        <f>IFERROR(INDEX('[3]5.งบทดลอง รพ.'!$X:$X,MATCH(C:C,'[3]5.งบทดลอง รพ.'!B:B,0)),)</f>
        <v>0</v>
      </c>
      <c r="Z429" s="109">
        <f>IFERROR(INDEX('[3]5.งบทดลอง รพ.'!$Y:$Y,MATCH(C:C,'[3]5.งบทดลอง รพ.'!B:B,0)),)</f>
        <v>0</v>
      </c>
      <c r="AA429" s="109">
        <f>IFERROR(INDEX('[3]5.งบทดลอง รพ.'!$Z:$Z,MATCH(C:C,'[3]5.งบทดลอง รพ.'!B:B,0)),)</f>
        <v>0</v>
      </c>
      <c r="AB429" s="109">
        <f>IFERROR(INDEX('[3]5.งบทดลอง รพ.'!$AA:$AA,MATCH(C:C,'[3]5.งบทดลอง รพ.'!B:B,0)),)</f>
        <v>0</v>
      </c>
      <c r="AC429" s="109">
        <f>IFERROR(INDEX('[3]5.งบทดลอง รพ.'!$AB:$AB,MATCH(C:C,'[3]5.งบทดลอง รพ.'!B:B,0)),)</f>
        <v>0</v>
      </c>
      <c r="AD429" s="109">
        <f>IFERROR(INDEX('[3]5.งบทดลอง รพ.'!$AC:$AC,MATCH(C:C,'[3]5.งบทดลอง รพ.'!B:B,0)),)</f>
        <v>0</v>
      </c>
      <c r="AE429" s="109">
        <f>IFERROR(INDEX('[3]5.งบทดลอง รพ.'!$AD:$AD,MATCH(C:C,'[3]5.งบทดลอง รพ.'!B:B,0)),)</f>
        <v>0</v>
      </c>
      <c r="AF429" s="109">
        <f>IFERROR(INDEX('[3]5.งบทดลอง รพ.'!$AE:$AE,MATCH(C:C,'[3]5.งบทดลอง รพ.'!B:B,0)),)</f>
        <v>0</v>
      </c>
      <c r="AG429" s="109">
        <f>IFERROR(INDEX('[3]5.งบทดลอง รพ.'!$AF:$AF,MATCH(C:C,'[3]5.งบทดลอง รพ.'!B:B,0)),)</f>
        <v>0</v>
      </c>
      <c r="AH429" s="109">
        <f>IFERROR(INDEX('[3]5.งบทดลอง รพ.'!$AG:$AG,MATCH(C:C,'[3]5.งบทดลอง รพ.'!B:B,0)),)</f>
        <v>0</v>
      </c>
      <c r="AI429" s="109">
        <f>IFERROR(INDEX('[3]5.งบทดลอง รพ.'!$AH:$AH,MATCH(D:D,'[3]5.งบทดลอง รพ.'!C:C,0)),)</f>
        <v>0</v>
      </c>
      <c r="AJ429" s="109">
        <f>IFERROR(INDEX('[3]5.งบทดลอง รพ.'!$AI:$AI,MATCH(C:C,'[3]5.งบทดลอง รพ.'!B:B,0)),)</f>
        <v>0</v>
      </c>
      <c r="AK429" s="109">
        <f>IFERROR(INDEX('[3]5.งบทดลอง รพ.'!$AJ:$AJ,MATCH(C:C,'[3]5.งบทดลอง รพ.'!B:B,0)),)</f>
        <v>0</v>
      </c>
      <c r="AL429" s="109">
        <f>IFERROR(INDEX('[3]5.งบทดลอง รพ.'!$AK:$AK,MATCH(C:C,'[3]5.งบทดลอง รพ.'!B:B,0)),)</f>
        <v>0</v>
      </c>
      <c r="AM429" s="109">
        <f>IFERROR(INDEX('[3]5.งบทดลอง รพ.'!$AL:$AL,MATCH(C:C,'[3]5.งบทดลอง รพ.'!B:B,0)),)</f>
        <v>0</v>
      </c>
      <c r="AN429" s="109">
        <f>IFERROR(INDEX('[3]5.งบทดลอง รพ.'!$AM:$AM,MATCH(C:C,'[3]5.งบทดลอง รพ.'!B:B,0)),)</f>
        <v>0</v>
      </c>
      <c r="AO429" s="109">
        <f>IFERROR(INDEX('[3]5.งบทดลอง รพ.'!$AN:$AN,MATCH(C:C,'[3]5.งบทดลอง รพ.'!B:B,0)),)</f>
        <v>0</v>
      </c>
      <c r="AP429" s="109">
        <f>IFERROR(INDEX('[3]5.งบทดลอง รพ.'!$AO:$AO,MATCH(C:C,'[3]5.งบทดลอง รพ.'!B:B,0)),)</f>
        <v>0</v>
      </c>
      <c r="AQ429" s="109">
        <f>IFERROR(INDEX('[3]5.งบทดลอง รพ.'!$AP:$AP,MATCH(C:C,'[3]5.งบทดลอง รพ.'!B:B,0)),)</f>
        <v>0</v>
      </c>
      <c r="AR429" s="109">
        <f>IFERROR(INDEX('[3]5.งบทดลอง รพ.'!$AQ:$AQ,MATCH(C:C,'[3]5.งบทดลอง รพ.'!B:B,0)),)</f>
        <v>0</v>
      </c>
      <c r="AS429" s="109">
        <f>IFERROR(INDEX('[3]5.งบทดลอง รพ.'!$AR:$AR,MATCH(C:C,'[3]5.งบทดลอง รพ.'!B:B,0)),)</f>
        <v>0</v>
      </c>
      <c r="AT429" s="109">
        <f>IFERROR(INDEX('[3]5.งบทดลอง รพ.'!$AS:$AS,MATCH(C:C,'[3]5.งบทดลอง รพ.'!B:B,0)),)</f>
        <v>0</v>
      </c>
      <c r="AU429" s="109">
        <f>IFERROR(INDEX('[3]5.งบทดลอง รพ.'!$AT:$AT,MATCH(C:C,'[3]5.งบทดลอง รพ.'!B:B,0)),)</f>
        <v>0</v>
      </c>
      <c r="AV429" s="109">
        <f>IFERROR(INDEX('[3]5.งบทดลอง รพ.'!$AU:$AU,MATCH(C:C,'[3]5.งบทดลอง รพ.'!B:B,0)),)</f>
        <v>0</v>
      </c>
      <c r="AW429" s="109">
        <f>IFERROR(INDEX('[3]5.งบทดลอง รพ.'!$AV:$AV,MATCH(C:C,'[3]5.งบทดลอง รพ.'!B:B,0)),)</f>
        <v>0</v>
      </c>
      <c r="AX429" s="109">
        <f>IFERROR(INDEX('[3]5.งบทดลอง รพ.'!$AW:$AW,MATCH(C:C,'[3]5.งบทดลอง รพ.'!B:B,0)),)</f>
        <v>0</v>
      </c>
      <c r="AY429" s="109">
        <f>IFERROR(INDEX('[3]5.งบทดลอง รพ.'!$AX:$AX,MATCH(C:C,'[3]5.งบทดลอง รพ.'!B:B,0)),)</f>
        <v>0</v>
      </c>
      <c r="AZ429" s="109">
        <f>IFERROR(INDEX('[3]5.งบทดลอง รพ.'!$AY:$AY,MATCH(C:C,'[3]5.งบทดลอง รพ.'!B:B,0)),)</f>
        <v>0</v>
      </c>
      <c r="BA429" s="109">
        <f>IFERROR(INDEX('[3]5.งบทดลอง รพ.'!$AZ:$AZ,MATCH(C:C,'[3]5.งบทดลอง รพ.'!B:B,0)),)</f>
        <v>0</v>
      </c>
      <c r="BB429" s="109">
        <f>IFERROR(INDEX('[3]5.งบทดลอง รพ.'!$BA:$BA,MATCH(C:C,'[3]5.งบทดลอง รพ.'!B:B,0)),)</f>
        <v>0</v>
      </c>
      <c r="BC429" s="109">
        <f>IFERROR(INDEX('[3]5.งบทดลอง รพ.'!$BB:$BB,MATCH(C:C,'[3]5.งบทดลอง รพ.'!B:B,0)),)</f>
        <v>0</v>
      </c>
      <c r="BD429" s="109">
        <f>IFERROR(INDEX('[3]5.งบทดลอง รพ.'!$BC:$BC,MATCH(C:C,'[3]5.งบทดลอง รพ.'!B:B,0)),)</f>
        <v>0</v>
      </c>
      <c r="BE429" s="109">
        <f>IFERROR(INDEX('[3]5.งบทดลอง รพ.'!$BD:$BD,MATCH(C:C,'[3]5.งบทดลอง รพ.'!B:B,0)),)</f>
        <v>0</v>
      </c>
      <c r="BF429" s="109">
        <f>IFERROR(INDEX('[3]5.งบทดลอง รพ.'!$BE:$BE,MATCH(C:C,'[3]5.งบทดลอง รพ.'!B:B,0)),)</f>
        <v>0</v>
      </c>
      <c r="BG429" s="109">
        <f>IFERROR(INDEX('[3]5.งบทดลอง รพ.'!$BF:$BF,MATCH(C:C,'[3]5.งบทดลอง รพ.'!B:B,0)),)</f>
        <v>0</v>
      </c>
      <c r="BH429" s="109">
        <f>IFERROR(INDEX('[3]5.งบทดลอง รพ.'!$BG:$BG,MATCH(C:C,'[3]5.งบทดลอง รพ.'!B:B,0)),)</f>
        <v>0</v>
      </c>
      <c r="BI429" s="109">
        <f>IFERROR(INDEX('[3]5.งบทดลอง รพ.'!$BH:$BH,MATCH(C:C,'[3]5.งบทดลอง รพ.'!B:B,0)),)</f>
        <v>0</v>
      </c>
      <c r="BJ429" s="109">
        <f>IFERROR(INDEX('[3]5.งบทดลอง รพ.'!$BI:$BI,MATCH(C:C,'[3]5.งบทดลอง รพ.'!B:B,0)),)</f>
        <v>0</v>
      </c>
      <c r="BK429" s="109">
        <f>IFERROR(INDEX('[3]5.งบทดลอง รพ.'!$BJ:$BJ,MATCH(C:C,'[3]5.งบทดลอง รพ.'!B:B,0)),)</f>
        <v>0</v>
      </c>
      <c r="BL429" s="109">
        <f>IFERROR(INDEX('[3]5.งบทดลอง รพ.'!$BK:$BK,MATCH(D:D,'[3]5.งบทดลอง รพ.'!C:C,0)),)</f>
        <v>0</v>
      </c>
      <c r="BM429" s="109">
        <f>IFERROR(INDEX('[3]5.งบทดลอง รพ.'!$BL:$BL,MATCH(C:C,'[3]5.งบทดลอง รพ.'!B:B,0)),)</f>
        <v>0</v>
      </c>
      <c r="BN429" s="109">
        <f>IFERROR(INDEX('[3]5.งบทดลอง รพ.'!$BM:$BM,MATCH(C:C,'[3]5.งบทดลอง รพ.'!B:B,0)),)</f>
        <v>0</v>
      </c>
      <c r="BO429" s="109">
        <f>IFERROR(INDEX('[3]5.งบทดลอง รพ.'!$BN:$BN,MATCH(C:C,'[3]5.งบทดลอง รพ.'!B:B,0)),)</f>
        <v>0</v>
      </c>
      <c r="BP429" s="109">
        <f>IFERROR(INDEX('[3]5.งบทดลอง รพ.'!$BO:$BO,MATCH(C:C,'[3]5.งบทดลอง รพ.'!B:B,0)),)</f>
        <v>0</v>
      </c>
      <c r="BQ429" s="109">
        <f>IFERROR(INDEX('[3]5.งบทดลอง รพ.'!$BP:$BP,MATCH(C:C,'[3]5.งบทดลอง รพ.'!B:B,0)),)</f>
        <v>0</v>
      </c>
      <c r="BR429" s="109">
        <f>IFERROR(INDEX('[3]5.งบทดลอง รพ.'!$BQ:$BQ,MATCH(C:C,'[3]5.งบทดลอง รพ.'!B:B,0)),)</f>
        <v>0</v>
      </c>
      <c r="BS429" s="109">
        <f>IFERROR(INDEX('[3]5.งบทดลอง รพ.'!$BR:$BR,MATCH(C:C,'[3]5.งบทดลอง รพ.'!B:B,0)),)</f>
        <v>0</v>
      </c>
      <c r="BT429" s="109">
        <f>IFERROR(INDEX('[3]5.งบทดลอง รพ.'!$BS:$BS,MATCH(C:C,'[3]5.งบทดลอง รพ.'!B:B,0)),)</f>
        <v>0</v>
      </c>
      <c r="BU429" s="109">
        <f>IFERROR(INDEX('[3]5.งบทดลอง รพ.'!$BT:$BT,MATCH(C:C,'[3]5.งบทดลอง รพ.'!B:B,0)),)</f>
        <v>0</v>
      </c>
      <c r="BV429" s="109">
        <f>IFERROR(INDEX('[3]5.งบทดลอง รพ.'!$BU:$BU,MATCH(C:C,'[3]5.งบทดลอง รพ.'!B:B,0)),)</f>
        <v>0</v>
      </c>
      <c r="BW429" s="109">
        <f>IFERROR(INDEX('[3]5.งบทดลอง รพ.'!$BV:$BV,MATCH(C:C,'[3]5.งบทดลอง รพ.'!B:B,0)),)</f>
        <v>0</v>
      </c>
      <c r="BX429" s="109">
        <f>IFERROR(INDEX('[3]5.งบทดลอง รพ.'!$BW:$BW,MATCH(C:C,'[3]5.งบทดลอง รพ.'!B:B,0)),)</f>
        <v>0</v>
      </c>
      <c r="BY429" s="109">
        <f>IFERROR(INDEX('[3]5.งบทดลอง รพ.'!$BX:$BX,MATCH(C:C,'[3]5.งบทดลอง รพ.'!B:B,0)),)</f>
        <v>0</v>
      </c>
      <c r="BZ429" s="110">
        <f t="shared" si="16"/>
        <v>0</v>
      </c>
    </row>
    <row r="430" spans="1:78" ht="21.75" customHeight="1">
      <c r="A430" s="37" t="s">
        <v>197</v>
      </c>
      <c r="B430" s="106" t="s">
        <v>721</v>
      </c>
      <c r="C430" s="117" t="s">
        <v>1189</v>
      </c>
      <c r="D430" s="118" t="s">
        <v>1190</v>
      </c>
      <c r="E430" s="109">
        <f>IFERROR(INDEX('[3]5.งบทดลอง รพ.'!$D:$D,MATCH(C:C,'[3]5.งบทดลอง รพ.'!B:B,0)),)</f>
        <v>0</v>
      </c>
      <c r="F430" s="109">
        <f>IFERROR(INDEX('[3]5.งบทดลอง รพ.'!$E:$E,MATCH(C:C,'[3]5.งบทดลอง รพ.'!B:B,0)),)</f>
        <v>0</v>
      </c>
      <c r="G430" s="109">
        <f>IFERROR(INDEX('[3]5.งบทดลอง รพ.'!$F:$F,MATCH(C:C,'[3]5.งบทดลอง รพ.'!B:B,0)),)</f>
        <v>0</v>
      </c>
      <c r="H430" s="109">
        <f>IFERROR(INDEX('[3]5.งบทดลอง รพ.'!$G:$G,MATCH(C:C,'[3]5.งบทดลอง รพ.'!B:B,0)),)</f>
        <v>0</v>
      </c>
      <c r="I430" s="109">
        <f>IFERROR(INDEX('[3]5.งบทดลอง รพ.'!$H:$H,MATCH(D:D,'[3]5.งบทดลอง รพ.'!C:C,0)),)</f>
        <v>0</v>
      </c>
      <c r="J430" s="109">
        <f>IFERROR(INDEX('[3]5.งบทดลอง รพ.'!$I:$I,MATCH(C:C,'[3]5.งบทดลอง รพ.'!B:B,0)),)</f>
        <v>0</v>
      </c>
      <c r="K430" s="109">
        <f>IFERROR(INDEX('[3]5.งบทดลอง รพ.'!$J:$J,MATCH(C:C,'[3]5.งบทดลอง รพ.'!B:B,0)),)</f>
        <v>0</v>
      </c>
      <c r="L430" s="109">
        <f>IFERROR(INDEX('[3]5.งบทดลอง รพ.'!$K:$K,MATCH(C:C,'[3]5.งบทดลอง รพ.'!B:B,0)),)</f>
        <v>0</v>
      </c>
      <c r="M430" s="109">
        <f>IFERROR(INDEX('[3]5.งบทดลอง รพ.'!$L:$L,MATCH(C:C,'[3]5.งบทดลอง รพ.'!B:B,0)),)</f>
        <v>0</v>
      </c>
      <c r="N430" s="109">
        <f>IFERROR(INDEX('[3]5.งบทดลอง รพ.'!$M:$M,MATCH(C:C,'[3]5.งบทดลอง รพ.'!B:B,0)),)</f>
        <v>0</v>
      </c>
      <c r="O430" s="109">
        <f>IFERROR(INDEX('[3]5.งบทดลอง รพ.'!$N:$N,MATCH(C:C,'[3]5.งบทดลอง รพ.'!B:B,0)),)</f>
        <v>0</v>
      </c>
      <c r="P430" s="109">
        <f>IFERROR(INDEX('[3]5.งบทดลอง รพ.'!$O:$O,MATCH(C:C,'[3]5.งบทดลอง รพ.'!B:B,0)),)</f>
        <v>0</v>
      </c>
      <c r="Q430" s="109">
        <f>IFERROR(INDEX('[3]5.งบทดลอง รพ.'!$P:$P,MATCH(C:C,'[3]5.งบทดลอง รพ.'!B:B,0)),)</f>
        <v>0</v>
      </c>
      <c r="R430" s="109">
        <f>IFERROR(INDEX('[3]5.งบทดลอง รพ.'!$Q:$Q,MATCH(C:C,'[3]5.งบทดลอง รพ.'!B:B,0)),)</f>
        <v>0</v>
      </c>
      <c r="S430" s="109">
        <f>IFERROR(INDEX('[3]5.งบทดลอง รพ.'!$R:$R,MATCH(C:C,'[3]5.งบทดลอง รพ.'!B:B,0)),)</f>
        <v>0</v>
      </c>
      <c r="T430" s="109">
        <f>IFERROR(INDEX('[3]5.งบทดลอง รพ.'!$S:$S,MATCH(C:C,'[3]5.งบทดลอง รพ.'!B:B,0)),)</f>
        <v>0</v>
      </c>
      <c r="U430" s="109">
        <f>IFERROR(INDEX('[3]5.งบทดลอง รพ.'!$T:$T,MATCH(C:C,'[3]5.งบทดลอง รพ.'!B:B,0)),)</f>
        <v>0</v>
      </c>
      <c r="V430" s="109">
        <f>IFERROR(INDEX('[3]5.งบทดลอง รพ.'!$U:$U,MATCH(C:C,'[3]5.งบทดลอง รพ.'!B:B,0)),)</f>
        <v>0</v>
      </c>
      <c r="W430" s="109">
        <f>IFERROR(INDEX('[3]5.งบทดลอง รพ.'!$V:$V,MATCH(C:C,'[3]5.งบทดลอง รพ.'!B:B,0)),)</f>
        <v>0</v>
      </c>
      <c r="X430" s="109">
        <f>IFERROR(INDEX('[3]5.งบทดลอง รพ.'!$W:$W,MATCH(C:C,'[3]5.งบทดลอง รพ.'!B:B,0)),)</f>
        <v>0</v>
      </c>
      <c r="Y430" s="109">
        <f>IFERROR(INDEX('[3]5.งบทดลอง รพ.'!$X:$X,MATCH(C:C,'[3]5.งบทดลอง รพ.'!B:B,0)),)</f>
        <v>0</v>
      </c>
      <c r="Z430" s="109">
        <f>IFERROR(INDEX('[3]5.งบทดลอง รพ.'!$Y:$Y,MATCH(C:C,'[3]5.งบทดลอง รพ.'!B:B,0)),)</f>
        <v>0</v>
      </c>
      <c r="AA430" s="109">
        <f>IFERROR(INDEX('[3]5.งบทดลอง รพ.'!$Z:$Z,MATCH(C:C,'[3]5.งบทดลอง รพ.'!B:B,0)),)</f>
        <v>0</v>
      </c>
      <c r="AB430" s="109">
        <f>IFERROR(INDEX('[3]5.งบทดลอง รพ.'!$AA:$AA,MATCH(C:C,'[3]5.งบทดลอง รพ.'!B:B,0)),)</f>
        <v>0</v>
      </c>
      <c r="AC430" s="109">
        <f>IFERROR(INDEX('[3]5.งบทดลอง รพ.'!$AB:$AB,MATCH(C:C,'[3]5.งบทดลอง รพ.'!B:B,0)),)</f>
        <v>0</v>
      </c>
      <c r="AD430" s="109">
        <f>IFERROR(INDEX('[3]5.งบทดลอง รพ.'!$AC:$AC,MATCH(C:C,'[3]5.งบทดลอง รพ.'!B:B,0)),)</f>
        <v>0</v>
      </c>
      <c r="AE430" s="109">
        <f>IFERROR(INDEX('[3]5.งบทดลอง รพ.'!$AD:$AD,MATCH(C:C,'[3]5.งบทดลอง รพ.'!B:B,0)),)</f>
        <v>0</v>
      </c>
      <c r="AF430" s="109">
        <f>IFERROR(INDEX('[3]5.งบทดลอง รพ.'!$AE:$AE,MATCH(C:C,'[3]5.งบทดลอง รพ.'!B:B,0)),)</f>
        <v>0</v>
      </c>
      <c r="AG430" s="109">
        <f>IFERROR(INDEX('[3]5.งบทดลอง รพ.'!$AF:$AF,MATCH(C:C,'[3]5.งบทดลอง รพ.'!B:B,0)),)</f>
        <v>0</v>
      </c>
      <c r="AH430" s="109">
        <f>IFERROR(INDEX('[3]5.งบทดลอง รพ.'!$AG:$AG,MATCH(C:C,'[3]5.งบทดลอง รพ.'!B:B,0)),)</f>
        <v>0</v>
      </c>
      <c r="AI430" s="109">
        <f>IFERROR(INDEX('[3]5.งบทดลอง รพ.'!$AH:$AH,MATCH(D:D,'[3]5.งบทดลอง รพ.'!C:C,0)),)</f>
        <v>0</v>
      </c>
      <c r="AJ430" s="109">
        <f>IFERROR(INDEX('[3]5.งบทดลอง รพ.'!$AI:$AI,MATCH(C:C,'[3]5.งบทดลอง รพ.'!B:B,0)),)</f>
        <v>0</v>
      </c>
      <c r="AK430" s="109">
        <f>IFERROR(INDEX('[3]5.งบทดลอง รพ.'!$AJ:$AJ,MATCH(C:C,'[3]5.งบทดลอง รพ.'!B:B,0)),)</f>
        <v>0</v>
      </c>
      <c r="AL430" s="109">
        <f>IFERROR(INDEX('[3]5.งบทดลอง รพ.'!$AK:$AK,MATCH(C:C,'[3]5.งบทดลอง รพ.'!B:B,0)),)</f>
        <v>0</v>
      </c>
      <c r="AM430" s="109">
        <f>IFERROR(INDEX('[3]5.งบทดลอง รพ.'!$AL:$AL,MATCH(C:C,'[3]5.งบทดลอง รพ.'!B:B,0)),)</f>
        <v>0</v>
      </c>
      <c r="AN430" s="109">
        <f>IFERROR(INDEX('[3]5.งบทดลอง รพ.'!$AM:$AM,MATCH(C:C,'[3]5.งบทดลอง รพ.'!B:B,0)),)</f>
        <v>0</v>
      </c>
      <c r="AO430" s="109">
        <f>IFERROR(INDEX('[3]5.งบทดลอง รพ.'!$AN:$AN,MATCH(C:C,'[3]5.งบทดลอง รพ.'!B:B,0)),)</f>
        <v>0</v>
      </c>
      <c r="AP430" s="109">
        <f>IFERROR(INDEX('[3]5.งบทดลอง รพ.'!$AO:$AO,MATCH(C:C,'[3]5.งบทดลอง รพ.'!B:B,0)),)</f>
        <v>0</v>
      </c>
      <c r="AQ430" s="109">
        <f>IFERROR(INDEX('[3]5.งบทดลอง รพ.'!$AP:$AP,MATCH(C:C,'[3]5.งบทดลอง รพ.'!B:B,0)),)</f>
        <v>0</v>
      </c>
      <c r="AR430" s="109">
        <f>IFERROR(INDEX('[3]5.งบทดลอง รพ.'!$AQ:$AQ,MATCH(C:C,'[3]5.งบทดลอง รพ.'!B:B,0)),)</f>
        <v>0</v>
      </c>
      <c r="AS430" s="109">
        <f>IFERROR(INDEX('[3]5.งบทดลอง รพ.'!$AR:$AR,MATCH(C:C,'[3]5.งบทดลอง รพ.'!B:B,0)),)</f>
        <v>0</v>
      </c>
      <c r="AT430" s="109">
        <f>IFERROR(INDEX('[3]5.งบทดลอง รพ.'!$AS:$AS,MATCH(C:C,'[3]5.งบทดลอง รพ.'!B:B,0)),)</f>
        <v>0</v>
      </c>
      <c r="AU430" s="109">
        <f>IFERROR(INDEX('[3]5.งบทดลอง รพ.'!$AT:$AT,MATCH(C:C,'[3]5.งบทดลอง รพ.'!B:B,0)),)</f>
        <v>0</v>
      </c>
      <c r="AV430" s="109">
        <f>IFERROR(INDEX('[3]5.งบทดลอง รพ.'!$AU:$AU,MATCH(C:C,'[3]5.งบทดลอง รพ.'!B:B,0)),)</f>
        <v>0</v>
      </c>
      <c r="AW430" s="109">
        <f>IFERROR(INDEX('[3]5.งบทดลอง รพ.'!$AV:$AV,MATCH(C:C,'[3]5.งบทดลอง รพ.'!B:B,0)),)</f>
        <v>0</v>
      </c>
      <c r="AX430" s="109">
        <f>IFERROR(INDEX('[3]5.งบทดลอง รพ.'!$AW:$AW,MATCH(C:C,'[3]5.งบทดลอง รพ.'!B:B,0)),)</f>
        <v>0</v>
      </c>
      <c r="AY430" s="109">
        <f>IFERROR(INDEX('[3]5.งบทดลอง รพ.'!$AX:$AX,MATCH(C:C,'[3]5.งบทดลอง รพ.'!B:B,0)),)</f>
        <v>0</v>
      </c>
      <c r="AZ430" s="109">
        <f>IFERROR(INDEX('[3]5.งบทดลอง รพ.'!$AY:$AY,MATCH(C:C,'[3]5.งบทดลอง รพ.'!B:B,0)),)</f>
        <v>0</v>
      </c>
      <c r="BA430" s="109">
        <f>IFERROR(INDEX('[3]5.งบทดลอง รพ.'!$AZ:$AZ,MATCH(C:C,'[3]5.งบทดลอง รพ.'!B:B,0)),)</f>
        <v>0</v>
      </c>
      <c r="BB430" s="109">
        <f>IFERROR(INDEX('[3]5.งบทดลอง รพ.'!$BA:$BA,MATCH(C:C,'[3]5.งบทดลอง รพ.'!B:B,0)),)</f>
        <v>0</v>
      </c>
      <c r="BC430" s="109">
        <f>IFERROR(INDEX('[3]5.งบทดลอง รพ.'!$BB:$BB,MATCH(C:C,'[3]5.งบทดลอง รพ.'!B:B,0)),)</f>
        <v>0</v>
      </c>
      <c r="BD430" s="109">
        <f>IFERROR(INDEX('[3]5.งบทดลอง รพ.'!$BC:$BC,MATCH(C:C,'[3]5.งบทดลอง รพ.'!B:B,0)),)</f>
        <v>0</v>
      </c>
      <c r="BE430" s="109">
        <f>IFERROR(INDEX('[3]5.งบทดลอง รพ.'!$BD:$BD,MATCH(C:C,'[3]5.งบทดลอง รพ.'!B:B,0)),)</f>
        <v>0</v>
      </c>
      <c r="BF430" s="109">
        <f>IFERROR(INDEX('[3]5.งบทดลอง รพ.'!$BE:$BE,MATCH(C:C,'[3]5.งบทดลอง รพ.'!B:B,0)),)</f>
        <v>0</v>
      </c>
      <c r="BG430" s="109">
        <f>IFERROR(INDEX('[3]5.งบทดลอง รพ.'!$BF:$BF,MATCH(C:C,'[3]5.งบทดลอง รพ.'!B:B,0)),)</f>
        <v>0</v>
      </c>
      <c r="BH430" s="109">
        <f>IFERROR(INDEX('[3]5.งบทดลอง รพ.'!$BG:$BG,MATCH(C:C,'[3]5.งบทดลอง รพ.'!B:B,0)),)</f>
        <v>0</v>
      </c>
      <c r="BI430" s="109">
        <f>IFERROR(INDEX('[3]5.งบทดลอง รพ.'!$BH:$BH,MATCH(C:C,'[3]5.งบทดลอง รพ.'!B:B,0)),)</f>
        <v>0</v>
      </c>
      <c r="BJ430" s="109">
        <f>IFERROR(INDEX('[3]5.งบทดลอง รพ.'!$BI:$BI,MATCH(C:C,'[3]5.งบทดลอง รพ.'!B:B,0)),)</f>
        <v>0</v>
      </c>
      <c r="BK430" s="109">
        <f>IFERROR(INDEX('[3]5.งบทดลอง รพ.'!$BJ:$BJ,MATCH(C:C,'[3]5.งบทดลอง รพ.'!B:B,0)),)</f>
        <v>0</v>
      </c>
      <c r="BL430" s="109">
        <f>IFERROR(INDEX('[3]5.งบทดลอง รพ.'!$BK:$BK,MATCH(D:D,'[3]5.งบทดลอง รพ.'!C:C,0)),)</f>
        <v>0</v>
      </c>
      <c r="BM430" s="109">
        <f>IFERROR(INDEX('[3]5.งบทดลอง รพ.'!$BL:$BL,MATCH(C:C,'[3]5.งบทดลอง รพ.'!B:B,0)),)</f>
        <v>0</v>
      </c>
      <c r="BN430" s="109">
        <f>IFERROR(INDEX('[3]5.งบทดลอง รพ.'!$BM:$BM,MATCH(C:C,'[3]5.งบทดลอง รพ.'!B:B,0)),)</f>
        <v>0</v>
      </c>
      <c r="BO430" s="109">
        <f>IFERROR(INDEX('[3]5.งบทดลอง รพ.'!$BN:$BN,MATCH(C:C,'[3]5.งบทดลอง รพ.'!B:B,0)),)</f>
        <v>0</v>
      </c>
      <c r="BP430" s="109">
        <f>IFERROR(INDEX('[3]5.งบทดลอง รพ.'!$BO:$BO,MATCH(C:C,'[3]5.งบทดลอง รพ.'!B:B,0)),)</f>
        <v>0</v>
      </c>
      <c r="BQ430" s="109">
        <f>IFERROR(INDEX('[3]5.งบทดลอง รพ.'!$BP:$BP,MATCH(C:C,'[3]5.งบทดลอง รพ.'!B:B,0)),)</f>
        <v>0</v>
      </c>
      <c r="BR430" s="109">
        <f>IFERROR(INDEX('[3]5.งบทดลอง รพ.'!$BQ:$BQ,MATCH(C:C,'[3]5.งบทดลอง รพ.'!B:B,0)),)</f>
        <v>0</v>
      </c>
      <c r="BS430" s="109">
        <f>IFERROR(INDEX('[3]5.งบทดลอง รพ.'!$BR:$BR,MATCH(C:C,'[3]5.งบทดลอง รพ.'!B:B,0)),)</f>
        <v>0</v>
      </c>
      <c r="BT430" s="109">
        <f>IFERROR(INDEX('[3]5.งบทดลอง รพ.'!$BS:$BS,MATCH(C:C,'[3]5.งบทดลอง รพ.'!B:B,0)),)</f>
        <v>0</v>
      </c>
      <c r="BU430" s="109">
        <f>IFERROR(INDEX('[3]5.งบทดลอง รพ.'!$BT:$BT,MATCH(C:C,'[3]5.งบทดลอง รพ.'!B:B,0)),)</f>
        <v>0</v>
      </c>
      <c r="BV430" s="109">
        <f>IFERROR(INDEX('[3]5.งบทดลอง รพ.'!$BU:$BU,MATCH(C:C,'[3]5.งบทดลอง รพ.'!B:B,0)),)</f>
        <v>0</v>
      </c>
      <c r="BW430" s="109">
        <f>IFERROR(INDEX('[3]5.งบทดลอง รพ.'!$BV:$BV,MATCH(C:C,'[3]5.งบทดลอง รพ.'!B:B,0)),)</f>
        <v>204840</v>
      </c>
      <c r="BX430" s="109">
        <f>IFERROR(INDEX('[3]5.งบทดลอง รพ.'!$BW:$BW,MATCH(C:C,'[3]5.งบทดลอง รพ.'!B:B,0)),)</f>
        <v>141760</v>
      </c>
      <c r="BY430" s="109">
        <f>IFERROR(INDEX('[3]5.งบทดลอง รพ.'!$BX:$BX,MATCH(C:C,'[3]5.งบทดลอง รพ.'!B:B,0)),)</f>
        <v>0</v>
      </c>
      <c r="BZ430" s="110">
        <f t="shared" si="16"/>
        <v>346600</v>
      </c>
    </row>
    <row r="431" spans="1:78" ht="21.75" customHeight="1">
      <c r="A431" s="37" t="s">
        <v>197</v>
      </c>
      <c r="B431" s="106" t="s">
        <v>721</v>
      </c>
      <c r="C431" s="117" t="s">
        <v>1191</v>
      </c>
      <c r="D431" s="118" t="s">
        <v>1192</v>
      </c>
      <c r="E431" s="109">
        <f>IFERROR(INDEX('[3]5.งบทดลอง รพ.'!$D:$D,MATCH(C:C,'[3]5.งบทดลอง รพ.'!B:B,0)),)</f>
        <v>0</v>
      </c>
      <c r="F431" s="109">
        <f>IFERROR(INDEX('[3]5.งบทดลอง รพ.'!$E:$E,MATCH(C:C,'[3]5.งบทดลอง รพ.'!B:B,0)),)</f>
        <v>0</v>
      </c>
      <c r="G431" s="109">
        <f>IFERROR(INDEX('[3]5.งบทดลอง รพ.'!$F:$F,MATCH(C:C,'[3]5.งบทดลอง รพ.'!B:B,0)),)</f>
        <v>0</v>
      </c>
      <c r="H431" s="109">
        <f>IFERROR(INDEX('[3]5.งบทดลอง รพ.'!$G:$G,MATCH(C:C,'[3]5.งบทดลอง รพ.'!B:B,0)),)</f>
        <v>0</v>
      </c>
      <c r="I431" s="109">
        <f>IFERROR(INDEX('[3]5.งบทดลอง รพ.'!$H:$H,MATCH(D:D,'[3]5.งบทดลอง รพ.'!C:C,0)),)</f>
        <v>0</v>
      </c>
      <c r="J431" s="109">
        <f>IFERROR(INDEX('[3]5.งบทดลอง รพ.'!$I:$I,MATCH(C:C,'[3]5.งบทดลอง รพ.'!B:B,0)),)</f>
        <v>0</v>
      </c>
      <c r="K431" s="109">
        <f>IFERROR(INDEX('[3]5.งบทดลอง รพ.'!$J:$J,MATCH(C:C,'[3]5.งบทดลอง รพ.'!B:B,0)),)</f>
        <v>0</v>
      </c>
      <c r="L431" s="109">
        <f>IFERROR(INDEX('[3]5.งบทดลอง รพ.'!$K:$K,MATCH(C:C,'[3]5.งบทดลอง รพ.'!B:B,0)),)</f>
        <v>0</v>
      </c>
      <c r="M431" s="109">
        <f>IFERROR(INDEX('[3]5.งบทดลอง รพ.'!$L:$L,MATCH(C:C,'[3]5.งบทดลอง รพ.'!B:B,0)),)</f>
        <v>0</v>
      </c>
      <c r="N431" s="109">
        <f>IFERROR(INDEX('[3]5.งบทดลอง รพ.'!$M:$M,MATCH(C:C,'[3]5.งบทดลอง รพ.'!B:B,0)),)</f>
        <v>0</v>
      </c>
      <c r="O431" s="109">
        <f>IFERROR(INDEX('[3]5.งบทดลอง รพ.'!$N:$N,MATCH(C:C,'[3]5.งบทดลอง รพ.'!B:B,0)),)</f>
        <v>0</v>
      </c>
      <c r="P431" s="109">
        <f>IFERROR(INDEX('[3]5.งบทดลอง รพ.'!$O:$O,MATCH(C:C,'[3]5.งบทดลอง รพ.'!B:B,0)),)</f>
        <v>0</v>
      </c>
      <c r="Q431" s="109">
        <f>IFERROR(INDEX('[3]5.งบทดลอง รพ.'!$P:$P,MATCH(C:C,'[3]5.งบทดลอง รพ.'!B:B,0)),)</f>
        <v>0</v>
      </c>
      <c r="R431" s="109">
        <f>IFERROR(INDEX('[3]5.งบทดลอง รพ.'!$Q:$Q,MATCH(C:C,'[3]5.งบทดลอง รพ.'!B:B,0)),)</f>
        <v>0</v>
      </c>
      <c r="S431" s="109">
        <f>IFERROR(INDEX('[3]5.งบทดลอง รพ.'!$R:$R,MATCH(C:C,'[3]5.งบทดลอง รพ.'!B:B,0)),)</f>
        <v>0</v>
      </c>
      <c r="T431" s="109">
        <f>IFERROR(INDEX('[3]5.งบทดลอง รพ.'!$S:$S,MATCH(C:C,'[3]5.งบทดลอง รพ.'!B:B,0)),)</f>
        <v>0</v>
      </c>
      <c r="U431" s="109">
        <f>IFERROR(INDEX('[3]5.งบทดลอง รพ.'!$T:$T,MATCH(C:C,'[3]5.งบทดลอง รพ.'!B:B,0)),)</f>
        <v>0</v>
      </c>
      <c r="V431" s="109">
        <f>IFERROR(INDEX('[3]5.งบทดลอง รพ.'!$U:$U,MATCH(C:C,'[3]5.งบทดลอง รพ.'!B:B,0)),)</f>
        <v>0</v>
      </c>
      <c r="W431" s="109">
        <f>IFERROR(INDEX('[3]5.งบทดลอง รพ.'!$V:$V,MATCH(C:C,'[3]5.งบทดลอง รพ.'!B:B,0)),)</f>
        <v>0</v>
      </c>
      <c r="X431" s="109">
        <f>IFERROR(INDEX('[3]5.งบทดลอง รพ.'!$W:$W,MATCH(C:C,'[3]5.งบทดลอง รพ.'!B:B,0)),)</f>
        <v>0</v>
      </c>
      <c r="Y431" s="109">
        <f>IFERROR(INDEX('[3]5.งบทดลอง รพ.'!$X:$X,MATCH(C:C,'[3]5.งบทดลอง รพ.'!B:B,0)),)</f>
        <v>0</v>
      </c>
      <c r="Z431" s="109">
        <f>IFERROR(INDEX('[3]5.งบทดลอง รพ.'!$Y:$Y,MATCH(C:C,'[3]5.งบทดลอง รพ.'!B:B,0)),)</f>
        <v>0</v>
      </c>
      <c r="AA431" s="109">
        <f>IFERROR(INDEX('[3]5.งบทดลอง รพ.'!$Z:$Z,MATCH(C:C,'[3]5.งบทดลอง รพ.'!B:B,0)),)</f>
        <v>0</v>
      </c>
      <c r="AB431" s="109">
        <f>IFERROR(INDEX('[3]5.งบทดลอง รพ.'!$AA:$AA,MATCH(C:C,'[3]5.งบทดลอง รพ.'!B:B,0)),)</f>
        <v>0</v>
      </c>
      <c r="AC431" s="109">
        <f>IFERROR(INDEX('[3]5.งบทดลอง รพ.'!$AB:$AB,MATCH(C:C,'[3]5.งบทดลอง รพ.'!B:B,0)),)</f>
        <v>0</v>
      </c>
      <c r="AD431" s="109">
        <f>IFERROR(INDEX('[3]5.งบทดลอง รพ.'!$AC:$AC,MATCH(C:C,'[3]5.งบทดลอง รพ.'!B:B,0)),)</f>
        <v>0</v>
      </c>
      <c r="AE431" s="109">
        <f>IFERROR(INDEX('[3]5.งบทดลอง รพ.'!$AD:$AD,MATCH(C:C,'[3]5.งบทดลอง รพ.'!B:B,0)),)</f>
        <v>0</v>
      </c>
      <c r="AF431" s="109">
        <f>IFERROR(INDEX('[3]5.งบทดลอง รพ.'!$AE:$AE,MATCH(C:C,'[3]5.งบทดลอง รพ.'!B:B,0)),)</f>
        <v>0</v>
      </c>
      <c r="AG431" s="109">
        <f>IFERROR(INDEX('[3]5.งบทดลอง รพ.'!$AF:$AF,MATCH(C:C,'[3]5.งบทดลอง รพ.'!B:B,0)),)</f>
        <v>0</v>
      </c>
      <c r="AH431" s="109">
        <f>IFERROR(INDEX('[3]5.งบทดลอง รพ.'!$AG:$AG,MATCH(C:C,'[3]5.งบทดลอง รพ.'!B:B,0)),)</f>
        <v>0</v>
      </c>
      <c r="AI431" s="109">
        <f>IFERROR(INDEX('[3]5.งบทดลอง รพ.'!$AH:$AH,MATCH(D:D,'[3]5.งบทดลอง รพ.'!C:C,0)),)</f>
        <v>0</v>
      </c>
      <c r="AJ431" s="109">
        <f>IFERROR(INDEX('[3]5.งบทดลอง รพ.'!$AI:$AI,MATCH(C:C,'[3]5.งบทดลอง รพ.'!B:B,0)),)</f>
        <v>0</v>
      </c>
      <c r="AK431" s="109">
        <f>IFERROR(INDEX('[3]5.งบทดลอง รพ.'!$AJ:$AJ,MATCH(C:C,'[3]5.งบทดลอง รพ.'!B:B,0)),)</f>
        <v>0</v>
      </c>
      <c r="AL431" s="109">
        <f>IFERROR(INDEX('[3]5.งบทดลอง รพ.'!$AK:$AK,MATCH(C:C,'[3]5.งบทดลอง รพ.'!B:B,0)),)</f>
        <v>0</v>
      </c>
      <c r="AM431" s="109">
        <f>IFERROR(INDEX('[3]5.งบทดลอง รพ.'!$AL:$AL,MATCH(C:C,'[3]5.งบทดลอง รพ.'!B:B,0)),)</f>
        <v>0</v>
      </c>
      <c r="AN431" s="109">
        <f>IFERROR(INDEX('[3]5.งบทดลอง รพ.'!$AM:$AM,MATCH(C:C,'[3]5.งบทดลอง รพ.'!B:B,0)),)</f>
        <v>0</v>
      </c>
      <c r="AO431" s="109">
        <f>IFERROR(INDEX('[3]5.งบทดลอง รพ.'!$AN:$AN,MATCH(C:C,'[3]5.งบทดลอง รพ.'!B:B,0)),)</f>
        <v>0</v>
      </c>
      <c r="AP431" s="109">
        <f>IFERROR(INDEX('[3]5.งบทดลอง รพ.'!$AO:$AO,MATCH(C:C,'[3]5.งบทดลอง รพ.'!B:B,0)),)</f>
        <v>0</v>
      </c>
      <c r="AQ431" s="109">
        <f>IFERROR(INDEX('[3]5.งบทดลอง รพ.'!$AP:$AP,MATCH(C:C,'[3]5.งบทดลอง รพ.'!B:B,0)),)</f>
        <v>0</v>
      </c>
      <c r="AR431" s="109">
        <f>IFERROR(INDEX('[3]5.งบทดลอง รพ.'!$AQ:$AQ,MATCH(C:C,'[3]5.งบทดลอง รพ.'!B:B,0)),)</f>
        <v>0</v>
      </c>
      <c r="AS431" s="109">
        <f>IFERROR(INDEX('[3]5.งบทดลอง รพ.'!$AR:$AR,MATCH(C:C,'[3]5.งบทดลอง รพ.'!B:B,0)),)</f>
        <v>0</v>
      </c>
      <c r="AT431" s="109">
        <f>IFERROR(INDEX('[3]5.งบทดลอง รพ.'!$AS:$AS,MATCH(C:C,'[3]5.งบทดลอง รพ.'!B:B,0)),)</f>
        <v>0</v>
      </c>
      <c r="AU431" s="109">
        <f>IFERROR(INDEX('[3]5.งบทดลอง รพ.'!$AT:$AT,MATCH(C:C,'[3]5.งบทดลอง รพ.'!B:B,0)),)</f>
        <v>0</v>
      </c>
      <c r="AV431" s="109">
        <f>IFERROR(INDEX('[3]5.งบทดลอง รพ.'!$AU:$AU,MATCH(C:C,'[3]5.งบทดลอง รพ.'!B:B,0)),)</f>
        <v>0</v>
      </c>
      <c r="AW431" s="109">
        <f>IFERROR(INDEX('[3]5.งบทดลอง รพ.'!$AV:$AV,MATCH(C:C,'[3]5.งบทดลอง รพ.'!B:B,0)),)</f>
        <v>0</v>
      </c>
      <c r="AX431" s="109">
        <f>IFERROR(INDEX('[3]5.งบทดลอง รพ.'!$AW:$AW,MATCH(C:C,'[3]5.งบทดลอง รพ.'!B:B,0)),)</f>
        <v>0</v>
      </c>
      <c r="AY431" s="109">
        <f>IFERROR(INDEX('[3]5.งบทดลอง รพ.'!$AX:$AX,MATCH(C:C,'[3]5.งบทดลอง รพ.'!B:B,0)),)</f>
        <v>0</v>
      </c>
      <c r="AZ431" s="109">
        <f>IFERROR(INDEX('[3]5.งบทดลอง รพ.'!$AY:$AY,MATCH(C:C,'[3]5.งบทดลอง รพ.'!B:B,0)),)</f>
        <v>0</v>
      </c>
      <c r="BA431" s="109">
        <f>IFERROR(INDEX('[3]5.งบทดลอง รพ.'!$AZ:$AZ,MATCH(C:C,'[3]5.งบทดลอง รพ.'!B:B,0)),)</f>
        <v>0</v>
      </c>
      <c r="BB431" s="109">
        <f>IFERROR(INDEX('[3]5.งบทดลอง รพ.'!$BA:$BA,MATCH(C:C,'[3]5.งบทดลอง รพ.'!B:B,0)),)</f>
        <v>0</v>
      </c>
      <c r="BC431" s="109">
        <f>IFERROR(INDEX('[3]5.งบทดลอง รพ.'!$BB:$BB,MATCH(C:C,'[3]5.งบทดลอง รพ.'!B:B,0)),)</f>
        <v>0</v>
      </c>
      <c r="BD431" s="109">
        <f>IFERROR(INDEX('[3]5.งบทดลอง รพ.'!$BC:$BC,MATCH(C:C,'[3]5.งบทดลอง รพ.'!B:B,0)),)</f>
        <v>0</v>
      </c>
      <c r="BE431" s="109">
        <f>IFERROR(INDEX('[3]5.งบทดลอง รพ.'!$BD:$BD,MATCH(C:C,'[3]5.งบทดลอง รพ.'!B:B,0)),)</f>
        <v>0</v>
      </c>
      <c r="BF431" s="109">
        <f>IFERROR(INDEX('[3]5.งบทดลอง รพ.'!$BE:$BE,MATCH(C:C,'[3]5.งบทดลอง รพ.'!B:B,0)),)</f>
        <v>0</v>
      </c>
      <c r="BG431" s="109">
        <f>IFERROR(INDEX('[3]5.งบทดลอง รพ.'!$BF:$BF,MATCH(C:C,'[3]5.งบทดลอง รพ.'!B:B,0)),)</f>
        <v>0</v>
      </c>
      <c r="BH431" s="109">
        <f>IFERROR(INDEX('[3]5.งบทดลอง รพ.'!$BG:$BG,MATCH(C:C,'[3]5.งบทดลอง รพ.'!B:B,0)),)</f>
        <v>0</v>
      </c>
      <c r="BI431" s="109">
        <f>IFERROR(INDEX('[3]5.งบทดลอง รพ.'!$BH:$BH,MATCH(C:C,'[3]5.งบทดลอง รพ.'!B:B,0)),)</f>
        <v>0</v>
      </c>
      <c r="BJ431" s="109">
        <f>IFERROR(INDEX('[3]5.งบทดลอง รพ.'!$BI:$BI,MATCH(C:C,'[3]5.งบทดลอง รพ.'!B:B,0)),)</f>
        <v>0</v>
      </c>
      <c r="BK431" s="109">
        <f>IFERROR(INDEX('[3]5.งบทดลอง รพ.'!$BJ:$BJ,MATCH(C:C,'[3]5.งบทดลอง รพ.'!B:B,0)),)</f>
        <v>0</v>
      </c>
      <c r="BL431" s="109">
        <f>IFERROR(INDEX('[3]5.งบทดลอง รพ.'!$BK:$BK,MATCH(D:D,'[3]5.งบทดลอง รพ.'!C:C,0)),)</f>
        <v>0</v>
      </c>
      <c r="BM431" s="109">
        <f>IFERROR(INDEX('[3]5.งบทดลอง รพ.'!$BL:$BL,MATCH(C:C,'[3]5.งบทดลอง รพ.'!B:B,0)),)</f>
        <v>0</v>
      </c>
      <c r="BN431" s="109">
        <f>IFERROR(INDEX('[3]5.งบทดลอง รพ.'!$BM:$BM,MATCH(C:C,'[3]5.งบทดลอง รพ.'!B:B,0)),)</f>
        <v>0</v>
      </c>
      <c r="BO431" s="109">
        <f>IFERROR(INDEX('[3]5.งบทดลอง รพ.'!$BN:$BN,MATCH(C:C,'[3]5.งบทดลอง รพ.'!B:B,0)),)</f>
        <v>0</v>
      </c>
      <c r="BP431" s="109">
        <f>IFERROR(INDEX('[3]5.งบทดลอง รพ.'!$BO:$BO,MATCH(C:C,'[3]5.งบทดลอง รพ.'!B:B,0)),)</f>
        <v>0</v>
      </c>
      <c r="BQ431" s="109">
        <f>IFERROR(INDEX('[3]5.งบทดลอง รพ.'!$BP:$BP,MATCH(C:C,'[3]5.งบทดลอง รพ.'!B:B,0)),)</f>
        <v>0</v>
      </c>
      <c r="BR431" s="109">
        <f>IFERROR(INDEX('[3]5.งบทดลอง รพ.'!$BQ:$BQ,MATCH(C:C,'[3]5.งบทดลอง รพ.'!B:B,0)),)</f>
        <v>0</v>
      </c>
      <c r="BS431" s="109">
        <f>IFERROR(INDEX('[3]5.งบทดลอง รพ.'!$BR:$BR,MATCH(C:C,'[3]5.งบทดลอง รพ.'!B:B,0)),)</f>
        <v>0</v>
      </c>
      <c r="BT431" s="109">
        <f>IFERROR(INDEX('[3]5.งบทดลอง รพ.'!$BS:$BS,MATCH(C:C,'[3]5.งบทดลอง รพ.'!B:B,0)),)</f>
        <v>0</v>
      </c>
      <c r="BU431" s="109">
        <f>IFERROR(INDEX('[3]5.งบทดลอง รพ.'!$BT:$BT,MATCH(C:C,'[3]5.งบทดลอง รพ.'!B:B,0)),)</f>
        <v>0</v>
      </c>
      <c r="BV431" s="109">
        <f>IFERROR(INDEX('[3]5.งบทดลอง รพ.'!$BU:$BU,MATCH(C:C,'[3]5.งบทดลอง รพ.'!B:B,0)),)</f>
        <v>0</v>
      </c>
      <c r="BW431" s="109">
        <f>IFERROR(INDEX('[3]5.งบทดลอง รพ.'!$BV:$BV,MATCH(C:C,'[3]5.งบทดลอง รพ.'!B:B,0)),)</f>
        <v>0</v>
      </c>
      <c r="BX431" s="109">
        <f>IFERROR(INDEX('[3]5.งบทดลอง รพ.'!$BW:$BW,MATCH(C:C,'[3]5.งบทดลอง รพ.'!B:B,0)),)</f>
        <v>0</v>
      </c>
      <c r="BY431" s="109">
        <f>IFERROR(INDEX('[3]5.งบทดลอง รพ.'!$BX:$BX,MATCH(C:C,'[3]5.งบทดลอง รพ.'!B:B,0)),)</f>
        <v>0</v>
      </c>
      <c r="BZ431" s="110">
        <f t="shared" si="16"/>
        <v>0</v>
      </c>
    </row>
    <row r="432" spans="1:78" ht="21.75" customHeight="1">
      <c r="A432" s="37" t="s">
        <v>197</v>
      </c>
      <c r="B432" s="106" t="s">
        <v>721</v>
      </c>
      <c r="C432" s="107" t="s">
        <v>1193</v>
      </c>
      <c r="D432" s="108" t="s">
        <v>1194</v>
      </c>
      <c r="E432" s="109">
        <f>IFERROR(INDEX('[3]5.งบทดลอง รพ.'!$D:$D,MATCH(C:C,'[3]5.งบทดลอง รพ.'!B:B,0)),)</f>
        <v>0</v>
      </c>
      <c r="F432" s="109">
        <f>IFERROR(INDEX('[3]5.งบทดลอง รพ.'!$E:$E,MATCH(C:C,'[3]5.งบทดลอง รพ.'!B:B,0)),)</f>
        <v>0</v>
      </c>
      <c r="G432" s="109">
        <f>IFERROR(INDEX('[3]5.งบทดลอง รพ.'!$F:$F,MATCH(C:C,'[3]5.งบทดลอง รพ.'!B:B,0)),)</f>
        <v>0</v>
      </c>
      <c r="H432" s="109">
        <f>IFERROR(INDEX('[3]5.งบทดลอง รพ.'!$G:$G,MATCH(C:C,'[3]5.งบทดลอง รพ.'!B:B,0)),)</f>
        <v>0</v>
      </c>
      <c r="I432" s="109">
        <f>IFERROR(INDEX('[3]5.งบทดลอง รพ.'!$H:$H,MATCH(D:D,'[3]5.งบทดลอง รพ.'!C:C,0)),)</f>
        <v>0</v>
      </c>
      <c r="J432" s="109">
        <f>IFERROR(INDEX('[3]5.งบทดลอง รพ.'!$I:$I,MATCH(C:C,'[3]5.งบทดลอง รพ.'!B:B,0)),)</f>
        <v>0</v>
      </c>
      <c r="K432" s="109">
        <f>IFERROR(INDEX('[3]5.งบทดลอง รพ.'!$J:$J,MATCH(C:C,'[3]5.งบทดลอง รพ.'!B:B,0)),)</f>
        <v>0</v>
      </c>
      <c r="L432" s="109">
        <f>IFERROR(INDEX('[3]5.งบทดลอง รพ.'!$K:$K,MATCH(C:C,'[3]5.งบทดลอง รพ.'!B:B,0)),)</f>
        <v>0</v>
      </c>
      <c r="M432" s="109">
        <f>IFERROR(INDEX('[3]5.งบทดลอง รพ.'!$L:$L,MATCH(C:C,'[3]5.งบทดลอง รพ.'!B:B,0)),)</f>
        <v>0</v>
      </c>
      <c r="N432" s="109">
        <f>IFERROR(INDEX('[3]5.งบทดลอง รพ.'!$M:$M,MATCH(C:C,'[3]5.งบทดลอง รพ.'!B:B,0)),)</f>
        <v>0</v>
      </c>
      <c r="O432" s="109">
        <f>IFERROR(INDEX('[3]5.งบทดลอง รพ.'!$N:$N,MATCH(C:C,'[3]5.งบทดลอง รพ.'!B:B,0)),)</f>
        <v>0</v>
      </c>
      <c r="P432" s="109">
        <f>IFERROR(INDEX('[3]5.งบทดลอง รพ.'!$O:$O,MATCH(C:C,'[3]5.งบทดลอง รพ.'!B:B,0)),)</f>
        <v>0</v>
      </c>
      <c r="Q432" s="109">
        <f>IFERROR(INDEX('[3]5.งบทดลอง รพ.'!$P:$P,MATCH(C:C,'[3]5.งบทดลอง รพ.'!B:B,0)),)</f>
        <v>0</v>
      </c>
      <c r="R432" s="109">
        <f>IFERROR(INDEX('[3]5.งบทดลอง รพ.'!$Q:$Q,MATCH(C:C,'[3]5.งบทดลอง รพ.'!B:B,0)),)</f>
        <v>0</v>
      </c>
      <c r="S432" s="109">
        <f>IFERROR(INDEX('[3]5.งบทดลอง รพ.'!$R:$R,MATCH(C:C,'[3]5.งบทดลอง รพ.'!B:B,0)),)</f>
        <v>0</v>
      </c>
      <c r="T432" s="109">
        <f>IFERROR(INDEX('[3]5.งบทดลอง รพ.'!$S:$S,MATCH(C:C,'[3]5.งบทดลอง รพ.'!B:B,0)),)</f>
        <v>0</v>
      </c>
      <c r="U432" s="109">
        <f>IFERROR(INDEX('[3]5.งบทดลอง รพ.'!$T:$T,MATCH(C:C,'[3]5.งบทดลอง รพ.'!B:B,0)),)</f>
        <v>0</v>
      </c>
      <c r="V432" s="109">
        <f>IFERROR(INDEX('[3]5.งบทดลอง รพ.'!$U:$U,MATCH(C:C,'[3]5.งบทดลอง รพ.'!B:B,0)),)</f>
        <v>0</v>
      </c>
      <c r="W432" s="109">
        <f>IFERROR(INDEX('[3]5.งบทดลอง รพ.'!$V:$V,MATCH(C:C,'[3]5.งบทดลอง รพ.'!B:B,0)),)</f>
        <v>0</v>
      </c>
      <c r="X432" s="109">
        <f>IFERROR(INDEX('[3]5.งบทดลอง รพ.'!$W:$W,MATCH(C:C,'[3]5.งบทดลอง รพ.'!B:B,0)),)</f>
        <v>0</v>
      </c>
      <c r="Y432" s="109">
        <f>IFERROR(INDEX('[3]5.งบทดลอง รพ.'!$X:$X,MATCH(C:C,'[3]5.งบทดลอง รพ.'!B:B,0)),)</f>
        <v>0</v>
      </c>
      <c r="Z432" s="109">
        <f>IFERROR(INDEX('[3]5.งบทดลอง รพ.'!$Y:$Y,MATCH(C:C,'[3]5.งบทดลอง รพ.'!B:B,0)),)</f>
        <v>0</v>
      </c>
      <c r="AA432" s="109">
        <f>IFERROR(INDEX('[3]5.งบทดลอง รพ.'!$Z:$Z,MATCH(C:C,'[3]5.งบทดลอง รพ.'!B:B,0)),)</f>
        <v>0</v>
      </c>
      <c r="AB432" s="109">
        <f>IFERROR(INDEX('[3]5.งบทดลอง รพ.'!$AA:$AA,MATCH(C:C,'[3]5.งบทดลอง รพ.'!B:B,0)),)</f>
        <v>0</v>
      </c>
      <c r="AC432" s="109">
        <f>IFERROR(INDEX('[3]5.งบทดลอง รพ.'!$AB:$AB,MATCH(C:C,'[3]5.งบทดลอง รพ.'!B:B,0)),)</f>
        <v>0</v>
      </c>
      <c r="AD432" s="109">
        <f>IFERROR(INDEX('[3]5.งบทดลอง รพ.'!$AC:$AC,MATCH(C:C,'[3]5.งบทดลอง รพ.'!B:B,0)),)</f>
        <v>0</v>
      </c>
      <c r="AE432" s="109">
        <f>IFERROR(INDEX('[3]5.งบทดลอง รพ.'!$AD:$AD,MATCH(C:C,'[3]5.งบทดลอง รพ.'!B:B,0)),)</f>
        <v>0</v>
      </c>
      <c r="AF432" s="109">
        <f>IFERROR(INDEX('[3]5.งบทดลอง รพ.'!$AE:$AE,MATCH(C:C,'[3]5.งบทดลอง รพ.'!B:B,0)),)</f>
        <v>0</v>
      </c>
      <c r="AG432" s="109">
        <f>IFERROR(INDEX('[3]5.งบทดลอง รพ.'!$AF:$AF,MATCH(C:C,'[3]5.งบทดลอง รพ.'!B:B,0)),)</f>
        <v>0</v>
      </c>
      <c r="AH432" s="109">
        <f>IFERROR(INDEX('[3]5.งบทดลอง รพ.'!$AG:$AG,MATCH(C:C,'[3]5.งบทดลอง รพ.'!B:B,0)),)</f>
        <v>0</v>
      </c>
      <c r="AI432" s="109">
        <f>IFERROR(INDEX('[3]5.งบทดลอง รพ.'!$AH:$AH,MATCH(D:D,'[3]5.งบทดลอง รพ.'!C:C,0)),)</f>
        <v>0</v>
      </c>
      <c r="AJ432" s="109">
        <f>IFERROR(INDEX('[3]5.งบทดลอง รพ.'!$AI:$AI,MATCH(C:C,'[3]5.งบทดลอง รพ.'!B:B,0)),)</f>
        <v>0</v>
      </c>
      <c r="AK432" s="109">
        <f>IFERROR(INDEX('[3]5.งบทดลอง รพ.'!$AJ:$AJ,MATCH(C:C,'[3]5.งบทดลอง รพ.'!B:B,0)),)</f>
        <v>0</v>
      </c>
      <c r="AL432" s="109">
        <f>IFERROR(INDEX('[3]5.งบทดลอง รพ.'!$AK:$AK,MATCH(C:C,'[3]5.งบทดลอง รพ.'!B:B,0)),)</f>
        <v>0</v>
      </c>
      <c r="AM432" s="109">
        <f>IFERROR(INDEX('[3]5.งบทดลอง รพ.'!$AL:$AL,MATCH(C:C,'[3]5.งบทดลอง รพ.'!B:B,0)),)</f>
        <v>0</v>
      </c>
      <c r="AN432" s="109">
        <f>IFERROR(INDEX('[3]5.งบทดลอง รพ.'!$AM:$AM,MATCH(C:C,'[3]5.งบทดลอง รพ.'!B:B,0)),)</f>
        <v>0</v>
      </c>
      <c r="AO432" s="109">
        <f>IFERROR(INDEX('[3]5.งบทดลอง รพ.'!$AN:$AN,MATCH(C:C,'[3]5.งบทดลอง รพ.'!B:B,0)),)</f>
        <v>0</v>
      </c>
      <c r="AP432" s="109">
        <f>IFERROR(INDEX('[3]5.งบทดลอง รพ.'!$AO:$AO,MATCH(C:C,'[3]5.งบทดลอง รพ.'!B:B,0)),)</f>
        <v>0</v>
      </c>
      <c r="AQ432" s="109">
        <f>IFERROR(INDEX('[3]5.งบทดลอง รพ.'!$AP:$AP,MATCH(C:C,'[3]5.งบทดลอง รพ.'!B:B,0)),)</f>
        <v>0</v>
      </c>
      <c r="AR432" s="109">
        <f>IFERROR(INDEX('[3]5.งบทดลอง รพ.'!$AQ:$AQ,MATCH(C:C,'[3]5.งบทดลอง รพ.'!B:B,0)),)</f>
        <v>0</v>
      </c>
      <c r="AS432" s="109">
        <f>IFERROR(INDEX('[3]5.งบทดลอง รพ.'!$AR:$AR,MATCH(C:C,'[3]5.งบทดลอง รพ.'!B:B,0)),)</f>
        <v>0</v>
      </c>
      <c r="AT432" s="109">
        <f>IFERROR(INDEX('[3]5.งบทดลอง รพ.'!$AS:$AS,MATCH(C:C,'[3]5.งบทดลอง รพ.'!B:B,0)),)</f>
        <v>0</v>
      </c>
      <c r="AU432" s="109">
        <f>IFERROR(INDEX('[3]5.งบทดลอง รพ.'!$AT:$AT,MATCH(C:C,'[3]5.งบทดลอง รพ.'!B:B,0)),)</f>
        <v>0</v>
      </c>
      <c r="AV432" s="109">
        <f>IFERROR(INDEX('[3]5.งบทดลอง รพ.'!$AU:$AU,MATCH(C:C,'[3]5.งบทดลอง รพ.'!B:B,0)),)</f>
        <v>0</v>
      </c>
      <c r="AW432" s="109">
        <f>IFERROR(INDEX('[3]5.งบทดลอง รพ.'!$AV:$AV,MATCH(C:C,'[3]5.งบทดลอง รพ.'!B:B,0)),)</f>
        <v>0</v>
      </c>
      <c r="AX432" s="109">
        <f>IFERROR(INDEX('[3]5.งบทดลอง รพ.'!$AW:$AW,MATCH(C:C,'[3]5.งบทดลอง รพ.'!B:B,0)),)</f>
        <v>0</v>
      </c>
      <c r="AY432" s="109">
        <f>IFERROR(INDEX('[3]5.งบทดลอง รพ.'!$AX:$AX,MATCH(C:C,'[3]5.งบทดลอง รพ.'!B:B,0)),)</f>
        <v>0</v>
      </c>
      <c r="AZ432" s="109">
        <f>IFERROR(INDEX('[3]5.งบทดลอง รพ.'!$AY:$AY,MATCH(C:C,'[3]5.งบทดลอง รพ.'!B:B,0)),)</f>
        <v>0</v>
      </c>
      <c r="BA432" s="109">
        <f>IFERROR(INDEX('[3]5.งบทดลอง รพ.'!$AZ:$AZ,MATCH(C:C,'[3]5.งบทดลอง รพ.'!B:B,0)),)</f>
        <v>0</v>
      </c>
      <c r="BB432" s="109">
        <f>IFERROR(INDEX('[3]5.งบทดลอง รพ.'!$BA:$BA,MATCH(C:C,'[3]5.งบทดลอง รพ.'!B:B,0)),)</f>
        <v>0</v>
      </c>
      <c r="BC432" s="109">
        <f>IFERROR(INDEX('[3]5.งบทดลอง รพ.'!$BB:$BB,MATCH(C:C,'[3]5.งบทดลอง รพ.'!B:B,0)),)</f>
        <v>0</v>
      </c>
      <c r="BD432" s="109">
        <f>IFERROR(INDEX('[3]5.งบทดลอง รพ.'!$BC:$BC,MATCH(C:C,'[3]5.งบทดลอง รพ.'!B:B,0)),)</f>
        <v>0</v>
      </c>
      <c r="BE432" s="109">
        <f>IFERROR(INDEX('[3]5.งบทดลอง รพ.'!$BD:$BD,MATCH(C:C,'[3]5.งบทดลอง รพ.'!B:B,0)),)</f>
        <v>0</v>
      </c>
      <c r="BF432" s="109">
        <f>IFERROR(INDEX('[3]5.งบทดลอง รพ.'!$BE:$BE,MATCH(C:C,'[3]5.งบทดลอง รพ.'!B:B,0)),)</f>
        <v>0</v>
      </c>
      <c r="BG432" s="109">
        <f>IFERROR(INDEX('[3]5.งบทดลอง รพ.'!$BF:$BF,MATCH(C:C,'[3]5.งบทดลอง รพ.'!B:B,0)),)</f>
        <v>0</v>
      </c>
      <c r="BH432" s="109">
        <f>IFERROR(INDEX('[3]5.งบทดลอง รพ.'!$BG:$BG,MATCH(C:C,'[3]5.งบทดลอง รพ.'!B:B,0)),)</f>
        <v>0</v>
      </c>
      <c r="BI432" s="109">
        <f>IFERROR(INDEX('[3]5.งบทดลอง รพ.'!$BH:$BH,MATCH(C:C,'[3]5.งบทดลอง รพ.'!B:B,0)),)</f>
        <v>0</v>
      </c>
      <c r="BJ432" s="109">
        <f>IFERROR(INDEX('[3]5.งบทดลอง รพ.'!$BI:$BI,MATCH(C:C,'[3]5.งบทดลอง รพ.'!B:B,0)),)</f>
        <v>0</v>
      </c>
      <c r="BK432" s="109">
        <f>IFERROR(INDEX('[3]5.งบทดลอง รพ.'!$BJ:$BJ,MATCH(C:C,'[3]5.งบทดลอง รพ.'!B:B,0)),)</f>
        <v>0</v>
      </c>
      <c r="BL432" s="109">
        <f>IFERROR(INDEX('[3]5.งบทดลอง รพ.'!$BK:$BK,MATCH(D:D,'[3]5.งบทดลอง รพ.'!C:C,0)),)</f>
        <v>0</v>
      </c>
      <c r="BM432" s="109">
        <f>IFERROR(INDEX('[3]5.งบทดลอง รพ.'!$BL:$BL,MATCH(C:C,'[3]5.งบทดลอง รพ.'!B:B,0)),)</f>
        <v>0</v>
      </c>
      <c r="BN432" s="109">
        <f>IFERROR(INDEX('[3]5.งบทดลอง รพ.'!$BM:$BM,MATCH(C:C,'[3]5.งบทดลอง รพ.'!B:B,0)),)</f>
        <v>0</v>
      </c>
      <c r="BO432" s="109">
        <f>IFERROR(INDEX('[3]5.งบทดลอง รพ.'!$BN:$BN,MATCH(C:C,'[3]5.งบทดลอง รพ.'!B:B,0)),)</f>
        <v>0</v>
      </c>
      <c r="BP432" s="109">
        <f>IFERROR(INDEX('[3]5.งบทดลอง รพ.'!$BO:$BO,MATCH(C:C,'[3]5.งบทดลอง รพ.'!B:B,0)),)</f>
        <v>0</v>
      </c>
      <c r="BQ432" s="109">
        <f>IFERROR(INDEX('[3]5.งบทดลอง รพ.'!$BP:$BP,MATCH(C:C,'[3]5.งบทดลอง รพ.'!B:B,0)),)</f>
        <v>0</v>
      </c>
      <c r="BR432" s="109">
        <f>IFERROR(INDEX('[3]5.งบทดลอง รพ.'!$BQ:$BQ,MATCH(C:C,'[3]5.งบทดลอง รพ.'!B:B,0)),)</f>
        <v>0</v>
      </c>
      <c r="BS432" s="109">
        <f>IFERROR(INDEX('[3]5.งบทดลอง รพ.'!$BR:$BR,MATCH(C:C,'[3]5.งบทดลอง รพ.'!B:B,0)),)</f>
        <v>0</v>
      </c>
      <c r="BT432" s="109">
        <f>IFERROR(INDEX('[3]5.งบทดลอง รพ.'!$BS:$BS,MATCH(C:C,'[3]5.งบทดลอง รพ.'!B:B,0)),)</f>
        <v>0</v>
      </c>
      <c r="BU432" s="109">
        <f>IFERROR(INDEX('[3]5.งบทดลอง รพ.'!$BT:$BT,MATCH(C:C,'[3]5.งบทดลอง รพ.'!B:B,0)),)</f>
        <v>0</v>
      </c>
      <c r="BV432" s="109">
        <f>IFERROR(INDEX('[3]5.งบทดลอง รพ.'!$BU:$BU,MATCH(C:C,'[3]5.งบทดลอง รพ.'!B:B,0)),)</f>
        <v>0</v>
      </c>
      <c r="BW432" s="109">
        <f>IFERROR(INDEX('[3]5.งบทดลอง รพ.'!$BV:$BV,MATCH(C:C,'[3]5.งบทดลอง รพ.'!B:B,0)),)</f>
        <v>0</v>
      </c>
      <c r="BX432" s="109">
        <f>IFERROR(INDEX('[3]5.งบทดลอง รพ.'!$BW:$BW,MATCH(C:C,'[3]5.งบทดลอง รพ.'!B:B,0)),)</f>
        <v>0</v>
      </c>
      <c r="BY432" s="109">
        <f>IFERROR(INDEX('[3]5.งบทดลอง รพ.'!$BX:$BX,MATCH(C:C,'[3]5.งบทดลอง รพ.'!B:B,0)),)</f>
        <v>0</v>
      </c>
      <c r="BZ432" s="110">
        <f t="shared" si="16"/>
        <v>0</v>
      </c>
    </row>
    <row r="433" spans="1:78" ht="21.75" customHeight="1">
      <c r="A433" s="37" t="s">
        <v>197</v>
      </c>
      <c r="B433" s="106" t="s">
        <v>721</v>
      </c>
      <c r="C433" s="107" t="s">
        <v>1195</v>
      </c>
      <c r="D433" s="108" t="s">
        <v>1196</v>
      </c>
      <c r="E433" s="109">
        <f>IFERROR(INDEX('[3]5.งบทดลอง รพ.'!$D:$D,MATCH(C:C,'[3]5.งบทดลอง รพ.'!B:B,0)),)</f>
        <v>0</v>
      </c>
      <c r="F433" s="109">
        <f>IFERROR(INDEX('[3]5.งบทดลอง รพ.'!$E:$E,MATCH(C:C,'[3]5.งบทดลอง รพ.'!B:B,0)),)</f>
        <v>0</v>
      </c>
      <c r="G433" s="109">
        <f>IFERROR(INDEX('[3]5.งบทดลอง รพ.'!$F:$F,MATCH(C:C,'[3]5.งบทดลอง รพ.'!B:B,0)),)</f>
        <v>0</v>
      </c>
      <c r="H433" s="109">
        <f>IFERROR(INDEX('[3]5.งบทดลอง รพ.'!$G:$G,MATCH(C:C,'[3]5.งบทดลอง รพ.'!B:B,0)),)</f>
        <v>0</v>
      </c>
      <c r="I433" s="109">
        <f>IFERROR(INDEX('[3]5.งบทดลอง รพ.'!$H:$H,MATCH(D:D,'[3]5.งบทดลอง รพ.'!C:C,0)),)</f>
        <v>0</v>
      </c>
      <c r="J433" s="109">
        <f>IFERROR(INDEX('[3]5.งบทดลอง รพ.'!$I:$I,MATCH(C:C,'[3]5.งบทดลอง รพ.'!B:B,0)),)</f>
        <v>0</v>
      </c>
      <c r="K433" s="109">
        <f>IFERROR(INDEX('[3]5.งบทดลอง รพ.'!$J:$J,MATCH(C:C,'[3]5.งบทดลอง รพ.'!B:B,0)),)</f>
        <v>189753.34</v>
      </c>
      <c r="L433" s="109">
        <f>IFERROR(INDEX('[3]5.งบทดลอง รพ.'!$K:$K,MATCH(C:C,'[3]5.งบทดลอง รพ.'!B:B,0)),)</f>
        <v>0</v>
      </c>
      <c r="M433" s="109">
        <f>IFERROR(INDEX('[3]5.งบทดลอง รพ.'!$L:$L,MATCH(C:C,'[3]5.งบทดลอง รพ.'!B:B,0)),)</f>
        <v>0</v>
      </c>
      <c r="N433" s="109">
        <f>IFERROR(INDEX('[3]5.งบทดลอง รพ.'!$M:$M,MATCH(C:C,'[3]5.งบทดลอง รพ.'!B:B,0)),)</f>
        <v>0</v>
      </c>
      <c r="O433" s="109">
        <f>IFERROR(INDEX('[3]5.งบทดลอง รพ.'!$N:$N,MATCH(C:C,'[3]5.งบทดลอง รพ.'!B:B,0)),)</f>
        <v>0</v>
      </c>
      <c r="P433" s="109">
        <f>IFERROR(INDEX('[3]5.งบทดลอง รพ.'!$O:$O,MATCH(C:C,'[3]5.งบทดลอง รพ.'!B:B,0)),)</f>
        <v>0</v>
      </c>
      <c r="Q433" s="109">
        <f>IFERROR(INDEX('[3]5.งบทดลอง รพ.'!$P:$P,MATCH(C:C,'[3]5.งบทดลอง รพ.'!B:B,0)),)</f>
        <v>0</v>
      </c>
      <c r="R433" s="109">
        <f>IFERROR(INDEX('[3]5.งบทดลอง รพ.'!$Q:$Q,MATCH(C:C,'[3]5.งบทดลอง รพ.'!B:B,0)),)</f>
        <v>0</v>
      </c>
      <c r="S433" s="109">
        <f>IFERROR(INDEX('[3]5.งบทดลอง รพ.'!$R:$R,MATCH(C:C,'[3]5.งบทดลอง รพ.'!B:B,0)),)</f>
        <v>0</v>
      </c>
      <c r="T433" s="109">
        <f>IFERROR(INDEX('[3]5.งบทดลอง รพ.'!$S:$S,MATCH(C:C,'[3]5.งบทดลอง รพ.'!B:B,0)),)</f>
        <v>0</v>
      </c>
      <c r="U433" s="109">
        <f>IFERROR(INDEX('[3]5.งบทดลอง รพ.'!$T:$T,MATCH(C:C,'[3]5.งบทดลอง รพ.'!B:B,0)),)</f>
        <v>0</v>
      </c>
      <c r="V433" s="109">
        <f>IFERROR(INDEX('[3]5.งบทดลอง รพ.'!$U:$U,MATCH(C:C,'[3]5.งบทดลอง รพ.'!B:B,0)),)</f>
        <v>0</v>
      </c>
      <c r="W433" s="109">
        <f>IFERROR(INDEX('[3]5.งบทดลอง รพ.'!$V:$V,MATCH(C:C,'[3]5.งบทดลอง รพ.'!B:B,0)),)</f>
        <v>0</v>
      </c>
      <c r="X433" s="109">
        <f>IFERROR(INDEX('[3]5.งบทดลอง รพ.'!$W:$W,MATCH(C:C,'[3]5.งบทดลอง รพ.'!B:B,0)),)</f>
        <v>0</v>
      </c>
      <c r="Y433" s="109">
        <f>IFERROR(INDEX('[3]5.งบทดลอง รพ.'!$X:$X,MATCH(C:C,'[3]5.งบทดลอง รพ.'!B:B,0)),)</f>
        <v>0</v>
      </c>
      <c r="Z433" s="109">
        <f>IFERROR(INDEX('[3]5.งบทดลอง รพ.'!$Y:$Y,MATCH(C:C,'[3]5.งบทดลอง รพ.'!B:B,0)),)</f>
        <v>0</v>
      </c>
      <c r="AA433" s="109">
        <f>IFERROR(INDEX('[3]5.งบทดลอง รพ.'!$Z:$Z,MATCH(C:C,'[3]5.งบทดลอง รพ.'!B:B,0)),)</f>
        <v>0</v>
      </c>
      <c r="AB433" s="109">
        <f>IFERROR(INDEX('[3]5.งบทดลอง รพ.'!$AA:$AA,MATCH(C:C,'[3]5.งบทดลอง รพ.'!B:B,0)),)</f>
        <v>0</v>
      </c>
      <c r="AC433" s="109">
        <f>IFERROR(INDEX('[3]5.งบทดลอง รพ.'!$AB:$AB,MATCH(C:C,'[3]5.งบทดลอง รพ.'!B:B,0)),)</f>
        <v>0</v>
      </c>
      <c r="AD433" s="109">
        <f>IFERROR(INDEX('[3]5.งบทดลอง รพ.'!$AC:$AC,MATCH(C:C,'[3]5.งบทดลอง รพ.'!B:B,0)),)</f>
        <v>0</v>
      </c>
      <c r="AE433" s="109">
        <f>IFERROR(INDEX('[3]5.งบทดลอง รพ.'!$AD:$AD,MATCH(C:C,'[3]5.งบทดลอง รพ.'!B:B,0)),)</f>
        <v>0</v>
      </c>
      <c r="AF433" s="109">
        <f>IFERROR(INDEX('[3]5.งบทดลอง รพ.'!$AE:$AE,MATCH(C:C,'[3]5.งบทดลอง รพ.'!B:B,0)),)</f>
        <v>4417492.3</v>
      </c>
      <c r="AG433" s="109">
        <f>IFERROR(INDEX('[3]5.งบทดลอง รพ.'!$AF:$AF,MATCH(C:C,'[3]5.งบทดลอง รพ.'!B:B,0)),)</f>
        <v>0</v>
      </c>
      <c r="AH433" s="109">
        <f>IFERROR(INDEX('[3]5.งบทดลอง รพ.'!$AG:$AG,MATCH(C:C,'[3]5.งบทดลอง รพ.'!B:B,0)),)</f>
        <v>0</v>
      </c>
      <c r="AI433" s="109">
        <f>IFERROR(INDEX('[3]5.งบทดลอง รพ.'!$AH:$AH,MATCH(D:D,'[3]5.งบทดลอง รพ.'!C:C,0)),)</f>
        <v>0</v>
      </c>
      <c r="AJ433" s="109">
        <f>IFERROR(INDEX('[3]5.งบทดลอง รพ.'!$AI:$AI,MATCH(C:C,'[3]5.งบทดลอง รพ.'!B:B,0)),)</f>
        <v>0</v>
      </c>
      <c r="AK433" s="109">
        <f>IFERROR(INDEX('[3]5.งบทดลอง รพ.'!$AJ:$AJ,MATCH(C:C,'[3]5.งบทดลอง รพ.'!B:B,0)),)</f>
        <v>0</v>
      </c>
      <c r="AL433" s="109">
        <f>IFERROR(INDEX('[3]5.งบทดลอง รพ.'!$AK:$AK,MATCH(C:C,'[3]5.งบทดลอง รพ.'!B:B,0)),)</f>
        <v>0</v>
      </c>
      <c r="AM433" s="109">
        <f>IFERROR(INDEX('[3]5.งบทดลอง รพ.'!$AL:$AL,MATCH(C:C,'[3]5.งบทดลอง รพ.'!B:B,0)),)</f>
        <v>0</v>
      </c>
      <c r="AN433" s="109">
        <f>IFERROR(INDEX('[3]5.งบทดลอง รพ.'!$AM:$AM,MATCH(C:C,'[3]5.งบทดลอง รพ.'!B:B,0)),)</f>
        <v>0</v>
      </c>
      <c r="AO433" s="109">
        <f>IFERROR(INDEX('[3]5.งบทดลอง รพ.'!$AN:$AN,MATCH(C:C,'[3]5.งบทดลอง รพ.'!B:B,0)),)</f>
        <v>0</v>
      </c>
      <c r="AP433" s="109">
        <f>IFERROR(INDEX('[3]5.งบทดลอง รพ.'!$AO:$AO,MATCH(C:C,'[3]5.งบทดลอง รพ.'!B:B,0)),)</f>
        <v>0</v>
      </c>
      <c r="AQ433" s="109">
        <f>IFERROR(INDEX('[3]5.งบทดลอง รพ.'!$AP:$AP,MATCH(C:C,'[3]5.งบทดลอง รพ.'!B:B,0)),)</f>
        <v>0</v>
      </c>
      <c r="AR433" s="109">
        <f>IFERROR(INDEX('[3]5.งบทดลอง รพ.'!$AQ:$AQ,MATCH(C:C,'[3]5.งบทดลอง รพ.'!B:B,0)),)</f>
        <v>0</v>
      </c>
      <c r="AS433" s="109">
        <f>IFERROR(INDEX('[3]5.งบทดลอง รพ.'!$AR:$AR,MATCH(C:C,'[3]5.งบทดลอง รพ.'!B:B,0)),)</f>
        <v>0</v>
      </c>
      <c r="AT433" s="109">
        <f>IFERROR(INDEX('[3]5.งบทดลอง รพ.'!$AS:$AS,MATCH(C:C,'[3]5.งบทดลอง รพ.'!B:B,0)),)</f>
        <v>0</v>
      </c>
      <c r="AU433" s="109">
        <f>IFERROR(INDEX('[3]5.งบทดลอง รพ.'!$AT:$AT,MATCH(C:C,'[3]5.งบทดลอง รพ.'!B:B,0)),)</f>
        <v>0</v>
      </c>
      <c r="AV433" s="109">
        <f>IFERROR(INDEX('[3]5.งบทดลอง รพ.'!$AU:$AU,MATCH(C:C,'[3]5.งบทดลอง รพ.'!B:B,0)),)</f>
        <v>0</v>
      </c>
      <c r="AW433" s="109">
        <f>IFERROR(INDEX('[3]5.งบทดลอง รพ.'!$AV:$AV,MATCH(C:C,'[3]5.งบทดลอง รพ.'!B:B,0)),)</f>
        <v>0</v>
      </c>
      <c r="AX433" s="109">
        <f>IFERROR(INDEX('[3]5.งบทดลอง รพ.'!$AW:$AW,MATCH(C:C,'[3]5.งบทดลอง รพ.'!B:B,0)),)</f>
        <v>0</v>
      </c>
      <c r="AY433" s="109">
        <f>IFERROR(INDEX('[3]5.งบทดลอง รพ.'!$AX:$AX,MATCH(C:C,'[3]5.งบทดลอง รพ.'!B:B,0)),)</f>
        <v>0</v>
      </c>
      <c r="AZ433" s="109">
        <f>IFERROR(INDEX('[3]5.งบทดลอง รพ.'!$AY:$AY,MATCH(C:C,'[3]5.งบทดลอง รพ.'!B:B,0)),)</f>
        <v>0</v>
      </c>
      <c r="BA433" s="109">
        <f>IFERROR(INDEX('[3]5.งบทดลอง รพ.'!$AZ:$AZ,MATCH(C:C,'[3]5.งบทดลอง รพ.'!B:B,0)),)</f>
        <v>0</v>
      </c>
      <c r="BB433" s="109">
        <f>IFERROR(INDEX('[3]5.งบทดลอง รพ.'!$BA:$BA,MATCH(C:C,'[3]5.งบทดลอง รพ.'!B:B,0)),)</f>
        <v>0</v>
      </c>
      <c r="BC433" s="109">
        <f>IFERROR(INDEX('[3]5.งบทดลอง รพ.'!$BB:$BB,MATCH(C:C,'[3]5.งบทดลอง รพ.'!B:B,0)),)</f>
        <v>0</v>
      </c>
      <c r="BD433" s="109">
        <f>IFERROR(INDEX('[3]5.งบทดลอง รพ.'!$BC:$BC,MATCH(C:C,'[3]5.งบทดลอง รพ.'!B:B,0)),)</f>
        <v>0</v>
      </c>
      <c r="BE433" s="109">
        <f>IFERROR(INDEX('[3]5.งบทดลอง รพ.'!$BD:$BD,MATCH(C:C,'[3]5.งบทดลอง รพ.'!B:B,0)),)</f>
        <v>0</v>
      </c>
      <c r="BF433" s="109">
        <f>IFERROR(INDEX('[3]5.งบทดลอง รพ.'!$BE:$BE,MATCH(C:C,'[3]5.งบทดลอง รพ.'!B:B,0)),)</f>
        <v>0</v>
      </c>
      <c r="BG433" s="109">
        <f>IFERROR(INDEX('[3]5.งบทดลอง รพ.'!$BF:$BF,MATCH(C:C,'[3]5.งบทดลอง รพ.'!B:B,0)),)</f>
        <v>0</v>
      </c>
      <c r="BH433" s="109">
        <f>IFERROR(INDEX('[3]5.งบทดลอง รพ.'!$BG:$BG,MATCH(C:C,'[3]5.งบทดลอง รพ.'!B:B,0)),)</f>
        <v>0</v>
      </c>
      <c r="BI433" s="109">
        <f>IFERROR(INDEX('[3]5.งบทดลอง รพ.'!$BH:$BH,MATCH(C:C,'[3]5.งบทดลอง รพ.'!B:B,0)),)</f>
        <v>0</v>
      </c>
      <c r="BJ433" s="109">
        <f>IFERROR(INDEX('[3]5.งบทดลอง รพ.'!$BI:$BI,MATCH(C:C,'[3]5.งบทดลอง รพ.'!B:B,0)),)</f>
        <v>0</v>
      </c>
      <c r="BK433" s="109">
        <f>IFERROR(INDEX('[3]5.งบทดลอง รพ.'!$BJ:$BJ,MATCH(C:C,'[3]5.งบทดลอง รพ.'!B:B,0)),)</f>
        <v>0</v>
      </c>
      <c r="BL433" s="109">
        <f>IFERROR(INDEX('[3]5.งบทดลอง รพ.'!$BK:$BK,MATCH(D:D,'[3]5.งบทดลอง รพ.'!C:C,0)),)</f>
        <v>0</v>
      </c>
      <c r="BM433" s="109">
        <f>IFERROR(INDEX('[3]5.งบทดลอง รพ.'!$BL:$BL,MATCH(C:C,'[3]5.งบทดลอง รพ.'!B:B,0)),)</f>
        <v>0</v>
      </c>
      <c r="BN433" s="109">
        <f>IFERROR(INDEX('[3]5.งบทดลอง รพ.'!$BM:$BM,MATCH(C:C,'[3]5.งบทดลอง รพ.'!B:B,0)),)</f>
        <v>0</v>
      </c>
      <c r="BO433" s="109">
        <f>IFERROR(INDEX('[3]5.งบทดลอง รพ.'!$BN:$BN,MATCH(C:C,'[3]5.งบทดลอง รพ.'!B:B,0)),)</f>
        <v>0</v>
      </c>
      <c r="BP433" s="109">
        <f>IFERROR(INDEX('[3]5.งบทดลอง รพ.'!$BO:$BO,MATCH(C:C,'[3]5.งบทดลอง รพ.'!B:B,0)),)</f>
        <v>0</v>
      </c>
      <c r="BQ433" s="109">
        <f>IFERROR(INDEX('[3]5.งบทดลอง รพ.'!$BP:$BP,MATCH(C:C,'[3]5.งบทดลอง รพ.'!B:B,0)),)</f>
        <v>0</v>
      </c>
      <c r="BR433" s="109">
        <f>IFERROR(INDEX('[3]5.งบทดลอง รพ.'!$BQ:$BQ,MATCH(C:C,'[3]5.งบทดลอง รพ.'!B:B,0)),)</f>
        <v>0</v>
      </c>
      <c r="BS433" s="109">
        <f>IFERROR(INDEX('[3]5.งบทดลอง รพ.'!$BR:$BR,MATCH(C:C,'[3]5.งบทดลอง รพ.'!B:B,0)),)</f>
        <v>0</v>
      </c>
      <c r="BT433" s="109">
        <f>IFERROR(INDEX('[3]5.งบทดลอง รพ.'!$BS:$BS,MATCH(C:C,'[3]5.งบทดลอง รพ.'!B:B,0)),)</f>
        <v>0</v>
      </c>
      <c r="BU433" s="109">
        <f>IFERROR(INDEX('[3]5.งบทดลอง รพ.'!$BT:$BT,MATCH(C:C,'[3]5.งบทดลอง รพ.'!B:B,0)),)</f>
        <v>0</v>
      </c>
      <c r="BV433" s="109">
        <f>IFERROR(INDEX('[3]5.งบทดลอง รพ.'!$BU:$BU,MATCH(C:C,'[3]5.งบทดลอง รพ.'!B:B,0)),)</f>
        <v>0</v>
      </c>
      <c r="BW433" s="109">
        <f>IFERROR(INDEX('[3]5.งบทดลอง รพ.'!$BV:$BV,MATCH(C:C,'[3]5.งบทดลอง รพ.'!B:B,0)),)</f>
        <v>0</v>
      </c>
      <c r="BX433" s="109">
        <f>IFERROR(INDEX('[3]5.งบทดลอง รพ.'!$BW:$BW,MATCH(C:C,'[3]5.งบทดลอง รพ.'!B:B,0)),)</f>
        <v>0</v>
      </c>
      <c r="BY433" s="109">
        <f>IFERROR(INDEX('[3]5.งบทดลอง รพ.'!$BX:$BX,MATCH(C:C,'[3]5.งบทดลอง รพ.'!B:B,0)),)</f>
        <v>0</v>
      </c>
      <c r="BZ433" s="110">
        <f t="shared" si="16"/>
        <v>4607245.6399999997</v>
      </c>
    </row>
    <row r="434" spans="1:78" ht="21.75" customHeight="1">
      <c r="A434" s="37" t="s">
        <v>197</v>
      </c>
      <c r="B434" s="106" t="s">
        <v>721</v>
      </c>
      <c r="C434" s="107" t="s">
        <v>1197</v>
      </c>
      <c r="D434" s="108" t="s">
        <v>1198</v>
      </c>
      <c r="E434" s="109">
        <f>IFERROR(INDEX('[3]5.งบทดลอง รพ.'!$D:$D,MATCH(C:C,'[3]5.งบทดลอง รพ.'!B:B,0)),)</f>
        <v>0</v>
      </c>
      <c r="F434" s="109">
        <f>IFERROR(INDEX('[3]5.งบทดลอง รพ.'!$E:$E,MATCH(C:C,'[3]5.งบทดลอง รพ.'!B:B,0)),)</f>
        <v>0</v>
      </c>
      <c r="G434" s="109">
        <f>IFERROR(INDEX('[3]5.งบทดลอง รพ.'!$F:$F,MATCH(C:C,'[3]5.งบทดลอง รพ.'!B:B,0)),)</f>
        <v>0</v>
      </c>
      <c r="H434" s="109">
        <f>IFERROR(INDEX('[3]5.งบทดลอง รพ.'!$G:$G,MATCH(C:C,'[3]5.งบทดลอง รพ.'!B:B,0)),)</f>
        <v>0</v>
      </c>
      <c r="I434" s="109">
        <f>IFERROR(INDEX('[3]5.งบทดลอง รพ.'!$H:$H,MATCH(D:D,'[3]5.งบทดลอง รพ.'!C:C,0)),)</f>
        <v>0</v>
      </c>
      <c r="J434" s="109">
        <f>IFERROR(INDEX('[3]5.งบทดลอง รพ.'!$I:$I,MATCH(C:C,'[3]5.งบทดลอง รพ.'!B:B,0)),)</f>
        <v>0</v>
      </c>
      <c r="K434" s="109">
        <f>IFERROR(INDEX('[3]5.งบทดลอง รพ.'!$J:$J,MATCH(C:C,'[3]5.งบทดลอง รพ.'!B:B,0)),)</f>
        <v>2680000</v>
      </c>
      <c r="L434" s="109">
        <f>IFERROR(INDEX('[3]5.งบทดลอง รพ.'!$K:$K,MATCH(C:C,'[3]5.งบทดลอง รพ.'!B:B,0)),)</f>
        <v>80000</v>
      </c>
      <c r="M434" s="109">
        <f>IFERROR(INDEX('[3]5.งบทดลอง รพ.'!$L:$L,MATCH(C:C,'[3]5.งบทดลอง รพ.'!B:B,0)),)</f>
        <v>0</v>
      </c>
      <c r="N434" s="109">
        <f>IFERROR(INDEX('[3]5.งบทดลอง รพ.'!$M:$M,MATCH(C:C,'[3]5.งบทดลอง รพ.'!B:B,0)),)</f>
        <v>0</v>
      </c>
      <c r="O434" s="109">
        <f>IFERROR(INDEX('[3]5.งบทดลอง รพ.'!$N:$N,MATCH(C:C,'[3]5.งบทดลอง รพ.'!B:B,0)),)</f>
        <v>0</v>
      </c>
      <c r="P434" s="109">
        <f>IFERROR(INDEX('[3]5.งบทดลอง รพ.'!$O:$O,MATCH(C:C,'[3]5.งบทดลอง รพ.'!B:B,0)),)</f>
        <v>0</v>
      </c>
      <c r="Q434" s="109">
        <f>IFERROR(INDEX('[3]5.งบทดลอง รพ.'!$P:$P,MATCH(C:C,'[3]5.งบทดลอง รพ.'!B:B,0)),)</f>
        <v>0</v>
      </c>
      <c r="R434" s="109">
        <f>IFERROR(INDEX('[3]5.งบทดลอง รพ.'!$Q:$Q,MATCH(C:C,'[3]5.งบทดลอง รพ.'!B:B,0)),)</f>
        <v>0</v>
      </c>
      <c r="S434" s="109">
        <f>IFERROR(INDEX('[3]5.งบทดลอง รพ.'!$R:$R,MATCH(C:C,'[3]5.งบทดลอง รพ.'!B:B,0)),)</f>
        <v>0</v>
      </c>
      <c r="T434" s="109">
        <f>IFERROR(INDEX('[3]5.งบทดลอง รพ.'!$S:$S,MATCH(C:C,'[3]5.งบทดลอง รพ.'!B:B,0)),)</f>
        <v>0</v>
      </c>
      <c r="U434" s="109">
        <f>IFERROR(INDEX('[3]5.งบทดลอง รพ.'!$T:$T,MATCH(C:C,'[3]5.งบทดลอง รพ.'!B:B,0)),)</f>
        <v>0</v>
      </c>
      <c r="V434" s="109">
        <f>IFERROR(INDEX('[3]5.งบทดลอง รพ.'!$U:$U,MATCH(C:C,'[3]5.งบทดลอง รพ.'!B:B,0)),)</f>
        <v>0</v>
      </c>
      <c r="W434" s="109">
        <f>IFERROR(INDEX('[3]5.งบทดลอง รพ.'!$V:$V,MATCH(C:C,'[3]5.งบทดลอง รพ.'!B:B,0)),)</f>
        <v>0</v>
      </c>
      <c r="X434" s="109">
        <f>IFERROR(INDEX('[3]5.งบทดลอง รพ.'!$W:$W,MATCH(C:C,'[3]5.งบทดลอง รพ.'!B:B,0)),)</f>
        <v>0</v>
      </c>
      <c r="Y434" s="109">
        <f>IFERROR(INDEX('[3]5.งบทดลอง รพ.'!$X:$X,MATCH(C:C,'[3]5.งบทดลอง รพ.'!B:B,0)),)</f>
        <v>0</v>
      </c>
      <c r="Z434" s="109">
        <f>IFERROR(INDEX('[3]5.งบทดลอง รพ.'!$Y:$Y,MATCH(C:C,'[3]5.งบทดลอง รพ.'!B:B,0)),)</f>
        <v>0</v>
      </c>
      <c r="AA434" s="109">
        <f>IFERROR(INDEX('[3]5.งบทดลอง รพ.'!$Z:$Z,MATCH(C:C,'[3]5.งบทดลอง รพ.'!B:B,0)),)</f>
        <v>0</v>
      </c>
      <c r="AB434" s="109">
        <f>IFERROR(INDEX('[3]5.งบทดลอง รพ.'!$AA:$AA,MATCH(C:C,'[3]5.งบทดลอง รพ.'!B:B,0)),)</f>
        <v>0</v>
      </c>
      <c r="AC434" s="109">
        <f>IFERROR(INDEX('[3]5.งบทดลอง รพ.'!$AB:$AB,MATCH(C:C,'[3]5.งบทดลอง รพ.'!B:B,0)),)</f>
        <v>0</v>
      </c>
      <c r="AD434" s="109">
        <f>IFERROR(INDEX('[3]5.งบทดลอง รพ.'!$AC:$AC,MATCH(C:C,'[3]5.งบทดลอง รพ.'!B:B,0)),)</f>
        <v>0</v>
      </c>
      <c r="AE434" s="109">
        <f>IFERROR(INDEX('[3]5.งบทดลอง รพ.'!$AD:$AD,MATCH(C:C,'[3]5.งบทดลอง รพ.'!B:B,0)),)</f>
        <v>0</v>
      </c>
      <c r="AF434" s="109">
        <f>IFERROR(INDEX('[3]5.งบทดลอง รพ.'!$AE:$AE,MATCH(C:C,'[3]5.งบทดลอง รพ.'!B:B,0)),)</f>
        <v>0</v>
      </c>
      <c r="AG434" s="109">
        <f>IFERROR(INDEX('[3]5.งบทดลอง รพ.'!$AF:$AF,MATCH(C:C,'[3]5.งบทดลอง รพ.'!B:B,0)),)</f>
        <v>0</v>
      </c>
      <c r="AH434" s="109">
        <f>IFERROR(INDEX('[3]5.งบทดลอง รพ.'!$AG:$AG,MATCH(C:C,'[3]5.งบทดลอง รพ.'!B:B,0)),)</f>
        <v>0</v>
      </c>
      <c r="AI434" s="109">
        <f>IFERROR(INDEX('[3]5.งบทดลอง รพ.'!$AH:$AH,MATCH(D:D,'[3]5.งบทดลอง รพ.'!C:C,0)),)</f>
        <v>0</v>
      </c>
      <c r="AJ434" s="109">
        <f>IFERROR(INDEX('[3]5.งบทดลอง รพ.'!$AI:$AI,MATCH(C:C,'[3]5.งบทดลอง รพ.'!B:B,0)),)</f>
        <v>0</v>
      </c>
      <c r="AK434" s="109">
        <f>IFERROR(INDEX('[3]5.งบทดลอง รพ.'!$AJ:$AJ,MATCH(C:C,'[3]5.งบทดลอง รพ.'!B:B,0)),)</f>
        <v>0</v>
      </c>
      <c r="AL434" s="109">
        <f>IFERROR(INDEX('[3]5.งบทดลอง รพ.'!$AK:$AK,MATCH(C:C,'[3]5.งบทดลอง รพ.'!B:B,0)),)</f>
        <v>0</v>
      </c>
      <c r="AM434" s="109">
        <f>IFERROR(INDEX('[3]5.งบทดลอง รพ.'!$AL:$AL,MATCH(C:C,'[3]5.งบทดลอง รพ.'!B:B,0)),)</f>
        <v>0</v>
      </c>
      <c r="AN434" s="109">
        <f>IFERROR(INDEX('[3]5.งบทดลอง รพ.'!$AM:$AM,MATCH(C:C,'[3]5.งบทดลอง รพ.'!B:B,0)),)</f>
        <v>0</v>
      </c>
      <c r="AO434" s="109">
        <f>IFERROR(INDEX('[3]5.งบทดลอง รพ.'!$AN:$AN,MATCH(C:C,'[3]5.งบทดลอง รพ.'!B:B,0)),)</f>
        <v>0</v>
      </c>
      <c r="AP434" s="109">
        <f>IFERROR(INDEX('[3]5.งบทดลอง รพ.'!$AO:$AO,MATCH(C:C,'[3]5.งบทดลอง รพ.'!B:B,0)),)</f>
        <v>0</v>
      </c>
      <c r="AQ434" s="109">
        <f>IFERROR(INDEX('[3]5.งบทดลอง รพ.'!$AP:$AP,MATCH(C:C,'[3]5.งบทดลอง รพ.'!B:B,0)),)</f>
        <v>0</v>
      </c>
      <c r="AR434" s="109">
        <f>IFERROR(INDEX('[3]5.งบทดลอง รพ.'!$AQ:$AQ,MATCH(C:C,'[3]5.งบทดลอง รพ.'!B:B,0)),)</f>
        <v>0</v>
      </c>
      <c r="AS434" s="109">
        <f>IFERROR(INDEX('[3]5.งบทดลอง รพ.'!$AR:$AR,MATCH(C:C,'[3]5.งบทดลอง รพ.'!B:B,0)),)</f>
        <v>0</v>
      </c>
      <c r="AT434" s="109">
        <f>IFERROR(INDEX('[3]5.งบทดลอง รพ.'!$AS:$AS,MATCH(C:C,'[3]5.งบทดลอง รพ.'!B:B,0)),)</f>
        <v>0</v>
      </c>
      <c r="AU434" s="109">
        <f>IFERROR(INDEX('[3]5.งบทดลอง รพ.'!$AT:$AT,MATCH(C:C,'[3]5.งบทดลอง รพ.'!B:B,0)),)</f>
        <v>0</v>
      </c>
      <c r="AV434" s="109">
        <f>IFERROR(INDEX('[3]5.งบทดลอง รพ.'!$AU:$AU,MATCH(C:C,'[3]5.งบทดลอง รพ.'!B:B,0)),)</f>
        <v>0</v>
      </c>
      <c r="AW434" s="109">
        <f>IFERROR(INDEX('[3]5.งบทดลอง รพ.'!$AV:$AV,MATCH(C:C,'[3]5.งบทดลอง รพ.'!B:B,0)),)</f>
        <v>0</v>
      </c>
      <c r="AX434" s="109">
        <f>IFERROR(INDEX('[3]5.งบทดลอง รพ.'!$AW:$AW,MATCH(C:C,'[3]5.งบทดลอง รพ.'!B:B,0)),)</f>
        <v>0</v>
      </c>
      <c r="AY434" s="109">
        <f>IFERROR(INDEX('[3]5.งบทดลอง รพ.'!$AX:$AX,MATCH(C:C,'[3]5.งบทดลอง รพ.'!B:B,0)),)</f>
        <v>0</v>
      </c>
      <c r="AZ434" s="109">
        <f>IFERROR(INDEX('[3]5.งบทดลอง รพ.'!$AY:$AY,MATCH(C:C,'[3]5.งบทดลอง รพ.'!B:B,0)),)</f>
        <v>0</v>
      </c>
      <c r="BA434" s="109">
        <f>IFERROR(INDEX('[3]5.งบทดลอง รพ.'!$AZ:$AZ,MATCH(C:C,'[3]5.งบทดลอง รพ.'!B:B,0)),)</f>
        <v>0</v>
      </c>
      <c r="BB434" s="109">
        <f>IFERROR(INDEX('[3]5.งบทดลอง รพ.'!$BA:$BA,MATCH(C:C,'[3]5.งบทดลอง รพ.'!B:B,0)),)</f>
        <v>0</v>
      </c>
      <c r="BC434" s="109">
        <f>IFERROR(INDEX('[3]5.งบทดลอง รพ.'!$BB:$BB,MATCH(C:C,'[3]5.งบทดลอง รพ.'!B:B,0)),)</f>
        <v>0</v>
      </c>
      <c r="BD434" s="109">
        <f>IFERROR(INDEX('[3]5.งบทดลอง รพ.'!$BC:$BC,MATCH(C:C,'[3]5.งบทดลอง รพ.'!B:B,0)),)</f>
        <v>0</v>
      </c>
      <c r="BE434" s="109">
        <f>IFERROR(INDEX('[3]5.งบทดลอง รพ.'!$BD:$BD,MATCH(C:C,'[3]5.งบทดลอง รพ.'!B:B,0)),)</f>
        <v>0</v>
      </c>
      <c r="BF434" s="109">
        <f>IFERROR(INDEX('[3]5.งบทดลอง รพ.'!$BE:$BE,MATCH(C:C,'[3]5.งบทดลอง รพ.'!B:B,0)),)</f>
        <v>0</v>
      </c>
      <c r="BG434" s="109">
        <f>IFERROR(INDEX('[3]5.งบทดลอง รพ.'!$BF:$BF,MATCH(C:C,'[3]5.งบทดลอง รพ.'!B:B,0)),)</f>
        <v>0</v>
      </c>
      <c r="BH434" s="109">
        <f>IFERROR(INDEX('[3]5.งบทดลอง รพ.'!$BG:$BG,MATCH(C:C,'[3]5.งบทดลอง รพ.'!B:B,0)),)</f>
        <v>0</v>
      </c>
      <c r="BI434" s="109">
        <f>IFERROR(INDEX('[3]5.งบทดลอง รพ.'!$BH:$BH,MATCH(C:C,'[3]5.งบทดลอง รพ.'!B:B,0)),)</f>
        <v>80000</v>
      </c>
      <c r="BJ434" s="109">
        <f>IFERROR(INDEX('[3]5.งบทดลอง รพ.'!$BI:$BI,MATCH(C:C,'[3]5.งบทดลอง รพ.'!B:B,0)),)</f>
        <v>167935.14</v>
      </c>
      <c r="BK434" s="109">
        <f>IFERROR(INDEX('[3]5.งบทดลอง รพ.'!$BJ:$BJ,MATCH(C:C,'[3]5.งบทดลอง รพ.'!B:B,0)),)</f>
        <v>0</v>
      </c>
      <c r="BL434" s="109">
        <f>IFERROR(INDEX('[3]5.งบทดลอง รพ.'!$BK:$BK,MATCH(D:D,'[3]5.งบทดลอง รพ.'!C:C,0)),)</f>
        <v>0</v>
      </c>
      <c r="BM434" s="109">
        <f>IFERROR(INDEX('[3]5.งบทดลอง รพ.'!$BL:$BL,MATCH(C:C,'[3]5.งบทดลอง รพ.'!B:B,0)),)</f>
        <v>0</v>
      </c>
      <c r="BN434" s="109">
        <f>IFERROR(INDEX('[3]5.งบทดลอง รพ.'!$BM:$BM,MATCH(C:C,'[3]5.งบทดลอง รพ.'!B:B,0)),)</f>
        <v>0</v>
      </c>
      <c r="BO434" s="109">
        <f>IFERROR(INDEX('[3]5.งบทดลอง รพ.'!$BN:$BN,MATCH(C:C,'[3]5.งบทดลอง รพ.'!B:B,0)),)</f>
        <v>0</v>
      </c>
      <c r="BP434" s="109">
        <f>IFERROR(INDEX('[3]5.งบทดลอง รพ.'!$BO:$BO,MATCH(C:C,'[3]5.งบทดลอง รพ.'!B:B,0)),)</f>
        <v>0</v>
      </c>
      <c r="BQ434" s="109">
        <f>IFERROR(INDEX('[3]5.งบทดลอง รพ.'!$BP:$BP,MATCH(C:C,'[3]5.งบทดลอง รพ.'!B:B,0)),)</f>
        <v>3320000</v>
      </c>
      <c r="BR434" s="109">
        <f>IFERROR(INDEX('[3]5.งบทดลอง รพ.'!$BQ:$BQ,MATCH(C:C,'[3]5.งบทดลอง รพ.'!B:B,0)),)</f>
        <v>0</v>
      </c>
      <c r="BS434" s="109">
        <f>IFERROR(INDEX('[3]5.งบทดลอง รพ.'!$BR:$BR,MATCH(C:C,'[3]5.งบทดลอง รพ.'!B:B,0)),)</f>
        <v>0</v>
      </c>
      <c r="BT434" s="109">
        <f>IFERROR(INDEX('[3]5.งบทดลอง รพ.'!$BS:$BS,MATCH(C:C,'[3]5.งบทดลอง รพ.'!B:B,0)),)</f>
        <v>0</v>
      </c>
      <c r="BU434" s="109">
        <f>IFERROR(INDEX('[3]5.งบทดลอง รพ.'!$BT:$BT,MATCH(C:C,'[3]5.งบทดลอง รพ.'!B:B,0)),)</f>
        <v>0</v>
      </c>
      <c r="BV434" s="109">
        <f>IFERROR(INDEX('[3]5.งบทดลอง รพ.'!$BU:$BU,MATCH(C:C,'[3]5.งบทดลอง รพ.'!B:B,0)),)</f>
        <v>0</v>
      </c>
      <c r="BW434" s="109">
        <f>IFERROR(INDEX('[3]5.งบทดลอง รพ.'!$BV:$BV,MATCH(C:C,'[3]5.งบทดลอง รพ.'!B:B,0)),)</f>
        <v>0</v>
      </c>
      <c r="BX434" s="109">
        <f>IFERROR(INDEX('[3]5.งบทดลอง รพ.'!$BW:$BW,MATCH(C:C,'[3]5.งบทดลอง รพ.'!B:B,0)),)</f>
        <v>0</v>
      </c>
      <c r="BY434" s="109">
        <f>IFERROR(INDEX('[3]5.งบทดลอง รพ.'!$BX:$BX,MATCH(C:C,'[3]5.งบทดลอง รพ.'!B:B,0)),)</f>
        <v>0</v>
      </c>
      <c r="BZ434" s="110">
        <f t="shared" si="16"/>
        <v>6327935.1400000006</v>
      </c>
    </row>
    <row r="435" spans="1:78" ht="21.75" customHeight="1">
      <c r="A435" s="37" t="s">
        <v>197</v>
      </c>
      <c r="B435" s="106" t="s">
        <v>721</v>
      </c>
      <c r="C435" s="107" t="s">
        <v>1199</v>
      </c>
      <c r="D435" s="108" t="s">
        <v>1200</v>
      </c>
      <c r="E435" s="109">
        <f>IFERROR(INDEX('[3]5.งบทดลอง รพ.'!$D:$D,MATCH(C:C,'[3]5.งบทดลอง รพ.'!B:B,0)),)</f>
        <v>0</v>
      </c>
      <c r="F435" s="109">
        <f>IFERROR(INDEX('[3]5.งบทดลอง รพ.'!$E:$E,MATCH(C:C,'[3]5.งบทดลอง รพ.'!B:B,0)),)</f>
        <v>0</v>
      </c>
      <c r="G435" s="109">
        <f>IFERROR(INDEX('[3]5.งบทดลอง รพ.'!$F:$F,MATCH(C:C,'[3]5.งบทดลอง รพ.'!B:B,0)),)</f>
        <v>0</v>
      </c>
      <c r="H435" s="109">
        <f>IFERROR(INDEX('[3]5.งบทดลอง รพ.'!$G:$G,MATCH(C:C,'[3]5.งบทดลอง รพ.'!B:B,0)),)</f>
        <v>0</v>
      </c>
      <c r="I435" s="109">
        <f>IFERROR(INDEX('[3]5.งบทดลอง รพ.'!$H:$H,MATCH(D:D,'[3]5.งบทดลอง รพ.'!C:C,0)),)</f>
        <v>0</v>
      </c>
      <c r="J435" s="109">
        <f>IFERROR(INDEX('[3]5.งบทดลอง รพ.'!$I:$I,MATCH(C:C,'[3]5.งบทดลอง รพ.'!B:B,0)),)</f>
        <v>0</v>
      </c>
      <c r="K435" s="109">
        <f>IFERROR(INDEX('[3]5.งบทดลอง รพ.'!$J:$J,MATCH(C:C,'[3]5.งบทดลอง รพ.'!B:B,0)),)</f>
        <v>0</v>
      </c>
      <c r="L435" s="109">
        <f>IFERROR(INDEX('[3]5.งบทดลอง รพ.'!$K:$K,MATCH(C:C,'[3]5.งบทดลอง รพ.'!B:B,0)),)</f>
        <v>0</v>
      </c>
      <c r="M435" s="109">
        <f>IFERROR(INDEX('[3]5.งบทดลอง รพ.'!$L:$L,MATCH(C:C,'[3]5.งบทดลอง รพ.'!B:B,0)),)</f>
        <v>0</v>
      </c>
      <c r="N435" s="109">
        <f>IFERROR(INDEX('[3]5.งบทดลอง รพ.'!$M:$M,MATCH(C:C,'[3]5.งบทดลอง รพ.'!B:B,0)),)</f>
        <v>0</v>
      </c>
      <c r="O435" s="109">
        <f>IFERROR(INDEX('[3]5.งบทดลอง รพ.'!$N:$N,MATCH(C:C,'[3]5.งบทดลอง รพ.'!B:B,0)),)</f>
        <v>0</v>
      </c>
      <c r="P435" s="109">
        <f>IFERROR(INDEX('[3]5.งบทดลอง รพ.'!$O:$O,MATCH(C:C,'[3]5.งบทดลอง รพ.'!B:B,0)),)</f>
        <v>0</v>
      </c>
      <c r="Q435" s="109">
        <f>IFERROR(INDEX('[3]5.งบทดลอง รพ.'!$P:$P,MATCH(C:C,'[3]5.งบทดลอง รพ.'!B:B,0)),)</f>
        <v>0</v>
      </c>
      <c r="R435" s="109">
        <f>IFERROR(INDEX('[3]5.งบทดลอง รพ.'!$Q:$Q,MATCH(C:C,'[3]5.งบทดลอง รพ.'!B:B,0)),)</f>
        <v>0</v>
      </c>
      <c r="S435" s="109">
        <f>IFERROR(INDEX('[3]5.งบทดลอง รพ.'!$R:$R,MATCH(C:C,'[3]5.งบทดลอง รพ.'!B:B,0)),)</f>
        <v>0</v>
      </c>
      <c r="T435" s="109">
        <f>IFERROR(INDEX('[3]5.งบทดลอง รพ.'!$S:$S,MATCH(C:C,'[3]5.งบทดลอง รพ.'!B:B,0)),)</f>
        <v>0</v>
      </c>
      <c r="U435" s="109">
        <f>IFERROR(INDEX('[3]5.งบทดลอง รพ.'!$T:$T,MATCH(C:C,'[3]5.งบทดลอง รพ.'!B:B,0)),)</f>
        <v>0</v>
      </c>
      <c r="V435" s="109">
        <f>IFERROR(INDEX('[3]5.งบทดลอง รพ.'!$U:$U,MATCH(C:C,'[3]5.งบทดลอง รพ.'!B:B,0)),)</f>
        <v>0</v>
      </c>
      <c r="W435" s="109">
        <f>IFERROR(INDEX('[3]5.งบทดลอง รพ.'!$V:$V,MATCH(C:C,'[3]5.งบทดลอง รพ.'!B:B,0)),)</f>
        <v>0</v>
      </c>
      <c r="X435" s="109">
        <f>IFERROR(INDEX('[3]5.งบทดลอง รพ.'!$W:$W,MATCH(C:C,'[3]5.งบทดลอง รพ.'!B:B,0)),)</f>
        <v>0</v>
      </c>
      <c r="Y435" s="109">
        <f>IFERROR(INDEX('[3]5.งบทดลอง รพ.'!$X:$X,MATCH(C:C,'[3]5.งบทดลอง รพ.'!B:B,0)),)</f>
        <v>0</v>
      </c>
      <c r="Z435" s="109">
        <f>IFERROR(INDEX('[3]5.งบทดลอง รพ.'!$Y:$Y,MATCH(C:C,'[3]5.งบทดลอง รพ.'!B:B,0)),)</f>
        <v>0</v>
      </c>
      <c r="AA435" s="109">
        <f>IFERROR(INDEX('[3]5.งบทดลอง รพ.'!$Z:$Z,MATCH(C:C,'[3]5.งบทดลอง รพ.'!B:B,0)),)</f>
        <v>0</v>
      </c>
      <c r="AB435" s="109">
        <f>IFERROR(INDEX('[3]5.งบทดลอง รพ.'!$AA:$AA,MATCH(C:C,'[3]5.งบทดลอง รพ.'!B:B,0)),)</f>
        <v>0</v>
      </c>
      <c r="AC435" s="109">
        <f>IFERROR(INDEX('[3]5.งบทดลอง รพ.'!$AB:$AB,MATCH(C:C,'[3]5.งบทดลอง รพ.'!B:B,0)),)</f>
        <v>0</v>
      </c>
      <c r="AD435" s="109">
        <f>IFERROR(INDEX('[3]5.งบทดลอง รพ.'!$AC:$AC,MATCH(C:C,'[3]5.งบทดลอง รพ.'!B:B,0)),)</f>
        <v>0</v>
      </c>
      <c r="AE435" s="109">
        <f>IFERROR(INDEX('[3]5.งบทดลอง รพ.'!$AD:$AD,MATCH(C:C,'[3]5.งบทดลอง รพ.'!B:B,0)),)</f>
        <v>0</v>
      </c>
      <c r="AF435" s="109">
        <f>IFERROR(INDEX('[3]5.งบทดลอง รพ.'!$AE:$AE,MATCH(C:C,'[3]5.งบทดลอง รพ.'!B:B,0)),)</f>
        <v>0</v>
      </c>
      <c r="AG435" s="109">
        <f>IFERROR(INDEX('[3]5.งบทดลอง รพ.'!$AF:$AF,MATCH(C:C,'[3]5.งบทดลอง รพ.'!B:B,0)),)</f>
        <v>0</v>
      </c>
      <c r="AH435" s="109">
        <f>IFERROR(INDEX('[3]5.งบทดลอง รพ.'!$AG:$AG,MATCH(C:C,'[3]5.งบทดลอง รพ.'!B:B,0)),)</f>
        <v>0</v>
      </c>
      <c r="AI435" s="109">
        <f>IFERROR(INDEX('[3]5.งบทดลอง รพ.'!$AH:$AH,MATCH(D:D,'[3]5.งบทดลอง รพ.'!C:C,0)),)</f>
        <v>0</v>
      </c>
      <c r="AJ435" s="109">
        <f>IFERROR(INDEX('[3]5.งบทดลอง รพ.'!$AI:$AI,MATCH(C:C,'[3]5.งบทดลอง รพ.'!B:B,0)),)</f>
        <v>0</v>
      </c>
      <c r="AK435" s="109">
        <f>IFERROR(INDEX('[3]5.งบทดลอง รพ.'!$AJ:$AJ,MATCH(C:C,'[3]5.งบทดลอง รพ.'!B:B,0)),)</f>
        <v>0</v>
      </c>
      <c r="AL435" s="109">
        <f>IFERROR(INDEX('[3]5.งบทดลอง รพ.'!$AK:$AK,MATCH(C:C,'[3]5.งบทดลอง รพ.'!B:B,0)),)</f>
        <v>0</v>
      </c>
      <c r="AM435" s="109">
        <f>IFERROR(INDEX('[3]5.งบทดลอง รพ.'!$AL:$AL,MATCH(C:C,'[3]5.งบทดลอง รพ.'!B:B,0)),)</f>
        <v>0</v>
      </c>
      <c r="AN435" s="109">
        <f>IFERROR(INDEX('[3]5.งบทดลอง รพ.'!$AM:$AM,MATCH(C:C,'[3]5.งบทดลอง รพ.'!B:B,0)),)</f>
        <v>0</v>
      </c>
      <c r="AO435" s="109">
        <f>IFERROR(INDEX('[3]5.งบทดลอง รพ.'!$AN:$AN,MATCH(C:C,'[3]5.งบทดลอง รพ.'!B:B,0)),)</f>
        <v>0</v>
      </c>
      <c r="AP435" s="109">
        <f>IFERROR(INDEX('[3]5.งบทดลอง รพ.'!$AO:$AO,MATCH(C:C,'[3]5.งบทดลอง รพ.'!B:B,0)),)</f>
        <v>0</v>
      </c>
      <c r="AQ435" s="109">
        <f>IFERROR(INDEX('[3]5.งบทดลอง รพ.'!$AP:$AP,MATCH(C:C,'[3]5.งบทดลอง รพ.'!B:B,0)),)</f>
        <v>0</v>
      </c>
      <c r="AR435" s="109">
        <f>IFERROR(INDEX('[3]5.งบทดลอง รพ.'!$AQ:$AQ,MATCH(C:C,'[3]5.งบทดลอง รพ.'!B:B,0)),)</f>
        <v>0</v>
      </c>
      <c r="AS435" s="109">
        <f>IFERROR(INDEX('[3]5.งบทดลอง รพ.'!$AR:$AR,MATCH(C:C,'[3]5.งบทดลอง รพ.'!B:B,0)),)</f>
        <v>0</v>
      </c>
      <c r="AT435" s="109">
        <f>IFERROR(INDEX('[3]5.งบทดลอง รพ.'!$AS:$AS,MATCH(C:C,'[3]5.งบทดลอง รพ.'!B:B,0)),)</f>
        <v>0</v>
      </c>
      <c r="AU435" s="109">
        <f>IFERROR(INDEX('[3]5.งบทดลอง รพ.'!$AT:$AT,MATCH(C:C,'[3]5.งบทดลอง รพ.'!B:B,0)),)</f>
        <v>0</v>
      </c>
      <c r="AV435" s="109">
        <f>IFERROR(INDEX('[3]5.งบทดลอง รพ.'!$AU:$AU,MATCH(C:C,'[3]5.งบทดลอง รพ.'!B:B,0)),)</f>
        <v>0</v>
      </c>
      <c r="AW435" s="109">
        <f>IFERROR(INDEX('[3]5.งบทดลอง รพ.'!$AV:$AV,MATCH(C:C,'[3]5.งบทดลอง รพ.'!B:B,0)),)</f>
        <v>0</v>
      </c>
      <c r="AX435" s="109">
        <f>IFERROR(INDEX('[3]5.งบทดลอง รพ.'!$AW:$AW,MATCH(C:C,'[3]5.งบทดลอง รพ.'!B:B,0)),)</f>
        <v>0</v>
      </c>
      <c r="AY435" s="109">
        <f>IFERROR(INDEX('[3]5.งบทดลอง รพ.'!$AX:$AX,MATCH(C:C,'[3]5.งบทดลอง รพ.'!B:B,0)),)</f>
        <v>0</v>
      </c>
      <c r="AZ435" s="109">
        <f>IFERROR(INDEX('[3]5.งบทดลอง รพ.'!$AY:$AY,MATCH(C:C,'[3]5.งบทดลอง รพ.'!B:B,0)),)</f>
        <v>0</v>
      </c>
      <c r="BA435" s="109">
        <f>IFERROR(INDEX('[3]5.งบทดลอง รพ.'!$AZ:$AZ,MATCH(C:C,'[3]5.งบทดลอง รพ.'!B:B,0)),)</f>
        <v>0</v>
      </c>
      <c r="BB435" s="109">
        <f>IFERROR(INDEX('[3]5.งบทดลอง รพ.'!$BA:$BA,MATCH(C:C,'[3]5.งบทดลอง รพ.'!B:B,0)),)</f>
        <v>0</v>
      </c>
      <c r="BC435" s="109">
        <f>IFERROR(INDEX('[3]5.งบทดลอง รพ.'!$BB:$BB,MATCH(C:C,'[3]5.งบทดลอง รพ.'!B:B,0)),)</f>
        <v>0</v>
      </c>
      <c r="BD435" s="109">
        <f>IFERROR(INDEX('[3]5.งบทดลอง รพ.'!$BC:$BC,MATCH(C:C,'[3]5.งบทดลอง รพ.'!B:B,0)),)</f>
        <v>0</v>
      </c>
      <c r="BE435" s="109">
        <f>IFERROR(INDEX('[3]5.งบทดลอง รพ.'!$BD:$BD,MATCH(C:C,'[3]5.งบทดลอง รพ.'!B:B,0)),)</f>
        <v>0</v>
      </c>
      <c r="BF435" s="109">
        <f>IFERROR(INDEX('[3]5.งบทดลอง รพ.'!$BE:$BE,MATCH(C:C,'[3]5.งบทดลอง รพ.'!B:B,0)),)</f>
        <v>0</v>
      </c>
      <c r="BG435" s="109">
        <f>IFERROR(INDEX('[3]5.งบทดลอง รพ.'!$BF:$BF,MATCH(C:C,'[3]5.งบทดลอง รพ.'!B:B,0)),)</f>
        <v>0</v>
      </c>
      <c r="BH435" s="109">
        <f>IFERROR(INDEX('[3]5.งบทดลอง รพ.'!$BG:$BG,MATCH(C:C,'[3]5.งบทดลอง รพ.'!B:B,0)),)</f>
        <v>0</v>
      </c>
      <c r="BI435" s="109">
        <f>IFERROR(INDEX('[3]5.งบทดลอง รพ.'!$BH:$BH,MATCH(C:C,'[3]5.งบทดลอง รพ.'!B:B,0)),)</f>
        <v>0</v>
      </c>
      <c r="BJ435" s="109">
        <f>IFERROR(INDEX('[3]5.งบทดลอง รพ.'!$BI:$BI,MATCH(C:C,'[3]5.งบทดลอง รพ.'!B:B,0)),)</f>
        <v>0</v>
      </c>
      <c r="BK435" s="109">
        <f>IFERROR(INDEX('[3]5.งบทดลอง รพ.'!$BJ:$BJ,MATCH(C:C,'[3]5.งบทดลอง รพ.'!B:B,0)),)</f>
        <v>0</v>
      </c>
      <c r="BL435" s="109">
        <f>IFERROR(INDEX('[3]5.งบทดลอง รพ.'!$BK:$BK,MATCH(D:D,'[3]5.งบทดลอง รพ.'!C:C,0)),)</f>
        <v>0</v>
      </c>
      <c r="BM435" s="109">
        <f>IFERROR(INDEX('[3]5.งบทดลอง รพ.'!$BL:$BL,MATCH(C:C,'[3]5.งบทดลอง รพ.'!B:B,0)),)</f>
        <v>0</v>
      </c>
      <c r="BN435" s="109">
        <f>IFERROR(INDEX('[3]5.งบทดลอง รพ.'!$BM:$BM,MATCH(C:C,'[3]5.งบทดลอง รพ.'!B:B,0)),)</f>
        <v>0</v>
      </c>
      <c r="BO435" s="109">
        <f>IFERROR(INDEX('[3]5.งบทดลอง รพ.'!$BN:$BN,MATCH(C:C,'[3]5.งบทดลอง รพ.'!B:B,0)),)</f>
        <v>0</v>
      </c>
      <c r="BP435" s="109">
        <f>IFERROR(INDEX('[3]5.งบทดลอง รพ.'!$BO:$BO,MATCH(C:C,'[3]5.งบทดลอง รพ.'!B:B,0)),)</f>
        <v>0</v>
      </c>
      <c r="BQ435" s="109">
        <f>IFERROR(INDEX('[3]5.งบทดลอง รพ.'!$BP:$BP,MATCH(C:C,'[3]5.งบทดลอง รพ.'!B:B,0)),)</f>
        <v>0</v>
      </c>
      <c r="BR435" s="109">
        <f>IFERROR(INDEX('[3]5.งบทดลอง รพ.'!$BQ:$BQ,MATCH(C:C,'[3]5.งบทดลอง รพ.'!B:B,0)),)</f>
        <v>0</v>
      </c>
      <c r="BS435" s="109">
        <f>IFERROR(INDEX('[3]5.งบทดลอง รพ.'!$BR:$BR,MATCH(C:C,'[3]5.งบทดลอง รพ.'!B:B,0)),)</f>
        <v>0</v>
      </c>
      <c r="BT435" s="109">
        <f>IFERROR(INDEX('[3]5.งบทดลอง รพ.'!$BS:$BS,MATCH(C:C,'[3]5.งบทดลอง รพ.'!B:B,0)),)</f>
        <v>0</v>
      </c>
      <c r="BU435" s="109">
        <f>IFERROR(INDEX('[3]5.งบทดลอง รพ.'!$BT:$BT,MATCH(C:C,'[3]5.งบทดลอง รพ.'!B:B,0)),)</f>
        <v>0</v>
      </c>
      <c r="BV435" s="109">
        <f>IFERROR(INDEX('[3]5.งบทดลอง รพ.'!$BU:$BU,MATCH(C:C,'[3]5.งบทดลอง รพ.'!B:B,0)),)</f>
        <v>0</v>
      </c>
      <c r="BW435" s="109">
        <f>IFERROR(INDEX('[3]5.งบทดลอง รพ.'!$BV:$BV,MATCH(C:C,'[3]5.งบทดลอง รพ.'!B:B,0)),)</f>
        <v>0</v>
      </c>
      <c r="BX435" s="109">
        <f>IFERROR(INDEX('[3]5.งบทดลอง รพ.'!$BW:$BW,MATCH(C:C,'[3]5.งบทดลอง รพ.'!B:B,0)),)</f>
        <v>0</v>
      </c>
      <c r="BY435" s="109">
        <f>IFERROR(INDEX('[3]5.งบทดลอง รพ.'!$BX:$BX,MATCH(C:C,'[3]5.งบทดลอง รพ.'!B:B,0)),)</f>
        <v>0</v>
      </c>
      <c r="BZ435" s="110">
        <f t="shared" si="16"/>
        <v>0</v>
      </c>
    </row>
    <row r="436" spans="1:78" ht="21.75" customHeight="1">
      <c r="A436" s="37" t="s">
        <v>197</v>
      </c>
      <c r="B436" s="106" t="s">
        <v>721</v>
      </c>
      <c r="C436" s="107" t="s">
        <v>1201</v>
      </c>
      <c r="D436" s="108" t="s">
        <v>1202</v>
      </c>
      <c r="E436" s="109">
        <f>IFERROR(INDEX('[3]5.งบทดลอง รพ.'!$D:$D,MATCH(C:C,'[3]5.งบทดลอง รพ.'!B:B,0)),)</f>
        <v>0</v>
      </c>
      <c r="F436" s="109">
        <f>IFERROR(INDEX('[3]5.งบทดลอง รพ.'!$E:$E,MATCH(C:C,'[3]5.งบทดลอง รพ.'!B:B,0)),)</f>
        <v>0</v>
      </c>
      <c r="G436" s="109">
        <f>IFERROR(INDEX('[3]5.งบทดลอง รพ.'!$F:$F,MATCH(C:C,'[3]5.งบทดลอง รพ.'!B:B,0)),)</f>
        <v>0</v>
      </c>
      <c r="H436" s="109">
        <f>IFERROR(INDEX('[3]5.งบทดลอง รพ.'!$G:$G,MATCH(C:C,'[3]5.งบทดลอง รพ.'!B:B,0)),)</f>
        <v>0</v>
      </c>
      <c r="I436" s="109">
        <f>IFERROR(INDEX('[3]5.งบทดลอง รพ.'!$H:$H,MATCH(D:D,'[3]5.งบทดลอง รพ.'!C:C,0)),)</f>
        <v>0</v>
      </c>
      <c r="J436" s="109">
        <f>IFERROR(INDEX('[3]5.งบทดลอง รพ.'!$I:$I,MATCH(C:C,'[3]5.งบทดลอง รพ.'!B:B,0)),)</f>
        <v>0</v>
      </c>
      <c r="K436" s="109">
        <f>IFERROR(INDEX('[3]5.งบทดลอง รพ.'!$J:$J,MATCH(C:C,'[3]5.งบทดลอง รพ.'!B:B,0)),)</f>
        <v>0</v>
      </c>
      <c r="L436" s="109">
        <f>IFERROR(INDEX('[3]5.งบทดลอง รพ.'!$K:$K,MATCH(C:C,'[3]5.งบทดลอง รพ.'!B:B,0)),)</f>
        <v>0</v>
      </c>
      <c r="M436" s="109">
        <f>IFERROR(INDEX('[3]5.งบทดลอง รพ.'!$L:$L,MATCH(C:C,'[3]5.งบทดลอง รพ.'!B:B,0)),)</f>
        <v>0</v>
      </c>
      <c r="N436" s="109">
        <f>IFERROR(INDEX('[3]5.งบทดลอง รพ.'!$M:$M,MATCH(C:C,'[3]5.งบทดลอง รพ.'!B:B,0)),)</f>
        <v>0</v>
      </c>
      <c r="O436" s="109">
        <f>IFERROR(INDEX('[3]5.งบทดลอง รพ.'!$N:$N,MATCH(C:C,'[3]5.งบทดลอง รพ.'!B:B,0)),)</f>
        <v>0</v>
      </c>
      <c r="P436" s="109">
        <f>IFERROR(INDEX('[3]5.งบทดลอง รพ.'!$O:$O,MATCH(C:C,'[3]5.งบทดลอง รพ.'!B:B,0)),)</f>
        <v>0</v>
      </c>
      <c r="Q436" s="109">
        <f>IFERROR(INDEX('[3]5.งบทดลอง รพ.'!$P:$P,MATCH(C:C,'[3]5.งบทดลอง รพ.'!B:B,0)),)</f>
        <v>0</v>
      </c>
      <c r="R436" s="109">
        <f>IFERROR(INDEX('[3]5.งบทดลอง รพ.'!$Q:$Q,MATCH(C:C,'[3]5.งบทดลอง รพ.'!B:B,0)),)</f>
        <v>0</v>
      </c>
      <c r="S436" s="109">
        <f>IFERROR(INDEX('[3]5.งบทดลอง รพ.'!$R:$R,MATCH(C:C,'[3]5.งบทดลอง รพ.'!B:B,0)),)</f>
        <v>0</v>
      </c>
      <c r="T436" s="109">
        <f>IFERROR(INDEX('[3]5.งบทดลอง รพ.'!$S:$S,MATCH(C:C,'[3]5.งบทดลอง รพ.'!B:B,0)),)</f>
        <v>0</v>
      </c>
      <c r="U436" s="109">
        <f>IFERROR(INDEX('[3]5.งบทดลอง รพ.'!$T:$T,MATCH(C:C,'[3]5.งบทดลอง รพ.'!B:B,0)),)</f>
        <v>0</v>
      </c>
      <c r="V436" s="109">
        <f>IFERROR(INDEX('[3]5.งบทดลอง รพ.'!$U:$U,MATCH(C:C,'[3]5.งบทดลอง รพ.'!B:B,0)),)</f>
        <v>0</v>
      </c>
      <c r="W436" s="109">
        <f>IFERROR(INDEX('[3]5.งบทดลอง รพ.'!$V:$V,MATCH(C:C,'[3]5.งบทดลอง รพ.'!B:B,0)),)</f>
        <v>0</v>
      </c>
      <c r="X436" s="109">
        <f>IFERROR(INDEX('[3]5.งบทดลอง รพ.'!$W:$W,MATCH(C:C,'[3]5.งบทดลอง รพ.'!B:B,0)),)</f>
        <v>0</v>
      </c>
      <c r="Y436" s="109">
        <f>IFERROR(INDEX('[3]5.งบทดลอง รพ.'!$X:$X,MATCH(C:C,'[3]5.งบทดลอง รพ.'!B:B,0)),)</f>
        <v>0</v>
      </c>
      <c r="Z436" s="109">
        <f>IFERROR(INDEX('[3]5.งบทดลอง รพ.'!$Y:$Y,MATCH(C:C,'[3]5.งบทดลอง รพ.'!B:B,0)),)</f>
        <v>0</v>
      </c>
      <c r="AA436" s="109">
        <f>IFERROR(INDEX('[3]5.งบทดลอง รพ.'!$Z:$Z,MATCH(C:C,'[3]5.งบทดลอง รพ.'!B:B,0)),)</f>
        <v>0</v>
      </c>
      <c r="AB436" s="109">
        <f>IFERROR(INDEX('[3]5.งบทดลอง รพ.'!$AA:$AA,MATCH(C:C,'[3]5.งบทดลอง รพ.'!B:B,0)),)</f>
        <v>0</v>
      </c>
      <c r="AC436" s="109">
        <f>IFERROR(INDEX('[3]5.งบทดลอง รพ.'!$AB:$AB,MATCH(C:C,'[3]5.งบทดลอง รพ.'!B:B,0)),)</f>
        <v>0</v>
      </c>
      <c r="AD436" s="109">
        <f>IFERROR(INDEX('[3]5.งบทดลอง รพ.'!$AC:$AC,MATCH(C:C,'[3]5.งบทดลอง รพ.'!B:B,0)),)</f>
        <v>0</v>
      </c>
      <c r="AE436" s="109">
        <f>IFERROR(INDEX('[3]5.งบทดลอง รพ.'!$AD:$AD,MATCH(C:C,'[3]5.งบทดลอง รพ.'!B:B,0)),)</f>
        <v>0</v>
      </c>
      <c r="AF436" s="109">
        <f>IFERROR(INDEX('[3]5.งบทดลอง รพ.'!$AE:$AE,MATCH(C:C,'[3]5.งบทดลอง รพ.'!B:B,0)),)</f>
        <v>0</v>
      </c>
      <c r="AG436" s="109">
        <f>IFERROR(INDEX('[3]5.งบทดลอง รพ.'!$AF:$AF,MATCH(C:C,'[3]5.งบทดลอง รพ.'!B:B,0)),)</f>
        <v>0</v>
      </c>
      <c r="AH436" s="109">
        <f>IFERROR(INDEX('[3]5.งบทดลอง รพ.'!$AG:$AG,MATCH(C:C,'[3]5.งบทดลอง รพ.'!B:B,0)),)</f>
        <v>0</v>
      </c>
      <c r="AI436" s="109">
        <f>IFERROR(INDEX('[3]5.งบทดลอง รพ.'!$AH:$AH,MATCH(D:D,'[3]5.งบทดลอง รพ.'!C:C,0)),)</f>
        <v>0</v>
      </c>
      <c r="AJ436" s="109">
        <f>IFERROR(INDEX('[3]5.งบทดลอง รพ.'!$AI:$AI,MATCH(C:C,'[3]5.งบทดลอง รพ.'!B:B,0)),)</f>
        <v>0</v>
      </c>
      <c r="AK436" s="109">
        <f>IFERROR(INDEX('[3]5.งบทดลอง รพ.'!$AJ:$AJ,MATCH(C:C,'[3]5.งบทดลอง รพ.'!B:B,0)),)</f>
        <v>0</v>
      </c>
      <c r="AL436" s="109">
        <f>IFERROR(INDEX('[3]5.งบทดลอง รพ.'!$AK:$AK,MATCH(C:C,'[3]5.งบทดลอง รพ.'!B:B,0)),)</f>
        <v>0</v>
      </c>
      <c r="AM436" s="109">
        <f>IFERROR(INDEX('[3]5.งบทดลอง รพ.'!$AL:$AL,MATCH(C:C,'[3]5.งบทดลอง รพ.'!B:B,0)),)</f>
        <v>0</v>
      </c>
      <c r="AN436" s="109">
        <f>IFERROR(INDEX('[3]5.งบทดลอง รพ.'!$AM:$AM,MATCH(C:C,'[3]5.งบทดลอง รพ.'!B:B,0)),)</f>
        <v>0</v>
      </c>
      <c r="AO436" s="109">
        <f>IFERROR(INDEX('[3]5.งบทดลอง รพ.'!$AN:$AN,MATCH(C:C,'[3]5.งบทดลอง รพ.'!B:B,0)),)</f>
        <v>0</v>
      </c>
      <c r="AP436" s="109">
        <f>IFERROR(INDEX('[3]5.งบทดลอง รพ.'!$AO:$AO,MATCH(C:C,'[3]5.งบทดลอง รพ.'!B:B,0)),)</f>
        <v>0</v>
      </c>
      <c r="AQ436" s="109">
        <f>IFERROR(INDEX('[3]5.งบทดลอง รพ.'!$AP:$AP,MATCH(C:C,'[3]5.งบทดลอง รพ.'!B:B,0)),)</f>
        <v>0</v>
      </c>
      <c r="AR436" s="109">
        <f>IFERROR(INDEX('[3]5.งบทดลอง รพ.'!$AQ:$AQ,MATCH(C:C,'[3]5.งบทดลอง รพ.'!B:B,0)),)</f>
        <v>0</v>
      </c>
      <c r="AS436" s="109">
        <f>IFERROR(INDEX('[3]5.งบทดลอง รพ.'!$AR:$AR,MATCH(C:C,'[3]5.งบทดลอง รพ.'!B:B,0)),)</f>
        <v>0</v>
      </c>
      <c r="AT436" s="109">
        <f>IFERROR(INDEX('[3]5.งบทดลอง รพ.'!$AS:$AS,MATCH(C:C,'[3]5.งบทดลอง รพ.'!B:B,0)),)</f>
        <v>0</v>
      </c>
      <c r="AU436" s="109">
        <f>IFERROR(INDEX('[3]5.งบทดลอง รพ.'!$AT:$AT,MATCH(C:C,'[3]5.งบทดลอง รพ.'!B:B,0)),)</f>
        <v>0</v>
      </c>
      <c r="AV436" s="109">
        <f>IFERROR(INDEX('[3]5.งบทดลอง รพ.'!$AU:$AU,MATCH(C:C,'[3]5.งบทดลอง รพ.'!B:B,0)),)</f>
        <v>0</v>
      </c>
      <c r="AW436" s="109">
        <f>IFERROR(INDEX('[3]5.งบทดลอง รพ.'!$AV:$AV,MATCH(C:C,'[3]5.งบทดลอง รพ.'!B:B,0)),)</f>
        <v>0</v>
      </c>
      <c r="AX436" s="109">
        <f>IFERROR(INDEX('[3]5.งบทดลอง รพ.'!$AW:$AW,MATCH(C:C,'[3]5.งบทดลอง รพ.'!B:B,0)),)</f>
        <v>0</v>
      </c>
      <c r="AY436" s="109">
        <f>IFERROR(INDEX('[3]5.งบทดลอง รพ.'!$AX:$AX,MATCH(C:C,'[3]5.งบทดลอง รพ.'!B:B,0)),)</f>
        <v>0</v>
      </c>
      <c r="AZ436" s="109">
        <f>IFERROR(INDEX('[3]5.งบทดลอง รพ.'!$AY:$AY,MATCH(C:C,'[3]5.งบทดลอง รพ.'!B:B,0)),)</f>
        <v>0</v>
      </c>
      <c r="BA436" s="109">
        <f>IFERROR(INDEX('[3]5.งบทดลอง รพ.'!$AZ:$AZ,MATCH(C:C,'[3]5.งบทดลอง รพ.'!B:B,0)),)</f>
        <v>0</v>
      </c>
      <c r="BB436" s="109">
        <f>IFERROR(INDEX('[3]5.งบทดลอง รพ.'!$BA:$BA,MATCH(C:C,'[3]5.งบทดลอง รพ.'!B:B,0)),)</f>
        <v>0</v>
      </c>
      <c r="BC436" s="109">
        <f>IFERROR(INDEX('[3]5.งบทดลอง รพ.'!$BB:$BB,MATCH(C:C,'[3]5.งบทดลอง รพ.'!B:B,0)),)</f>
        <v>0</v>
      </c>
      <c r="BD436" s="109">
        <f>IFERROR(INDEX('[3]5.งบทดลอง รพ.'!$BC:$BC,MATCH(C:C,'[3]5.งบทดลอง รพ.'!B:B,0)),)</f>
        <v>0</v>
      </c>
      <c r="BE436" s="109">
        <f>IFERROR(INDEX('[3]5.งบทดลอง รพ.'!$BD:$BD,MATCH(C:C,'[3]5.งบทดลอง รพ.'!B:B,0)),)</f>
        <v>0</v>
      </c>
      <c r="BF436" s="109">
        <f>IFERROR(INDEX('[3]5.งบทดลอง รพ.'!$BE:$BE,MATCH(C:C,'[3]5.งบทดลอง รพ.'!B:B,0)),)</f>
        <v>0</v>
      </c>
      <c r="BG436" s="109">
        <f>IFERROR(INDEX('[3]5.งบทดลอง รพ.'!$BF:$BF,MATCH(C:C,'[3]5.งบทดลอง รพ.'!B:B,0)),)</f>
        <v>0</v>
      </c>
      <c r="BH436" s="109">
        <f>IFERROR(INDEX('[3]5.งบทดลอง รพ.'!$BG:$BG,MATCH(C:C,'[3]5.งบทดลอง รพ.'!B:B,0)),)</f>
        <v>0</v>
      </c>
      <c r="BI436" s="109">
        <f>IFERROR(INDEX('[3]5.งบทดลอง รพ.'!$BH:$BH,MATCH(C:C,'[3]5.งบทดลอง รพ.'!B:B,0)),)</f>
        <v>0</v>
      </c>
      <c r="BJ436" s="109">
        <f>IFERROR(INDEX('[3]5.งบทดลอง รพ.'!$BI:$BI,MATCH(C:C,'[3]5.งบทดลอง รพ.'!B:B,0)),)</f>
        <v>0</v>
      </c>
      <c r="BK436" s="109">
        <f>IFERROR(INDEX('[3]5.งบทดลอง รพ.'!$BJ:$BJ,MATCH(C:C,'[3]5.งบทดลอง รพ.'!B:B,0)),)</f>
        <v>0</v>
      </c>
      <c r="BL436" s="109">
        <f>IFERROR(INDEX('[3]5.งบทดลอง รพ.'!$BK:$BK,MATCH(D:D,'[3]5.งบทดลอง รพ.'!C:C,0)),)</f>
        <v>0</v>
      </c>
      <c r="BM436" s="109">
        <f>IFERROR(INDEX('[3]5.งบทดลอง รพ.'!$BL:$BL,MATCH(C:C,'[3]5.งบทดลอง รพ.'!B:B,0)),)</f>
        <v>0</v>
      </c>
      <c r="BN436" s="109">
        <f>IFERROR(INDEX('[3]5.งบทดลอง รพ.'!$BM:$BM,MATCH(C:C,'[3]5.งบทดลอง รพ.'!B:B,0)),)</f>
        <v>0</v>
      </c>
      <c r="BO436" s="109">
        <f>IFERROR(INDEX('[3]5.งบทดลอง รพ.'!$BN:$BN,MATCH(C:C,'[3]5.งบทดลอง รพ.'!B:B,0)),)</f>
        <v>0</v>
      </c>
      <c r="BP436" s="109">
        <f>IFERROR(INDEX('[3]5.งบทดลอง รพ.'!$BO:$BO,MATCH(C:C,'[3]5.งบทดลอง รพ.'!B:B,0)),)</f>
        <v>0</v>
      </c>
      <c r="BQ436" s="109">
        <f>IFERROR(INDEX('[3]5.งบทดลอง รพ.'!$BP:$BP,MATCH(C:C,'[3]5.งบทดลอง รพ.'!B:B,0)),)</f>
        <v>0</v>
      </c>
      <c r="BR436" s="109">
        <f>IFERROR(INDEX('[3]5.งบทดลอง รพ.'!$BQ:$BQ,MATCH(C:C,'[3]5.งบทดลอง รพ.'!B:B,0)),)</f>
        <v>0</v>
      </c>
      <c r="BS436" s="109">
        <f>IFERROR(INDEX('[3]5.งบทดลอง รพ.'!$BR:$BR,MATCH(C:C,'[3]5.งบทดลอง รพ.'!B:B,0)),)</f>
        <v>0</v>
      </c>
      <c r="BT436" s="109">
        <f>IFERROR(INDEX('[3]5.งบทดลอง รพ.'!$BS:$BS,MATCH(C:C,'[3]5.งบทดลอง รพ.'!B:B,0)),)</f>
        <v>0</v>
      </c>
      <c r="BU436" s="109">
        <f>IFERROR(INDEX('[3]5.งบทดลอง รพ.'!$BT:$BT,MATCH(C:C,'[3]5.งบทดลอง รพ.'!B:B,0)),)</f>
        <v>0</v>
      </c>
      <c r="BV436" s="109">
        <f>IFERROR(INDEX('[3]5.งบทดลอง รพ.'!$BU:$BU,MATCH(C:C,'[3]5.งบทดลอง รพ.'!B:B,0)),)</f>
        <v>0</v>
      </c>
      <c r="BW436" s="109">
        <f>IFERROR(INDEX('[3]5.งบทดลอง รพ.'!$BV:$BV,MATCH(C:C,'[3]5.งบทดลอง รพ.'!B:B,0)),)</f>
        <v>0</v>
      </c>
      <c r="BX436" s="109">
        <f>IFERROR(INDEX('[3]5.งบทดลอง รพ.'!$BW:$BW,MATCH(C:C,'[3]5.งบทดลอง รพ.'!B:B,0)),)</f>
        <v>0</v>
      </c>
      <c r="BY436" s="109">
        <f>IFERROR(INDEX('[3]5.งบทดลอง รพ.'!$BX:$BX,MATCH(C:C,'[3]5.งบทดลอง รพ.'!B:B,0)),)</f>
        <v>0</v>
      </c>
      <c r="BZ436" s="110">
        <f t="shared" si="16"/>
        <v>0</v>
      </c>
    </row>
    <row r="437" spans="1:78" ht="21.75" customHeight="1">
      <c r="A437" s="37" t="s">
        <v>197</v>
      </c>
      <c r="B437" s="106" t="s">
        <v>721</v>
      </c>
      <c r="C437" s="107" t="s">
        <v>1203</v>
      </c>
      <c r="D437" s="108" t="s">
        <v>1204</v>
      </c>
      <c r="E437" s="109">
        <f>IFERROR(INDEX('[3]5.งบทดลอง รพ.'!$D:$D,MATCH(C:C,'[3]5.งบทดลอง รพ.'!B:B,0)),)</f>
        <v>0</v>
      </c>
      <c r="F437" s="109">
        <f>IFERROR(INDEX('[3]5.งบทดลอง รพ.'!$E:$E,MATCH(C:C,'[3]5.งบทดลอง รพ.'!B:B,0)),)</f>
        <v>0</v>
      </c>
      <c r="G437" s="109">
        <f>IFERROR(INDEX('[3]5.งบทดลอง รพ.'!$F:$F,MATCH(C:C,'[3]5.งบทดลอง รพ.'!B:B,0)),)</f>
        <v>0</v>
      </c>
      <c r="H437" s="109">
        <f>IFERROR(INDEX('[3]5.งบทดลอง รพ.'!$G:$G,MATCH(C:C,'[3]5.งบทดลอง รพ.'!B:B,0)),)</f>
        <v>0</v>
      </c>
      <c r="I437" s="109">
        <f>IFERROR(INDEX('[3]5.งบทดลอง รพ.'!$H:$H,MATCH(D:D,'[3]5.งบทดลอง รพ.'!C:C,0)),)</f>
        <v>0</v>
      </c>
      <c r="J437" s="109">
        <f>IFERROR(INDEX('[3]5.งบทดลอง รพ.'!$I:$I,MATCH(C:C,'[3]5.งบทดลอง รพ.'!B:B,0)),)</f>
        <v>0</v>
      </c>
      <c r="K437" s="109">
        <f>IFERROR(INDEX('[3]5.งบทดลอง รพ.'!$J:$J,MATCH(C:C,'[3]5.งบทดลอง รพ.'!B:B,0)),)</f>
        <v>0</v>
      </c>
      <c r="L437" s="109">
        <f>IFERROR(INDEX('[3]5.งบทดลอง รพ.'!$K:$K,MATCH(C:C,'[3]5.งบทดลอง รพ.'!B:B,0)),)</f>
        <v>0</v>
      </c>
      <c r="M437" s="109">
        <f>IFERROR(INDEX('[3]5.งบทดลอง รพ.'!$L:$L,MATCH(C:C,'[3]5.งบทดลอง รพ.'!B:B,0)),)</f>
        <v>0</v>
      </c>
      <c r="N437" s="109">
        <f>IFERROR(INDEX('[3]5.งบทดลอง รพ.'!$M:$M,MATCH(C:C,'[3]5.งบทดลอง รพ.'!B:B,0)),)</f>
        <v>0</v>
      </c>
      <c r="O437" s="109">
        <f>IFERROR(INDEX('[3]5.งบทดลอง รพ.'!$N:$N,MATCH(C:C,'[3]5.งบทดลอง รพ.'!B:B,0)),)</f>
        <v>0</v>
      </c>
      <c r="P437" s="109">
        <f>IFERROR(INDEX('[3]5.งบทดลอง รพ.'!$O:$O,MATCH(C:C,'[3]5.งบทดลอง รพ.'!B:B,0)),)</f>
        <v>0</v>
      </c>
      <c r="Q437" s="109">
        <f>IFERROR(INDEX('[3]5.งบทดลอง รพ.'!$P:$P,MATCH(C:C,'[3]5.งบทดลอง รพ.'!B:B,0)),)</f>
        <v>0</v>
      </c>
      <c r="R437" s="109">
        <f>IFERROR(INDEX('[3]5.งบทดลอง รพ.'!$Q:$Q,MATCH(C:C,'[3]5.งบทดลอง รพ.'!B:B,0)),)</f>
        <v>0</v>
      </c>
      <c r="S437" s="109">
        <f>IFERROR(INDEX('[3]5.งบทดลอง รพ.'!$R:$R,MATCH(C:C,'[3]5.งบทดลอง รพ.'!B:B,0)),)</f>
        <v>0</v>
      </c>
      <c r="T437" s="109">
        <f>IFERROR(INDEX('[3]5.งบทดลอง รพ.'!$S:$S,MATCH(C:C,'[3]5.งบทดลอง รพ.'!B:B,0)),)</f>
        <v>0</v>
      </c>
      <c r="U437" s="109">
        <f>IFERROR(INDEX('[3]5.งบทดลอง รพ.'!$T:$T,MATCH(C:C,'[3]5.งบทดลอง รพ.'!B:B,0)),)</f>
        <v>0</v>
      </c>
      <c r="V437" s="109">
        <f>IFERROR(INDEX('[3]5.งบทดลอง รพ.'!$U:$U,MATCH(C:C,'[3]5.งบทดลอง รพ.'!B:B,0)),)</f>
        <v>0</v>
      </c>
      <c r="W437" s="109">
        <f>IFERROR(INDEX('[3]5.งบทดลอง รพ.'!$V:$V,MATCH(C:C,'[3]5.งบทดลอง รพ.'!B:B,0)),)</f>
        <v>0</v>
      </c>
      <c r="X437" s="109">
        <f>IFERROR(INDEX('[3]5.งบทดลอง รพ.'!$W:$W,MATCH(C:C,'[3]5.งบทดลอง รพ.'!B:B,0)),)</f>
        <v>0</v>
      </c>
      <c r="Y437" s="109">
        <f>IFERROR(INDEX('[3]5.งบทดลอง รพ.'!$X:$X,MATCH(C:C,'[3]5.งบทดลอง รพ.'!B:B,0)),)</f>
        <v>0</v>
      </c>
      <c r="Z437" s="109">
        <f>IFERROR(INDEX('[3]5.งบทดลอง รพ.'!$Y:$Y,MATCH(C:C,'[3]5.งบทดลอง รพ.'!B:B,0)),)</f>
        <v>0</v>
      </c>
      <c r="AA437" s="109">
        <f>IFERROR(INDEX('[3]5.งบทดลอง รพ.'!$Z:$Z,MATCH(C:C,'[3]5.งบทดลอง รพ.'!B:B,0)),)</f>
        <v>0</v>
      </c>
      <c r="AB437" s="109">
        <f>IFERROR(INDEX('[3]5.งบทดลอง รพ.'!$AA:$AA,MATCH(C:C,'[3]5.งบทดลอง รพ.'!B:B,0)),)</f>
        <v>0</v>
      </c>
      <c r="AC437" s="109">
        <f>IFERROR(INDEX('[3]5.งบทดลอง รพ.'!$AB:$AB,MATCH(C:C,'[3]5.งบทดลอง รพ.'!B:B,0)),)</f>
        <v>0</v>
      </c>
      <c r="AD437" s="109">
        <f>IFERROR(INDEX('[3]5.งบทดลอง รพ.'!$AC:$AC,MATCH(C:C,'[3]5.งบทดลอง รพ.'!B:B,0)),)</f>
        <v>0</v>
      </c>
      <c r="AE437" s="109">
        <f>IFERROR(INDEX('[3]5.งบทดลอง รพ.'!$AD:$AD,MATCH(C:C,'[3]5.งบทดลอง รพ.'!B:B,0)),)</f>
        <v>0</v>
      </c>
      <c r="AF437" s="109">
        <f>IFERROR(INDEX('[3]5.งบทดลอง รพ.'!$AE:$AE,MATCH(C:C,'[3]5.งบทดลอง รพ.'!B:B,0)),)</f>
        <v>0</v>
      </c>
      <c r="AG437" s="109">
        <f>IFERROR(INDEX('[3]5.งบทดลอง รพ.'!$AF:$AF,MATCH(C:C,'[3]5.งบทดลอง รพ.'!B:B,0)),)</f>
        <v>0</v>
      </c>
      <c r="AH437" s="109">
        <f>IFERROR(INDEX('[3]5.งบทดลอง รพ.'!$AG:$AG,MATCH(C:C,'[3]5.งบทดลอง รพ.'!B:B,0)),)</f>
        <v>0</v>
      </c>
      <c r="AI437" s="109">
        <f>IFERROR(INDEX('[3]5.งบทดลอง รพ.'!$AH:$AH,MATCH(D:D,'[3]5.งบทดลอง รพ.'!C:C,0)),)</f>
        <v>0</v>
      </c>
      <c r="AJ437" s="109">
        <f>IFERROR(INDEX('[3]5.งบทดลอง รพ.'!$AI:$AI,MATCH(C:C,'[3]5.งบทดลอง รพ.'!B:B,0)),)</f>
        <v>0</v>
      </c>
      <c r="AK437" s="109">
        <f>IFERROR(INDEX('[3]5.งบทดลอง รพ.'!$AJ:$AJ,MATCH(C:C,'[3]5.งบทดลอง รพ.'!B:B,0)),)</f>
        <v>0</v>
      </c>
      <c r="AL437" s="109">
        <f>IFERROR(INDEX('[3]5.งบทดลอง รพ.'!$AK:$AK,MATCH(C:C,'[3]5.งบทดลอง รพ.'!B:B,0)),)</f>
        <v>0</v>
      </c>
      <c r="AM437" s="109">
        <f>IFERROR(INDEX('[3]5.งบทดลอง รพ.'!$AL:$AL,MATCH(C:C,'[3]5.งบทดลอง รพ.'!B:B,0)),)</f>
        <v>0</v>
      </c>
      <c r="AN437" s="109">
        <f>IFERROR(INDEX('[3]5.งบทดลอง รพ.'!$AM:$AM,MATCH(C:C,'[3]5.งบทดลอง รพ.'!B:B,0)),)</f>
        <v>0</v>
      </c>
      <c r="AO437" s="109">
        <f>IFERROR(INDEX('[3]5.งบทดลอง รพ.'!$AN:$AN,MATCH(C:C,'[3]5.งบทดลอง รพ.'!B:B,0)),)</f>
        <v>0</v>
      </c>
      <c r="AP437" s="109">
        <f>IFERROR(INDEX('[3]5.งบทดลอง รพ.'!$AO:$AO,MATCH(C:C,'[3]5.งบทดลอง รพ.'!B:B,0)),)</f>
        <v>0</v>
      </c>
      <c r="AQ437" s="109">
        <f>IFERROR(INDEX('[3]5.งบทดลอง รพ.'!$AP:$AP,MATCH(C:C,'[3]5.งบทดลอง รพ.'!B:B,0)),)</f>
        <v>0</v>
      </c>
      <c r="AR437" s="109">
        <f>IFERROR(INDEX('[3]5.งบทดลอง รพ.'!$AQ:$AQ,MATCH(C:C,'[3]5.งบทดลอง รพ.'!B:B,0)),)</f>
        <v>8941.48</v>
      </c>
      <c r="AS437" s="109">
        <f>IFERROR(INDEX('[3]5.งบทดลอง รพ.'!$AR:$AR,MATCH(C:C,'[3]5.งบทดลอง รพ.'!B:B,0)),)</f>
        <v>0</v>
      </c>
      <c r="AT437" s="109">
        <f>IFERROR(INDEX('[3]5.งบทดลอง รพ.'!$AS:$AS,MATCH(C:C,'[3]5.งบทดลอง รพ.'!B:B,0)),)</f>
        <v>0</v>
      </c>
      <c r="AU437" s="109">
        <f>IFERROR(INDEX('[3]5.งบทดลอง รพ.'!$AT:$AT,MATCH(C:C,'[3]5.งบทดลอง รพ.'!B:B,0)),)</f>
        <v>0</v>
      </c>
      <c r="AV437" s="109">
        <f>IFERROR(INDEX('[3]5.งบทดลอง รพ.'!$AU:$AU,MATCH(C:C,'[3]5.งบทดลอง รพ.'!B:B,0)),)</f>
        <v>0</v>
      </c>
      <c r="AW437" s="109">
        <f>IFERROR(INDEX('[3]5.งบทดลอง รพ.'!$AV:$AV,MATCH(C:C,'[3]5.งบทดลอง รพ.'!B:B,0)),)</f>
        <v>0</v>
      </c>
      <c r="AX437" s="109">
        <f>IFERROR(INDEX('[3]5.งบทดลอง รพ.'!$AW:$AW,MATCH(C:C,'[3]5.งบทดลอง รพ.'!B:B,0)),)</f>
        <v>0</v>
      </c>
      <c r="AY437" s="109">
        <f>IFERROR(INDEX('[3]5.งบทดลอง รพ.'!$AX:$AX,MATCH(C:C,'[3]5.งบทดลอง รพ.'!B:B,0)),)</f>
        <v>0</v>
      </c>
      <c r="AZ437" s="109">
        <f>IFERROR(INDEX('[3]5.งบทดลอง รพ.'!$AY:$AY,MATCH(C:C,'[3]5.งบทดลอง รพ.'!B:B,0)),)</f>
        <v>0</v>
      </c>
      <c r="BA437" s="109">
        <f>IFERROR(INDEX('[3]5.งบทดลอง รพ.'!$AZ:$AZ,MATCH(C:C,'[3]5.งบทดลอง รพ.'!B:B,0)),)</f>
        <v>0</v>
      </c>
      <c r="BB437" s="109">
        <f>IFERROR(INDEX('[3]5.งบทดลอง รพ.'!$BA:$BA,MATCH(C:C,'[3]5.งบทดลอง รพ.'!B:B,0)),)</f>
        <v>0</v>
      </c>
      <c r="BC437" s="109">
        <f>IFERROR(INDEX('[3]5.งบทดลอง รพ.'!$BB:$BB,MATCH(C:C,'[3]5.งบทดลอง รพ.'!B:B,0)),)</f>
        <v>0</v>
      </c>
      <c r="BD437" s="109">
        <f>IFERROR(INDEX('[3]5.งบทดลอง รพ.'!$BC:$BC,MATCH(C:C,'[3]5.งบทดลอง รพ.'!B:B,0)),)</f>
        <v>0</v>
      </c>
      <c r="BE437" s="109">
        <f>IFERROR(INDEX('[3]5.งบทดลอง รพ.'!$BD:$BD,MATCH(C:C,'[3]5.งบทดลอง รพ.'!B:B,0)),)</f>
        <v>0</v>
      </c>
      <c r="BF437" s="109">
        <f>IFERROR(INDEX('[3]5.งบทดลอง รพ.'!$BE:$BE,MATCH(C:C,'[3]5.งบทดลอง รพ.'!B:B,0)),)</f>
        <v>0</v>
      </c>
      <c r="BG437" s="109">
        <f>IFERROR(INDEX('[3]5.งบทดลอง รพ.'!$BF:$BF,MATCH(C:C,'[3]5.งบทดลอง รพ.'!B:B,0)),)</f>
        <v>0</v>
      </c>
      <c r="BH437" s="109">
        <f>IFERROR(INDEX('[3]5.งบทดลอง รพ.'!$BG:$BG,MATCH(C:C,'[3]5.งบทดลอง รพ.'!B:B,0)),)</f>
        <v>0</v>
      </c>
      <c r="BI437" s="109">
        <f>IFERROR(INDEX('[3]5.งบทดลอง รพ.'!$BH:$BH,MATCH(C:C,'[3]5.งบทดลอง รพ.'!B:B,0)),)</f>
        <v>0</v>
      </c>
      <c r="BJ437" s="109">
        <f>IFERROR(INDEX('[3]5.งบทดลอง รพ.'!$BI:$BI,MATCH(C:C,'[3]5.งบทดลอง รพ.'!B:B,0)),)</f>
        <v>0</v>
      </c>
      <c r="BK437" s="109">
        <f>IFERROR(INDEX('[3]5.งบทดลอง รพ.'!$BJ:$BJ,MATCH(C:C,'[3]5.งบทดลอง รพ.'!B:B,0)),)</f>
        <v>0</v>
      </c>
      <c r="BL437" s="109">
        <f>IFERROR(INDEX('[3]5.งบทดลอง รพ.'!$BK:$BK,MATCH(D:D,'[3]5.งบทดลอง รพ.'!C:C,0)),)</f>
        <v>0</v>
      </c>
      <c r="BM437" s="109">
        <f>IFERROR(INDEX('[3]5.งบทดลอง รพ.'!$BL:$BL,MATCH(C:C,'[3]5.งบทดลอง รพ.'!B:B,0)),)</f>
        <v>0</v>
      </c>
      <c r="BN437" s="109">
        <f>IFERROR(INDEX('[3]5.งบทดลอง รพ.'!$BM:$BM,MATCH(C:C,'[3]5.งบทดลอง รพ.'!B:B,0)),)</f>
        <v>0</v>
      </c>
      <c r="BO437" s="109">
        <f>IFERROR(INDEX('[3]5.งบทดลอง รพ.'!$BN:$BN,MATCH(C:C,'[3]5.งบทดลอง รพ.'!B:B,0)),)</f>
        <v>0</v>
      </c>
      <c r="BP437" s="109">
        <f>IFERROR(INDEX('[3]5.งบทดลอง รพ.'!$BO:$BO,MATCH(C:C,'[3]5.งบทดลอง รพ.'!B:B,0)),)</f>
        <v>0</v>
      </c>
      <c r="BQ437" s="109">
        <f>IFERROR(INDEX('[3]5.งบทดลอง รพ.'!$BP:$BP,MATCH(C:C,'[3]5.งบทดลอง รพ.'!B:B,0)),)</f>
        <v>0</v>
      </c>
      <c r="BR437" s="109">
        <f>IFERROR(INDEX('[3]5.งบทดลอง รพ.'!$BQ:$BQ,MATCH(C:C,'[3]5.งบทดลอง รพ.'!B:B,0)),)</f>
        <v>0</v>
      </c>
      <c r="BS437" s="109">
        <f>IFERROR(INDEX('[3]5.งบทดลอง รพ.'!$BR:$BR,MATCH(C:C,'[3]5.งบทดลอง รพ.'!B:B,0)),)</f>
        <v>0</v>
      </c>
      <c r="BT437" s="109">
        <f>IFERROR(INDEX('[3]5.งบทดลอง รพ.'!$BS:$BS,MATCH(C:C,'[3]5.งบทดลอง รพ.'!B:B,0)),)</f>
        <v>0</v>
      </c>
      <c r="BU437" s="109">
        <f>IFERROR(INDEX('[3]5.งบทดลอง รพ.'!$BT:$BT,MATCH(C:C,'[3]5.งบทดลอง รพ.'!B:B,0)),)</f>
        <v>0</v>
      </c>
      <c r="BV437" s="109">
        <f>IFERROR(INDEX('[3]5.งบทดลอง รพ.'!$BU:$BU,MATCH(C:C,'[3]5.งบทดลอง รพ.'!B:B,0)),)</f>
        <v>0</v>
      </c>
      <c r="BW437" s="109">
        <f>IFERROR(INDEX('[3]5.งบทดลอง รพ.'!$BV:$BV,MATCH(C:C,'[3]5.งบทดลอง รพ.'!B:B,0)),)</f>
        <v>0</v>
      </c>
      <c r="BX437" s="109">
        <f>IFERROR(INDEX('[3]5.งบทดลอง รพ.'!$BW:$BW,MATCH(C:C,'[3]5.งบทดลอง รพ.'!B:B,0)),)</f>
        <v>0</v>
      </c>
      <c r="BY437" s="109">
        <f>IFERROR(INDEX('[3]5.งบทดลอง รพ.'!$BX:$BX,MATCH(C:C,'[3]5.งบทดลอง รพ.'!B:B,0)),)</f>
        <v>0</v>
      </c>
      <c r="BZ437" s="110">
        <f t="shared" si="16"/>
        <v>8941.48</v>
      </c>
    </row>
    <row r="438" spans="1:78" ht="21.75" customHeight="1">
      <c r="A438" s="37" t="s">
        <v>197</v>
      </c>
      <c r="B438" s="106" t="s">
        <v>721</v>
      </c>
      <c r="C438" s="107" t="s">
        <v>1205</v>
      </c>
      <c r="D438" s="108" t="s">
        <v>1206</v>
      </c>
      <c r="E438" s="109">
        <f>IFERROR(INDEX('[3]5.งบทดลอง รพ.'!$D:$D,MATCH(C:C,'[3]5.งบทดลอง รพ.'!B:B,0)),)</f>
        <v>0</v>
      </c>
      <c r="F438" s="109">
        <f>IFERROR(INDEX('[3]5.งบทดลอง รพ.'!$E:$E,MATCH(C:C,'[3]5.งบทดลอง รพ.'!B:B,0)),)</f>
        <v>0</v>
      </c>
      <c r="G438" s="109">
        <f>IFERROR(INDEX('[3]5.งบทดลอง รพ.'!$F:$F,MATCH(C:C,'[3]5.งบทดลอง รพ.'!B:B,0)),)</f>
        <v>0</v>
      </c>
      <c r="H438" s="109">
        <f>IFERROR(INDEX('[3]5.งบทดลอง รพ.'!$G:$G,MATCH(C:C,'[3]5.งบทดลอง รพ.'!B:B,0)),)</f>
        <v>0</v>
      </c>
      <c r="I438" s="109">
        <f>IFERROR(INDEX('[3]5.งบทดลอง รพ.'!$H:$H,MATCH(D:D,'[3]5.งบทดลอง รพ.'!C:C,0)),)</f>
        <v>0</v>
      </c>
      <c r="J438" s="109">
        <f>IFERROR(INDEX('[3]5.งบทดลอง รพ.'!$I:$I,MATCH(C:C,'[3]5.งบทดลอง รพ.'!B:B,0)),)</f>
        <v>0</v>
      </c>
      <c r="K438" s="109">
        <f>IFERROR(INDEX('[3]5.งบทดลอง รพ.'!$J:$J,MATCH(C:C,'[3]5.งบทดลอง รพ.'!B:B,0)),)</f>
        <v>0</v>
      </c>
      <c r="L438" s="109">
        <f>IFERROR(INDEX('[3]5.งบทดลอง รพ.'!$K:$K,MATCH(C:C,'[3]5.งบทดลอง รพ.'!B:B,0)),)</f>
        <v>0</v>
      </c>
      <c r="M438" s="109">
        <f>IFERROR(INDEX('[3]5.งบทดลอง รพ.'!$L:$L,MATCH(C:C,'[3]5.งบทดลอง รพ.'!B:B,0)),)</f>
        <v>0</v>
      </c>
      <c r="N438" s="109">
        <f>IFERROR(INDEX('[3]5.งบทดลอง รพ.'!$M:$M,MATCH(C:C,'[3]5.งบทดลอง รพ.'!B:B,0)),)</f>
        <v>0</v>
      </c>
      <c r="O438" s="109">
        <f>IFERROR(INDEX('[3]5.งบทดลอง รพ.'!$N:$N,MATCH(C:C,'[3]5.งบทดลอง รพ.'!B:B,0)),)</f>
        <v>0</v>
      </c>
      <c r="P438" s="109">
        <f>IFERROR(INDEX('[3]5.งบทดลอง รพ.'!$O:$O,MATCH(C:C,'[3]5.งบทดลอง รพ.'!B:B,0)),)</f>
        <v>0</v>
      </c>
      <c r="Q438" s="109">
        <f>IFERROR(INDEX('[3]5.งบทดลอง รพ.'!$P:$P,MATCH(C:C,'[3]5.งบทดลอง รพ.'!B:B,0)),)</f>
        <v>0</v>
      </c>
      <c r="R438" s="109">
        <f>IFERROR(INDEX('[3]5.งบทดลอง รพ.'!$Q:$Q,MATCH(C:C,'[3]5.งบทดลอง รพ.'!B:B,0)),)</f>
        <v>0</v>
      </c>
      <c r="S438" s="109">
        <f>IFERROR(INDEX('[3]5.งบทดลอง รพ.'!$R:$R,MATCH(C:C,'[3]5.งบทดลอง รพ.'!B:B,0)),)</f>
        <v>0</v>
      </c>
      <c r="T438" s="109">
        <f>IFERROR(INDEX('[3]5.งบทดลอง รพ.'!$S:$S,MATCH(C:C,'[3]5.งบทดลอง รพ.'!B:B,0)),)</f>
        <v>0</v>
      </c>
      <c r="U438" s="109">
        <f>IFERROR(INDEX('[3]5.งบทดลอง รพ.'!$T:$T,MATCH(C:C,'[3]5.งบทดลอง รพ.'!B:B,0)),)</f>
        <v>0</v>
      </c>
      <c r="V438" s="109">
        <f>IFERROR(INDEX('[3]5.งบทดลอง รพ.'!$U:$U,MATCH(C:C,'[3]5.งบทดลอง รพ.'!B:B,0)),)</f>
        <v>0</v>
      </c>
      <c r="W438" s="109">
        <f>IFERROR(INDEX('[3]5.งบทดลอง รพ.'!$V:$V,MATCH(C:C,'[3]5.งบทดลอง รพ.'!B:B,0)),)</f>
        <v>0</v>
      </c>
      <c r="X438" s="109">
        <f>IFERROR(INDEX('[3]5.งบทดลอง รพ.'!$W:$W,MATCH(C:C,'[3]5.งบทดลอง รพ.'!B:B,0)),)</f>
        <v>0</v>
      </c>
      <c r="Y438" s="109">
        <f>IFERROR(INDEX('[3]5.งบทดลอง รพ.'!$X:$X,MATCH(C:C,'[3]5.งบทดลอง รพ.'!B:B,0)),)</f>
        <v>0</v>
      </c>
      <c r="Z438" s="109">
        <f>IFERROR(INDEX('[3]5.งบทดลอง รพ.'!$Y:$Y,MATCH(C:C,'[3]5.งบทดลอง รพ.'!B:B,0)),)</f>
        <v>0</v>
      </c>
      <c r="AA438" s="109">
        <f>IFERROR(INDEX('[3]5.งบทดลอง รพ.'!$Z:$Z,MATCH(C:C,'[3]5.งบทดลอง รพ.'!B:B,0)),)</f>
        <v>0</v>
      </c>
      <c r="AB438" s="109">
        <f>IFERROR(INDEX('[3]5.งบทดลอง รพ.'!$AA:$AA,MATCH(C:C,'[3]5.งบทดลอง รพ.'!B:B,0)),)</f>
        <v>0</v>
      </c>
      <c r="AC438" s="109">
        <f>IFERROR(INDEX('[3]5.งบทดลอง รพ.'!$AB:$AB,MATCH(C:C,'[3]5.งบทดลอง รพ.'!B:B,0)),)</f>
        <v>0</v>
      </c>
      <c r="AD438" s="109">
        <f>IFERROR(INDEX('[3]5.งบทดลอง รพ.'!$AC:$AC,MATCH(C:C,'[3]5.งบทดลอง รพ.'!B:B,0)),)</f>
        <v>0</v>
      </c>
      <c r="AE438" s="109">
        <f>IFERROR(INDEX('[3]5.งบทดลอง รพ.'!$AD:$AD,MATCH(C:C,'[3]5.งบทดลอง รพ.'!B:B,0)),)</f>
        <v>0</v>
      </c>
      <c r="AF438" s="109">
        <f>IFERROR(INDEX('[3]5.งบทดลอง รพ.'!$AE:$AE,MATCH(C:C,'[3]5.งบทดลอง รพ.'!B:B,0)),)</f>
        <v>0</v>
      </c>
      <c r="AG438" s="109">
        <f>IFERROR(INDEX('[3]5.งบทดลอง รพ.'!$AF:$AF,MATCH(C:C,'[3]5.งบทดลอง รพ.'!B:B,0)),)</f>
        <v>0</v>
      </c>
      <c r="AH438" s="109">
        <f>IFERROR(INDEX('[3]5.งบทดลอง รพ.'!$AG:$AG,MATCH(C:C,'[3]5.งบทดลอง รพ.'!B:B,0)),)</f>
        <v>0</v>
      </c>
      <c r="AI438" s="109">
        <f>IFERROR(INDEX('[3]5.งบทดลอง รพ.'!$AH:$AH,MATCH(D:D,'[3]5.งบทดลอง รพ.'!C:C,0)),)</f>
        <v>0</v>
      </c>
      <c r="AJ438" s="109">
        <f>IFERROR(INDEX('[3]5.งบทดลอง รพ.'!$AI:$AI,MATCH(C:C,'[3]5.งบทดลอง รพ.'!B:B,0)),)</f>
        <v>0</v>
      </c>
      <c r="AK438" s="109">
        <f>IFERROR(INDEX('[3]5.งบทดลอง รพ.'!$AJ:$AJ,MATCH(C:C,'[3]5.งบทดลอง รพ.'!B:B,0)),)</f>
        <v>0</v>
      </c>
      <c r="AL438" s="109">
        <f>IFERROR(INDEX('[3]5.งบทดลอง รพ.'!$AK:$AK,MATCH(C:C,'[3]5.งบทดลอง รพ.'!B:B,0)),)</f>
        <v>0</v>
      </c>
      <c r="AM438" s="109">
        <f>IFERROR(INDEX('[3]5.งบทดลอง รพ.'!$AL:$AL,MATCH(C:C,'[3]5.งบทดลอง รพ.'!B:B,0)),)</f>
        <v>0</v>
      </c>
      <c r="AN438" s="109">
        <f>IFERROR(INDEX('[3]5.งบทดลอง รพ.'!$AM:$AM,MATCH(C:C,'[3]5.งบทดลอง รพ.'!B:B,0)),)</f>
        <v>0</v>
      </c>
      <c r="AO438" s="109">
        <f>IFERROR(INDEX('[3]5.งบทดลอง รพ.'!$AN:$AN,MATCH(C:C,'[3]5.งบทดลอง รพ.'!B:B,0)),)</f>
        <v>0</v>
      </c>
      <c r="AP438" s="109">
        <f>IFERROR(INDEX('[3]5.งบทดลอง รพ.'!$AO:$AO,MATCH(C:C,'[3]5.งบทดลอง รพ.'!B:B,0)),)</f>
        <v>0</v>
      </c>
      <c r="AQ438" s="109">
        <f>IFERROR(INDEX('[3]5.งบทดลอง รพ.'!$AP:$AP,MATCH(C:C,'[3]5.งบทดลอง รพ.'!B:B,0)),)</f>
        <v>0</v>
      </c>
      <c r="AR438" s="109">
        <f>IFERROR(INDEX('[3]5.งบทดลอง รพ.'!$AQ:$AQ,MATCH(C:C,'[3]5.งบทดลอง รพ.'!B:B,0)),)</f>
        <v>0</v>
      </c>
      <c r="AS438" s="109">
        <f>IFERROR(INDEX('[3]5.งบทดลอง รพ.'!$AR:$AR,MATCH(C:C,'[3]5.งบทดลอง รพ.'!B:B,0)),)</f>
        <v>0</v>
      </c>
      <c r="AT438" s="109">
        <f>IFERROR(INDEX('[3]5.งบทดลอง รพ.'!$AS:$AS,MATCH(C:C,'[3]5.งบทดลอง รพ.'!B:B,0)),)</f>
        <v>0</v>
      </c>
      <c r="AU438" s="109">
        <f>IFERROR(INDEX('[3]5.งบทดลอง รพ.'!$AT:$AT,MATCH(C:C,'[3]5.งบทดลอง รพ.'!B:B,0)),)</f>
        <v>0</v>
      </c>
      <c r="AV438" s="109">
        <f>IFERROR(INDEX('[3]5.งบทดลอง รพ.'!$AU:$AU,MATCH(C:C,'[3]5.งบทดลอง รพ.'!B:B,0)),)</f>
        <v>0</v>
      </c>
      <c r="AW438" s="109">
        <f>IFERROR(INDEX('[3]5.งบทดลอง รพ.'!$AV:$AV,MATCH(C:C,'[3]5.งบทดลอง รพ.'!B:B,0)),)</f>
        <v>0</v>
      </c>
      <c r="AX438" s="109">
        <f>IFERROR(INDEX('[3]5.งบทดลอง รพ.'!$AW:$AW,MATCH(C:C,'[3]5.งบทดลอง รพ.'!B:B,0)),)</f>
        <v>0</v>
      </c>
      <c r="AY438" s="109">
        <f>IFERROR(INDEX('[3]5.งบทดลอง รพ.'!$AX:$AX,MATCH(C:C,'[3]5.งบทดลอง รพ.'!B:B,0)),)</f>
        <v>0</v>
      </c>
      <c r="AZ438" s="109">
        <f>IFERROR(INDEX('[3]5.งบทดลอง รพ.'!$AY:$AY,MATCH(C:C,'[3]5.งบทดลอง รพ.'!B:B,0)),)</f>
        <v>0</v>
      </c>
      <c r="BA438" s="109">
        <f>IFERROR(INDEX('[3]5.งบทดลอง รพ.'!$AZ:$AZ,MATCH(C:C,'[3]5.งบทดลอง รพ.'!B:B,0)),)</f>
        <v>0</v>
      </c>
      <c r="BB438" s="109">
        <f>IFERROR(INDEX('[3]5.งบทดลอง รพ.'!$BA:$BA,MATCH(C:C,'[3]5.งบทดลอง รพ.'!B:B,0)),)</f>
        <v>0</v>
      </c>
      <c r="BC438" s="109">
        <f>IFERROR(INDEX('[3]5.งบทดลอง รพ.'!$BB:$BB,MATCH(C:C,'[3]5.งบทดลอง รพ.'!B:B,0)),)</f>
        <v>0</v>
      </c>
      <c r="BD438" s="109">
        <f>IFERROR(INDEX('[3]5.งบทดลอง รพ.'!$BC:$BC,MATCH(C:C,'[3]5.งบทดลอง รพ.'!B:B,0)),)</f>
        <v>0</v>
      </c>
      <c r="BE438" s="109">
        <f>IFERROR(INDEX('[3]5.งบทดลอง รพ.'!$BD:$BD,MATCH(C:C,'[3]5.งบทดลอง รพ.'!B:B,0)),)</f>
        <v>0</v>
      </c>
      <c r="BF438" s="109">
        <f>IFERROR(INDEX('[3]5.งบทดลอง รพ.'!$BE:$BE,MATCH(C:C,'[3]5.งบทดลอง รพ.'!B:B,0)),)</f>
        <v>0</v>
      </c>
      <c r="BG438" s="109">
        <f>IFERROR(INDEX('[3]5.งบทดลอง รพ.'!$BF:$BF,MATCH(C:C,'[3]5.งบทดลอง รพ.'!B:B,0)),)</f>
        <v>0</v>
      </c>
      <c r="BH438" s="109">
        <f>IFERROR(INDEX('[3]5.งบทดลอง รพ.'!$BG:$BG,MATCH(C:C,'[3]5.งบทดลอง รพ.'!B:B,0)),)</f>
        <v>0</v>
      </c>
      <c r="BI438" s="109">
        <f>IFERROR(INDEX('[3]5.งบทดลอง รพ.'!$BH:$BH,MATCH(C:C,'[3]5.งบทดลอง รพ.'!B:B,0)),)</f>
        <v>0</v>
      </c>
      <c r="BJ438" s="109">
        <f>IFERROR(INDEX('[3]5.งบทดลอง รพ.'!$BI:$BI,MATCH(C:C,'[3]5.งบทดลอง รพ.'!B:B,0)),)</f>
        <v>0</v>
      </c>
      <c r="BK438" s="109">
        <f>IFERROR(INDEX('[3]5.งบทดลอง รพ.'!$BJ:$BJ,MATCH(C:C,'[3]5.งบทดลอง รพ.'!B:B,0)),)</f>
        <v>0</v>
      </c>
      <c r="BL438" s="109">
        <f>IFERROR(INDEX('[3]5.งบทดลอง รพ.'!$BK:$BK,MATCH(D:D,'[3]5.งบทดลอง รพ.'!C:C,0)),)</f>
        <v>0</v>
      </c>
      <c r="BM438" s="109">
        <f>IFERROR(INDEX('[3]5.งบทดลอง รพ.'!$BL:$BL,MATCH(C:C,'[3]5.งบทดลอง รพ.'!B:B,0)),)</f>
        <v>0</v>
      </c>
      <c r="BN438" s="109">
        <f>IFERROR(INDEX('[3]5.งบทดลอง รพ.'!$BM:$BM,MATCH(C:C,'[3]5.งบทดลอง รพ.'!B:B,0)),)</f>
        <v>0</v>
      </c>
      <c r="BO438" s="109">
        <f>IFERROR(INDEX('[3]5.งบทดลอง รพ.'!$BN:$BN,MATCH(C:C,'[3]5.งบทดลอง รพ.'!B:B,0)),)</f>
        <v>0</v>
      </c>
      <c r="BP438" s="109">
        <f>IFERROR(INDEX('[3]5.งบทดลอง รพ.'!$BO:$BO,MATCH(C:C,'[3]5.งบทดลอง รพ.'!B:B,0)),)</f>
        <v>0</v>
      </c>
      <c r="BQ438" s="109">
        <f>IFERROR(INDEX('[3]5.งบทดลอง รพ.'!$BP:$BP,MATCH(C:C,'[3]5.งบทดลอง รพ.'!B:B,0)),)</f>
        <v>325000</v>
      </c>
      <c r="BR438" s="109">
        <f>IFERROR(INDEX('[3]5.งบทดลอง รพ.'!$BQ:$BQ,MATCH(C:C,'[3]5.งบทดลอง รพ.'!B:B,0)),)</f>
        <v>0</v>
      </c>
      <c r="BS438" s="109">
        <f>IFERROR(INDEX('[3]5.งบทดลอง รพ.'!$BR:$BR,MATCH(C:C,'[3]5.งบทดลอง รพ.'!B:B,0)),)</f>
        <v>0</v>
      </c>
      <c r="BT438" s="109">
        <f>IFERROR(INDEX('[3]5.งบทดลอง รพ.'!$BS:$BS,MATCH(C:C,'[3]5.งบทดลอง รพ.'!B:B,0)),)</f>
        <v>0</v>
      </c>
      <c r="BU438" s="109">
        <f>IFERROR(INDEX('[3]5.งบทดลอง รพ.'!$BT:$BT,MATCH(C:C,'[3]5.งบทดลอง รพ.'!B:B,0)),)</f>
        <v>0</v>
      </c>
      <c r="BV438" s="109">
        <f>IFERROR(INDEX('[3]5.งบทดลอง รพ.'!$BU:$BU,MATCH(C:C,'[3]5.งบทดลอง รพ.'!B:B,0)),)</f>
        <v>0</v>
      </c>
      <c r="BW438" s="109">
        <f>IFERROR(INDEX('[3]5.งบทดลอง รพ.'!$BV:$BV,MATCH(C:C,'[3]5.งบทดลอง รพ.'!B:B,0)),)</f>
        <v>0</v>
      </c>
      <c r="BX438" s="109">
        <f>IFERROR(INDEX('[3]5.งบทดลอง รพ.'!$BW:$BW,MATCH(C:C,'[3]5.งบทดลอง รพ.'!B:B,0)),)</f>
        <v>77200</v>
      </c>
      <c r="BY438" s="109">
        <f>IFERROR(INDEX('[3]5.งบทดลอง รพ.'!$BX:$BX,MATCH(C:C,'[3]5.งบทดลอง รพ.'!B:B,0)),)</f>
        <v>0</v>
      </c>
      <c r="BZ438" s="110">
        <f t="shared" si="16"/>
        <v>402200</v>
      </c>
    </row>
    <row r="439" spans="1:78" ht="21.75" customHeight="1">
      <c r="A439" s="37" t="s">
        <v>197</v>
      </c>
      <c r="B439" s="106" t="s">
        <v>721</v>
      </c>
      <c r="C439" s="107" t="s">
        <v>1207</v>
      </c>
      <c r="D439" s="108" t="s">
        <v>1208</v>
      </c>
      <c r="E439" s="109">
        <f>IFERROR(INDEX('[3]5.งบทดลอง รพ.'!$D:$D,MATCH(C:C,'[3]5.งบทดลอง รพ.'!B:B,0)),)</f>
        <v>0</v>
      </c>
      <c r="F439" s="109">
        <f>IFERROR(INDEX('[3]5.งบทดลอง รพ.'!$E:$E,MATCH(C:C,'[3]5.งบทดลอง รพ.'!B:B,0)),)</f>
        <v>0</v>
      </c>
      <c r="G439" s="109">
        <f>IFERROR(INDEX('[3]5.งบทดลอง รพ.'!$F:$F,MATCH(C:C,'[3]5.งบทดลอง รพ.'!B:B,0)),)</f>
        <v>0</v>
      </c>
      <c r="H439" s="109">
        <f>IFERROR(INDEX('[3]5.งบทดลอง รพ.'!$G:$G,MATCH(C:C,'[3]5.งบทดลอง รพ.'!B:B,0)),)</f>
        <v>0</v>
      </c>
      <c r="I439" s="109">
        <f>IFERROR(INDEX('[3]5.งบทดลอง รพ.'!$H:$H,MATCH(D:D,'[3]5.งบทดลอง รพ.'!C:C,0)),)</f>
        <v>0</v>
      </c>
      <c r="J439" s="109">
        <f>IFERROR(INDEX('[3]5.งบทดลอง รพ.'!$I:$I,MATCH(C:C,'[3]5.งบทดลอง รพ.'!B:B,0)),)</f>
        <v>0</v>
      </c>
      <c r="K439" s="109">
        <f>IFERROR(INDEX('[3]5.งบทดลอง รพ.'!$J:$J,MATCH(C:C,'[3]5.งบทดลอง รพ.'!B:B,0)),)</f>
        <v>0</v>
      </c>
      <c r="L439" s="109">
        <f>IFERROR(INDEX('[3]5.งบทดลอง รพ.'!$K:$K,MATCH(C:C,'[3]5.งบทดลอง รพ.'!B:B,0)),)</f>
        <v>0</v>
      </c>
      <c r="M439" s="109">
        <f>IFERROR(INDEX('[3]5.งบทดลอง รพ.'!$L:$L,MATCH(C:C,'[3]5.งบทดลอง รพ.'!B:B,0)),)</f>
        <v>0</v>
      </c>
      <c r="N439" s="109">
        <f>IFERROR(INDEX('[3]5.งบทดลอง รพ.'!$M:$M,MATCH(C:C,'[3]5.งบทดลอง รพ.'!B:B,0)),)</f>
        <v>0</v>
      </c>
      <c r="O439" s="109">
        <f>IFERROR(INDEX('[3]5.งบทดลอง รพ.'!$N:$N,MATCH(C:C,'[3]5.งบทดลอง รพ.'!B:B,0)),)</f>
        <v>0</v>
      </c>
      <c r="P439" s="109">
        <f>IFERROR(INDEX('[3]5.งบทดลอง รพ.'!$O:$O,MATCH(C:C,'[3]5.งบทดลอง รพ.'!B:B,0)),)</f>
        <v>0</v>
      </c>
      <c r="Q439" s="109">
        <f>IFERROR(INDEX('[3]5.งบทดลอง รพ.'!$P:$P,MATCH(C:C,'[3]5.งบทดลอง รพ.'!B:B,0)),)</f>
        <v>0</v>
      </c>
      <c r="R439" s="109">
        <f>IFERROR(INDEX('[3]5.งบทดลอง รพ.'!$Q:$Q,MATCH(C:C,'[3]5.งบทดลอง รพ.'!B:B,0)),)</f>
        <v>0</v>
      </c>
      <c r="S439" s="109">
        <f>IFERROR(INDEX('[3]5.งบทดลอง รพ.'!$R:$R,MATCH(C:C,'[3]5.งบทดลอง รพ.'!B:B,0)),)</f>
        <v>0</v>
      </c>
      <c r="T439" s="109">
        <f>IFERROR(INDEX('[3]5.งบทดลอง รพ.'!$S:$S,MATCH(C:C,'[3]5.งบทดลอง รพ.'!B:B,0)),)</f>
        <v>0</v>
      </c>
      <c r="U439" s="109">
        <f>IFERROR(INDEX('[3]5.งบทดลอง รพ.'!$T:$T,MATCH(C:C,'[3]5.งบทดลอง รพ.'!B:B,0)),)</f>
        <v>0</v>
      </c>
      <c r="V439" s="109">
        <f>IFERROR(INDEX('[3]5.งบทดลอง รพ.'!$U:$U,MATCH(C:C,'[3]5.งบทดลอง รพ.'!B:B,0)),)</f>
        <v>0</v>
      </c>
      <c r="W439" s="109">
        <f>IFERROR(INDEX('[3]5.งบทดลอง รพ.'!$V:$V,MATCH(C:C,'[3]5.งบทดลอง รพ.'!B:B,0)),)</f>
        <v>0</v>
      </c>
      <c r="X439" s="109">
        <f>IFERROR(INDEX('[3]5.งบทดลอง รพ.'!$W:$W,MATCH(C:C,'[3]5.งบทดลอง รพ.'!B:B,0)),)</f>
        <v>0</v>
      </c>
      <c r="Y439" s="109">
        <f>IFERROR(INDEX('[3]5.งบทดลอง รพ.'!$X:$X,MATCH(C:C,'[3]5.งบทดลอง รพ.'!B:B,0)),)</f>
        <v>0</v>
      </c>
      <c r="Z439" s="109">
        <f>IFERROR(INDEX('[3]5.งบทดลอง รพ.'!$Y:$Y,MATCH(C:C,'[3]5.งบทดลอง รพ.'!B:B,0)),)</f>
        <v>0</v>
      </c>
      <c r="AA439" s="109">
        <f>IFERROR(INDEX('[3]5.งบทดลอง รพ.'!$Z:$Z,MATCH(C:C,'[3]5.งบทดลอง รพ.'!B:B,0)),)</f>
        <v>0</v>
      </c>
      <c r="AB439" s="109">
        <f>IFERROR(INDEX('[3]5.งบทดลอง รพ.'!$AA:$AA,MATCH(C:C,'[3]5.งบทดลอง รพ.'!B:B,0)),)</f>
        <v>0</v>
      </c>
      <c r="AC439" s="109">
        <f>IFERROR(INDEX('[3]5.งบทดลอง รพ.'!$AB:$AB,MATCH(C:C,'[3]5.งบทดลอง รพ.'!B:B,0)),)</f>
        <v>0</v>
      </c>
      <c r="AD439" s="109">
        <f>IFERROR(INDEX('[3]5.งบทดลอง รพ.'!$AC:$AC,MATCH(C:C,'[3]5.งบทดลอง รพ.'!B:B,0)),)</f>
        <v>0</v>
      </c>
      <c r="AE439" s="109">
        <f>IFERROR(INDEX('[3]5.งบทดลอง รพ.'!$AD:$AD,MATCH(C:C,'[3]5.งบทดลอง รพ.'!B:B,0)),)</f>
        <v>0</v>
      </c>
      <c r="AF439" s="109">
        <f>IFERROR(INDEX('[3]5.งบทดลอง รพ.'!$AE:$AE,MATCH(C:C,'[3]5.งบทดลอง รพ.'!B:B,0)),)</f>
        <v>0</v>
      </c>
      <c r="AG439" s="109">
        <f>IFERROR(INDEX('[3]5.งบทดลอง รพ.'!$AF:$AF,MATCH(C:C,'[3]5.งบทดลอง รพ.'!B:B,0)),)</f>
        <v>0</v>
      </c>
      <c r="AH439" s="109">
        <f>IFERROR(INDEX('[3]5.งบทดลอง รพ.'!$AG:$AG,MATCH(C:C,'[3]5.งบทดลอง รพ.'!B:B,0)),)</f>
        <v>0</v>
      </c>
      <c r="AI439" s="109">
        <f>IFERROR(INDEX('[3]5.งบทดลอง รพ.'!$AH:$AH,MATCH(D:D,'[3]5.งบทดลอง รพ.'!C:C,0)),)</f>
        <v>0</v>
      </c>
      <c r="AJ439" s="109">
        <f>IFERROR(INDEX('[3]5.งบทดลอง รพ.'!$AI:$AI,MATCH(C:C,'[3]5.งบทดลอง รพ.'!B:B,0)),)</f>
        <v>0</v>
      </c>
      <c r="AK439" s="109">
        <f>IFERROR(INDEX('[3]5.งบทดลอง รพ.'!$AJ:$AJ,MATCH(C:C,'[3]5.งบทดลอง รพ.'!B:B,0)),)</f>
        <v>0</v>
      </c>
      <c r="AL439" s="109">
        <f>IFERROR(INDEX('[3]5.งบทดลอง รพ.'!$AK:$AK,MATCH(C:C,'[3]5.งบทดลอง รพ.'!B:B,0)),)</f>
        <v>0</v>
      </c>
      <c r="AM439" s="109">
        <f>IFERROR(INDEX('[3]5.งบทดลอง รพ.'!$AL:$AL,MATCH(C:C,'[3]5.งบทดลอง รพ.'!B:B,0)),)</f>
        <v>0</v>
      </c>
      <c r="AN439" s="109">
        <f>IFERROR(INDEX('[3]5.งบทดลอง รพ.'!$AM:$AM,MATCH(C:C,'[3]5.งบทดลอง รพ.'!B:B,0)),)</f>
        <v>0</v>
      </c>
      <c r="AO439" s="109">
        <f>IFERROR(INDEX('[3]5.งบทดลอง รพ.'!$AN:$AN,MATCH(C:C,'[3]5.งบทดลอง รพ.'!B:B,0)),)</f>
        <v>0</v>
      </c>
      <c r="AP439" s="109">
        <f>IFERROR(INDEX('[3]5.งบทดลอง รพ.'!$AO:$AO,MATCH(C:C,'[3]5.งบทดลอง รพ.'!B:B,0)),)</f>
        <v>0</v>
      </c>
      <c r="AQ439" s="109">
        <f>IFERROR(INDEX('[3]5.งบทดลอง รพ.'!$AP:$AP,MATCH(C:C,'[3]5.งบทดลอง รพ.'!B:B,0)),)</f>
        <v>0</v>
      </c>
      <c r="AR439" s="109">
        <f>IFERROR(INDEX('[3]5.งบทดลอง รพ.'!$AQ:$AQ,MATCH(C:C,'[3]5.งบทดลอง รพ.'!B:B,0)),)</f>
        <v>0</v>
      </c>
      <c r="AS439" s="109">
        <f>IFERROR(INDEX('[3]5.งบทดลอง รพ.'!$AR:$AR,MATCH(C:C,'[3]5.งบทดลอง รพ.'!B:B,0)),)</f>
        <v>0</v>
      </c>
      <c r="AT439" s="109">
        <f>IFERROR(INDEX('[3]5.งบทดลอง รพ.'!$AS:$AS,MATCH(C:C,'[3]5.งบทดลอง รพ.'!B:B,0)),)</f>
        <v>0</v>
      </c>
      <c r="AU439" s="109">
        <f>IFERROR(INDEX('[3]5.งบทดลอง รพ.'!$AT:$AT,MATCH(C:C,'[3]5.งบทดลอง รพ.'!B:B,0)),)</f>
        <v>0</v>
      </c>
      <c r="AV439" s="109">
        <f>IFERROR(INDEX('[3]5.งบทดลอง รพ.'!$AU:$AU,MATCH(C:C,'[3]5.งบทดลอง รพ.'!B:B,0)),)</f>
        <v>0</v>
      </c>
      <c r="AW439" s="109">
        <f>IFERROR(INDEX('[3]5.งบทดลอง รพ.'!$AV:$AV,MATCH(C:C,'[3]5.งบทดลอง รพ.'!B:B,0)),)</f>
        <v>0</v>
      </c>
      <c r="AX439" s="109">
        <f>IFERROR(INDEX('[3]5.งบทดลอง รพ.'!$AW:$AW,MATCH(C:C,'[3]5.งบทดลอง รพ.'!B:B,0)),)</f>
        <v>0</v>
      </c>
      <c r="AY439" s="109">
        <f>IFERROR(INDEX('[3]5.งบทดลอง รพ.'!$AX:$AX,MATCH(C:C,'[3]5.งบทดลอง รพ.'!B:B,0)),)</f>
        <v>0</v>
      </c>
      <c r="AZ439" s="109">
        <f>IFERROR(INDEX('[3]5.งบทดลอง รพ.'!$AY:$AY,MATCH(C:C,'[3]5.งบทดลอง รพ.'!B:B,0)),)</f>
        <v>0</v>
      </c>
      <c r="BA439" s="109">
        <f>IFERROR(INDEX('[3]5.งบทดลอง รพ.'!$AZ:$AZ,MATCH(C:C,'[3]5.งบทดลอง รพ.'!B:B,0)),)</f>
        <v>0</v>
      </c>
      <c r="BB439" s="109">
        <f>IFERROR(INDEX('[3]5.งบทดลอง รพ.'!$BA:$BA,MATCH(C:C,'[3]5.งบทดลอง รพ.'!B:B,0)),)</f>
        <v>0</v>
      </c>
      <c r="BC439" s="109">
        <f>IFERROR(INDEX('[3]5.งบทดลอง รพ.'!$BB:$BB,MATCH(C:C,'[3]5.งบทดลอง รพ.'!B:B,0)),)</f>
        <v>0</v>
      </c>
      <c r="BD439" s="109">
        <f>IFERROR(INDEX('[3]5.งบทดลอง รพ.'!$BC:$BC,MATCH(C:C,'[3]5.งบทดลอง รพ.'!B:B,0)),)</f>
        <v>0</v>
      </c>
      <c r="BE439" s="109">
        <f>IFERROR(INDEX('[3]5.งบทดลอง รพ.'!$BD:$BD,MATCH(C:C,'[3]5.งบทดลอง รพ.'!B:B,0)),)</f>
        <v>0</v>
      </c>
      <c r="BF439" s="109">
        <f>IFERROR(INDEX('[3]5.งบทดลอง รพ.'!$BE:$BE,MATCH(C:C,'[3]5.งบทดลอง รพ.'!B:B,0)),)</f>
        <v>0</v>
      </c>
      <c r="BG439" s="109">
        <f>IFERROR(INDEX('[3]5.งบทดลอง รพ.'!$BF:$BF,MATCH(C:C,'[3]5.งบทดลอง รพ.'!B:B,0)),)</f>
        <v>0</v>
      </c>
      <c r="BH439" s="109">
        <f>IFERROR(INDEX('[3]5.งบทดลอง รพ.'!$BG:$BG,MATCH(C:C,'[3]5.งบทดลอง รพ.'!B:B,0)),)</f>
        <v>0</v>
      </c>
      <c r="BI439" s="109">
        <f>IFERROR(INDEX('[3]5.งบทดลอง รพ.'!$BH:$BH,MATCH(C:C,'[3]5.งบทดลอง รพ.'!B:B,0)),)</f>
        <v>0</v>
      </c>
      <c r="BJ439" s="109">
        <f>IFERROR(INDEX('[3]5.งบทดลอง รพ.'!$BI:$BI,MATCH(C:C,'[3]5.งบทดลอง รพ.'!B:B,0)),)</f>
        <v>0</v>
      </c>
      <c r="BK439" s="109">
        <f>IFERROR(INDEX('[3]5.งบทดลอง รพ.'!$BJ:$BJ,MATCH(C:C,'[3]5.งบทดลอง รพ.'!B:B,0)),)</f>
        <v>0</v>
      </c>
      <c r="BL439" s="109">
        <f>IFERROR(INDEX('[3]5.งบทดลอง รพ.'!$BK:$BK,MATCH(D:D,'[3]5.งบทดลอง รพ.'!C:C,0)),)</f>
        <v>0</v>
      </c>
      <c r="BM439" s="109">
        <f>IFERROR(INDEX('[3]5.งบทดลอง รพ.'!$BL:$BL,MATCH(C:C,'[3]5.งบทดลอง รพ.'!B:B,0)),)</f>
        <v>0</v>
      </c>
      <c r="BN439" s="109">
        <f>IFERROR(INDEX('[3]5.งบทดลอง รพ.'!$BM:$BM,MATCH(C:C,'[3]5.งบทดลอง รพ.'!B:B,0)),)</f>
        <v>0</v>
      </c>
      <c r="BO439" s="109">
        <f>IFERROR(INDEX('[3]5.งบทดลอง รพ.'!$BN:$BN,MATCH(C:C,'[3]5.งบทดลอง รพ.'!B:B,0)),)</f>
        <v>0</v>
      </c>
      <c r="BP439" s="109">
        <f>IFERROR(INDEX('[3]5.งบทดลอง รพ.'!$BO:$BO,MATCH(C:C,'[3]5.งบทดลอง รพ.'!B:B,0)),)</f>
        <v>0</v>
      </c>
      <c r="BQ439" s="109">
        <f>IFERROR(INDEX('[3]5.งบทดลอง รพ.'!$BP:$BP,MATCH(C:C,'[3]5.งบทดลอง รพ.'!B:B,0)),)</f>
        <v>0</v>
      </c>
      <c r="BR439" s="109">
        <f>IFERROR(INDEX('[3]5.งบทดลอง รพ.'!$BQ:$BQ,MATCH(C:C,'[3]5.งบทดลอง รพ.'!B:B,0)),)</f>
        <v>0</v>
      </c>
      <c r="BS439" s="109">
        <f>IFERROR(INDEX('[3]5.งบทดลอง รพ.'!$BR:$BR,MATCH(C:C,'[3]5.งบทดลอง รพ.'!B:B,0)),)</f>
        <v>0</v>
      </c>
      <c r="BT439" s="109">
        <f>IFERROR(INDEX('[3]5.งบทดลอง รพ.'!$BS:$BS,MATCH(C:C,'[3]5.งบทดลอง รพ.'!B:B,0)),)</f>
        <v>0</v>
      </c>
      <c r="BU439" s="109">
        <f>IFERROR(INDEX('[3]5.งบทดลอง รพ.'!$BT:$BT,MATCH(C:C,'[3]5.งบทดลอง รพ.'!B:B,0)),)</f>
        <v>0</v>
      </c>
      <c r="BV439" s="109">
        <f>IFERROR(INDEX('[3]5.งบทดลอง รพ.'!$BU:$BU,MATCH(C:C,'[3]5.งบทดลอง รพ.'!B:B,0)),)</f>
        <v>0</v>
      </c>
      <c r="BW439" s="109">
        <f>IFERROR(INDEX('[3]5.งบทดลอง รพ.'!$BV:$BV,MATCH(C:C,'[3]5.งบทดลอง รพ.'!B:B,0)),)</f>
        <v>0</v>
      </c>
      <c r="BX439" s="109">
        <f>IFERROR(INDEX('[3]5.งบทดลอง รพ.'!$BW:$BW,MATCH(C:C,'[3]5.งบทดลอง รพ.'!B:B,0)),)</f>
        <v>0</v>
      </c>
      <c r="BY439" s="109">
        <f>IFERROR(INDEX('[3]5.งบทดลอง รพ.'!$BX:$BX,MATCH(C:C,'[3]5.งบทดลอง รพ.'!B:B,0)),)</f>
        <v>0</v>
      </c>
      <c r="BZ439" s="110">
        <f t="shared" si="16"/>
        <v>0</v>
      </c>
    </row>
    <row r="440" spans="1:78" ht="21.75" customHeight="1">
      <c r="A440" s="37" t="s">
        <v>197</v>
      </c>
      <c r="B440" s="106" t="s">
        <v>721</v>
      </c>
      <c r="C440" s="107" t="s">
        <v>1209</v>
      </c>
      <c r="D440" s="108" t="s">
        <v>1210</v>
      </c>
      <c r="E440" s="109">
        <f>IFERROR(INDEX('[3]5.งบทดลอง รพ.'!$D:$D,MATCH(C:C,'[3]5.งบทดลอง รพ.'!B:B,0)),)</f>
        <v>0</v>
      </c>
      <c r="F440" s="109">
        <f>IFERROR(INDEX('[3]5.งบทดลอง รพ.'!$E:$E,MATCH(C:C,'[3]5.งบทดลอง รพ.'!B:B,0)),)</f>
        <v>0</v>
      </c>
      <c r="G440" s="109">
        <f>IFERROR(INDEX('[3]5.งบทดลอง รพ.'!$F:$F,MATCH(C:C,'[3]5.งบทดลอง รพ.'!B:B,0)),)</f>
        <v>0</v>
      </c>
      <c r="H440" s="109">
        <f>IFERROR(INDEX('[3]5.งบทดลอง รพ.'!$G:$G,MATCH(C:C,'[3]5.งบทดลอง รพ.'!B:B,0)),)</f>
        <v>0</v>
      </c>
      <c r="I440" s="109">
        <f>IFERROR(INDEX('[3]5.งบทดลอง รพ.'!$H:$H,MATCH(D:D,'[3]5.งบทดลอง รพ.'!C:C,0)),)</f>
        <v>0</v>
      </c>
      <c r="J440" s="109">
        <f>IFERROR(INDEX('[3]5.งบทดลอง รพ.'!$I:$I,MATCH(C:C,'[3]5.งบทดลอง รพ.'!B:B,0)),)</f>
        <v>0</v>
      </c>
      <c r="K440" s="109">
        <f>IFERROR(INDEX('[3]5.งบทดลอง รพ.'!$J:$J,MATCH(C:C,'[3]5.งบทดลอง รพ.'!B:B,0)),)</f>
        <v>0</v>
      </c>
      <c r="L440" s="109">
        <f>IFERROR(INDEX('[3]5.งบทดลอง รพ.'!$K:$K,MATCH(C:C,'[3]5.งบทดลอง รพ.'!B:B,0)),)</f>
        <v>0</v>
      </c>
      <c r="M440" s="109">
        <f>IFERROR(INDEX('[3]5.งบทดลอง รพ.'!$L:$L,MATCH(C:C,'[3]5.งบทดลอง รพ.'!B:B,0)),)</f>
        <v>0</v>
      </c>
      <c r="N440" s="109">
        <f>IFERROR(INDEX('[3]5.งบทดลอง รพ.'!$M:$M,MATCH(C:C,'[3]5.งบทดลอง รพ.'!B:B,0)),)</f>
        <v>0</v>
      </c>
      <c r="O440" s="109">
        <f>IFERROR(INDEX('[3]5.งบทดลอง รพ.'!$N:$N,MATCH(C:C,'[3]5.งบทดลอง รพ.'!B:B,0)),)</f>
        <v>0</v>
      </c>
      <c r="P440" s="109">
        <f>IFERROR(INDEX('[3]5.งบทดลอง รพ.'!$O:$O,MATCH(C:C,'[3]5.งบทดลอง รพ.'!B:B,0)),)</f>
        <v>0</v>
      </c>
      <c r="Q440" s="109">
        <f>IFERROR(INDEX('[3]5.งบทดลอง รพ.'!$P:$P,MATCH(C:C,'[3]5.งบทดลอง รพ.'!B:B,0)),)</f>
        <v>0</v>
      </c>
      <c r="R440" s="109">
        <f>IFERROR(INDEX('[3]5.งบทดลอง รพ.'!$Q:$Q,MATCH(C:C,'[3]5.งบทดลอง รพ.'!B:B,0)),)</f>
        <v>0</v>
      </c>
      <c r="S440" s="109">
        <f>IFERROR(INDEX('[3]5.งบทดลอง รพ.'!$R:$R,MATCH(C:C,'[3]5.งบทดลอง รพ.'!B:B,0)),)</f>
        <v>0</v>
      </c>
      <c r="T440" s="109">
        <f>IFERROR(INDEX('[3]5.งบทดลอง รพ.'!$S:$S,MATCH(C:C,'[3]5.งบทดลอง รพ.'!B:B,0)),)</f>
        <v>0</v>
      </c>
      <c r="U440" s="109">
        <f>IFERROR(INDEX('[3]5.งบทดลอง รพ.'!$T:$T,MATCH(C:C,'[3]5.งบทดลอง รพ.'!B:B,0)),)</f>
        <v>0</v>
      </c>
      <c r="V440" s="109">
        <f>IFERROR(INDEX('[3]5.งบทดลอง รพ.'!$U:$U,MATCH(C:C,'[3]5.งบทดลอง รพ.'!B:B,0)),)</f>
        <v>0</v>
      </c>
      <c r="W440" s="109">
        <f>IFERROR(INDEX('[3]5.งบทดลอง รพ.'!$V:$V,MATCH(C:C,'[3]5.งบทดลอง รพ.'!B:B,0)),)</f>
        <v>0</v>
      </c>
      <c r="X440" s="109">
        <f>IFERROR(INDEX('[3]5.งบทดลอง รพ.'!$W:$W,MATCH(C:C,'[3]5.งบทดลอง รพ.'!B:B,0)),)</f>
        <v>0</v>
      </c>
      <c r="Y440" s="109">
        <f>IFERROR(INDEX('[3]5.งบทดลอง รพ.'!$X:$X,MATCH(C:C,'[3]5.งบทดลอง รพ.'!B:B,0)),)</f>
        <v>0</v>
      </c>
      <c r="Z440" s="109">
        <f>IFERROR(INDEX('[3]5.งบทดลอง รพ.'!$Y:$Y,MATCH(C:C,'[3]5.งบทดลอง รพ.'!B:B,0)),)</f>
        <v>0</v>
      </c>
      <c r="AA440" s="109">
        <f>IFERROR(INDEX('[3]5.งบทดลอง รพ.'!$Z:$Z,MATCH(C:C,'[3]5.งบทดลอง รพ.'!B:B,0)),)</f>
        <v>0</v>
      </c>
      <c r="AB440" s="109">
        <f>IFERROR(INDEX('[3]5.งบทดลอง รพ.'!$AA:$AA,MATCH(C:C,'[3]5.งบทดลอง รพ.'!B:B,0)),)</f>
        <v>0</v>
      </c>
      <c r="AC440" s="109">
        <f>IFERROR(INDEX('[3]5.งบทดลอง รพ.'!$AB:$AB,MATCH(C:C,'[3]5.งบทดลอง รพ.'!B:B,0)),)</f>
        <v>0</v>
      </c>
      <c r="AD440" s="109">
        <f>IFERROR(INDEX('[3]5.งบทดลอง รพ.'!$AC:$AC,MATCH(C:C,'[3]5.งบทดลอง รพ.'!B:B,0)),)</f>
        <v>0</v>
      </c>
      <c r="AE440" s="109">
        <f>IFERROR(INDEX('[3]5.งบทดลอง รพ.'!$AD:$AD,MATCH(C:C,'[3]5.งบทดลอง รพ.'!B:B,0)),)</f>
        <v>0</v>
      </c>
      <c r="AF440" s="109">
        <f>IFERROR(INDEX('[3]5.งบทดลอง รพ.'!$AE:$AE,MATCH(C:C,'[3]5.งบทดลอง รพ.'!B:B,0)),)</f>
        <v>0</v>
      </c>
      <c r="AG440" s="109">
        <f>IFERROR(INDEX('[3]5.งบทดลอง รพ.'!$AF:$AF,MATCH(C:C,'[3]5.งบทดลอง รพ.'!B:B,0)),)</f>
        <v>0</v>
      </c>
      <c r="AH440" s="109">
        <f>IFERROR(INDEX('[3]5.งบทดลอง รพ.'!$AG:$AG,MATCH(C:C,'[3]5.งบทดลอง รพ.'!B:B,0)),)</f>
        <v>0</v>
      </c>
      <c r="AI440" s="109">
        <f>IFERROR(INDEX('[3]5.งบทดลอง รพ.'!$AH:$AH,MATCH(D:D,'[3]5.งบทดลอง รพ.'!C:C,0)),)</f>
        <v>0</v>
      </c>
      <c r="AJ440" s="109">
        <f>IFERROR(INDEX('[3]5.งบทดลอง รพ.'!$AI:$AI,MATCH(C:C,'[3]5.งบทดลอง รพ.'!B:B,0)),)</f>
        <v>0</v>
      </c>
      <c r="AK440" s="109">
        <f>IFERROR(INDEX('[3]5.งบทดลอง รพ.'!$AJ:$AJ,MATCH(C:C,'[3]5.งบทดลอง รพ.'!B:B,0)),)</f>
        <v>0</v>
      </c>
      <c r="AL440" s="109">
        <f>IFERROR(INDEX('[3]5.งบทดลอง รพ.'!$AK:$AK,MATCH(C:C,'[3]5.งบทดลอง รพ.'!B:B,0)),)</f>
        <v>0</v>
      </c>
      <c r="AM440" s="109">
        <f>IFERROR(INDEX('[3]5.งบทดลอง รพ.'!$AL:$AL,MATCH(C:C,'[3]5.งบทดลอง รพ.'!B:B,0)),)</f>
        <v>0</v>
      </c>
      <c r="AN440" s="109">
        <f>IFERROR(INDEX('[3]5.งบทดลอง รพ.'!$AM:$AM,MATCH(C:C,'[3]5.งบทดลอง รพ.'!B:B,0)),)</f>
        <v>0</v>
      </c>
      <c r="AO440" s="109">
        <f>IFERROR(INDEX('[3]5.งบทดลอง รพ.'!$AN:$AN,MATCH(C:C,'[3]5.งบทดลอง รพ.'!B:B,0)),)</f>
        <v>0</v>
      </c>
      <c r="AP440" s="109">
        <f>IFERROR(INDEX('[3]5.งบทดลอง รพ.'!$AO:$AO,MATCH(C:C,'[3]5.งบทดลอง รพ.'!B:B,0)),)</f>
        <v>0</v>
      </c>
      <c r="AQ440" s="109">
        <f>IFERROR(INDEX('[3]5.งบทดลอง รพ.'!$AP:$AP,MATCH(C:C,'[3]5.งบทดลอง รพ.'!B:B,0)),)</f>
        <v>0</v>
      </c>
      <c r="AR440" s="109">
        <f>IFERROR(INDEX('[3]5.งบทดลอง รพ.'!$AQ:$AQ,MATCH(C:C,'[3]5.งบทดลอง รพ.'!B:B,0)),)</f>
        <v>0</v>
      </c>
      <c r="AS440" s="109">
        <f>IFERROR(INDEX('[3]5.งบทดลอง รพ.'!$AR:$AR,MATCH(C:C,'[3]5.งบทดลอง รพ.'!B:B,0)),)</f>
        <v>0</v>
      </c>
      <c r="AT440" s="109">
        <f>IFERROR(INDEX('[3]5.งบทดลอง รพ.'!$AS:$AS,MATCH(C:C,'[3]5.งบทดลอง รพ.'!B:B,0)),)</f>
        <v>0</v>
      </c>
      <c r="AU440" s="109">
        <f>IFERROR(INDEX('[3]5.งบทดลอง รพ.'!$AT:$AT,MATCH(C:C,'[3]5.งบทดลอง รพ.'!B:B,0)),)</f>
        <v>0</v>
      </c>
      <c r="AV440" s="109">
        <f>IFERROR(INDEX('[3]5.งบทดลอง รพ.'!$AU:$AU,MATCH(C:C,'[3]5.งบทดลอง รพ.'!B:B,0)),)</f>
        <v>0</v>
      </c>
      <c r="AW440" s="109">
        <f>IFERROR(INDEX('[3]5.งบทดลอง รพ.'!$AV:$AV,MATCH(C:C,'[3]5.งบทดลอง รพ.'!B:B,0)),)</f>
        <v>0</v>
      </c>
      <c r="AX440" s="109">
        <f>IFERROR(INDEX('[3]5.งบทดลอง รพ.'!$AW:$AW,MATCH(C:C,'[3]5.งบทดลอง รพ.'!B:B,0)),)</f>
        <v>0</v>
      </c>
      <c r="AY440" s="109">
        <f>IFERROR(INDEX('[3]5.งบทดลอง รพ.'!$AX:$AX,MATCH(C:C,'[3]5.งบทดลอง รพ.'!B:B,0)),)</f>
        <v>0</v>
      </c>
      <c r="AZ440" s="109">
        <f>IFERROR(INDEX('[3]5.งบทดลอง รพ.'!$AY:$AY,MATCH(C:C,'[3]5.งบทดลอง รพ.'!B:B,0)),)</f>
        <v>0</v>
      </c>
      <c r="BA440" s="109">
        <f>IFERROR(INDEX('[3]5.งบทดลอง รพ.'!$AZ:$AZ,MATCH(C:C,'[3]5.งบทดลอง รพ.'!B:B,0)),)</f>
        <v>0</v>
      </c>
      <c r="BB440" s="109">
        <f>IFERROR(INDEX('[3]5.งบทดลอง รพ.'!$BA:$BA,MATCH(C:C,'[3]5.งบทดลอง รพ.'!B:B,0)),)</f>
        <v>0</v>
      </c>
      <c r="BC440" s="109">
        <f>IFERROR(INDEX('[3]5.งบทดลอง รพ.'!$BB:$BB,MATCH(C:C,'[3]5.งบทดลอง รพ.'!B:B,0)),)</f>
        <v>0</v>
      </c>
      <c r="BD440" s="109">
        <f>IFERROR(INDEX('[3]5.งบทดลอง รพ.'!$BC:$BC,MATCH(C:C,'[3]5.งบทดลอง รพ.'!B:B,0)),)</f>
        <v>0</v>
      </c>
      <c r="BE440" s="109">
        <f>IFERROR(INDEX('[3]5.งบทดลอง รพ.'!$BD:$BD,MATCH(C:C,'[3]5.งบทดลอง รพ.'!B:B,0)),)</f>
        <v>0</v>
      </c>
      <c r="BF440" s="109">
        <f>IFERROR(INDEX('[3]5.งบทดลอง รพ.'!$BE:$BE,MATCH(C:C,'[3]5.งบทดลอง รพ.'!B:B,0)),)</f>
        <v>0</v>
      </c>
      <c r="BG440" s="109">
        <f>IFERROR(INDEX('[3]5.งบทดลอง รพ.'!$BF:$BF,MATCH(C:C,'[3]5.งบทดลอง รพ.'!B:B,0)),)</f>
        <v>0</v>
      </c>
      <c r="BH440" s="109">
        <f>IFERROR(INDEX('[3]5.งบทดลอง รพ.'!$BG:$BG,MATCH(C:C,'[3]5.งบทดลอง รพ.'!B:B,0)),)</f>
        <v>0</v>
      </c>
      <c r="BI440" s="109">
        <f>IFERROR(INDEX('[3]5.งบทดลอง รพ.'!$BH:$BH,MATCH(C:C,'[3]5.งบทดลอง รพ.'!B:B,0)),)</f>
        <v>0</v>
      </c>
      <c r="BJ440" s="109">
        <f>IFERROR(INDEX('[3]5.งบทดลอง รพ.'!$BI:$BI,MATCH(C:C,'[3]5.งบทดลอง รพ.'!B:B,0)),)</f>
        <v>0</v>
      </c>
      <c r="BK440" s="109">
        <f>IFERROR(INDEX('[3]5.งบทดลอง รพ.'!$BJ:$BJ,MATCH(C:C,'[3]5.งบทดลอง รพ.'!B:B,0)),)</f>
        <v>0</v>
      </c>
      <c r="BL440" s="109">
        <f>IFERROR(INDEX('[3]5.งบทดลอง รพ.'!$BK:$BK,MATCH(D:D,'[3]5.งบทดลอง รพ.'!C:C,0)),)</f>
        <v>0</v>
      </c>
      <c r="BM440" s="109">
        <f>IFERROR(INDEX('[3]5.งบทดลอง รพ.'!$BL:$BL,MATCH(C:C,'[3]5.งบทดลอง รพ.'!B:B,0)),)</f>
        <v>0</v>
      </c>
      <c r="BN440" s="109">
        <f>IFERROR(INDEX('[3]5.งบทดลอง รพ.'!$BM:$BM,MATCH(C:C,'[3]5.งบทดลอง รพ.'!B:B,0)),)</f>
        <v>0</v>
      </c>
      <c r="BO440" s="109">
        <f>IFERROR(INDEX('[3]5.งบทดลอง รพ.'!$BN:$BN,MATCH(C:C,'[3]5.งบทดลอง รพ.'!B:B,0)),)</f>
        <v>0</v>
      </c>
      <c r="BP440" s="109">
        <f>IFERROR(INDEX('[3]5.งบทดลอง รพ.'!$BO:$BO,MATCH(C:C,'[3]5.งบทดลอง รพ.'!B:B,0)),)</f>
        <v>0</v>
      </c>
      <c r="BQ440" s="109">
        <f>IFERROR(INDEX('[3]5.งบทดลอง รพ.'!$BP:$BP,MATCH(C:C,'[3]5.งบทดลอง รพ.'!B:B,0)),)</f>
        <v>0</v>
      </c>
      <c r="BR440" s="109">
        <f>IFERROR(INDEX('[3]5.งบทดลอง รพ.'!$BQ:$BQ,MATCH(C:C,'[3]5.งบทดลอง รพ.'!B:B,0)),)</f>
        <v>0</v>
      </c>
      <c r="BS440" s="109">
        <f>IFERROR(INDEX('[3]5.งบทดลอง รพ.'!$BR:$BR,MATCH(C:C,'[3]5.งบทดลอง รพ.'!B:B,0)),)</f>
        <v>0</v>
      </c>
      <c r="BT440" s="109">
        <f>IFERROR(INDEX('[3]5.งบทดลอง รพ.'!$BS:$BS,MATCH(C:C,'[3]5.งบทดลอง รพ.'!B:B,0)),)</f>
        <v>0</v>
      </c>
      <c r="BU440" s="109">
        <f>IFERROR(INDEX('[3]5.งบทดลอง รพ.'!$BT:$BT,MATCH(C:C,'[3]5.งบทดลอง รพ.'!B:B,0)),)</f>
        <v>0</v>
      </c>
      <c r="BV440" s="109">
        <f>IFERROR(INDEX('[3]5.งบทดลอง รพ.'!$BU:$BU,MATCH(C:C,'[3]5.งบทดลอง รพ.'!B:B,0)),)</f>
        <v>0</v>
      </c>
      <c r="BW440" s="109">
        <f>IFERROR(INDEX('[3]5.งบทดลอง รพ.'!$BV:$BV,MATCH(C:C,'[3]5.งบทดลอง รพ.'!B:B,0)),)</f>
        <v>0</v>
      </c>
      <c r="BX440" s="109">
        <f>IFERROR(INDEX('[3]5.งบทดลอง รพ.'!$BW:$BW,MATCH(C:C,'[3]5.งบทดลอง รพ.'!B:B,0)),)</f>
        <v>0</v>
      </c>
      <c r="BY440" s="109">
        <f>IFERROR(INDEX('[3]5.งบทดลอง รพ.'!$BX:$BX,MATCH(C:C,'[3]5.งบทดลอง รพ.'!B:B,0)),)</f>
        <v>0</v>
      </c>
      <c r="BZ440" s="110">
        <f t="shared" si="16"/>
        <v>0</v>
      </c>
    </row>
    <row r="441" spans="1:78" ht="21.75" customHeight="1">
      <c r="A441" s="37" t="s">
        <v>197</v>
      </c>
      <c r="B441" s="106" t="s">
        <v>721</v>
      </c>
      <c r="C441" s="107" t="s">
        <v>1211</v>
      </c>
      <c r="D441" s="108" t="s">
        <v>1212</v>
      </c>
      <c r="E441" s="109">
        <f>IFERROR(INDEX('[3]5.งบทดลอง รพ.'!$D:$D,MATCH(C:C,'[3]5.งบทดลอง รพ.'!B:B,0)),)</f>
        <v>0</v>
      </c>
      <c r="F441" s="109">
        <f>IFERROR(INDEX('[3]5.งบทดลอง รพ.'!$E:$E,MATCH(C:C,'[3]5.งบทดลอง รพ.'!B:B,0)),)</f>
        <v>0</v>
      </c>
      <c r="G441" s="109">
        <f>IFERROR(INDEX('[3]5.งบทดลอง รพ.'!$F:$F,MATCH(C:C,'[3]5.งบทดลอง รพ.'!B:B,0)),)</f>
        <v>0</v>
      </c>
      <c r="H441" s="109">
        <f>IFERROR(INDEX('[3]5.งบทดลอง รพ.'!$G:$G,MATCH(C:C,'[3]5.งบทดลอง รพ.'!B:B,0)),)</f>
        <v>0</v>
      </c>
      <c r="I441" s="109">
        <f>IFERROR(INDEX('[3]5.งบทดลอง รพ.'!$H:$H,MATCH(D:D,'[3]5.งบทดลอง รพ.'!C:C,0)),)</f>
        <v>0</v>
      </c>
      <c r="J441" s="109">
        <f>IFERROR(INDEX('[3]5.งบทดลอง รพ.'!$I:$I,MATCH(C:C,'[3]5.งบทดลอง รพ.'!B:B,0)),)</f>
        <v>0</v>
      </c>
      <c r="K441" s="109">
        <f>IFERROR(INDEX('[3]5.งบทดลอง รพ.'!$J:$J,MATCH(C:C,'[3]5.งบทดลอง รพ.'!B:B,0)),)</f>
        <v>0</v>
      </c>
      <c r="L441" s="109">
        <f>IFERROR(INDEX('[3]5.งบทดลอง รพ.'!$K:$K,MATCH(C:C,'[3]5.งบทดลอง รพ.'!B:B,0)),)</f>
        <v>0</v>
      </c>
      <c r="M441" s="109">
        <f>IFERROR(INDEX('[3]5.งบทดลอง รพ.'!$L:$L,MATCH(C:C,'[3]5.งบทดลอง รพ.'!B:B,0)),)</f>
        <v>0</v>
      </c>
      <c r="N441" s="109">
        <f>IFERROR(INDEX('[3]5.งบทดลอง รพ.'!$M:$M,MATCH(C:C,'[3]5.งบทดลอง รพ.'!B:B,0)),)</f>
        <v>0</v>
      </c>
      <c r="O441" s="109">
        <f>IFERROR(INDEX('[3]5.งบทดลอง รพ.'!$N:$N,MATCH(C:C,'[3]5.งบทดลอง รพ.'!B:B,0)),)</f>
        <v>0</v>
      </c>
      <c r="P441" s="109">
        <f>IFERROR(INDEX('[3]5.งบทดลอง รพ.'!$O:$O,MATCH(C:C,'[3]5.งบทดลอง รพ.'!B:B,0)),)</f>
        <v>0</v>
      </c>
      <c r="Q441" s="109">
        <f>IFERROR(INDEX('[3]5.งบทดลอง รพ.'!$P:$P,MATCH(C:C,'[3]5.งบทดลอง รพ.'!B:B,0)),)</f>
        <v>0</v>
      </c>
      <c r="R441" s="109">
        <f>IFERROR(INDEX('[3]5.งบทดลอง รพ.'!$Q:$Q,MATCH(C:C,'[3]5.งบทดลอง รพ.'!B:B,0)),)</f>
        <v>0</v>
      </c>
      <c r="S441" s="109">
        <f>IFERROR(INDEX('[3]5.งบทดลอง รพ.'!$R:$R,MATCH(C:C,'[3]5.งบทดลอง รพ.'!B:B,0)),)</f>
        <v>0</v>
      </c>
      <c r="T441" s="109">
        <f>IFERROR(INDEX('[3]5.งบทดลอง รพ.'!$S:$S,MATCH(C:C,'[3]5.งบทดลอง รพ.'!B:B,0)),)</f>
        <v>0</v>
      </c>
      <c r="U441" s="109">
        <f>IFERROR(INDEX('[3]5.งบทดลอง รพ.'!$T:$T,MATCH(C:C,'[3]5.งบทดลอง รพ.'!B:B,0)),)</f>
        <v>0</v>
      </c>
      <c r="V441" s="109">
        <f>IFERROR(INDEX('[3]5.งบทดลอง รพ.'!$U:$U,MATCH(C:C,'[3]5.งบทดลอง รพ.'!B:B,0)),)</f>
        <v>0</v>
      </c>
      <c r="W441" s="109">
        <f>IFERROR(INDEX('[3]5.งบทดลอง รพ.'!$V:$V,MATCH(C:C,'[3]5.งบทดลอง รพ.'!B:B,0)),)</f>
        <v>0</v>
      </c>
      <c r="X441" s="109">
        <f>IFERROR(INDEX('[3]5.งบทดลอง รพ.'!$W:$W,MATCH(C:C,'[3]5.งบทดลอง รพ.'!B:B,0)),)</f>
        <v>0</v>
      </c>
      <c r="Y441" s="109">
        <f>IFERROR(INDEX('[3]5.งบทดลอง รพ.'!$X:$X,MATCH(C:C,'[3]5.งบทดลอง รพ.'!B:B,0)),)</f>
        <v>0</v>
      </c>
      <c r="Z441" s="109">
        <f>IFERROR(INDEX('[3]5.งบทดลอง รพ.'!$Y:$Y,MATCH(C:C,'[3]5.งบทดลอง รพ.'!B:B,0)),)</f>
        <v>0</v>
      </c>
      <c r="AA441" s="109">
        <f>IFERROR(INDEX('[3]5.งบทดลอง รพ.'!$Z:$Z,MATCH(C:C,'[3]5.งบทดลอง รพ.'!B:B,0)),)</f>
        <v>0</v>
      </c>
      <c r="AB441" s="109">
        <f>IFERROR(INDEX('[3]5.งบทดลอง รพ.'!$AA:$AA,MATCH(C:C,'[3]5.งบทดลอง รพ.'!B:B,0)),)</f>
        <v>0</v>
      </c>
      <c r="AC441" s="109">
        <f>IFERROR(INDEX('[3]5.งบทดลอง รพ.'!$AB:$AB,MATCH(C:C,'[3]5.งบทดลอง รพ.'!B:B,0)),)</f>
        <v>0</v>
      </c>
      <c r="AD441" s="109">
        <f>IFERROR(INDEX('[3]5.งบทดลอง รพ.'!$AC:$AC,MATCH(C:C,'[3]5.งบทดลอง รพ.'!B:B,0)),)</f>
        <v>0</v>
      </c>
      <c r="AE441" s="109">
        <f>IFERROR(INDEX('[3]5.งบทดลอง รพ.'!$AD:$AD,MATCH(C:C,'[3]5.งบทดลอง รพ.'!B:B,0)),)</f>
        <v>0</v>
      </c>
      <c r="AF441" s="109">
        <f>IFERROR(INDEX('[3]5.งบทดลอง รพ.'!$AE:$AE,MATCH(C:C,'[3]5.งบทดลอง รพ.'!B:B,0)),)</f>
        <v>0</v>
      </c>
      <c r="AG441" s="109">
        <f>IFERROR(INDEX('[3]5.งบทดลอง รพ.'!$AF:$AF,MATCH(C:C,'[3]5.งบทดลอง รพ.'!B:B,0)),)</f>
        <v>0</v>
      </c>
      <c r="AH441" s="109">
        <f>IFERROR(INDEX('[3]5.งบทดลอง รพ.'!$AG:$AG,MATCH(C:C,'[3]5.งบทดลอง รพ.'!B:B,0)),)</f>
        <v>0</v>
      </c>
      <c r="AI441" s="109">
        <f>IFERROR(INDEX('[3]5.งบทดลอง รพ.'!$AH:$AH,MATCH(D:D,'[3]5.งบทดลอง รพ.'!C:C,0)),)</f>
        <v>0</v>
      </c>
      <c r="AJ441" s="109">
        <f>IFERROR(INDEX('[3]5.งบทดลอง รพ.'!$AI:$AI,MATCH(C:C,'[3]5.งบทดลอง รพ.'!B:B,0)),)</f>
        <v>0</v>
      </c>
      <c r="AK441" s="109">
        <f>IFERROR(INDEX('[3]5.งบทดลอง รพ.'!$AJ:$AJ,MATCH(C:C,'[3]5.งบทดลอง รพ.'!B:B,0)),)</f>
        <v>0</v>
      </c>
      <c r="AL441" s="109">
        <f>IFERROR(INDEX('[3]5.งบทดลอง รพ.'!$AK:$AK,MATCH(C:C,'[3]5.งบทดลอง รพ.'!B:B,0)),)</f>
        <v>0</v>
      </c>
      <c r="AM441" s="109">
        <f>IFERROR(INDEX('[3]5.งบทดลอง รพ.'!$AL:$AL,MATCH(C:C,'[3]5.งบทดลอง รพ.'!B:B,0)),)</f>
        <v>0</v>
      </c>
      <c r="AN441" s="109">
        <f>IFERROR(INDEX('[3]5.งบทดลอง รพ.'!$AM:$AM,MATCH(C:C,'[3]5.งบทดลอง รพ.'!B:B,0)),)</f>
        <v>0</v>
      </c>
      <c r="AO441" s="109">
        <f>IFERROR(INDEX('[3]5.งบทดลอง รพ.'!$AN:$AN,MATCH(C:C,'[3]5.งบทดลอง รพ.'!B:B,0)),)</f>
        <v>0</v>
      </c>
      <c r="AP441" s="109">
        <f>IFERROR(INDEX('[3]5.งบทดลอง รพ.'!$AO:$AO,MATCH(C:C,'[3]5.งบทดลอง รพ.'!B:B,0)),)</f>
        <v>0</v>
      </c>
      <c r="AQ441" s="109">
        <f>IFERROR(INDEX('[3]5.งบทดลอง รพ.'!$AP:$AP,MATCH(C:C,'[3]5.งบทดลอง รพ.'!B:B,0)),)</f>
        <v>0</v>
      </c>
      <c r="AR441" s="109">
        <f>IFERROR(INDEX('[3]5.งบทดลอง รพ.'!$AQ:$AQ,MATCH(C:C,'[3]5.งบทดลอง รพ.'!B:B,0)),)</f>
        <v>0</v>
      </c>
      <c r="AS441" s="109">
        <f>IFERROR(INDEX('[3]5.งบทดลอง รพ.'!$AR:$AR,MATCH(C:C,'[3]5.งบทดลอง รพ.'!B:B,0)),)</f>
        <v>0</v>
      </c>
      <c r="AT441" s="109">
        <f>IFERROR(INDEX('[3]5.งบทดลอง รพ.'!$AS:$AS,MATCH(C:C,'[3]5.งบทดลอง รพ.'!B:B,0)),)</f>
        <v>0</v>
      </c>
      <c r="AU441" s="109">
        <f>IFERROR(INDEX('[3]5.งบทดลอง รพ.'!$AT:$AT,MATCH(C:C,'[3]5.งบทดลอง รพ.'!B:B,0)),)</f>
        <v>0</v>
      </c>
      <c r="AV441" s="109">
        <f>IFERROR(INDEX('[3]5.งบทดลอง รพ.'!$AU:$AU,MATCH(C:C,'[3]5.งบทดลอง รพ.'!B:B,0)),)</f>
        <v>0</v>
      </c>
      <c r="AW441" s="109">
        <f>IFERROR(INDEX('[3]5.งบทดลอง รพ.'!$AV:$AV,MATCH(C:C,'[3]5.งบทดลอง รพ.'!B:B,0)),)</f>
        <v>0</v>
      </c>
      <c r="AX441" s="109">
        <f>IFERROR(INDEX('[3]5.งบทดลอง รพ.'!$AW:$AW,MATCH(C:C,'[3]5.งบทดลอง รพ.'!B:B,0)),)</f>
        <v>0</v>
      </c>
      <c r="AY441" s="109">
        <f>IFERROR(INDEX('[3]5.งบทดลอง รพ.'!$AX:$AX,MATCH(C:C,'[3]5.งบทดลอง รพ.'!B:B,0)),)</f>
        <v>0</v>
      </c>
      <c r="AZ441" s="109">
        <f>IFERROR(INDEX('[3]5.งบทดลอง รพ.'!$AY:$AY,MATCH(C:C,'[3]5.งบทดลอง รพ.'!B:B,0)),)</f>
        <v>0</v>
      </c>
      <c r="BA441" s="109">
        <f>IFERROR(INDEX('[3]5.งบทดลอง รพ.'!$AZ:$AZ,MATCH(C:C,'[3]5.งบทดลอง รพ.'!B:B,0)),)</f>
        <v>0</v>
      </c>
      <c r="BB441" s="109">
        <f>IFERROR(INDEX('[3]5.งบทดลอง รพ.'!$BA:$BA,MATCH(C:C,'[3]5.งบทดลอง รพ.'!B:B,0)),)</f>
        <v>0</v>
      </c>
      <c r="BC441" s="109">
        <f>IFERROR(INDEX('[3]5.งบทดลอง รพ.'!$BB:$BB,MATCH(C:C,'[3]5.งบทดลอง รพ.'!B:B,0)),)</f>
        <v>0</v>
      </c>
      <c r="BD441" s="109">
        <f>IFERROR(INDEX('[3]5.งบทดลอง รพ.'!$BC:$BC,MATCH(C:C,'[3]5.งบทดลอง รพ.'!B:B,0)),)</f>
        <v>0</v>
      </c>
      <c r="BE441" s="109">
        <f>IFERROR(INDEX('[3]5.งบทดลอง รพ.'!$BD:$BD,MATCH(C:C,'[3]5.งบทดลอง รพ.'!B:B,0)),)</f>
        <v>0</v>
      </c>
      <c r="BF441" s="109">
        <f>IFERROR(INDEX('[3]5.งบทดลอง รพ.'!$BE:$BE,MATCH(C:C,'[3]5.งบทดลอง รพ.'!B:B,0)),)</f>
        <v>0</v>
      </c>
      <c r="BG441" s="109">
        <f>IFERROR(INDEX('[3]5.งบทดลอง รพ.'!$BF:$BF,MATCH(C:C,'[3]5.งบทดลอง รพ.'!B:B,0)),)</f>
        <v>0</v>
      </c>
      <c r="BH441" s="109">
        <f>IFERROR(INDEX('[3]5.งบทดลอง รพ.'!$BG:$BG,MATCH(C:C,'[3]5.งบทดลอง รพ.'!B:B,0)),)</f>
        <v>0</v>
      </c>
      <c r="BI441" s="109">
        <f>IFERROR(INDEX('[3]5.งบทดลอง รพ.'!$BH:$BH,MATCH(C:C,'[3]5.งบทดลอง รพ.'!B:B,0)),)</f>
        <v>0</v>
      </c>
      <c r="BJ441" s="109">
        <f>IFERROR(INDEX('[3]5.งบทดลอง รพ.'!$BI:$BI,MATCH(C:C,'[3]5.งบทดลอง รพ.'!B:B,0)),)</f>
        <v>0</v>
      </c>
      <c r="BK441" s="109">
        <f>IFERROR(INDEX('[3]5.งบทดลอง รพ.'!$BJ:$BJ,MATCH(C:C,'[3]5.งบทดลอง รพ.'!B:B,0)),)</f>
        <v>0</v>
      </c>
      <c r="BL441" s="109">
        <f>IFERROR(INDEX('[3]5.งบทดลอง รพ.'!$BK:$BK,MATCH(D:D,'[3]5.งบทดลอง รพ.'!C:C,0)),)</f>
        <v>0</v>
      </c>
      <c r="BM441" s="109">
        <f>IFERROR(INDEX('[3]5.งบทดลอง รพ.'!$BL:$BL,MATCH(C:C,'[3]5.งบทดลอง รพ.'!B:B,0)),)</f>
        <v>0</v>
      </c>
      <c r="BN441" s="109">
        <f>IFERROR(INDEX('[3]5.งบทดลอง รพ.'!$BM:$BM,MATCH(C:C,'[3]5.งบทดลอง รพ.'!B:B,0)),)</f>
        <v>0</v>
      </c>
      <c r="BO441" s="109">
        <f>IFERROR(INDEX('[3]5.งบทดลอง รพ.'!$BN:$BN,MATCH(C:C,'[3]5.งบทดลอง รพ.'!B:B,0)),)</f>
        <v>0</v>
      </c>
      <c r="BP441" s="109">
        <f>IFERROR(INDEX('[3]5.งบทดลอง รพ.'!$BO:$BO,MATCH(C:C,'[3]5.งบทดลอง รพ.'!B:B,0)),)</f>
        <v>0</v>
      </c>
      <c r="BQ441" s="109">
        <f>IFERROR(INDEX('[3]5.งบทดลอง รพ.'!$BP:$BP,MATCH(C:C,'[3]5.งบทดลอง รพ.'!B:B,0)),)</f>
        <v>0</v>
      </c>
      <c r="BR441" s="109">
        <f>IFERROR(INDEX('[3]5.งบทดลอง รพ.'!$BQ:$BQ,MATCH(C:C,'[3]5.งบทดลอง รพ.'!B:B,0)),)</f>
        <v>0</v>
      </c>
      <c r="BS441" s="109">
        <f>IFERROR(INDEX('[3]5.งบทดลอง รพ.'!$BR:$BR,MATCH(C:C,'[3]5.งบทดลอง รพ.'!B:B,0)),)</f>
        <v>0</v>
      </c>
      <c r="BT441" s="109">
        <f>IFERROR(INDEX('[3]5.งบทดลอง รพ.'!$BS:$BS,MATCH(C:C,'[3]5.งบทดลอง รพ.'!B:B,0)),)</f>
        <v>0</v>
      </c>
      <c r="BU441" s="109">
        <f>IFERROR(INDEX('[3]5.งบทดลอง รพ.'!$BT:$BT,MATCH(C:C,'[3]5.งบทดลอง รพ.'!B:B,0)),)</f>
        <v>0</v>
      </c>
      <c r="BV441" s="109">
        <f>IFERROR(INDEX('[3]5.งบทดลอง รพ.'!$BU:$BU,MATCH(C:C,'[3]5.งบทดลอง รพ.'!B:B,0)),)</f>
        <v>0</v>
      </c>
      <c r="BW441" s="109">
        <f>IFERROR(INDEX('[3]5.งบทดลอง รพ.'!$BV:$BV,MATCH(C:C,'[3]5.งบทดลอง รพ.'!B:B,0)),)</f>
        <v>0</v>
      </c>
      <c r="BX441" s="109">
        <f>IFERROR(INDEX('[3]5.งบทดลอง รพ.'!$BW:$BW,MATCH(C:C,'[3]5.งบทดลอง รพ.'!B:B,0)),)</f>
        <v>0</v>
      </c>
      <c r="BY441" s="109">
        <f>IFERROR(INDEX('[3]5.งบทดลอง รพ.'!$BX:$BX,MATCH(C:C,'[3]5.งบทดลอง รพ.'!B:B,0)),)</f>
        <v>0</v>
      </c>
      <c r="BZ441" s="110">
        <f t="shared" si="16"/>
        <v>0</v>
      </c>
    </row>
    <row r="442" spans="1:78" ht="21.75" customHeight="1">
      <c r="A442" s="37" t="s">
        <v>197</v>
      </c>
      <c r="B442" s="106" t="s">
        <v>721</v>
      </c>
      <c r="C442" s="107" t="s">
        <v>1213</v>
      </c>
      <c r="D442" s="108" t="s">
        <v>1214</v>
      </c>
      <c r="E442" s="109">
        <f>IFERROR(INDEX('[3]5.งบทดลอง รพ.'!$D:$D,MATCH(C:C,'[3]5.งบทดลอง รพ.'!B:B,0)),)</f>
        <v>0</v>
      </c>
      <c r="F442" s="109">
        <f>IFERROR(INDEX('[3]5.งบทดลอง รพ.'!$E:$E,MATCH(C:C,'[3]5.งบทดลอง รพ.'!B:B,0)),)</f>
        <v>0</v>
      </c>
      <c r="G442" s="109">
        <f>IFERROR(INDEX('[3]5.งบทดลอง รพ.'!$F:$F,MATCH(C:C,'[3]5.งบทดลอง รพ.'!B:B,0)),)</f>
        <v>0</v>
      </c>
      <c r="H442" s="109">
        <f>IFERROR(INDEX('[3]5.งบทดลอง รพ.'!$G:$G,MATCH(C:C,'[3]5.งบทดลอง รพ.'!B:B,0)),)</f>
        <v>0</v>
      </c>
      <c r="I442" s="109">
        <f>IFERROR(INDEX('[3]5.งบทดลอง รพ.'!$H:$H,MATCH(D:D,'[3]5.งบทดลอง รพ.'!C:C,0)),)</f>
        <v>0</v>
      </c>
      <c r="J442" s="109">
        <f>IFERROR(INDEX('[3]5.งบทดลอง รพ.'!$I:$I,MATCH(C:C,'[3]5.งบทดลอง รพ.'!B:B,0)),)</f>
        <v>0</v>
      </c>
      <c r="K442" s="109">
        <f>IFERROR(INDEX('[3]5.งบทดลอง รพ.'!$J:$J,MATCH(C:C,'[3]5.งบทดลอง รพ.'!B:B,0)),)</f>
        <v>0</v>
      </c>
      <c r="L442" s="109">
        <f>IFERROR(INDEX('[3]5.งบทดลอง รพ.'!$K:$K,MATCH(C:C,'[3]5.งบทดลอง รพ.'!B:B,0)),)</f>
        <v>0</v>
      </c>
      <c r="M442" s="109">
        <f>IFERROR(INDEX('[3]5.งบทดลอง รพ.'!$L:$L,MATCH(C:C,'[3]5.งบทดลอง รพ.'!B:B,0)),)</f>
        <v>0</v>
      </c>
      <c r="N442" s="109">
        <f>IFERROR(INDEX('[3]5.งบทดลอง รพ.'!$M:$M,MATCH(C:C,'[3]5.งบทดลอง รพ.'!B:B,0)),)</f>
        <v>0</v>
      </c>
      <c r="O442" s="109">
        <f>IFERROR(INDEX('[3]5.งบทดลอง รพ.'!$N:$N,MATCH(C:C,'[3]5.งบทดลอง รพ.'!B:B,0)),)</f>
        <v>0</v>
      </c>
      <c r="P442" s="109">
        <f>IFERROR(INDEX('[3]5.งบทดลอง รพ.'!$O:$O,MATCH(C:C,'[3]5.งบทดลอง รพ.'!B:B,0)),)</f>
        <v>0</v>
      </c>
      <c r="Q442" s="109">
        <f>IFERROR(INDEX('[3]5.งบทดลอง รพ.'!$P:$P,MATCH(C:C,'[3]5.งบทดลอง รพ.'!B:B,0)),)</f>
        <v>0</v>
      </c>
      <c r="R442" s="109">
        <f>IFERROR(INDEX('[3]5.งบทดลอง รพ.'!$Q:$Q,MATCH(C:C,'[3]5.งบทดลอง รพ.'!B:B,0)),)</f>
        <v>0</v>
      </c>
      <c r="S442" s="109">
        <f>IFERROR(INDEX('[3]5.งบทดลอง รพ.'!$R:$R,MATCH(C:C,'[3]5.งบทดลอง รพ.'!B:B,0)),)</f>
        <v>0</v>
      </c>
      <c r="T442" s="109">
        <f>IFERROR(INDEX('[3]5.งบทดลอง รพ.'!$S:$S,MATCH(C:C,'[3]5.งบทดลอง รพ.'!B:B,0)),)</f>
        <v>0</v>
      </c>
      <c r="U442" s="109">
        <f>IFERROR(INDEX('[3]5.งบทดลอง รพ.'!$T:$T,MATCH(C:C,'[3]5.งบทดลอง รพ.'!B:B,0)),)</f>
        <v>0</v>
      </c>
      <c r="V442" s="109">
        <f>IFERROR(INDEX('[3]5.งบทดลอง รพ.'!$U:$U,MATCH(C:C,'[3]5.งบทดลอง รพ.'!B:B,0)),)</f>
        <v>0</v>
      </c>
      <c r="W442" s="109">
        <f>IFERROR(INDEX('[3]5.งบทดลอง รพ.'!$V:$V,MATCH(C:C,'[3]5.งบทดลอง รพ.'!B:B,0)),)</f>
        <v>0</v>
      </c>
      <c r="X442" s="109">
        <f>IFERROR(INDEX('[3]5.งบทดลอง รพ.'!$W:$W,MATCH(C:C,'[3]5.งบทดลอง รพ.'!B:B,0)),)</f>
        <v>0</v>
      </c>
      <c r="Y442" s="109">
        <f>IFERROR(INDEX('[3]5.งบทดลอง รพ.'!$X:$X,MATCH(C:C,'[3]5.งบทดลอง รพ.'!B:B,0)),)</f>
        <v>0</v>
      </c>
      <c r="Z442" s="109">
        <f>IFERROR(INDEX('[3]5.งบทดลอง รพ.'!$Y:$Y,MATCH(C:C,'[3]5.งบทดลอง รพ.'!B:B,0)),)</f>
        <v>0</v>
      </c>
      <c r="AA442" s="109">
        <f>IFERROR(INDEX('[3]5.งบทดลอง รพ.'!$Z:$Z,MATCH(C:C,'[3]5.งบทดลอง รพ.'!B:B,0)),)</f>
        <v>0</v>
      </c>
      <c r="AB442" s="109">
        <f>IFERROR(INDEX('[3]5.งบทดลอง รพ.'!$AA:$AA,MATCH(C:C,'[3]5.งบทดลอง รพ.'!B:B,0)),)</f>
        <v>0</v>
      </c>
      <c r="AC442" s="109">
        <f>IFERROR(INDEX('[3]5.งบทดลอง รพ.'!$AB:$AB,MATCH(C:C,'[3]5.งบทดลอง รพ.'!B:B,0)),)</f>
        <v>0</v>
      </c>
      <c r="AD442" s="109">
        <f>IFERROR(INDEX('[3]5.งบทดลอง รพ.'!$AC:$AC,MATCH(C:C,'[3]5.งบทดลอง รพ.'!B:B,0)),)</f>
        <v>0</v>
      </c>
      <c r="AE442" s="109">
        <f>IFERROR(INDEX('[3]5.งบทดลอง รพ.'!$AD:$AD,MATCH(C:C,'[3]5.งบทดลอง รพ.'!B:B,0)),)</f>
        <v>0</v>
      </c>
      <c r="AF442" s="109">
        <f>IFERROR(INDEX('[3]5.งบทดลอง รพ.'!$AE:$AE,MATCH(C:C,'[3]5.งบทดลอง รพ.'!B:B,0)),)</f>
        <v>0</v>
      </c>
      <c r="AG442" s="109">
        <f>IFERROR(INDEX('[3]5.งบทดลอง รพ.'!$AF:$AF,MATCH(C:C,'[3]5.งบทดลอง รพ.'!B:B,0)),)</f>
        <v>0</v>
      </c>
      <c r="AH442" s="109">
        <f>IFERROR(INDEX('[3]5.งบทดลอง รพ.'!$AG:$AG,MATCH(C:C,'[3]5.งบทดลอง รพ.'!B:B,0)),)</f>
        <v>0</v>
      </c>
      <c r="AI442" s="109">
        <f>IFERROR(INDEX('[3]5.งบทดลอง รพ.'!$AH:$AH,MATCH(D:D,'[3]5.งบทดลอง รพ.'!C:C,0)),)</f>
        <v>0</v>
      </c>
      <c r="AJ442" s="109">
        <f>IFERROR(INDEX('[3]5.งบทดลอง รพ.'!$AI:$AI,MATCH(C:C,'[3]5.งบทดลอง รพ.'!B:B,0)),)</f>
        <v>0</v>
      </c>
      <c r="AK442" s="109">
        <f>IFERROR(INDEX('[3]5.งบทดลอง รพ.'!$AJ:$AJ,MATCH(C:C,'[3]5.งบทดลอง รพ.'!B:B,0)),)</f>
        <v>0</v>
      </c>
      <c r="AL442" s="109">
        <f>IFERROR(INDEX('[3]5.งบทดลอง รพ.'!$AK:$AK,MATCH(C:C,'[3]5.งบทดลอง รพ.'!B:B,0)),)</f>
        <v>0</v>
      </c>
      <c r="AM442" s="109">
        <f>IFERROR(INDEX('[3]5.งบทดลอง รพ.'!$AL:$AL,MATCH(C:C,'[3]5.งบทดลอง รพ.'!B:B,0)),)</f>
        <v>0</v>
      </c>
      <c r="AN442" s="109">
        <f>IFERROR(INDEX('[3]5.งบทดลอง รพ.'!$AM:$AM,MATCH(C:C,'[3]5.งบทดลอง รพ.'!B:B,0)),)</f>
        <v>0</v>
      </c>
      <c r="AO442" s="109">
        <f>IFERROR(INDEX('[3]5.งบทดลอง รพ.'!$AN:$AN,MATCH(C:C,'[3]5.งบทดลอง รพ.'!B:B,0)),)</f>
        <v>0</v>
      </c>
      <c r="AP442" s="109">
        <f>IFERROR(INDEX('[3]5.งบทดลอง รพ.'!$AO:$AO,MATCH(C:C,'[3]5.งบทดลอง รพ.'!B:B,0)),)</f>
        <v>0</v>
      </c>
      <c r="AQ442" s="109">
        <f>IFERROR(INDEX('[3]5.งบทดลอง รพ.'!$AP:$AP,MATCH(C:C,'[3]5.งบทดลอง รพ.'!B:B,0)),)</f>
        <v>0</v>
      </c>
      <c r="AR442" s="109">
        <f>IFERROR(INDEX('[3]5.งบทดลอง รพ.'!$AQ:$AQ,MATCH(C:C,'[3]5.งบทดลอง รพ.'!B:B,0)),)</f>
        <v>0</v>
      </c>
      <c r="AS442" s="109">
        <f>IFERROR(INDEX('[3]5.งบทดลอง รพ.'!$AR:$AR,MATCH(C:C,'[3]5.งบทดลอง รพ.'!B:B,0)),)</f>
        <v>0</v>
      </c>
      <c r="AT442" s="109">
        <f>IFERROR(INDEX('[3]5.งบทดลอง รพ.'!$AS:$AS,MATCH(C:C,'[3]5.งบทดลอง รพ.'!B:B,0)),)</f>
        <v>0</v>
      </c>
      <c r="AU442" s="109">
        <f>IFERROR(INDEX('[3]5.งบทดลอง รพ.'!$AT:$AT,MATCH(C:C,'[3]5.งบทดลอง รพ.'!B:B,0)),)</f>
        <v>0</v>
      </c>
      <c r="AV442" s="109">
        <f>IFERROR(INDEX('[3]5.งบทดลอง รพ.'!$AU:$AU,MATCH(C:C,'[3]5.งบทดลอง รพ.'!B:B,0)),)</f>
        <v>0</v>
      </c>
      <c r="AW442" s="109">
        <f>IFERROR(INDEX('[3]5.งบทดลอง รพ.'!$AV:$AV,MATCH(C:C,'[3]5.งบทดลอง รพ.'!B:B,0)),)</f>
        <v>0</v>
      </c>
      <c r="AX442" s="109">
        <f>IFERROR(INDEX('[3]5.งบทดลอง รพ.'!$AW:$AW,MATCH(C:C,'[3]5.งบทดลอง รพ.'!B:B,0)),)</f>
        <v>0</v>
      </c>
      <c r="AY442" s="109">
        <f>IFERROR(INDEX('[3]5.งบทดลอง รพ.'!$AX:$AX,MATCH(C:C,'[3]5.งบทดลอง รพ.'!B:B,0)),)</f>
        <v>0</v>
      </c>
      <c r="AZ442" s="109">
        <f>IFERROR(INDEX('[3]5.งบทดลอง รพ.'!$AY:$AY,MATCH(C:C,'[3]5.งบทดลอง รพ.'!B:B,0)),)</f>
        <v>0</v>
      </c>
      <c r="BA442" s="109">
        <f>IFERROR(INDEX('[3]5.งบทดลอง รพ.'!$AZ:$AZ,MATCH(C:C,'[3]5.งบทดลอง รพ.'!B:B,0)),)</f>
        <v>1125</v>
      </c>
      <c r="BB442" s="109">
        <f>IFERROR(INDEX('[3]5.งบทดลอง รพ.'!$BA:$BA,MATCH(C:C,'[3]5.งบทดลอง รพ.'!B:B,0)),)</f>
        <v>0</v>
      </c>
      <c r="BC442" s="109">
        <f>IFERROR(INDEX('[3]5.งบทดลอง รพ.'!$BB:$BB,MATCH(C:C,'[3]5.งบทดลอง รพ.'!B:B,0)),)</f>
        <v>0</v>
      </c>
      <c r="BD442" s="109">
        <f>IFERROR(INDEX('[3]5.งบทดลอง รพ.'!$BC:$BC,MATCH(C:C,'[3]5.งบทดลอง รพ.'!B:B,0)),)</f>
        <v>0</v>
      </c>
      <c r="BE442" s="109">
        <f>IFERROR(INDEX('[3]5.งบทดลอง รพ.'!$BD:$BD,MATCH(C:C,'[3]5.งบทดลอง รพ.'!B:B,0)),)</f>
        <v>0</v>
      </c>
      <c r="BF442" s="109">
        <f>IFERROR(INDEX('[3]5.งบทดลอง รพ.'!$BE:$BE,MATCH(C:C,'[3]5.งบทดลอง รพ.'!B:B,0)),)</f>
        <v>0</v>
      </c>
      <c r="BG442" s="109">
        <f>IFERROR(INDEX('[3]5.งบทดลอง รพ.'!$BF:$BF,MATCH(C:C,'[3]5.งบทดลอง รพ.'!B:B,0)),)</f>
        <v>0</v>
      </c>
      <c r="BH442" s="109">
        <f>IFERROR(INDEX('[3]5.งบทดลอง รพ.'!$BG:$BG,MATCH(C:C,'[3]5.งบทดลอง รพ.'!B:B,0)),)</f>
        <v>0</v>
      </c>
      <c r="BI442" s="109">
        <f>IFERROR(INDEX('[3]5.งบทดลอง รพ.'!$BH:$BH,MATCH(C:C,'[3]5.งบทดลอง รพ.'!B:B,0)),)</f>
        <v>0</v>
      </c>
      <c r="BJ442" s="109">
        <f>IFERROR(INDEX('[3]5.งบทดลอง รพ.'!$BI:$BI,MATCH(C:C,'[3]5.งบทดลอง รพ.'!B:B,0)),)</f>
        <v>0</v>
      </c>
      <c r="BK442" s="109">
        <f>IFERROR(INDEX('[3]5.งบทดลอง รพ.'!$BJ:$BJ,MATCH(C:C,'[3]5.งบทดลอง รพ.'!B:B,0)),)</f>
        <v>0</v>
      </c>
      <c r="BL442" s="109">
        <f>IFERROR(INDEX('[3]5.งบทดลอง รพ.'!$BK:$BK,MATCH(D:D,'[3]5.งบทดลอง รพ.'!C:C,0)),)</f>
        <v>0</v>
      </c>
      <c r="BM442" s="109">
        <f>IFERROR(INDEX('[3]5.งบทดลอง รพ.'!$BL:$BL,MATCH(C:C,'[3]5.งบทดลอง รพ.'!B:B,0)),)</f>
        <v>0</v>
      </c>
      <c r="BN442" s="109">
        <f>IFERROR(INDEX('[3]5.งบทดลอง รพ.'!$BM:$BM,MATCH(C:C,'[3]5.งบทดลอง รพ.'!B:B,0)),)</f>
        <v>0</v>
      </c>
      <c r="BO442" s="109">
        <f>IFERROR(INDEX('[3]5.งบทดลอง รพ.'!$BN:$BN,MATCH(C:C,'[3]5.งบทดลอง รพ.'!B:B,0)),)</f>
        <v>0</v>
      </c>
      <c r="BP442" s="109">
        <f>IFERROR(INDEX('[3]5.งบทดลอง รพ.'!$BO:$BO,MATCH(C:C,'[3]5.งบทดลอง รพ.'!B:B,0)),)</f>
        <v>0</v>
      </c>
      <c r="BQ442" s="109">
        <f>IFERROR(INDEX('[3]5.งบทดลอง รพ.'!$BP:$BP,MATCH(C:C,'[3]5.งบทดลอง รพ.'!B:B,0)),)</f>
        <v>0</v>
      </c>
      <c r="BR442" s="109">
        <f>IFERROR(INDEX('[3]5.งบทดลอง รพ.'!$BQ:$BQ,MATCH(C:C,'[3]5.งบทดลอง รพ.'!B:B,0)),)</f>
        <v>0</v>
      </c>
      <c r="BS442" s="109">
        <f>IFERROR(INDEX('[3]5.งบทดลอง รพ.'!$BR:$BR,MATCH(C:C,'[3]5.งบทดลอง รพ.'!B:B,0)),)</f>
        <v>0</v>
      </c>
      <c r="BT442" s="109">
        <f>IFERROR(INDEX('[3]5.งบทดลอง รพ.'!$BS:$BS,MATCH(C:C,'[3]5.งบทดลอง รพ.'!B:B,0)),)</f>
        <v>0</v>
      </c>
      <c r="BU442" s="109">
        <f>IFERROR(INDEX('[3]5.งบทดลอง รพ.'!$BT:$BT,MATCH(C:C,'[3]5.งบทดลอง รพ.'!B:B,0)),)</f>
        <v>0</v>
      </c>
      <c r="BV442" s="109">
        <f>IFERROR(INDEX('[3]5.งบทดลอง รพ.'!$BU:$BU,MATCH(C:C,'[3]5.งบทดลอง รพ.'!B:B,0)),)</f>
        <v>0</v>
      </c>
      <c r="BW442" s="109">
        <f>IFERROR(INDEX('[3]5.งบทดลอง รพ.'!$BV:$BV,MATCH(C:C,'[3]5.งบทดลอง รพ.'!B:B,0)),)</f>
        <v>0</v>
      </c>
      <c r="BX442" s="109">
        <f>IFERROR(INDEX('[3]5.งบทดลอง รพ.'!$BW:$BW,MATCH(C:C,'[3]5.งบทดลอง รพ.'!B:B,0)),)</f>
        <v>0</v>
      </c>
      <c r="BY442" s="109">
        <f>IFERROR(INDEX('[3]5.งบทดลอง รพ.'!$BX:$BX,MATCH(C:C,'[3]5.งบทดลอง รพ.'!B:B,0)),)</f>
        <v>0</v>
      </c>
      <c r="BZ442" s="110">
        <f t="shared" si="16"/>
        <v>1125</v>
      </c>
    </row>
    <row r="443" spans="1:78" ht="21.75" customHeight="1">
      <c r="A443" s="37" t="s">
        <v>197</v>
      </c>
      <c r="B443" s="106" t="s">
        <v>721</v>
      </c>
      <c r="C443" s="107" t="s">
        <v>1215</v>
      </c>
      <c r="D443" s="108" t="s">
        <v>1216</v>
      </c>
      <c r="E443" s="109">
        <f>IFERROR(INDEX('[3]5.งบทดลอง รพ.'!$D:$D,MATCH(C:C,'[3]5.งบทดลอง รพ.'!B:B,0)),)</f>
        <v>0</v>
      </c>
      <c r="F443" s="109">
        <f>IFERROR(INDEX('[3]5.งบทดลอง รพ.'!$E:$E,MATCH(C:C,'[3]5.งบทดลอง รพ.'!B:B,0)),)</f>
        <v>0</v>
      </c>
      <c r="G443" s="109">
        <f>IFERROR(INDEX('[3]5.งบทดลอง รพ.'!$F:$F,MATCH(C:C,'[3]5.งบทดลอง รพ.'!B:B,0)),)</f>
        <v>0</v>
      </c>
      <c r="H443" s="109">
        <f>IFERROR(INDEX('[3]5.งบทดลอง รพ.'!$G:$G,MATCH(C:C,'[3]5.งบทดลอง รพ.'!B:B,0)),)</f>
        <v>0</v>
      </c>
      <c r="I443" s="109">
        <f>IFERROR(INDEX('[3]5.งบทดลอง รพ.'!$H:$H,MATCH(D:D,'[3]5.งบทดลอง รพ.'!C:C,0)),)</f>
        <v>0</v>
      </c>
      <c r="J443" s="109">
        <f>IFERROR(INDEX('[3]5.งบทดลอง รพ.'!$I:$I,MATCH(C:C,'[3]5.งบทดลอง รพ.'!B:B,0)),)</f>
        <v>0</v>
      </c>
      <c r="K443" s="109">
        <f>IFERROR(INDEX('[3]5.งบทดลอง รพ.'!$J:$J,MATCH(C:C,'[3]5.งบทดลอง รพ.'!B:B,0)),)</f>
        <v>0</v>
      </c>
      <c r="L443" s="109">
        <f>IFERROR(INDEX('[3]5.งบทดลอง รพ.'!$K:$K,MATCH(C:C,'[3]5.งบทดลอง รพ.'!B:B,0)),)</f>
        <v>0</v>
      </c>
      <c r="M443" s="109">
        <f>IFERROR(INDEX('[3]5.งบทดลอง รพ.'!$L:$L,MATCH(C:C,'[3]5.งบทดลอง รพ.'!B:B,0)),)</f>
        <v>0</v>
      </c>
      <c r="N443" s="109">
        <f>IFERROR(INDEX('[3]5.งบทดลอง รพ.'!$M:$M,MATCH(C:C,'[3]5.งบทดลอง รพ.'!B:B,0)),)</f>
        <v>0</v>
      </c>
      <c r="O443" s="109">
        <f>IFERROR(INDEX('[3]5.งบทดลอง รพ.'!$N:$N,MATCH(C:C,'[3]5.งบทดลอง รพ.'!B:B,0)),)</f>
        <v>0</v>
      </c>
      <c r="P443" s="109">
        <f>IFERROR(INDEX('[3]5.งบทดลอง รพ.'!$O:$O,MATCH(C:C,'[3]5.งบทดลอง รพ.'!B:B,0)),)</f>
        <v>0</v>
      </c>
      <c r="Q443" s="109">
        <f>IFERROR(INDEX('[3]5.งบทดลอง รพ.'!$P:$P,MATCH(C:C,'[3]5.งบทดลอง รพ.'!B:B,0)),)</f>
        <v>0</v>
      </c>
      <c r="R443" s="109">
        <f>IFERROR(INDEX('[3]5.งบทดลอง รพ.'!$Q:$Q,MATCH(C:C,'[3]5.งบทดลอง รพ.'!B:B,0)),)</f>
        <v>0</v>
      </c>
      <c r="S443" s="109">
        <f>IFERROR(INDEX('[3]5.งบทดลอง รพ.'!$R:$R,MATCH(C:C,'[3]5.งบทดลอง รพ.'!B:B,0)),)</f>
        <v>0</v>
      </c>
      <c r="T443" s="109">
        <f>IFERROR(INDEX('[3]5.งบทดลอง รพ.'!$S:$S,MATCH(C:C,'[3]5.งบทดลอง รพ.'!B:B,0)),)</f>
        <v>0</v>
      </c>
      <c r="U443" s="109">
        <f>IFERROR(INDEX('[3]5.งบทดลอง รพ.'!$T:$T,MATCH(C:C,'[3]5.งบทดลอง รพ.'!B:B,0)),)</f>
        <v>0</v>
      </c>
      <c r="V443" s="109">
        <f>IFERROR(INDEX('[3]5.งบทดลอง รพ.'!$U:$U,MATCH(C:C,'[3]5.งบทดลอง รพ.'!B:B,0)),)</f>
        <v>0</v>
      </c>
      <c r="W443" s="109">
        <f>IFERROR(INDEX('[3]5.งบทดลอง รพ.'!$V:$V,MATCH(C:C,'[3]5.งบทดลอง รพ.'!B:B,0)),)</f>
        <v>0</v>
      </c>
      <c r="X443" s="109">
        <f>IFERROR(INDEX('[3]5.งบทดลอง รพ.'!$W:$W,MATCH(C:C,'[3]5.งบทดลอง รพ.'!B:B,0)),)</f>
        <v>0</v>
      </c>
      <c r="Y443" s="109">
        <f>IFERROR(INDEX('[3]5.งบทดลอง รพ.'!$X:$X,MATCH(C:C,'[3]5.งบทดลอง รพ.'!B:B,0)),)</f>
        <v>0</v>
      </c>
      <c r="Z443" s="109">
        <f>IFERROR(INDEX('[3]5.งบทดลอง รพ.'!$Y:$Y,MATCH(C:C,'[3]5.งบทดลอง รพ.'!B:B,0)),)</f>
        <v>0</v>
      </c>
      <c r="AA443" s="109">
        <f>IFERROR(INDEX('[3]5.งบทดลอง รพ.'!$Z:$Z,MATCH(C:C,'[3]5.งบทดลอง รพ.'!B:B,0)),)</f>
        <v>0</v>
      </c>
      <c r="AB443" s="109">
        <f>IFERROR(INDEX('[3]5.งบทดลอง รพ.'!$AA:$AA,MATCH(C:C,'[3]5.งบทดลอง รพ.'!B:B,0)),)</f>
        <v>0</v>
      </c>
      <c r="AC443" s="109">
        <f>IFERROR(INDEX('[3]5.งบทดลอง รพ.'!$AB:$AB,MATCH(C:C,'[3]5.งบทดลอง รพ.'!B:B,0)),)</f>
        <v>0</v>
      </c>
      <c r="AD443" s="109">
        <f>IFERROR(INDEX('[3]5.งบทดลอง รพ.'!$AC:$AC,MATCH(C:C,'[3]5.งบทดลอง รพ.'!B:B,0)),)</f>
        <v>0</v>
      </c>
      <c r="AE443" s="109">
        <f>IFERROR(INDEX('[3]5.งบทดลอง รพ.'!$AD:$AD,MATCH(C:C,'[3]5.งบทดลอง รพ.'!B:B,0)),)</f>
        <v>0</v>
      </c>
      <c r="AF443" s="109">
        <f>IFERROR(INDEX('[3]5.งบทดลอง รพ.'!$AE:$AE,MATCH(C:C,'[3]5.งบทดลอง รพ.'!B:B,0)),)</f>
        <v>0</v>
      </c>
      <c r="AG443" s="109">
        <f>IFERROR(INDEX('[3]5.งบทดลอง รพ.'!$AF:$AF,MATCH(C:C,'[3]5.งบทดลอง รพ.'!B:B,0)),)</f>
        <v>0</v>
      </c>
      <c r="AH443" s="109">
        <f>IFERROR(INDEX('[3]5.งบทดลอง รพ.'!$AG:$AG,MATCH(C:C,'[3]5.งบทดลอง รพ.'!B:B,0)),)</f>
        <v>0</v>
      </c>
      <c r="AI443" s="109">
        <f>IFERROR(INDEX('[3]5.งบทดลอง รพ.'!$AH:$AH,MATCH(D:D,'[3]5.งบทดลอง รพ.'!C:C,0)),)</f>
        <v>0</v>
      </c>
      <c r="AJ443" s="109">
        <f>IFERROR(INDEX('[3]5.งบทดลอง รพ.'!$AI:$AI,MATCH(C:C,'[3]5.งบทดลอง รพ.'!B:B,0)),)</f>
        <v>0</v>
      </c>
      <c r="AK443" s="109">
        <f>IFERROR(INDEX('[3]5.งบทดลอง รพ.'!$AJ:$AJ,MATCH(C:C,'[3]5.งบทดลอง รพ.'!B:B,0)),)</f>
        <v>0</v>
      </c>
      <c r="AL443" s="109">
        <f>IFERROR(INDEX('[3]5.งบทดลอง รพ.'!$AK:$AK,MATCH(C:C,'[3]5.งบทดลอง รพ.'!B:B,0)),)</f>
        <v>0</v>
      </c>
      <c r="AM443" s="109">
        <f>IFERROR(INDEX('[3]5.งบทดลอง รพ.'!$AL:$AL,MATCH(C:C,'[3]5.งบทดลอง รพ.'!B:B,0)),)</f>
        <v>0</v>
      </c>
      <c r="AN443" s="109">
        <f>IFERROR(INDEX('[3]5.งบทดลอง รพ.'!$AM:$AM,MATCH(C:C,'[3]5.งบทดลอง รพ.'!B:B,0)),)</f>
        <v>0</v>
      </c>
      <c r="AO443" s="109">
        <f>IFERROR(INDEX('[3]5.งบทดลอง รพ.'!$AN:$AN,MATCH(C:C,'[3]5.งบทดลอง รพ.'!B:B,0)),)</f>
        <v>0</v>
      </c>
      <c r="AP443" s="109">
        <f>IFERROR(INDEX('[3]5.งบทดลอง รพ.'!$AO:$AO,MATCH(C:C,'[3]5.งบทดลอง รพ.'!B:B,0)),)</f>
        <v>0</v>
      </c>
      <c r="AQ443" s="109">
        <f>IFERROR(INDEX('[3]5.งบทดลอง รพ.'!$AP:$AP,MATCH(C:C,'[3]5.งบทดลอง รพ.'!B:B,0)),)</f>
        <v>0</v>
      </c>
      <c r="AR443" s="109">
        <f>IFERROR(INDEX('[3]5.งบทดลอง รพ.'!$AQ:$AQ,MATCH(C:C,'[3]5.งบทดลอง รพ.'!B:B,0)),)</f>
        <v>0</v>
      </c>
      <c r="AS443" s="109">
        <f>IFERROR(INDEX('[3]5.งบทดลอง รพ.'!$AR:$AR,MATCH(C:C,'[3]5.งบทดลอง รพ.'!B:B,0)),)</f>
        <v>0</v>
      </c>
      <c r="AT443" s="109">
        <f>IFERROR(INDEX('[3]5.งบทดลอง รพ.'!$AS:$AS,MATCH(C:C,'[3]5.งบทดลอง รพ.'!B:B,0)),)</f>
        <v>0</v>
      </c>
      <c r="AU443" s="109">
        <f>IFERROR(INDEX('[3]5.งบทดลอง รพ.'!$AT:$AT,MATCH(C:C,'[3]5.งบทดลอง รพ.'!B:B,0)),)</f>
        <v>0</v>
      </c>
      <c r="AV443" s="109">
        <f>IFERROR(INDEX('[3]5.งบทดลอง รพ.'!$AU:$AU,MATCH(C:C,'[3]5.งบทดลอง รพ.'!B:B,0)),)</f>
        <v>0</v>
      </c>
      <c r="AW443" s="109">
        <f>IFERROR(INDEX('[3]5.งบทดลอง รพ.'!$AV:$AV,MATCH(C:C,'[3]5.งบทดลอง รพ.'!B:B,0)),)</f>
        <v>0</v>
      </c>
      <c r="AX443" s="109">
        <f>IFERROR(INDEX('[3]5.งบทดลอง รพ.'!$AW:$AW,MATCH(C:C,'[3]5.งบทดลอง รพ.'!B:B,0)),)</f>
        <v>0</v>
      </c>
      <c r="AY443" s="109">
        <f>IFERROR(INDEX('[3]5.งบทดลอง รพ.'!$AX:$AX,MATCH(C:C,'[3]5.งบทดลอง รพ.'!B:B,0)),)</f>
        <v>0</v>
      </c>
      <c r="AZ443" s="109">
        <f>IFERROR(INDEX('[3]5.งบทดลอง รพ.'!$AY:$AY,MATCH(C:C,'[3]5.งบทดลอง รพ.'!B:B,0)),)</f>
        <v>0</v>
      </c>
      <c r="BA443" s="109">
        <f>IFERROR(INDEX('[3]5.งบทดลอง รพ.'!$AZ:$AZ,MATCH(C:C,'[3]5.งบทดลอง รพ.'!B:B,0)),)</f>
        <v>0</v>
      </c>
      <c r="BB443" s="109">
        <f>IFERROR(INDEX('[3]5.งบทดลอง รพ.'!$BA:$BA,MATCH(C:C,'[3]5.งบทดลอง รพ.'!B:B,0)),)</f>
        <v>0</v>
      </c>
      <c r="BC443" s="109">
        <f>IFERROR(INDEX('[3]5.งบทดลอง รพ.'!$BB:$BB,MATCH(C:C,'[3]5.งบทดลอง รพ.'!B:B,0)),)</f>
        <v>0</v>
      </c>
      <c r="BD443" s="109">
        <f>IFERROR(INDEX('[3]5.งบทดลอง รพ.'!$BC:$BC,MATCH(C:C,'[3]5.งบทดลอง รพ.'!B:B,0)),)</f>
        <v>0</v>
      </c>
      <c r="BE443" s="109">
        <f>IFERROR(INDEX('[3]5.งบทดลอง รพ.'!$BD:$BD,MATCH(C:C,'[3]5.งบทดลอง รพ.'!B:B,0)),)</f>
        <v>0</v>
      </c>
      <c r="BF443" s="109">
        <f>IFERROR(INDEX('[3]5.งบทดลอง รพ.'!$BE:$BE,MATCH(C:C,'[3]5.งบทดลอง รพ.'!B:B,0)),)</f>
        <v>0</v>
      </c>
      <c r="BG443" s="109">
        <f>IFERROR(INDEX('[3]5.งบทดลอง รพ.'!$BF:$BF,MATCH(C:C,'[3]5.งบทดลอง รพ.'!B:B,0)),)</f>
        <v>0</v>
      </c>
      <c r="BH443" s="109">
        <f>IFERROR(INDEX('[3]5.งบทดลอง รพ.'!$BG:$BG,MATCH(C:C,'[3]5.งบทดลอง รพ.'!B:B,0)),)</f>
        <v>0</v>
      </c>
      <c r="BI443" s="109">
        <f>IFERROR(INDEX('[3]5.งบทดลอง รพ.'!$BH:$BH,MATCH(C:C,'[3]5.งบทดลอง รพ.'!B:B,0)),)</f>
        <v>0</v>
      </c>
      <c r="BJ443" s="109">
        <f>IFERROR(INDEX('[3]5.งบทดลอง รพ.'!$BI:$BI,MATCH(C:C,'[3]5.งบทดลอง รพ.'!B:B,0)),)</f>
        <v>0</v>
      </c>
      <c r="BK443" s="109">
        <f>IFERROR(INDEX('[3]5.งบทดลอง รพ.'!$BJ:$BJ,MATCH(C:C,'[3]5.งบทดลอง รพ.'!B:B,0)),)</f>
        <v>0</v>
      </c>
      <c r="BL443" s="109">
        <f>IFERROR(INDEX('[3]5.งบทดลอง รพ.'!$BK:$BK,MATCH(D:D,'[3]5.งบทดลอง รพ.'!C:C,0)),)</f>
        <v>0</v>
      </c>
      <c r="BM443" s="109">
        <f>IFERROR(INDEX('[3]5.งบทดลอง รพ.'!$BL:$BL,MATCH(C:C,'[3]5.งบทดลอง รพ.'!B:B,0)),)</f>
        <v>0</v>
      </c>
      <c r="BN443" s="109">
        <f>IFERROR(INDEX('[3]5.งบทดลอง รพ.'!$BM:$BM,MATCH(C:C,'[3]5.งบทดลอง รพ.'!B:B,0)),)</f>
        <v>0</v>
      </c>
      <c r="BO443" s="109">
        <f>IFERROR(INDEX('[3]5.งบทดลอง รพ.'!$BN:$BN,MATCH(C:C,'[3]5.งบทดลอง รพ.'!B:B,0)),)</f>
        <v>0</v>
      </c>
      <c r="BP443" s="109">
        <f>IFERROR(INDEX('[3]5.งบทดลอง รพ.'!$BO:$BO,MATCH(C:C,'[3]5.งบทดลอง รพ.'!B:B,0)),)</f>
        <v>0</v>
      </c>
      <c r="BQ443" s="109">
        <f>IFERROR(INDEX('[3]5.งบทดลอง รพ.'!$BP:$BP,MATCH(C:C,'[3]5.งบทดลอง รพ.'!B:B,0)),)</f>
        <v>0</v>
      </c>
      <c r="BR443" s="109">
        <f>IFERROR(INDEX('[3]5.งบทดลอง รพ.'!$BQ:$BQ,MATCH(C:C,'[3]5.งบทดลอง รพ.'!B:B,0)),)</f>
        <v>0</v>
      </c>
      <c r="BS443" s="109">
        <f>IFERROR(INDEX('[3]5.งบทดลอง รพ.'!$BR:$BR,MATCH(C:C,'[3]5.งบทดลอง รพ.'!B:B,0)),)</f>
        <v>0</v>
      </c>
      <c r="BT443" s="109">
        <f>IFERROR(INDEX('[3]5.งบทดลอง รพ.'!$BS:$BS,MATCH(C:C,'[3]5.งบทดลอง รพ.'!B:B,0)),)</f>
        <v>0</v>
      </c>
      <c r="BU443" s="109">
        <f>IFERROR(INDEX('[3]5.งบทดลอง รพ.'!$BT:$BT,MATCH(C:C,'[3]5.งบทดลอง รพ.'!B:B,0)),)</f>
        <v>0</v>
      </c>
      <c r="BV443" s="109">
        <f>IFERROR(INDEX('[3]5.งบทดลอง รพ.'!$BU:$BU,MATCH(C:C,'[3]5.งบทดลอง รพ.'!B:B,0)),)</f>
        <v>0</v>
      </c>
      <c r="BW443" s="109">
        <f>IFERROR(INDEX('[3]5.งบทดลอง รพ.'!$BV:$BV,MATCH(C:C,'[3]5.งบทดลอง รพ.'!B:B,0)),)</f>
        <v>0</v>
      </c>
      <c r="BX443" s="109">
        <f>IFERROR(INDEX('[3]5.งบทดลอง รพ.'!$BW:$BW,MATCH(C:C,'[3]5.งบทดลอง รพ.'!B:B,0)),)</f>
        <v>0</v>
      </c>
      <c r="BY443" s="109">
        <f>IFERROR(INDEX('[3]5.งบทดลอง รพ.'!$BX:$BX,MATCH(C:C,'[3]5.งบทดลอง รพ.'!B:B,0)),)</f>
        <v>0</v>
      </c>
      <c r="BZ443" s="110">
        <f t="shared" si="16"/>
        <v>0</v>
      </c>
    </row>
    <row r="444" spans="1:78" ht="21.75" customHeight="1">
      <c r="A444" s="37" t="s">
        <v>197</v>
      </c>
      <c r="B444" s="106" t="s">
        <v>721</v>
      </c>
      <c r="C444" s="107" t="s">
        <v>1217</v>
      </c>
      <c r="D444" s="108" t="s">
        <v>1218</v>
      </c>
      <c r="E444" s="109">
        <f>IFERROR(INDEX('[3]5.งบทดลอง รพ.'!$D:$D,MATCH(C:C,'[3]5.งบทดลอง รพ.'!B:B,0)),)</f>
        <v>3088000</v>
      </c>
      <c r="F444" s="109">
        <f>IFERROR(INDEX('[3]5.งบทดลอง รพ.'!$E:$E,MATCH(C:C,'[3]5.งบทดลอง รพ.'!B:B,0)),)</f>
        <v>367200</v>
      </c>
      <c r="G444" s="109">
        <f>IFERROR(INDEX('[3]5.งบทดลอง รพ.'!$F:$F,MATCH(C:C,'[3]5.งบทดลอง รพ.'!B:B,0)),)</f>
        <v>0</v>
      </c>
      <c r="H444" s="109">
        <f>IFERROR(INDEX('[3]5.งบทดลอง รพ.'!$G:$G,MATCH(C:C,'[3]5.งบทดลอง รพ.'!B:B,0)),)</f>
        <v>0</v>
      </c>
      <c r="I444" s="109">
        <f>IFERROR(INDEX('[3]5.งบทดลอง รพ.'!$H:$H,MATCH(D:D,'[3]5.งบทดลอง รพ.'!C:C,0)),)</f>
        <v>22267</v>
      </c>
      <c r="J444" s="109">
        <f>IFERROR(INDEX('[3]5.งบทดลอง รพ.'!$I:$I,MATCH(C:C,'[3]5.งบทดลอง รพ.'!B:B,0)),)</f>
        <v>930820</v>
      </c>
      <c r="K444" s="109">
        <f>IFERROR(INDEX('[3]5.งบทดลอง รพ.'!$J:$J,MATCH(C:C,'[3]5.งบทดลอง รพ.'!B:B,0)),)</f>
        <v>0</v>
      </c>
      <c r="L444" s="109">
        <f>IFERROR(INDEX('[3]5.งบทดลอง รพ.'!$K:$K,MATCH(C:C,'[3]5.งบทดลอง รพ.'!B:B,0)),)</f>
        <v>1281206.1399999999</v>
      </c>
      <c r="M444" s="109">
        <f>IFERROR(INDEX('[3]5.งบทดลอง รพ.'!$L:$L,MATCH(C:C,'[3]5.งบทดลอง รพ.'!B:B,0)),)</f>
        <v>0</v>
      </c>
      <c r="N444" s="109">
        <f>IFERROR(INDEX('[3]5.งบทดลอง รพ.'!$M:$M,MATCH(C:C,'[3]5.งบทดลอง รพ.'!B:B,0)),)</f>
        <v>0</v>
      </c>
      <c r="O444" s="109">
        <f>IFERROR(INDEX('[3]5.งบทดลอง รพ.'!$N:$N,MATCH(C:C,'[3]5.งบทดลอง รพ.'!B:B,0)),)</f>
        <v>0</v>
      </c>
      <c r="P444" s="109">
        <f>IFERROR(INDEX('[3]5.งบทดลอง รพ.'!$O:$O,MATCH(C:C,'[3]5.งบทดลอง รพ.'!B:B,0)),)</f>
        <v>0</v>
      </c>
      <c r="Q444" s="109">
        <f>IFERROR(INDEX('[3]5.งบทดลอง รพ.'!$P:$P,MATCH(C:C,'[3]5.งบทดลอง รพ.'!B:B,0)),)</f>
        <v>692832</v>
      </c>
      <c r="R444" s="109">
        <f>IFERROR(INDEX('[3]5.งบทดลอง รพ.'!$Q:$Q,MATCH(C:C,'[3]5.งบทดลอง รพ.'!B:B,0)),)</f>
        <v>0</v>
      </c>
      <c r="S444" s="109">
        <f>IFERROR(INDEX('[3]5.งบทดลอง รพ.'!$R:$R,MATCH(C:C,'[3]5.งบทดลอง รพ.'!B:B,0)),)</f>
        <v>0</v>
      </c>
      <c r="T444" s="109">
        <f>IFERROR(INDEX('[3]5.งบทดลอง รพ.'!$S:$S,MATCH(C:C,'[3]5.งบทดลอง รพ.'!B:B,0)),)</f>
        <v>0</v>
      </c>
      <c r="U444" s="109">
        <f>IFERROR(INDEX('[3]5.งบทดลอง รพ.'!$T:$T,MATCH(C:C,'[3]5.งบทดลอง รพ.'!B:B,0)),)</f>
        <v>0</v>
      </c>
      <c r="V444" s="109">
        <f>IFERROR(INDEX('[3]5.งบทดลอง รพ.'!$U:$U,MATCH(C:C,'[3]5.งบทดลอง รพ.'!B:B,0)),)</f>
        <v>0</v>
      </c>
      <c r="W444" s="109">
        <f>IFERROR(INDEX('[3]5.งบทดลอง รพ.'!$V:$V,MATCH(C:C,'[3]5.งบทดลอง รพ.'!B:B,0)),)</f>
        <v>0</v>
      </c>
      <c r="X444" s="109">
        <f>IFERROR(INDEX('[3]5.งบทดลอง รพ.'!$W:$W,MATCH(C:C,'[3]5.งบทดลอง รพ.'!B:B,0)),)</f>
        <v>0</v>
      </c>
      <c r="Y444" s="109">
        <f>IFERROR(INDEX('[3]5.งบทดลอง รพ.'!$X:$X,MATCH(C:C,'[3]5.งบทดลอง รพ.'!B:B,0)),)</f>
        <v>0</v>
      </c>
      <c r="Z444" s="109">
        <f>IFERROR(INDEX('[3]5.งบทดลอง รพ.'!$Y:$Y,MATCH(C:C,'[3]5.งบทดลอง รพ.'!B:B,0)),)</f>
        <v>0</v>
      </c>
      <c r="AA444" s="109">
        <f>IFERROR(INDEX('[3]5.งบทดลอง รพ.'!$Z:$Z,MATCH(C:C,'[3]5.งบทดลอง รพ.'!B:B,0)),)</f>
        <v>0</v>
      </c>
      <c r="AB444" s="109">
        <f>IFERROR(INDEX('[3]5.งบทดลอง รพ.'!$AA:$AA,MATCH(C:C,'[3]5.งบทดลอง รพ.'!B:B,0)),)</f>
        <v>0</v>
      </c>
      <c r="AC444" s="109">
        <f>IFERROR(INDEX('[3]5.งบทดลอง รพ.'!$AB:$AB,MATCH(C:C,'[3]5.งบทดลอง รพ.'!B:B,0)),)</f>
        <v>0</v>
      </c>
      <c r="AD444" s="109">
        <f>IFERROR(INDEX('[3]5.งบทดลอง รพ.'!$AC:$AC,MATCH(C:C,'[3]5.งบทดลอง รพ.'!B:B,0)),)</f>
        <v>0</v>
      </c>
      <c r="AE444" s="109">
        <f>IFERROR(INDEX('[3]5.งบทดลอง รพ.'!$AD:$AD,MATCH(C:C,'[3]5.งบทดลอง รพ.'!B:B,0)),)</f>
        <v>0</v>
      </c>
      <c r="AF444" s="109">
        <f>IFERROR(INDEX('[3]5.งบทดลอง รพ.'!$AE:$AE,MATCH(C:C,'[3]5.งบทดลอง รพ.'!B:B,0)),)</f>
        <v>0</v>
      </c>
      <c r="AG444" s="109">
        <f>IFERROR(INDEX('[3]5.งบทดลอง รพ.'!$AF:$AF,MATCH(C:C,'[3]5.งบทดลอง รพ.'!B:B,0)),)</f>
        <v>0</v>
      </c>
      <c r="AH444" s="109">
        <f>IFERROR(INDEX('[3]5.งบทดลอง รพ.'!$AG:$AG,MATCH(C:C,'[3]5.งบทดลอง รพ.'!B:B,0)),)</f>
        <v>0</v>
      </c>
      <c r="AI444" s="109">
        <f>IFERROR(INDEX('[3]5.งบทดลอง รพ.'!$AH:$AH,MATCH(D:D,'[3]5.งบทดลอง รพ.'!C:C,0)),)</f>
        <v>0</v>
      </c>
      <c r="AJ444" s="109">
        <f>IFERROR(INDEX('[3]5.งบทดลอง รพ.'!$AI:$AI,MATCH(C:C,'[3]5.งบทดลอง รพ.'!B:B,0)),)</f>
        <v>0</v>
      </c>
      <c r="AK444" s="109">
        <f>IFERROR(INDEX('[3]5.งบทดลอง รพ.'!$AJ:$AJ,MATCH(C:C,'[3]5.งบทดลอง รพ.'!B:B,0)),)</f>
        <v>0</v>
      </c>
      <c r="AL444" s="109">
        <f>IFERROR(INDEX('[3]5.งบทดลอง รพ.'!$AK:$AK,MATCH(C:C,'[3]5.งบทดลอง รพ.'!B:B,0)),)</f>
        <v>0</v>
      </c>
      <c r="AM444" s="109">
        <f>IFERROR(INDEX('[3]5.งบทดลอง รพ.'!$AL:$AL,MATCH(C:C,'[3]5.งบทดลอง รพ.'!B:B,0)),)</f>
        <v>0</v>
      </c>
      <c r="AN444" s="109">
        <f>IFERROR(INDEX('[3]5.งบทดลอง รพ.'!$AM:$AM,MATCH(C:C,'[3]5.งบทดลอง รพ.'!B:B,0)),)</f>
        <v>0</v>
      </c>
      <c r="AO444" s="109">
        <f>IFERROR(INDEX('[3]5.งบทดลอง รพ.'!$AN:$AN,MATCH(C:C,'[3]5.งบทดลอง รพ.'!B:B,0)),)</f>
        <v>0</v>
      </c>
      <c r="AP444" s="109">
        <f>IFERROR(INDEX('[3]5.งบทดลอง รพ.'!$AO:$AO,MATCH(C:C,'[3]5.งบทดลอง รพ.'!B:B,0)),)</f>
        <v>0</v>
      </c>
      <c r="AQ444" s="109">
        <f>IFERROR(INDEX('[3]5.งบทดลอง รพ.'!$AP:$AP,MATCH(C:C,'[3]5.งบทดลอง รพ.'!B:B,0)),)</f>
        <v>0</v>
      </c>
      <c r="AR444" s="109">
        <f>IFERROR(INDEX('[3]5.งบทดลอง รพ.'!$AQ:$AQ,MATCH(C:C,'[3]5.งบทดลอง รพ.'!B:B,0)),)</f>
        <v>0</v>
      </c>
      <c r="AS444" s="109">
        <f>IFERROR(INDEX('[3]5.งบทดลอง รพ.'!$AR:$AR,MATCH(C:C,'[3]5.งบทดลอง รพ.'!B:B,0)),)</f>
        <v>0</v>
      </c>
      <c r="AT444" s="109">
        <f>IFERROR(INDEX('[3]5.งบทดลอง รพ.'!$AS:$AS,MATCH(C:C,'[3]5.งบทดลอง รพ.'!B:B,0)),)</f>
        <v>0</v>
      </c>
      <c r="AU444" s="109">
        <f>IFERROR(INDEX('[3]5.งบทดลอง รพ.'!$AT:$AT,MATCH(C:C,'[3]5.งบทดลอง รพ.'!B:B,0)),)</f>
        <v>0</v>
      </c>
      <c r="AV444" s="109">
        <f>IFERROR(INDEX('[3]5.งบทดลอง รพ.'!$AU:$AU,MATCH(C:C,'[3]5.งบทดลอง รพ.'!B:B,0)),)</f>
        <v>0</v>
      </c>
      <c r="AW444" s="109">
        <f>IFERROR(INDEX('[3]5.งบทดลอง รพ.'!$AV:$AV,MATCH(C:C,'[3]5.งบทดลอง รพ.'!B:B,0)),)</f>
        <v>0</v>
      </c>
      <c r="AX444" s="109">
        <f>IFERROR(INDEX('[3]5.งบทดลอง รพ.'!$AW:$AW,MATCH(C:C,'[3]5.งบทดลอง รพ.'!B:B,0)),)</f>
        <v>0</v>
      </c>
      <c r="AY444" s="109">
        <f>IFERROR(INDEX('[3]5.งบทดลอง รพ.'!$AX:$AX,MATCH(C:C,'[3]5.งบทดลอง รพ.'!B:B,0)),)</f>
        <v>0</v>
      </c>
      <c r="AZ444" s="109">
        <f>IFERROR(INDEX('[3]5.งบทดลอง รพ.'!$AY:$AY,MATCH(C:C,'[3]5.งบทดลอง รพ.'!B:B,0)),)</f>
        <v>0</v>
      </c>
      <c r="BA444" s="109">
        <f>IFERROR(INDEX('[3]5.งบทดลอง รพ.'!$AZ:$AZ,MATCH(C:C,'[3]5.งบทดลอง รพ.'!B:B,0)),)</f>
        <v>142884</v>
      </c>
      <c r="BB444" s="109">
        <f>IFERROR(INDEX('[3]5.งบทดลอง รพ.'!$BA:$BA,MATCH(C:C,'[3]5.งบทดลอง รพ.'!B:B,0)),)</f>
        <v>0</v>
      </c>
      <c r="BC444" s="109">
        <f>IFERROR(INDEX('[3]5.งบทดลอง รพ.'!$BB:$BB,MATCH(C:C,'[3]5.งบทดลอง รพ.'!B:B,0)),)</f>
        <v>0</v>
      </c>
      <c r="BD444" s="109">
        <f>IFERROR(INDEX('[3]5.งบทดลอง รพ.'!$BC:$BC,MATCH(C:C,'[3]5.งบทดลอง รพ.'!B:B,0)),)</f>
        <v>0</v>
      </c>
      <c r="BE444" s="109">
        <f>IFERROR(INDEX('[3]5.งบทดลอง รพ.'!$BD:$BD,MATCH(C:C,'[3]5.งบทดลอง รพ.'!B:B,0)),)</f>
        <v>0</v>
      </c>
      <c r="BF444" s="109">
        <f>IFERROR(INDEX('[3]5.งบทดลอง รพ.'!$BE:$BE,MATCH(C:C,'[3]5.งบทดลอง รพ.'!B:B,0)),)</f>
        <v>0</v>
      </c>
      <c r="BG444" s="109">
        <f>IFERROR(INDEX('[3]5.งบทดลอง รพ.'!$BF:$BF,MATCH(C:C,'[3]5.งบทดลอง รพ.'!B:B,0)),)</f>
        <v>0</v>
      </c>
      <c r="BH444" s="109">
        <f>IFERROR(INDEX('[3]5.งบทดลอง รพ.'!$BG:$BG,MATCH(C:C,'[3]5.งบทดลอง รพ.'!B:B,0)),)</f>
        <v>0</v>
      </c>
      <c r="BI444" s="109">
        <f>IFERROR(INDEX('[3]5.งบทดลอง รพ.'!$BH:$BH,MATCH(C:C,'[3]5.งบทดลอง รพ.'!B:B,0)),)</f>
        <v>0</v>
      </c>
      <c r="BJ444" s="109">
        <f>IFERROR(INDEX('[3]5.งบทดลอง รพ.'!$BI:$BI,MATCH(C:C,'[3]5.งบทดลอง รพ.'!B:B,0)),)</f>
        <v>126260</v>
      </c>
      <c r="BK444" s="109">
        <f>IFERROR(INDEX('[3]5.งบทดลอง รพ.'!$BJ:$BJ,MATCH(C:C,'[3]5.งบทดลอง รพ.'!B:B,0)),)</f>
        <v>0</v>
      </c>
      <c r="BL444" s="109">
        <f>IFERROR(INDEX('[3]5.งบทดลอง รพ.'!$BK:$BK,MATCH(D:D,'[3]5.งบทดลอง รพ.'!C:C,0)),)</f>
        <v>0</v>
      </c>
      <c r="BM444" s="109">
        <f>IFERROR(INDEX('[3]5.งบทดลอง รพ.'!$BL:$BL,MATCH(C:C,'[3]5.งบทดลอง รพ.'!B:B,0)),)</f>
        <v>0</v>
      </c>
      <c r="BN444" s="109">
        <f>IFERROR(INDEX('[3]5.งบทดลอง รพ.'!$BM:$BM,MATCH(C:C,'[3]5.งบทดลอง รพ.'!B:B,0)),)</f>
        <v>0</v>
      </c>
      <c r="BO444" s="109">
        <f>IFERROR(INDEX('[3]5.งบทดลอง รพ.'!$BN:$BN,MATCH(C:C,'[3]5.งบทดลอง รพ.'!B:B,0)),)</f>
        <v>99599.51</v>
      </c>
      <c r="BP444" s="109">
        <f>IFERROR(INDEX('[3]5.งบทดลอง รพ.'!$BO:$BO,MATCH(C:C,'[3]5.งบทดลอง รพ.'!B:B,0)),)</f>
        <v>0</v>
      </c>
      <c r="BQ444" s="109">
        <f>IFERROR(INDEX('[3]5.งบทดลอง รพ.'!$BP:$BP,MATCH(C:C,'[3]5.งบทดลอง รพ.'!B:B,0)),)</f>
        <v>0</v>
      </c>
      <c r="BR444" s="109">
        <f>IFERROR(INDEX('[3]5.งบทดลอง รพ.'!$BQ:$BQ,MATCH(C:C,'[3]5.งบทดลอง รพ.'!B:B,0)),)</f>
        <v>0</v>
      </c>
      <c r="BS444" s="109">
        <f>IFERROR(INDEX('[3]5.งบทดลอง รพ.'!$BR:$BR,MATCH(C:C,'[3]5.งบทดลอง รพ.'!B:B,0)),)</f>
        <v>0</v>
      </c>
      <c r="BT444" s="109">
        <f>IFERROR(INDEX('[3]5.งบทดลอง รพ.'!$BS:$BS,MATCH(C:C,'[3]5.งบทดลอง รพ.'!B:B,0)),)</f>
        <v>300000</v>
      </c>
      <c r="BU444" s="109">
        <f>IFERROR(INDEX('[3]5.งบทดลอง รพ.'!$BT:$BT,MATCH(C:C,'[3]5.งบทดลอง รพ.'!B:B,0)),)</f>
        <v>0</v>
      </c>
      <c r="BV444" s="109">
        <f>IFERROR(INDEX('[3]5.งบทดลอง รพ.'!$BU:$BU,MATCH(C:C,'[3]5.งบทดลอง รพ.'!B:B,0)),)</f>
        <v>0</v>
      </c>
      <c r="BW444" s="109">
        <f>IFERROR(INDEX('[3]5.งบทดลอง รพ.'!$BV:$BV,MATCH(C:C,'[3]5.งบทดลอง รพ.'!B:B,0)),)</f>
        <v>0</v>
      </c>
      <c r="BX444" s="109">
        <f>IFERROR(INDEX('[3]5.งบทดลอง รพ.'!$BW:$BW,MATCH(C:C,'[3]5.งบทดลอง รพ.'!B:B,0)),)</f>
        <v>0</v>
      </c>
      <c r="BY444" s="109">
        <f>IFERROR(INDEX('[3]5.งบทดลอง รพ.'!$BX:$BX,MATCH(C:C,'[3]5.งบทดลอง รพ.'!B:B,0)),)</f>
        <v>0</v>
      </c>
      <c r="BZ444" s="110">
        <f t="shared" si="16"/>
        <v>7051068.6499999994</v>
      </c>
    </row>
    <row r="445" spans="1:78" ht="21.75" customHeight="1">
      <c r="A445" s="37" t="s">
        <v>197</v>
      </c>
      <c r="B445" s="106" t="s">
        <v>721</v>
      </c>
      <c r="C445" s="107" t="s">
        <v>1219</v>
      </c>
      <c r="D445" s="108" t="s">
        <v>1220</v>
      </c>
      <c r="E445" s="109">
        <f>IFERROR(INDEX('[3]5.งบทดลอง รพ.'!$D:$D,MATCH(C:C,'[3]5.งบทดลอง รพ.'!B:B,0)),)</f>
        <v>0</v>
      </c>
      <c r="F445" s="109">
        <f>IFERROR(INDEX('[3]5.งบทดลอง รพ.'!$E:$E,MATCH(C:C,'[3]5.งบทดลอง รพ.'!B:B,0)),)</f>
        <v>0</v>
      </c>
      <c r="G445" s="109">
        <f>IFERROR(INDEX('[3]5.งบทดลอง รพ.'!$F:$F,MATCH(C:C,'[3]5.งบทดลอง รพ.'!B:B,0)),)</f>
        <v>0</v>
      </c>
      <c r="H445" s="109">
        <f>IFERROR(INDEX('[3]5.งบทดลอง รพ.'!$G:$G,MATCH(C:C,'[3]5.งบทดลอง รพ.'!B:B,0)),)</f>
        <v>0</v>
      </c>
      <c r="I445" s="109">
        <f>IFERROR(INDEX('[3]5.งบทดลอง รพ.'!$H:$H,MATCH(D:D,'[3]5.งบทดลอง รพ.'!C:C,0)),)</f>
        <v>0</v>
      </c>
      <c r="J445" s="109">
        <f>IFERROR(INDEX('[3]5.งบทดลอง รพ.'!$I:$I,MATCH(C:C,'[3]5.งบทดลอง รพ.'!B:B,0)),)</f>
        <v>0</v>
      </c>
      <c r="K445" s="109">
        <f>IFERROR(INDEX('[3]5.งบทดลอง รพ.'!$J:$J,MATCH(C:C,'[3]5.งบทดลอง รพ.'!B:B,0)),)</f>
        <v>0</v>
      </c>
      <c r="L445" s="109">
        <f>IFERROR(INDEX('[3]5.งบทดลอง รพ.'!$K:$K,MATCH(C:C,'[3]5.งบทดลอง รพ.'!B:B,0)),)</f>
        <v>0</v>
      </c>
      <c r="M445" s="109">
        <f>IFERROR(INDEX('[3]5.งบทดลอง รพ.'!$L:$L,MATCH(C:C,'[3]5.งบทดลอง รพ.'!B:B,0)),)</f>
        <v>0</v>
      </c>
      <c r="N445" s="109">
        <f>IFERROR(INDEX('[3]5.งบทดลอง รพ.'!$M:$M,MATCH(C:C,'[3]5.งบทดลอง รพ.'!B:B,0)),)</f>
        <v>0</v>
      </c>
      <c r="O445" s="109">
        <f>IFERROR(INDEX('[3]5.งบทดลอง รพ.'!$N:$N,MATCH(C:C,'[3]5.งบทดลอง รพ.'!B:B,0)),)</f>
        <v>0</v>
      </c>
      <c r="P445" s="109">
        <f>IFERROR(INDEX('[3]5.งบทดลอง รพ.'!$O:$O,MATCH(C:C,'[3]5.งบทดลอง รพ.'!B:B,0)),)</f>
        <v>0</v>
      </c>
      <c r="Q445" s="109">
        <f>IFERROR(INDEX('[3]5.งบทดลอง รพ.'!$P:$P,MATCH(C:C,'[3]5.งบทดลอง รพ.'!B:B,0)),)</f>
        <v>0</v>
      </c>
      <c r="R445" s="109">
        <f>IFERROR(INDEX('[3]5.งบทดลอง รพ.'!$Q:$Q,MATCH(C:C,'[3]5.งบทดลอง รพ.'!B:B,0)),)</f>
        <v>0</v>
      </c>
      <c r="S445" s="109">
        <f>IFERROR(INDEX('[3]5.งบทดลอง รพ.'!$R:$R,MATCH(C:C,'[3]5.งบทดลอง รพ.'!B:B,0)),)</f>
        <v>0</v>
      </c>
      <c r="T445" s="109">
        <f>IFERROR(INDEX('[3]5.งบทดลอง รพ.'!$S:$S,MATCH(C:C,'[3]5.งบทดลอง รพ.'!B:B,0)),)</f>
        <v>0</v>
      </c>
      <c r="U445" s="109">
        <f>IFERROR(INDEX('[3]5.งบทดลอง รพ.'!$T:$T,MATCH(C:C,'[3]5.งบทดลอง รพ.'!B:B,0)),)</f>
        <v>0</v>
      </c>
      <c r="V445" s="109">
        <f>IFERROR(INDEX('[3]5.งบทดลอง รพ.'!$U:$U,MATCH(C:C,'[3]5.งบทดลอง รพ.'!B:B,0)),)</f>
        <v>0</v>
      </c>
      <c r="W445" s="109">
        <f>IFERROR(INDEX('[3]5.งบทดลอง รพ.'!$V:$V,MATCH(C:C,'[3]5.งบทดลอง รพ.'!B:B,0)),)</f>
        <v>0</v>
      </c>
      <c r="X445" s="109">
        <f>IFERROR(INDEX('[3]5.งบทดลอง รพ.'!$W:$W,MATCH(C:C,'[3]5.งบทดลอง รพ.'!B:B,0)),)</f>
        <v>0</v>
      </c>
      <c r="Y445" s="109">
        <f>IFERROR(INDEX('[3]5.งบทดลอง รพ.'!$X:$X,MATCH(C:C,'[3]5.งบทดลอง รพ.'!B:B,0)),)</f>
        <v>0</v>
      </c>
      <c r="Z445" s="109">
        <f>IFERROR(INDEX('[3]5.งบทดลอง รพ.'!$Y:$Y,MATCH(C:C,'[3]5.งบทดลอง รพ.'!B:B,0)),)</f>
        <v>0</v>
      </c>
      <c r="AA445" s="109">
        <f>IFERROR(INDEX('[3]5.งบทดลอง รพ.'!$Z:$Z,MATCH(C:C,'[3]5.งบทดลอง รพ.'!B:B,0)),)</f>
        <v>0</v>
      </c>
      <c r="AB445" s="109">
        <f>IFERROR(INDEX('[3]5.งบทดลอง รพ.'!$AA:$AA,MATCH(C:C,'[3]5.งบทดลอง รพ.'!B:B,0)),)</f>
        <v>0</v>
      </c>
      <c r="AC445" s="109">
        <f>IFERROR(INDEX('[3]5.งบทดลอง รพ.'!$AB:$AB,MATCH(C:C,'[3]5.งบทดลอง รพ.'!B:B,0)),)</f>
        <v>0</v>
      </c>
      <c r="AD445" s="109">
        <f>IFERROR(INDEX('[3]5.งบทดลอง รพ.'!$AC:$AC,MATCH(C:C,'[3]5.งบทดลอง รพ.'!B:B,0)),)</f>
        <v>0</v>
      </c>
      <c r="AE445" s="109">
        <f>IFERROR(INDEX('[3]5.งบทดลอง รพ.'!$AD:$AD,MATCH(C:C,'[3]5.งบทดลอง รพ.'!B:B,0)),)</f>
        <v>0</v>
      </c>
      <c r="AF445" s="109">
        <f>IFERROR(INDEX('[3]5.งบทดลอง รพ.'!$AE:$AE,MATCH(C:C,'[3]5.งบทดลอง รพ.'!B:B,0)),)</f>
        <v>0</v>
      </c>
      <c r="AG445" s="109">
        <f>IFERROR(INDEX('[3]5.งบทดลอง รพ.'!$AF:$AF,MATCH(C:C,'[3]5.งบทดลอง รพ.'!B:B,0)),)</f>
        <v>0</v>
      </c>
      <c r="AH445" s="109">
        <f>IFERROR(INDEX('[3]5.งบทดลอง รพ.'!$AG:$AG,MATCH(C:C,'[3]5.งบทดลอง รพ.'!B:B,0)),)</f>
        <v>0</v>
      </c>
      <c r="AI445" s="109">
        <f>IFERROR(INDEX('[3]5.งบทดลอง รพ.'!$AH:$AH,MATCH(D:D,'[3]5.งบทดลอง รพ.'!C:C,0)),)</f>
        <v>0</v>
      </c>
      <c r="AJ445" s="109">
        <f>IFERROR(INDEX('[3]5.งบทดลอง รพ.'!$AI:$AI,MATCH(C:C,'[3]5.งบทดลอง รพ.'!B:B,0)),)</f>
        <v>0</v>
      </c>
      <c r="AK445" s="109">
        <f>IFERROR(INDEX('[3]5.งบทดลอง รพ.'!$AJ:$AJ,MATCH(C:C,'[3]5.งบทดลอง รพ.'!B:B,0)),)</f>
        <v>0</v>
      </c>
      <c r="AL445" s="109">
        <f>IFERROR(INDEX('[3]5.งบทดลอง รพ.'!$AK:$AK,MATCH(C:C,'[3]5.งบทดลอง รพ.'!B:B,0)),)</f>
        <v>0</v>
      </c>
      <c r="AM445" s="109">
        <f>IFERROR(INDEX('[3]5.งบทดลอง รพ.'!$AL:$AL,MATCH(C:C,'[3]5.งบทดลอง รพ.'!B:B,0)),)</f>
        <v>0</v>
      </c>
      <c r="AN445" s="109">
        <f>IFERROR(INDEX('[3]5.งบทดลอง รพ.'!$AM:$AM,MATCH(C:C,'[3]5.งบทดลอง รพ.'!B:B,0)),)</f>
        <v>0</v>
      </c>
      <c r="AO445" s="109">
        <f>IFERROR(INDEX('[3]5.งบทดลอง รพ.'!$AN:$AN,MATCH(C:C,'[3]5.งบทดลอง รพ.'!B:B,0)),)</f>
        <v>0</v>
      </c>
      <c r="AP445" s="109">
        <f>IFERROR(INDEX('[3]5.งบทดลอง รพ.'!$AO:$AO,MATCH(C:C,'[3]5.งบทดลอง รพ.'!B:B,0)),)</f>
        <v>0</v>
      </c>
      <c r="AQ445" s="109">
        <f>IFERROR(INDEX('[3]5.งบทดลอง รพ.'!$AP:$AP,MATCH(C:C,'[3]5.งบทดลอง รพ.'!B:B,0)),)</f>
        <v>0</v>
      </c>
      <c r="AR445" s="109">
        <f>IFERROR(INDEX('[3]5.งบทดลอง รพ.'!$AQ:$AQ,MATCH(C:C,'[3]5.งบทดลอง รพ.'!B:B,0)),)</f>
        <v>0</v>
      </c>
      <c r="AS445" s="109">
        <f>IFERROR(INDEX('[3]5.งบทดลอง รพ.'!$AR:$AR,MATCH(C:C,'[3]5.งบทดลอง รพ.'!B:B,0)),)</f>
        <v>0</v>
      </c>
      <c r="AT445" s="109">
        <f>IFERROR(INDEX('[3]5.งบทดลอง รพ.'!$AS:$AS,MATCH(C:C,'[3]5.งบทดลอง รพ.'!B:B,0)),)</f>
        <v>0</v>
      </c>
      <c r="AU445" s="109">
        <f>IFERROR(INDEX('[3]5.งบทดลอง รพ.'!$AT:$AT,MATCH(C:C,'[3]5.งบทดลอง รพ.'!B:B,0)),)</f>
        <v>0</v>
      </c>
      <c r="AV445" s="109">
        <f>IFERROR(INDEX('[3]5.งบทดลอง รพ.'!$AU:$AU,MATCH(C:C,'[3]5.งบทดลอง รพ.'!B:B,0)),)</f>
        <v>0</v>
      </c>
      <c r="AW445" s="109">
        <f>IFERROR(INDEX('[3]5.งบทดลอง รพ.'!$AV:$AV,MATCH(C:C,'[3]5.งบทดลอง รพ.'!B:B,0)),)</f>
        <v>0</v>
      </c>
      <c r="AX445" s="109">
        <f>IFERROR(INDEX('[3]5.งบทดลอง รพ.'!$AW:$AW,MATCH(C:C,'[3]5.งบทดลอง รพ.'!B:B,0)),)</f>
        <v>0</v>
      </c>
      <c r="AY445" s="109">
        <f>IFERROR(INDEX('[3]5.งบทดลอง รพ.'!$AX:$AX,MATCH(C:C,'[3]5.งบทดลอง รพ.'!B:B,0)),)</f>
        <v>0</v>
      </c>
      <c r="AZ445" s="109">
        <f>IFERROR(INDEX('[3]5.งบทดลอง รพ.'!$AY:$AY,MATCH(C:C,'[3]5.งบทดลอง รพ.'!B:B,0)),)</f>
        <v>0</v>
      </c>
      <c r="BA445" s="109">
        <f>IFERROR(INDEX('[3]5.งบทดลอง รพ.'!$AZ:$AZ,MATCH(C:C,'[3]5.งบทดลอง รพ.'!B:B,0)),)</f>
        <v>0</v>
      </c>
      <c r="BB445" s="109">
        <f>IFERROR(INDEX('[3]5.งบทดลอง รพ.'!$BA:$BA,MATCH(C:C,'[3]5.งบทดลอง รพ.'!B:B,0)),)</f>
        <v>0</v>
      </c>
      <c r="BC445" s="109">
        <f>IFERROR(INDEX('[3]5.งบทดลอง รพ.'!$BB:$BB,MATCH(C:C,'[3]5.งบทดลอง รพ.'!B:B,0)),)</f>
        <v>0</v>
      </c>
      <c r="BD445" s="109">
        <f>IFERROR(INDEX('[3]5.งบทดลอง รพ.'!$BC:$BC,MATCH(C:C,'[3]5.งบทดลอง รพ.'!B:B,0)),)</f>
        <v>0</v>
      </c>
      <c r="BE445" s="109">
        <f>IFERROR(INDEX('[3]5.งบทดลอง รพ.'!$BD:$BD,MATCH(C:C,'[3]5.งบทดลอง รพ.'!B:B,0)),)</f>
        <v>0</v>
      </c>
      <c r="BF445" s="109">
        <f>IFERROR(INDEX('[3]5.งบทดลอง รพ.'!$BE:$BE,MATCH(C:C,'[3]5.งบทดลอง รพ.'!B:B,0)),)</f>
        <v>0</v>
      </c>
      <c r="BG445" s="109">
        <f>IFERROR(INDEX('[3]5.งบทดลอง รพ.'!$BF:$BF,MATCH(C:C,'[3]5.งบทดลอง รพ.'!B:B,0)),)</f>
        <v>0</v>
      </c>
      <c r="BH445" s="109">
        <f>IFERROR(INDEX('[3]5.งบทดลอง รพ.'!$BG:$BG,MATCH(C:C,'[3]5.งบทดลอง รพ.'!B:B,0)),)</f>
        <v>0</v>
      </c>
      <c r="BI445" s="109">
        <f>IFERROR(INDEX('[3]5.งบทดลอง รพ.'!$BH:$BH,MATCH(C:C,'[3]5.งบทดลอง รพ.'!B:B,0)),)</f>
        <v>0</v>
      </c>
      <c r="BJ445" s="109">
        <f>IFERROR(INDEX('[3]5.งบทดลอง รพ.'!$BI:$BI,MATCH(C:C,'[3]5.งบทดลอง รพ.'!B:B,0)),)</f>
        <v>1261752</v>
      </c>
      <c r="BK445" s="109">
        <f>IFERROR(INDEX('[3]5.งบทดลอง รพ.'!$BJ:$BJ,MATCH(C:C,'[3]5.งบทดลอง รพ.'!B:B,0)),)</f>
        <v>0</v>
      </c>
      <c r="BL445" s="109">
        <f>IFERROR(INDEX('[3]5.งบทดลอง รพ.'!$BK:$BK,MATCH(D:D,'[3]5.งบทดลอง รพ.'!C:C,0)),)</f>
        <v>0</v>
      </c>
      <c r="BM445" s="109">
        <f>IFERROR(INDEX('[3]5.งบทดลอง รพ.'!$BL:$BL,MATCH(C:C,'[3]5.งบทดลอง รพ.'!B:B,0)),)</f>
        <v>0</v>
      </c>
      <c r="BN445" s="109">
        <f>IFERROR(INDEX('[3]5.งบทดลอง รพ.'!$BM:$BM,MATCH(C:C,'[3]5.งบทดลอง รพ.'!B:B,0)),)</f>
        <v>0</v>
      </c>
      <c r="BO445" s="109">
        <f>IFERROR(INDEX('[3]5.งบทดลอง รพ.'!$BN:$BN,MATCH(C:C,'[3]5.งบทดลอง รพ.'!B:B,0)),)</f>
        <v>0</v>
      </c>
      <c r="BP445" s="109">
        <f>IFERROR(INDEX('[3]5.งบทดลอง รพ.'!$BO:$BO,MATCH(C:C,'[3]5.งบทดลอง รพ.'!B:B,0)),)</f>
        <v>0</v>
      </c>
      <c r="BQ445" s="109">
        <f>IFERROR(INDEX('[3]5.งบทดลอง รพ.'!$BP:$BP,MATCH(C:C,'[3]5.งบทดลอง รพ.'!B:B,0)),)</f>
        <v>0</v>
      </c>
      <c r="BR445" s="109">
        <f>IFERROR(INDEX('[3]5.งบทดลอง รพ.'!$BQ:$BQ,MATCH(C:C,'[3]5.งบทดลอง รพ.'!B:B,0)),)</f>
        <v>0</v>
      </c>
      <c r="BS445" s="109">
        <f>IFERROR(INDEX('[3]5.งบทดลอง รพ.'!$BR:$BR,MATCH(C:C,'[3]5.งบทดลอง รพ.'!B:B,0)),)</f>
        <v>0</v>
      </c>
      <c r="BT445" s="109">
        <f>IFERROR(INDEX('[3]5.งบทดลอง รพ.'!$BS:$BS,MATCH(C:C,'[3]5.งบทดลอง รพ.'!B:B,0)),)</f>
        <v>0</v>
      </c>
      <c r="BU445" s="109">
        <f>IFERROR(INDEX('[3]5.งบทดลอง รพ.'!$BT:$BT,MATCH(C:C,'[3]5.งบทดลอง รพ.'!B:B,0)),)</f>
        <v>0</v>
      </c>
      <c r="BV445" s="109">
        <f>IFERROR(INDEX('[3]5.งบทดลอง รพ.'!$BU:$BU,MATCH(C:C,'[3]5.งบทดลอง รพ.'!B:B,0)),)</f>
        <v>0</v>
      </c>
      <c r="BW445" s="109">
        <f>IFERROR(INDEX('[3]5.งบทดลอง รพ.'!$BV:$BV,MATCH(C:C,'[3]5.งบทดลอง รพ.'!B:B,0)),)</f>
        <v>0</v>
      </c>
      <c r="BX445" s="109">
        <f>IFERROR(INDEX('[3]5.งบทดลอง รพ.'!$BW:$BW,MATCH(C:C,'[3]5.งบทดลอง รพ.'!B:B,0)),)</f>
        <v>0</v>
      </c>
      <c r="BY445" s="109">
        <f>IFERROR(INDEX('[3]5.งบทดลอง รพ.'!$BX:$BX,MATCH(C:C,'[3]5.งบทดลอง รพ.'!B:B,0)),)</f>
        <v>0</v>
      </c>
      <c r="BZ445" s="110">
        <f t="shared" si="16"/>
        <v>1261752</v>
      </c>
    </row>
    <row r="446" spans="1:78" ht="21.75" customHeight="1">
      <c r="A446" s="37" t="s">
        <v>197</v>
      </c>
      <c r="B446" s="106" t="s">
        <v>1221</v>
      </c>
      <c r="C446" s="107" t="s">
        <v>1222</v>
      </c>
      <c r="D446" s="108" t="s">
        <v>1223</v>
      </c>
      <c r="E446" s="109">
        <f>IFERROR(INDEX('[3]5.งบทดลอง รพ.'!$D:$D,MATCH(C:C,'[3]5.งบทดลอง รพ.'!B:B,0)),)</f>
        <v>0</v>
      </c>
      <c r="F446" s="109">
        <f>IFERROR(INDEX('[3]5.งบทดลอง รพ.'!$E:$E,MATCH(C:C,'[3]5.งบทดลอง รพ.'!B:B,0)),)</f>
        <v>0</v>
      </c>
      <c r="G446" s="109">
        <f>IFERROR(INDEX('[3]5.งบทดลอง รพ.'!$F:$F,MATCH(C:C,'[3]5.งบทดลอง รพ.'!B:B,0)),)</f>
        <v>0</v>
      </c>
      <c r="H446" s="109">
        <f>IFERROR(INDEX('[3]5.งบทดลอง รพ.'!$G:$G,MATCH(C:C,'[3]5.งบทดลอง รพ.'!B:B,0)),)</f>
        <v>0</v>
      </c>
      <c r="I446" s="109">
        <f>IFERROR(INDEX('[3]5.งบทดลอง รพ.'!$H:$H,MATCH(D:D,'[3]5.งบทดลอง รพ.'!C:C,0)),)</f>
        <v>0</v>
      </c>
      <c r="J446" s="109">
        <f>IFERROR(INDEX('[3]5.งบทดลอง รพ.'!$I:$I,MATCH(C:C,'[3]5.งบทดลอง รพ.'!B:B,0)),)</f>
        <v>0</v>
      </c>
      <c r="K446" s="109">
        <f>IFERROR(INDEX('[3]5.งบทดลอง รพ.'!$J:$J,MATCH(C:C,'[3]5.งบทดลอง รพ.'!B:B,0)),)</f>
        <v>0</v>
      </c>
      <c r="L446" s="109">
        <f>IFERROR(INDEX('[3]5.งบทดลอง รพ.'!$K:$K,MATCH(C:C,'[3]5.งบทดลอง รพ.'!B:B,0)),)</f>
        <v>0</v>
      </c>
      <c r="M446" s="109">
        <f>IFERROR(INDEX('[3]5.งบทดลอง รพ.'!$L:$L,MATCH(C:C,'[3]5.งบทดลอง รพ.'!B:B,0)),)</f>
        <v>0</v>
      </c>
      <c r="N446" s="109">
        <f>IFERROR(INDEX('[3]5.งบทดลอง รพ.'!$M:$M,MATCH(C:C,'[3]5.งบทดลอง รพ.'!B:B,0)),)</f>
        <v>0</v>
      </c>
      <c r="O446" s="109">
        <f>IFERROR(INDEX('[3]5.งบทดลอง รพ.'!$N:$N,MATCH(C:C,'[3]5.งบทดลอง รพ.'!B:B,0)),)</f>
        <v>0</v>
      </c>
      <c r="P446" s="109">
        <f>IFERROR(INDEX('[3]5.งบทดลอง รพ.'!$O:$O,MATCH(C:C,'[3]5.งบทดลอง รพ.'!B:B,0)),)</f>
        <v>0</v>
      </c>
      <c r="Q446" s="109">
        <f>IFERROR(INDEX('[3]5.งบทดลอง รพ.'!$P:$P,MATCH(C:C,'[3]5.งบทดลอง รพ.'!B:B,0)),)</f>
        <v>0</v>
      </c>
      <c r="R446" s="109">
        <f>IFERROR(INDEX('[3]5.งบทดลอง รพ.'!$Q:$Q,MATCH(C:C,'[3]5.งบทดลอง รพ.'!B:B,0)),)</f>
        <v>0</v>
      </c>
      <c r="S446" s="109">
        <f>IFERROR(INDEX('[3]5.งบทดลอง รพ.'!$R:$R,MATCH(C:C,'[3]5.งบทดลอง รพ.'!B:B,0)),)</f>
        <v>0</v>
      </c>
      <c r="T446" s="109">
        <f>IFERROR(INDEX('[3]5.งบทดลอง รพ.'!$S:$S,MATCH(C:C,'[3]5.งบทดลอง รพ.'!B:B,0)),)</f>
        <v>0</v>
      </c>
      <c r="U446" s="109">
        <f>IFERROR(INDEX('[3]5.งบทดลอง รพ.'!$T:$T,MATCH(C:C,'[3]5.งบทดลอง รพ.'!B:B,0)),)</f>
        <v>0</v>
      </c>
      <c r="V446" s="109">
        <f>IFERROR(INDEX('[3]5.งบทดลอง รพ.'!$U:$U,MATCH(C:C,'[3]5.งบทดลอง รพ.'!B:B,0)),)</f>
        <v>0</v>
      </c>
      <c r="W446" s="109">
        <f>IFERROR(INDEX('[3]5.งบทดลอง รพ.'!$V:$V,MATCH(C:C,'[3]5.งบทดลอง รพ.'!B:B,0)),)</f>
        <v>0</v>
      </c>
      <c r="X446" s="109">
        <f>IFERROR(INDEX('[3]5.งบทดลอง รพ.'!$W:$W,MATCH(C:C,'[3]5.งบทดลอง รพ.'!B:B,0)),)</f>
        <v>0</v>
      </c>
      <c r="Y446" s="109">
        <f>IFERROR(INDEX('[3]5.งบทดลอง รพ.'!$X:$X,MATCH(C:C,'[3]5.งบทดลอง รพ.'!B:B,0)),)</f>
        <v>0</v>
      </c>
      <c r="Z446" s="109">
        <f>IFERROR(INDEX('[3]5.งบทดลอง รพ.'!$Y:$Y,MATCH(C:C,'[3]5.งบทดลอง รพ.'!B:B,0)),)</f>
        <v>0</v>
      </c>
      <c r="AA446" s="109">
        <f>IFERROR(INDEX('[3]5.งบทดลอง รพ.'!$Z:$Z,MATCH(C:C,'[3]5.งบทดลอง รพ.'!B:B,0)),)</f>
        <v>0</v>
      </c>
      <c r="AB446" s="109">
        <f>IFERROR(INDEX('[3]5.งบทดลอง รพ.'!$AA:$AA,MATCH(C:C,'[3]5.งบทดลอง รพ.'!B:B,0)),)</f>
        <v>0</v>
      </c>
      <c r="AC446" s="109">
        <f>IFERROR(INDEX('[3]5.งบทดลอง รพ.'!$AB:$AB,MATCH(C:C,'[3]5.งบทดลอง รพ.'!B:B,0)),)</f>
        <v>0</v>
      </c>
      <c r="AD446" s="109">
        <f>IFERROR(INDEX('[3]5.งบทดลอง รพ.'!$AC:$AC,MATCH(C:C,'[3]5.งบทดลอง รพ.'!B:B,0)),)</f>
        <v>0</v>
      </c>
      <c r="AE446" s="109">
        <f>IFERROR(INDEX('[3]5.งบทดลอง รพ.'!$AD:$AD,MATCH(C:C,'[3]5.งบทดลอง รพ.'!B:B,0)),)</f>
        <v>0</v>
      </c>
      <c r="AF446" s="109">
        <f>IFERROR(INDEX('[3]5.งบทดลอง รพ.'!$AE:$AE,MATCH(C:C,'[3]5.งบทดลอง รพ.'!B:B,0)),)</f>
        <v>0</v>
      </c>
      <c r="AG446" s="109">
        <f>IFERROR(INDEX('[3]5.งบทดลอง รพ.'!$AF:$AF,MATCH(C:C,'[3]5.งบทดลอง รพ.'!B:B,0)),)</f>
        <v>0</v>
      </c>
      <c r="AH446" s="109">
        <f>IFERROR(INDEX('[3]5.งบทดลอง รพ.'!$AG:$AG,MATCH(C:C,'[3]5.งบทดลอง รพ.'!B:B,0)),)</f>
        <v>0</v>
      </c>
      <c r="AI446" s="109">
        <f>IFERROR(INDEX('[3]5.งบทดลอง รพ.'!$AH:$AH,MATCH(D:D,'[3]5.งบทดลอง รพ.'!C:C,0)),)</f>
        <v>0</v>
      </c>
      <c r="AJ446" s="109">
        <f>IFERROR(INDEX('[3]5.งบทดลอง รพ.'!$AI:$AI,MATCH(C:C,'[3]5.งบทดลอง รพ.'!B:B,0)),)</f>
        <v>0</v>
      </c>
      <c r="AK446" s="109">
        <f>IFERROR(INDEX('[3]5.งบทดลอง รพ.'!$AJ:$AJ,MATCH(C:C,'[3]5.งบทดลอง รพ.'!B:B,0)),)</f>
        <v>0</v>
      </c>
      <c r="AL446" s="109">
        <f>IFERROR(INDEX('[3]5.งบทดลอง รพ.'!$AK:$AK,MATCH(C:C,'[3]5.งบทดลอง รพ.'!B:B,0)),)</f>
        <v>0</v>
      </c>
      <c r="AM446" s="109">
        <f>IFERROR(INDEX('[3]5.งบทดลอง รพ.'!$AL:$AL,MATCH(C:C,'[3]5.งบทดลอง รพ.'!B:B,0)),)</f>
        <v>0</v>
      </c>
      <c r="AN446" s="109">
        <f>IFERROR(INDEX('[3]5.งบทดลอง รพ.'!$AM:$AM,MATCH(C:C,'[3]5.งบทดลอง รพ.'!B:B,0)),)</f>
        <v>0</v>
      </c>
      <c r="AO446" s="109">
        <f>IFERROR(INDEX('[3]5.งบทดลอง รพ.'!$AN:$AN,MATCH(C:C,'[3]5.งบทดลอง รพ.'!B:B,0)),)</f>
        <v>0</v>
      </c>
      <c r="AP446" s="109">
        <f>IFERROR(INDEX('[3]5.งบทดลอง รพ.'!$AO:$AO,MATCH(C:C,'[3]5.งบทดลอง รพ.'!B:B,0)),)</f>
        <v>0</v>
      </c>
      <c r="AQ446" s="109">
        <f>IFERROR(INDEX('[3]5.งบทดลอง รพ.'!$AP:$AP,MATCH(C:C,'[3]5.งบทดลอง รพ.'!B:B,0)),)</f>
        <v>0</v>
      </c>
      <c r="AR446" s="109">
        <f>IFERROR(INDEX('[3]5.งบทดลอง รพ.'!$AQ:$AQ,MATCH(C:C,'[3]5.งบทดลอง รพ.'!B:B,0)),)</f>
        <v>0</v>
      </c>
      <c r="AS446" s="109">
        <f>IFERROR(INDEX('[3]5.งบทดลอง รพ.'!$AR:$AR,MATCH(C:C,'[3]5.งบทดลอง รพ.'!B:B,0)),)</f>
        <v>0</v>
      </c>
      <c r="AT446" s="109">
        <f>IFERROR(INDEX('[3]5.งบทดลอง รพ.'!$AS:$AS,MATCH(C:C,'[3]5.งบทดลอง รพ.'!B:B,0)),)</f>
        <v>0</v>
      </c>
      <c r="AU446" s="109">
        <f>IFERROR(INDEX('[3]5.งบทดลอง รพ.'!$AT:$AT,MATCH(C:C,'[3]5.งบทดลอง รพ.'!B:B,0)),)</f>
        <v>0</v>
      </c>
      <c r="AV446" s="109">
        <f>IFERROR(INDEX('[3]5.งบทดลอง รพ.'!$AU:$AU,MATCH(C:C,'[3]5.งบทดลอง รพ.'!B:B,0)),)</f>
        <v>0</v>
      </c>
      <c r="AW446" s="109">
        <f>IFERROR(INDEX('[3]5.งบทดลอง รพ.'!$AV:$AV,MATCH(C:C,'[3]5.งบทดลอง รพ.'!B:B,0)),)</f>
        <v>0</v>
      </c>
      <c r="AX446" s="109">
        <f>IFERROR(INDEX('[3]5.งบทดลอง รพ.'!$AW:$AW,MATCH(C:C,'[3]5.งบทดลอง รพ.'!B:B,0)),)</f>
        <v>0</v>
      </c>
      <c r="AY446" s="109">
        <f>IFERROR(INDEX('[3]5.งบทดลอง รพ.'!$AX:$AX,MATCH(C:C,'[3]5.งบทดลอง รพ.'!B:B,0)),)</f>
        <v>0</v>
      </c>
      <c r="AZ446" s="109">
        <f>IFERROR(INDEX('[3]5.งบทดลอง รพ.'!$AY:$AY,MATCH(C:C,'[3]5.งบทดลอง รพ.'!B:B,0)),)</f>
        <v>0</v>
      </c>
      <c r="BA446" s="109">
        <f>IFERROR(INDEX('[3]5.งบทดลอง รพ.'!$AZ:$AZ,MATCH(C:C,'[3]5.งบทดลอง รพ.'!B:B,0)),)</f>
        <v>0</v>
      </c>
      <c r="BB446" s="109">
        <f>IFERROR(INDEX('[3]5.งบทดลอง รพ.'!$BA:$BA,MATCH(C:C,'[3]5.งบทดลอง รพ.'!B:B,0)),)</f>
        <v>0</v>
      </c>
      <c r="BC446" s="109">
        <f>IFERROR(INDEX('[3]5.งบทดลอง รพ.'!$BB:$BB,MATCH(C:C,'[3]5.งบทดลอง รพ.'!B:B,0)),)</f>
        <v>0</v>
      </c>
      <c r="BD446" s="109">
        <f>IFERROR(INDEX('[3]5.งบทดลอง รพ.'!$BC:$BC,MATCH(C:C,'[3]5.งบทดลอง รพ.'!B:B,0)),)</f>
        <v>0</v>
      </c>
      <c r="BE446" s="109">
        <f>IFERROR(INDEX('[3]5.งบทดลอง รพ.'!$BD:$BD,MATCH(C:C,'[3]5.งบทดลอง รพ.'!B:B,0)),)</f>
        <v>0</v>
      </c>
      <c r="BF446" s="109">
        <f>IFERROR(INDEX('[3]5.งบทดลอง รพ.'!$BE:$BE,MATCH(C:C,'[3]5.งบทดลอง รพ.'!B:B,0)),)</f>
        <v>0</v>
      </c>
      <c r="BG446" s="109">
        <f>IFERROR(INDEX('[3]5.งบทดลอง รพ.'!$BF:$BF,MATCH(C:C,'[3]5.งบทดลอง รพ.'!B:B,0)),)</f>
        <v>0</v>
      </c>
      <c r="BH446" s="109">
        <f>IFERROR(INDEX('[3]5.งบทดลอง รพ.'!$BG:$BG,MATCH(C:C,'[3]5.งบทดลอง รพ.'!B:B,0)),)</f>
        <v>0</v>
      </c>
      <c r="BI446" s="109">
        <f>IFERROR(INDEX('[3]5.งบทดลอง รพ.'!$BH:$BH,MATCH(C:C,'[3]5.งบทดลอง รพ.'!B:B,0)),)</f>
        <v>0</v>
      </c>
      <c r="BJ446" s="109">
        <f>IFERROR(INDEX('[3]5.งบทดลอง รพ.'!$BI:$BI,MATCH(C:C,'[3]5.งบทดลอง รพ.'!B:B,0)),)</f>
        <v>0</v>
      </c>
      <c r="BK446" s="109">
        <f>IFERROR(INDEX('[3]5.งบทดลอง รพ.'!$BJ:$BJ,MATCH(C:C,'[3]5.งบทดลอง รพ.'!B:B,0)),)</f>
        <v>0</v>
      </c>
      <c r="BL446" s="109">
        <f>IFERROR(INDEX('[3]5.งบทดลอง รพ.'!$BK:$BK,MATCH(D:D,'[3]5.งบทดลอง รพ.'!C:C,0)),)</f>
        <v>0</v>
      </c>
      <c r="BM446" s="109">
        <f>IFERROR(INDEX('[3]5.งบทดลอง รพ.'!$BL:$BL,MATCH(C:C,'[3]5.งบทดลอง รพ.'!B:B,0)),)</f>
        <v>0</v>
      </c>
      <c r="BN446" s="109">
        <f>IFERROR(INDEX('[3]5.งบทดลอง รพ.'!$BM:$BM,MATCH(C:C,'[3]5.งบทดลอง รพ.'!B:B,0)),)</f>
        <v>0</v>
      </c>
      <c r="BO446" s="109">
        <f>IFERROR(INDEX('[3]5.งบทดลอง รพ.'!$BN:$BN,MATCH(C:C,'[3]5.งบทดลอง รพ.'!B:B,0)),)</f>
        <v>0</v>
      </c>
      <c r="BP446" s="109">
        <f>IFERROR(INDEX('[3]5.งบทดลอง รพ.'!$BO:$BO,MATCH(C:C,'[3]5.งบทดลอง รพ.'!B:B,0)),)</f>
        <v>0</v>
      </c>
      <c r="BQ446" s="109">
        <f>IFERROR(INDEX('[3]5.งบทดลอง รพ.'!$BP:$BP,MATCH(C:C,'[3]5.งบทดลอง รพ.'!B:B,0)),)</f>
        <v>0</v>
      </c>
      <c r="BR446" s="109">
        <f>IFERROR(INDEX('[3]5.งบทดลอง รพ.'!$BQ:$BQ,MATCH(C:C,'[3]5.งบทดลอง รพ.'!B:B,0)),)</f>
        <v>0</v>
      </c>
      <c r="BS446" s="109">
        <f>IFERROR(INDEX('[3]5.งบทดลอง รพ.'!$BR:$BR,MATCH(C:C,'[3]5.งบทดลอง รพ.'!B:B,0)),)</f>
        <v>0</v>
      </c>
      <c r="BT446" s="109">
        <f>IFERROR(INDEX('[3]5.งบทดลอง รพ.'!$BS:$BS,MATCH(C:C,'[3]5.งบทดลอง รพ.'!B:B,0)),)</f>
        <v>0</v>
      </c>
      <c r="BU446" s="109">
        <f>IFERROR(INDEX('[3]5.งบทดลอง รพ.'!$BT:$BT,MATCH(C:C,'[3]5.งบทดลอง รพ.'!B:B,0)),)</f>
        <v>0</v>
      </c>
      <c r="BV446" s="109">
        <f>IFERROR(INDEX('[3]5.งบทดลอง รพ.'!$BU:$BU,MATCH(C:C,'[3]5.งบทดลอง รพ.'!B:B,0)),)</f>
        <v>0</v>
      </c>
      <c r="BW446" s="109">
        <f>IFERROR(INDEX('[3]5.งบทดลอง รพ.'!$BV:$BV,MATCH(C:C,'[3]5.งบทดลอง รพ.'!B:B,0)),)</f>
        <v>0</v>
      </c>
      <c r="BX446" s="109">
        <f>IFERROR(INDEX('[3]5.งบทดลอง รพ.'!$BW:$BW,MATCH(C:C,'[3]5.งบทดลอง รพ.'!B:B,0)),)</f>
        <v>0</v>
      </c>
      <c r="BY446" s="109">
        <f>IFERROR(INDEX('[3]5.งบทดลอง รพ.'!$BX:$BX,MATCH(C:C,'[3]5.งบทดลอง รพ.'!B:B,0)),)</f>
        <v>0</v>
      </c>
      <c r="BZ446" s="110">
        <f t="shared" si="16"/>
        <v>0</v>
      </c>
    </row>
    <row r="447" spans="1:78" ht="21.75" customHeight="1">
      <c r="A447" s="37" t="s">
        <v>197</v>
      </c>
      <c r="B447" s="106" t="s">
        <v>1221</v>
      </c>
      <c r="C447" s="107" t="s">
        <v>1224</v>
      </c>
      <c r="D447" s="108" t="s">
        <v>1225</v>
      </c>
      <c r="E447" s="109">
        <f>IFERROR(INDEX('[3]5.งบทดลอง รพ.'!$D:$D,MATCH(C:C,'[3]5.งบทดลอง รพ.'!B:B,0)),)</f>
        <v>0</v>
      </c>
      <c r="F447" s="109">
        <f>IFERROR(INDEX('[3]5.งบทดลอง รพ.'!$E:$E,MATCH(C:C,'[3]5.งบทดลอง รพ.'!B:B,0)),)</f>
        <v>0</v>
      </c>
      <c r="G447" s="109">
        <f>IFERROR(INDEX('[3]5.งบทดลอง รพ.'!$F:$F,MATCH(C:C,'[3]5.งบทดลอง รพ.'!B:B,0)),)</f>
        <v>0</v>
      </c>
      <c r="H447" s="109">
        <f>IFERROR(INDEX('[3]5.งบทดลอง รพ.'!$G:$G,MATCH(C:C,'[3]5.งบทดลอง รพ.'!B:B,0)),)</f>
        <v>0</v>
      </c>
      <c r="I447" s="109">
        <f>IFERROR(INDEX('[3]5.งบทดลอง รพ.'!$H:$H,MATCH(D:D,'[3]5.งบทดลอง รพ.'!C:C,0)),)</f>
        <v>0</v>
      </c>
      <c r="J447" s="109">
        <f>IFERROR(INDEX('[3]5.งบทดลอง รพ.'!$I:$I,MATCH(C:C,'[3]5.งบทดลอง รพ.'!B:B,0)),)</f>
        <v>0</v>
      </c>
      <c r="K447" s="109">
        <f>IFERROR(INDEX('[3]5.งบทดลอง รพ.'!$J:$J,MATCH(C:C,'[3]5.งบทดลอง รพ.'!B:B,0)),)</f>
        <v>0</v>
      </c>
      <c r="L447" s="109">
        <f>IFERROR(INDEX('[3]5.งบทดลอง รพ.'!$K:$K,MATCH(C:C,'[3]5.งบทดลอง รพ.'!B:B,0)),)</f>
        <v>0</v>
      </c>
      <c r="M447" s="109">
        <f>IFERROR(INDEX('[3]5.งบทดลอง รพ.'!$L:$L,MATCH(C:C,'[3]5.งบทดลอง รพ.'!B:B,0)),)</f>
        <v>0</v>
      </c>
      <c r="N447" s="109">
        <f>IFERROR(INDEX('[3]5.งบทดลอง รพ.'!$M:$M,MATCH(C:C,'[3]5.งบทดลอง รพ.'!B:B,0)),)</f>
        <v>0</v>
      </c>
      <c r="O447" s="109">
        <f>IFERROR(INDEX('[3]5.งบทดลอง รพ.'!$N:$N,MATCH(C:C,'[3]5.งบทดลอง รพ.'!B:B,0)),)</f>
        <v>0</v>
      </c>
      <c r="P447" s="109">
        <f>IFERROR(INDEX('[3]5.งบทดลอง รพ.'!$O:$O,MATCH(C:C,'[3]5.งบทดลอง รพ.'!B:B,0)),)</f>
        <v>0</v>
      </c>
      <c r="Q447" s="109">
        <f>IFERROR(INDEX('[3]5.งบทดลอง รพ.'!$P:$P,MATCH(C:C,'[3]5.งบทดลอง รพ.'!B:B,0)),)</f>
        <v>0</v>
      </c>
      <c r="R447" s="109">
        <f>IFERROR(INDEX('[3]5.งบทดลอง รพ.'!$Q:$Q,MATCH(C:C,'[3]5.งบทดลอง รพ.'!B:B,0)),)</f>
        <v>0</v>
      </c>
      <c r="S447" s="109">
        <f>IFERROR(INDEX('[3]5.งบทดลอง รพ.'!$R:$R,MATCH(C:C,'[3]5.งบทดลอง รพ.'!B:B,0)),)</f>
        <v>0</v>
      </c>
      <c r="T447" s="109">
        <f>IFERROR(INDEX('[3]5.งบทดลอง รพ.'!$S:$S,MATCH(C:C,'[3]5.งบทดลอง รพ.'!B:B,0)),)</f>
        <v>0</v>
      </c>
      <c r="U447" s="109">
        <f>IFERROR(INDEX('[3]5.งบทดลอง รพ.'!$T:$T,MATCH(C:C,'[3]5.งบทดลอง รพ.'!B:B,0)),)</f>
        <v>0</v>
      </c>
      <c r="V447" s="109">
        <f>IFERROR(INDEX('[3]5.งบทดลอง รพ.'!$U:$U,MATCH(C:C,'[3]5.งบทดลอง รพ.'!B:B,0)),)</f>
        <v>0</v>
      </c>
      <c r="W447" s="109">
        <f>IFERROR(INDEX('[3]5.งบทดลอง รพ.'!$V:$V,MATCH(C:C,'[3]5.งบทดลอง รพ.'!B:B,0)),)</f>
        <v>0</v>
      </c>
      <c r="X447" s="109">
        <f>IFERROR(INDEX('[3]5.งบทดลอง รพ.'!$W:$W,MATCH(C:C,'[3]5.งบทดลอง รพ.'!B:B,0)),)</f>
        <v>0</v>
      </c>
      <c r="Y447" s="109">
        <f>IFERROR(INDEX('[3]5.งบทดลอง รพ.'!$X:$X,MATCH(C:C,'[3]5.งบทดลอง รพ.'!B:B,0)),)</f>
        <v>0</v>
      </c>
      <c r="Z447" s="109">
        <f>IFERROR(INDEX('[3]5.งบทดลอง รพ.'!$Y:$Y,MATCH(C:C,'[3]5.งบทดลอง รพ.'!B:B,0)),)</f>
        <v>0</v>
      </c>
      <c r="AA447" s="109">
        <f>IFERROR(INDEX('[3]5.งบทดลอง รพ.'!$Z:$Z,MATCH(C:C,'[3]5.งบทดลอง รพ.'!B:B,0)),)</f>
        <v>0</v>
      </c>
      <c r="AB447" s="109">
        <f>IFERROR(INDEX('[3]5.งบทดลอง รพ.'!$AA:$AA,MATCH(C:C,'[3]5.งบทดลอง รพ.'!B:B,0)),)</f>
        <v>0</v>
      </c>
      <c r="AC447" s="109">
        <f>IFERROR(INDEX('[3]5.งบทดลอง รพ.'!$AB:$AB,MATCH(C:C,'[3]5.งบทดลอง รพ.'!B:B,0)),)</f>
        <v>0</v>
      </c>
      <c r="AD447" s="109">
        <f>IFERROR(INDEX('[3]5.งบทดลอง รพ.'!$AC:$AC,MATCH(C:C,'[3]5.งบทดลอง รพ.'!B:B,0)),)</f>
        <v>0</v>
      </c>
      <c r="AE447" s="109">
        <f>IFERROR(INDEX('[3]5.งบทดลอง รพ.'!$AD:$AD,MATCH(C:C,'[3]5.งบทดลอง รพ.'!B:B,0)),)</f>
        <v>0</v>
      </c>
      <c r="AF447" s="109">
        <f>IFERROR(INDEX('[3]5.งบทดลอง รพ.'!$AE:$AE,MATCH(C:C,'[3]5.งบทดลอง รพ.'!B:B,0)),)</f>
        <v>0</v>
      </c>
      <c r="AG447" s="109">
        <f>IFERROR(INDEX('[3]5.งบทดลอง รพ.'!$AF:$AF,MATCH(C:C,'[3]5.งบทดลอง รพ.'!B:B,0)),)</f>
        <v>0</v>
      </c>
      <c r="AH447" s="109">
        <f>IFERROR(INDEX('[3]5.งบทดลอง รพ.'!$AG:$AG,MATCH(C:C,'[3]5.งบทดลอง รพ.'!B:B,0)),)</f>
        <v>0</v>
      </c>
      <c r="AI447" s="109">
        <f>IFERROR(INDEX('[3]5.งบทดลอง รพ.'!$AH:$AH,MATCH(D:D,'[3]5.งบทดลอง รพ.'!C:C,0)),)</f>
        <v>0</v>
      </c>
      <c r="AJ447" s="109">
        <f>IFERROR(INDEX('[3]5.งบทดลอง รพ.'!$AI:$AI,MATCH(C:C,'[3]5.งบทดลอง รพ.'!B:B,0)),)</f>
        <v>0</v>
      </c>
      <c r="AK447" s="109">
        <f>IFERROR(INDEX('[3]5.งบทดลอง รพ.'!$AJ:$AJ,MATCH(C:C,'[3]5.งบทดลอง รพ.'!B:B,0)),)</f>
        <v>0</v>
      </c>
      <c r="AL447" s="109">
        <f>IFERROR(INDEX('[3]5.งบทดลอง รพ.'!$AK:$AK,MATCH(C:C,'[3]5.งบทดลอง รพ.'!B:B,0)),)</f>
        <v>0</v>
      </c>
      <c r="AM447" s="109">
        <f>IFERROR(INDEX('[3]5.งบทดลอง รพ.'!$AL:$AL,MATCH(C:C,'[3]5.งบทดลอง รพ.'!B:B,0)),)</f>
        <v>0</v>
      </c>
      <c r="AN447" s="109">
        <f>IFERROR(INDEX('[3]5.งบทดลอง รพ.'!$AM:$AM,MATCH(C:C,'[3]5.งบทดลอง รพ.'!B:B,0)),)</f>
        <v>0</v>
      </c>
      <c r="AO447" s="109">
        <f>IFERROR(INDEX('[3]5.งบทดลอง รพ.'!$AN:$AN,MATCH(C:C,'[3]5.งบทดลอง รพ.'!B:B,0)),)</f>
        <v>0</v>
      </c>
      <c r="AP447" s="109">
        <f>IFERROR(INDEX('[3]5.งบทดลอง รพ.'!$AO:$AO,MATCH(C:C,'[3]5.งบทดลอง รพ.'!B:B,0)),)</f>
        <v>0</v>
      </c>
      <c r="AQ447" s="109">
        <f>IFERROR(INDEX('[3]5.งบทดลอง รพ.'!$AP:$AP,MATCH(C:C,'[3]5.งบทดลอง รพ.'!B:B,0)),)</f>
        <v>0</v>
      </c>
      <c r="AR447" s="109">
        <f>IFERROR(INDEX('[3]5.งบทดลอง รพ.'!$AQ:$AQ,MATCH(C:C,'[3]5.งบทดลอง รพ.'!B:B,0)),)</f>
        <v>0</v>
      </c>
      <c r="AS447" s="109">
        <f>IFERROR(INDEX('[3]5.งบทดลอง รพ.'!$AR:$AR,MATCH(C:C,'[3]5.งบทดลอง รพ.'!B:B,0)),)</f>
        <v>0</v>
      </c>
      <c r="AT447" s="109">
        <f>IFERROR(INDEX('[3]5.งบทดลอง รพ.'!$AS:$AS,MATCH(C:C,'[3]5.งบทดลอง รพ.'!B:B,0)),)</f>
        <v>0</v>
      </c>
      <c r="AU447" s="109">
        <f>IFERROR(INDEX('[3]5.งบทดลอง รพ.'!$AT:$AT,MATCH(C:C,'[3]5.งบทดลอง รพ.'!B:B,0)),)</f>
        <v>0</v>
      </c>
      <c r="AV447" s="109">
        <f>IFERROR(INDEX('[3]5.งบทดลอง รพ.'!$AU:$AU,MATCH(C:C,'[3]5.งบทดลอง รพ.'!B:B,0)),)</f>
        <v>0</v>
      </c>
      <c r="AW447" s="109">
        <f>IFERROR(INDEX('[3]5.งบทดลอง รพ.'!$AV:$AV,MATCH(C:C,'[3]5.งบทดลอง รพ.'!B:B,0)),)</f>
        <v>0</v>
      </c>
      <c r="AX447" s="109">
        <f>IFERROR(INDEX('[3]5.งบทดลอง รพ.'!$AW:$AW,MATCH(C:C,'[3]5.งบทดลอง รพ.'!B:B,0)),)</f>
        <v>0</v>
      </c>
      <c r="AY447" s="109">
        <f>IFERROR(INDEX('[3]5.งบทดลอง รพ.'!$AX:$AX,MATCH(C:C,'[3]5.งบทดลอง รพ.'!B:B,0)),)</f>
        <v>0</v>
      </c>
      <c r="AZ447" s="109">
        <f>IFERROR(INDEX('[3]5.งบทดลอง รพ.'!$AY:$AY,MATCH(C:C,'[3]5.งบทดลอง รพ.'!B:B,0)),)</f>
        <v>0</v>
      </c>
      <c r="BA447" s="109">
        <f>IFERROR(INDEX('[3]5.งบทดลอง รพ.'!$AZ:$AZ,MATCH(C:C,'[3]5.งบทดลอง รพ.'!B:B,0)),)</f>
        <v>0</v>
      </c>
      <c r="BB447" s="109">
        <f>IFERROR(INDEX('[3]5.งบทดลอง รพ.'!$BA:$BA,MATCH(C:C,'[3]5.งบทดลอง รพ.'!B:B,0)),)</f>
        <v>0</v>
      </c>
      <c r="BC447" s="109">
        <f>IFERROR(INDEX('[3]5.งบทดลอง รพ.'!$BB:$BB,MATCH(C:C,'[3]5.งบทดลอง รพ.'!B:B,0)),)</f>
        <v>0</v>
      </c>
      <c r="BD447" s="109">
        <f>IFERROR(INDEX('[3]5.งบทดลอง รพ.'!$BC:$BC,MATCH(C:C,'[3]5.งบทดลอง รพ.'!B:B,0)),)</f>
        <v>0</v>
      </c>
      <c r="BE447" s="109">
        <f>IFERROR(INDEX('[3]5.งบทดลอง รพ.'!$BD:$BD,MATCH(C:C,'[3]5.งบทดลอง รพ.'!B:B,0)),)</f>
        <v>0</v>
      </c>
      <c r="BF447" s="109">
        <f>IFERROR(INDEX('[3]5.งบทดลอง รพ.'!$BE:$BE,MATCH(C:C,'[3]5.งบทดลอง รพ.'!B:B,0)),)</f>
        <v>0</v>
      </c>
      <c r="BG447" s="109">
        <f>IFERROR(INDEX('[3]5.งบทดลอง รพ.'!$BF:$BF,MATCH(C:C,'[3]5.งบทดลอง รพ.'!B:B,0)),)</f>
        <v>0</v>
      </c>
      <c r="BH447" s="109">
        <f>IFERROR(INDEX('[3]5.งบทดลอง รพ.'!$BG:$BG,MATCH(C:C,'[3]5.งบทดลอง รพ.'!B:B,0)),)</f>
        <v>0</v>
      </c>
      <c r="BI447" s="109">
        <f>IFERROR(INDEX('[3]5.งบทดลอง รพ.'!$BH:$BH,MATCH(C:C,'[3]5.งบทดลอง รพ.'!B:B,0)),)</f>
        <v>0</v>
      </c>
      <c r="BJ447" s="109">
        <f>IFERROR(INDEX('[3]5.งบทดลอง รพ.'!$BI:$BI,MATCH(C:C,'[3]5.งบทดลอง รพ.'!B:B,0)),)</f>
        <v>0</v>
      </c>
      <c r="BK447" s="109">
        <f>IFERROR(INDEX('[3]5.งบทดลอง รพ.'!$BJ:$BJ,MATCH(C:C,'[3]5.งบทดลอง รพ.'!B:B,0)),)</f>
        <v>13500</v>
      </c>
      <c r="BL447" s="109">
        <f>IFERROR(INDEX('[3]5.งบทดลอง รพ.'!$BK:$BK,MATCH(D:D,'[3]5.งบทดลอง รพ.'!C:C,0)),)</f>
        <v>0</v>
      </c>
      <c r="BM447" s="109">
        <f>IFERROR(INDEX('[3]5.งบทดลอง รพ.'!$BL:$BL,MATCH(C:C,'[3]5.งบทดลอง รพ.'!B:B,0)),)</f>
        <v>0</v>
      </c>
      <c r="BN447" s="109">
        <f>IFERROR(INDEX('[3]5.งบทดลอง รพ.'!$BM:$BM,MATCH(C:C,'[3]5.งบทดลอง รพ.'!B:B,0)),)</f>
        <v>0</v>
      </c>
      <c r="BO447" s="109">
        <f>IFERROR(INDEX('[3]5.งบทดลอง รพ.'!$BN:$BN,MATCH(C:C,'[3]5.งบทดลอง รพ.'!B:B,0)),)</f>
        <v>0</v>
      </c>
      <c r="BP447" s="109">
        <f>IFERROR(INDEX('[3]5.งบทดลอง รพ.'!$BO:$BO,MATCH(C:C,'[3]5.งบทดลอง รพ.'!B:B,0)),)</f>
        <v>0</v>
      </c>
      <c r="BQ447" s="109">
        <f>IFERROR(INDEX('[3]5.งบทดลอง รพ.'!$BP:$BP,MATCH(C:C,'[3]5.งบทดลอง รพ.'!B:B,0)),)</f>
        <v>0</v>
      </c>
      <c r="BR447" s="109">
        <f>IFERROR(INDEX('[3]5.งบทดลอง รพ.'!$BQ:$BQ,MATCH(C:C,'[3]5.งบทดลอง รพ.'!B:B,0)),)</f>
        <v>0</v>
      </c>
      <c r="BS447" s="109">
        <f>IFERROR(INDEX('[3]5.งบทดลอง รพ.'!$BR:$BR,MATCH(C:C,'[3]5.งบทดลอง รพ.'!B:B,0)),)</f>
        <v>0</v>
      </c>
      <c r="BT447" s="109">
        <f>IFERROR(INDEX('[3]5.งบทดลอง รพ.'!$BS:$BS,MATCH(C:C,'[3]5.งบทดลอง รพ.'!B:B,0)),)</f>
        <v>0</v>
      </c>
      <c r="BU447" s="109">
        <f>IFERROR(INDEX('[3]5.งบทดลอง รพ.'!$BT:$BT,MATCH(C:C,'[3]5.งบทดลอง รพ.'!B:B,0)),)</f>
        <v>0</v>
      </c>
      <c r="BV447" s="109">
        <f>IFERROR(INDEX('[3]5.งบทดลอง รพ.'!$BU:$BU,MATCH(C:C,'[3]5.งบทดลอง รพ.'!B:B,0)),)</f>
        <v>0</v>
      </c>
      <c r="BW447" s="109">
        <f>IFERROR(INDEX('[3]5.งบทดลอง รพ.'!$BV:$BV,MATCH(C:C,'[3]5.งบทดลอง รพ.'!B:B,0)),)</f>
        <v>0</v>
      </c>
      <c r="BX447" s="109">
        <f>IFERROR(INDEX('[3]5.งบทดลอง รพ.'!$BW:$BW,MATCH(C:C,'[3]5.งบทดลอง รพ.'!B:B,0)),)</f>
        <v>0</v>
      </c>
      <c r="BY447" s="109">
        <f>IFERROR(INDEX('[3]5.งบทดลอง รพ.'!$BX:$BX,MATCH(C:C,'[3]5.งบทดลอง รพ.'!B:B,0)),)</f>
        <v>0</v>
      </c>
      <c r="BZ447" s="110">
        <f t="shared" ref="BZ447:BZ453" si="17">SUM(E447:BY447)</f>
        <v>13500</v>
      </c>
    </row>
    <row r="448" spans="1:78" ht="21.75" customHeight="1">
      <c r="A448" s="37" t="s">
        <v>197</v>
      </c>
      <c r="B448" s="106" t="s">
        <v>1221</v>
      </c>
      <c r="C448" s="107" t="s">
        <v>1226</v>
      </c>
      <c r="D448" s="108" t="s">
        <v>1227</v>
      </c>
      <c r="E448" s="109">
        <f>IFERROR(INDEX('[3]5.งบทดลอง รพ.'!$D:$D,MATCH(C:C,'[3]5.งบทดลอง รพ.'!B:B,0)),)</f>
        <v>0</v>
      </c>
      <c r="F448" s="109">
        <f>IFERROR(INDEX('[3]5.งบทดลอง รพ.'!$E:$E,MATCH(C:C,'[3]5.งบทดลอง รพ.'!B:B,0)),)</f>
        <v>0</v>
      </c>
      <c r="G448" s="109">
        <f>IFERROR(INDEX('[3]5.งบทดลอง รพ.'!$F:$F,MATCH(C:C,'[3]5.งบทดลอง รพ.'!B:B,0)),)</f>
        <v>0</v>
      </c>
      <c r="H448" s="109">
        <f>IFERROR(INDEX('[3]5.งบทดลอง รพ.'!$G:$G,MATCH(C:C,'[3]5.งบทดลอง รพ.'!B:B,0)),)</f>
        <v>0</v>
      </c>
      <c r="I448" s="109">
        <f>IFERROR(INDEX('[3]5.งบทดลอง รพ.'!$H:$H,MATCH(D:D,'[3]5.งบทดลอง รพ.'!C:C,0)),)</f>
        <v>0</v>
      </c>
      <c r="J448" s="109">
        <f>IFERROR(INDEX('[3]5.งบทดลอง รพ.'!$I:$I,MATCH(C:C,'[3]5.งบทดลอง รพ.'!B:B,0)),)</f>
        <v>0</v>
      </c>
      <c r="K448" s="109">
        <f>IFERROR(INDEX('[3]5.งบทดลอง รพ.'!$J:$J,MATCH(C:C,'[3]5.งบทดลอง รพ.'!B:B,0)),)</f>
        <v>0</v>
      </c>
      <c r="L448" s="109">
        <f>IFERROR(INDEX('[3]5.งบทดลอง รพ.'!$K:$K,MATCH(C:C,'[3]5.งบทดลอง รพ.'!B:B,0)),)</f>
        <v>0</v>
      </c>
      <c r="M448" s="109">
        <f>IFERROR(INDEX('[3]5.งบทดลอง รพ.'!$L:$L,MATCH(C:C,'[3]5.งบทดลอง รพ.'!B:B,0)),)</f>
        <v>0</v>
      </c>
      <c r="N448" s="109">
        <f>IFERROR(INDEX('[3]5.งบทดลอง รพ.'!$M:$M,MATCH(C:C,'[3]5.งบทดลอง รพ.'!B:B,0)),)</f>
        <v>0</v>
      </c>
      <c r="O448" s="109">
        <f>IFERROR(INDEX('[3]5.งบทดลอง รพ.'!$N:$N,MATCH(C:C,'[3]5.งบทดลอง รพ.'!B:B,0)),)</f>
        <v>0</v>
      </c>
      <c r="P448" s="109">
        <f>IFERROR(INDEX('[3]5.งบทดลอง รพ.'!$O:$O,MATCH(C:C,'[3]5.งบทดลอง รพ.'!B:B,0)),)</f>
        <v>0</v>
      </c>
      <c r="Q448" s="109">
        <f>IFERROR(INDEX('[3]5.งบทดลอง รพ.'!$P:$P,MATCH(C:C,'[3]5.งบทดลอง รพ.'!B:B,0)),)</f>
        <v>0</v>
      </c>
      <c r="R448" s="109">
        <f>IFERROR(INDEX('[3]5.งบทดลอง รพ.'!$Q:$Q,MATCH(C:C,'[3]5.งบทดลอง รพ.'!B:B,0)),)</f>
        <v>0</v>
      </c>
      <c r="S448" s="109">
        <f>IFERROR(INDEX('[3]5.งบทดลอง รพ.'!$R:$R,MATCH(C:C,'[3]5.งบทดลอง รพ.'!B:B,0)),)</f>
        <v>0</v>
      </c>
      <c r="T448" s="109">
        <f>IFERROR(INDEX('[3]5.งบทดลอง รพ.'!$S:$S,MATCH(C:C,'[3]5.งบทดลอง รพ.'!B:B,0)),)</f>
        <v>0</v>
      </c>
      <c r="U448" s="109">
        <f>IFERROR(INDEX('[3]5.งบทดลอง รพ.'!$T:$T,MATCH(C:C,'[3]5.งบทดลอง รพ.'!B:B,0)),)</f>
        <v>0</v>
      </c>
      <c r="V448" s="109">
        <f>IFERROR(INDEX('[3]5.งบทดลอง รพ.'!$U:$U,MATCH(C:C,'[3]5.งบทดลอง รพ.'!B:B,0)),)</f>
        <v>0</v>
      </c>
      <c r="W448" s="109">
        <f>IFERROR(INDEX('[3]5.งบทดลอง รพ.'!$V:$V,MATCH(C:C,'[3]5.งบทดลอง รพ.'!B:B,0)),)</f>
        <v>0</v>
      </c>
      <c r="X448" s="109">
        <f>IFERROR(INDEX('[3]5.งบทดลอง รพ.'!$W:$W,MATCH(C:C,'[3]5.งบทดลอง รพ.'!B:B,0)),)</f>
        <v>0</v>
      </c>
      <c r="Y448" s="109">
        <f>IFERROR(INDEX('[3]5.งบทดลอง รพ.'!$X:$X,MATCH(C:C,'[3]5.งบทดลอง รพ.'!B:B,0)),)</f>
        <v>0</v>
      </c>
      <c r="Z448" s="109">
        <f>IFERROR(INDEX('[3]5.งบทดลอง รพ.'!$Y:$Y,MATCH(C:C,'[3]5.งบทดลอง รพ.'!B:B,0)),)</f>
        <v>0</v>
      </c>
      <c r="AA448" s="109">
        <f>IFERROR(INDEX('[3]5.งบทดลอง รพ.'!$Z:$Z,MATCH(C:C,'[3]5.งบทดลอง รพ.'!B:B,0)),)</f>
        <v>0</v>
      </c>
      <c r="AB448" s="109">
        <f>IFERROR(INDEX('[3]5.งบทดลอง รพ.'!$AA:$AA,MATCH(C:C,'[3]5.งบทดลอง รพ.'!B:B,0)),)</f>
        <v>0</v>
      </c>
      <c r="AC448" s="109">
        <f>IFERROR(INDEX('[3]5.งบทดลอง รพ.'!$AB:$AB,MATCH(C:C,'[3]5.งบทดลอง รพ.'!B:B,0)),)</f>
        <v>0</v>
      </c>
      <c r="AD448" s="109">
        <f>IFERROR(INDEX('[3]5.งบทดลอง รพ.'!$AC:$AC,MATCH(C:C,'[3]5.งบทดลอง รพ.'!B:B,0)),)</f>
        <v>0</v>
      </c>
      <c r="AE448" s="109">
        <f>IFERROR(INDEX('[3]5.งบทดลอง รพ.'!$AD:$AD,MATCH(C:C,'[3]5.งบทดลอง รพ.'!B:B,0)),)</f>
        <v>0</v>
      </c>
      <c r="AF448" s="109">
        <f>IFERROR(INDEX('[3]5.งบทดลอง รพ.'!$AE:$AE,MATCH(C:C,'[3]5.งบทดลอง รพ.'!B:B,0)),)</f>
        <v>0</v>
      </c>
      <c r="AG448" s="109">
        <f>IFERROR(INDEX('[3]5.งบทดลอง รพ.'!$AF:$AF,MATCH(C:C,'[3]5.งบทดลอง รพ.'!B:B,0)),)</f>
        <v>0</v>
      </c>
      <c r="AH448" s="109">
        <f>IFERROR(INDEX('[3]5.งบทดลอง รพ.'!$AG:$AG,MATCH(C:C,'[3]5.งบทดลอง รพ.'!B:B,0)),)</f>
        <v>0</v>
      </c>
      <c r="AI448" s="109">
        <f>IFERROR(INDEX('[3]5.งบทดลอง รพ.'!$AH:$AH,MATCH(D:D,'[3]5.งบทดลอง รพ.'!C:C,0)),)</f>
        <v>0</v>
      </c>
      <c r="AJ448" s="109">
        <f>IFERROR(INDEX('[3]5.งบทดลอง รพ.'!$AI:$AI,MATCH(C:C,'[3]5.งบทดลอง รพ.'!B:B,0)),)</f>
        <v>0</v>
      </c>
      <c r="AK448" s="109">
        <f>IFERROR(INDEX('[3]5.งบทดลอง รพ.'!$AJ:$AJ,MATCH(C:C,'[3]5.งบทดลอง รพ.'!B:B,0)),)</f>
        <v>0</v>
      </c>
      <c r="AL448" s="109">
        <f>IFERROR(INDEX('[3]5.งบทดลอง รพ.'!$AK:$AK,MATCH(C:C,'[3]5.งบทดลอง รพ.'!B:B,0)),)</f>
        <v>0</v>
      </c>
      <c r="AM448" s="109">
        <f>IFERROR(INDEX('[3]5.งบทดลอง รพ.'!$AL:$AL,MATCH(C:C,'[3]5.งบทดลอง รพ.'!B:B,0)),)</f>
        <v>0</v>
      </c>
      <c r="AN448" s="109">
        <f>IFERROR(INDEX('[3]5.งบทดลอง รพ.'!$AM:$AM,MATCH(C:C,'[3]5.งบทดลอง รพ.'!B:B,0)),)</f>
        <v>0</v>
      </c>
      <c r="AO448" s="109">
        <f>IFERROR(INDEX('[3]5.งบทดลอง รพ.'!$AN:$AN,MATCH(C:C,'[3]5.งบทดลอง รพ.'!B:B,0)),)</f>
        <v>0</v>
      </c>
      <c r="AP448" s="109">
        <f>IFERROR(INDEX('[3]5.งบทดลอง รพ.'!$AO:$AO,MATCH(C:C,'[3]5.งบทดลอง รพ.'!B:B,0)),)</f>
        <v>0</v>
      </c>
      <c r="AQ448" s="109">
        <f>IFERROR(INDEX('[3]5.งบทดลอง รพ.'!$AP:$AP,MATCH(C:C,'[3]5.งบทดลอง รพ.'!B:B,0)),)</f>
        <v>0</v>
      </c>
      <c r="AR448" s="109">
        <f>IFERROR(INDEX('[3]5.งบทดลอง รพ.'!$AQ:$AQ,MATCH(C:C,'[3]5.งบทดลอง รพ.'!B:B,0)),)</f>
        <v>0</v>
      </c>
      <c r="AS448" s="109">
        <f>IFERROR(INDEX('[3]5.งบทดลอง รพ.'!$AR:$AR,MATCH(C:C,'[3]5.งบทดลอง รพ.'!B:B,0)),)</f>
        <v>0</v>
      </c>
      <c r="AT448" s="109">
        <f>IFERROR(INDEX('[3]5.งบทดลอง รพ.'!$AS:$AS,MATCH(C:C,'[3]5.งบทดลอง รพ.'!B:B,0)),)</f>
        <v>0</v>
      </c>
      <c r="AU448" s="109">
        <f>IFERROR(INDEX('[3]5.งบทดลอง รพ.'!$AT:$AT,MATCH(C:C,'[3]5.งบทดลอง รพ.'!B:B,0)),)</f>
        <v>0</v>
      </c>
      <c r="AV448" s="109">
        <f>IFERROR(INDEX('[3]5.งบทดลอง รพ.'!$AU:$AU,MATCH(C:C,'[3]5.งบทดลอง รพ.'!B:B,0)),)</f>
        <v>0</v>
      </c>
      <c r="AW448" s="109">
        <f>IFERROR(INDEX('[3]5.งบทดลอง รพ.'!$AV:$AV,MATCH(C:C,'[3]5.งบทดลอง รพ.'!B:B,0)),)</f>
        <v>0</v>
      </c>
      <c r="AX448" s="109">
        <f>IFERROR(INDEX('[3]5.งบทดลอง รพ.'!$AW:$AW,MATCH(C:C,'[3]5.งบทดลอง รพ.'!B:B,0)),)</f>
        <v>0</v>
      </c>
      <c r="AY448" s="109">
        <f>IFERROR(INDEX('[3]5.งบทดลอง รพ.'!$AX:$AX,MATCH(C:C,'[3]5.งบทดลอง รพ.'!B:B,0)),)</f>
        <v>0</v>
      </c>
      <c r="AZ448" s="109">
        <f>IFERROR(INDEX('[3]5.งบทดลอง รพ.'!$AY:$AY,MATCH(C:C,'[3]5.งบทดลอง รพ.'!B:B,0)),)</f>
        <v>0</v>
      </c>
      <c r="BA448" s="109">
        <f>IFERROR(INDEX('[3]5.งบทดลอง รพ.'!$AZ:$AZ,MATCH(C:C,'[3]5.งบทดลอง รพ.'!B:B,0)),)</f>
        <v>0</v>
      </c>
      <c r="BB448" s="109">
        <f>IFERROR(INDEX('[3]5.งบทดลอง รพ.'!$BA:$BA,MATCH(C:C,'[3]5.งบทดลอง รพ.'!B:B,0)),)</f>
        <v>0</v>
      </c>
      <c r="BC448" s="109">
        <f>IFERROR(INDEX('[3]5.งบทดลอง รพ.'!$BB:$BB,MATCH(C:C,'[3]5.งบทดลอง รพ.'!B:B,0)),)</f>
        <v>0</v>
      </c>
      <c r="BD448" s="109">
        <f>IFERROR(INDEX('[3]5.งบทดลอง รพ.'!$BC:$BC,MATCH(C:C,'[3]5.งบทดลอง รพ.'!B:B,0)),)</f>
        <v>0</v>
      </c>
      <c r="BE448" s="109">
        <f>IFERROR(INDEX('[3]5.งบทดลอง รพ.'!$BD:$BD,MATCH(C:C,'[3]5.งบทดลอง รพ.'!B:B,0)),)</f>
        <v>0</v>
      </c>
      <c r="BF448" s="109">
        <f>IFERROR(INDEX('[3]5.งบทดลอง รพ.'!$BE:$BE,MATCH(C:C,'[3]5.งบทดลอง รพ.'!B:B,0)),)</f>
        <v>0</v>
      </c>
      <c r="BG448" s="109">
        <f>IFERROR(INDEX('[3]5.งบทดลอง รพ.'!$BF:$BF,MATCH(C:C,'[3]5.งบทดลอง รพ.'!B:B,0)),)</f>
        <v>0</v>
      </c>
      <c r="BH448" s="109">
        <f>IFERROR(INDEX('[3]5.งบทดลอง รพ.'!$BG:$BG,MATCH(C:C,'[3]5.งบทดลอง รพ.'!B:B,0)),)</f>
        <v>0</v>
      </c>
      <c r="BI448" s="109">
        <f>IFERROR(INDEX('[3]5.งบทดลอง รพ.'!$BH:$BH,MATCH(C:C,'[3]5.งบทดลอง รพ.'!B:B,0)),)</f>
        <v>0</v>
      </c>
      <c r="BJ448" s="109">
        <f>IFERROR(INDEX('[3]5.งบทดลอง รพ.'!$BI:$BI,MATCH(C:C,'[3]5.งบทดลอง รพ.'!B:B,0)),)</f>
        <v>0</v>
      </c>
      <c r="BK448" s="109">
        <f>IFERROR(INDEX('[3]5.งบทดลอง รพ.'!$BJ:$BJ,MATCH(C:C,'[3]5.งบทดลอง รพ.'!B:B,0)),)</f>
        <v>0</v>
      </c>
      <c r="BL448" s="109">
        <f>IFERROR(INDEX('[3]5.งบทดลอง รพ.'!$BK:$BK,MATCH(D:D,'[3]5.งบทดลอง รพ.'!C:C,0)),)</f>
        <v>0</v>
      </c>
      <c r="BM448" s="109">
        <f>IFERROR(INDEX('[3]5.งบทดลอง รพ.'!$BL:$BL,MATCH(C:C,'[3]5.งบทดลอง รพ.'!B:B,0)),)</f>
        <v>0</v>
      </c>
      <c r="BN448" s="109">
        <f>IFERROR(INDEX('[3]5.งบทดลอง รพ.'!$BM:$BM,MATCH(C:C,'[3]5.งบทดลอง รพ.'!B:B,0)),)</f>
        <v>0</v>
      </c>
      <c r="BO448" s="109">
        <f>IFERROR(INDEX('[3]5.งบทดลอง รพ.'!$BN:$BN,MATCH(C:C,'[3]5.งบทดลอง รพ.'!B:B,0)),)</f>
        <v>0</v>
      </c>
      <c r="BP448" s="109">
        <f>IFERROR(INDEX('[3]5.งบทดลอง รพ.'!$BO:$BO,MATCH(C:C,'[3]5.งบทดลอง รพ.'!B:B,0)),)</f>
        <v>0</v>
      </c>
      <c r="BQ448" s="109">
        <f>IFERROR(INDEX('[3]5.งบทดลอง รพ.'!$BP:$BP,MATCH(C:C,'[3]5.งบทดลอง รพ.'!B:B,0)),)</f>
        <v>0</v>
      </c>
      <c r="BR448" s="109">
        <f>IFERROR(INDEX('[3]5.งบทดลอง รพ.'!$BQ:$BQ,MATCH(C:C,'[3]5.งบทดลอง รพ.'!B:B,0)),)</f>
        <v>0</v>
      </c>
      <c r="BS448" s="109">
        <f>IFERROR(INDEX('[3]5.งบทดลอง รพ.'!$BR:$BR,MATCH(C:C,'[3]5.งบทดลอง รพ.'!B:B,0)),)</f>
        <v>0</v>
      </c>
      <c r="BT448" s="109">
        <f>IFERROR(INDEX('[3]5.งบทดลอง รพ.'!$BS:$BS,MATCH(C:C,'[3]5.งบทดลอง รพ.'!B:B,0)),)</f>
        <v>0</v>
      </c>
      <c r="BU448" s="109">
        <f>IFERROR(INDEX('[3]5.งบทดลอง รพ.'!$BT:$BT,MATCH(C:C,'[3]5.งบทดลอง รพ.'!B:B,0)),)</f>
        <v>0</v>
      </c>
      <c r="BV448" s="109">
        <f>IFERROR(INDEX('[3]5.งบทดลอง รพ.'!$BU:$BU,MATCH(C:C,'[3]5.งบทดลอง รพ.'!B:B,0)),)</f>
        <v>0</v>
      </c>
      <c r="BW448" s="109">
        <f>IFERROR(INDEX('[3]5.งบทดลอง รพ.'!$BV:$BV,MATCH(C:C,'[3]5.งบทดลอง รพ.'!B:B,0)),)</f>
        <v>0</v>
      </c>
      <c r="BX448" s="109">
        <f>IFERROR(INDEX('[3]5.งบทดลอง รพ.'!$BW:$BW,MATCH(C:C,'[3]5.งบทดลอง รพ.'!B:B,0)),)</f>
        <v>0</v>
      </c>
      <c r="BY448" s="109">
        <f>IFERROR(INDEX('[3]5.งบทดลอง รพ.'!$BX:$BX,MATCH(C:C,'[3]5.งบทดลอง รพ.'!B:B,0)),)</f>
        <v>0</v>
      </c>
      <c r="BZ448" s="110">
        <f t="shared" si="17"/>
        <v>0</v>
      </c>
    </row>
    <row r="449" spans="1:78" ht="21.75" customHeight="1">
      <c r="A449" s="37" t="s">
        <v>197</v>
      </c>
      <c r="B449" s="106" t="s">
        <v>1221</v>
      </c>
      <c r="C449" s="107" t="s">
        <v>1228</v>
      </c>
      <c r="D449" s="108" t="s">
        <v>1229</v>
      </c>
      <c r="E449" s="109">
        <f>IFERROR(INDEX('[3]5.งบทดลอง รพ.'!$D:$D,MATCH(C:C,'[3]5.งบทดลอง รพ.'!B:B,0)),)</f>
        <v>0</v>
      </c>
      <c r="F449" s="109">
        <f>IFERROR(INDEX('[3]5.งบทดลอง รพ.'!$E:$E,MATCH(C:C,'[3]5.งบทดลอง รพ.'!B:B,0)),)</f>
        <v>0</v>
      </c>
      <c r="G449" s="109">
        <f>IFERROR(INDEX('[3]5.งบทดลอง รพ.'!$F:$F,MATCH(C:C,'[3]5.งบทดลอง รพ.'!B:B,0)),)</f>
        <v>0</v>
      </c>
      <c r="H449" s="109">
        <f>IFERROR(INDEX('[3]5.งบทดลอง รพ.'!$G:$G,MATCH(C:C,'[3]5.งบทดลอง รพ.'!B:B,0)),)</f>
        <v>0</v>
      </c>
      <c r="I449" s="109">
        <f>IFERROR(INDEX('[3]5.งบทดลอง รพ.'!$H:$H,MATCH(D:D,'[3]5.งบทดลอง รพ.'!C:C,0)),)</f>
        <v>0</v>
      </c>
      <c r="J449" s="109">
        <f>IFERROR(INDEX('[3]5.งบทดลอง รพ.'!$I:$I,MATCH(C:C,'[3]5.งบทดลอง รพ.'!B:B,0)),)</f>
        <v>0</v>
      </c>
      <c r="K449" s="109">
        <f>IFERROR(INDEX('[3]5.งบทดลอง รพ.'!$J:$J,MATCH(C:C,'[3]5.งบทดลอง รพ.'!B:B,0)),)</f>
        <v>0</v>
      </c>
      <c r="L449" s="109">
        <f>IFERROR(INDEX('[3]5.งบทดลอง รพ.'!$K:$K,MATCH(C:C,'[3]5.งบทดลอง รพ.'!B:B,0)),)</f>
        <v>0</v>
      </c>
      <c r="M449" s="109">
        <f>IFERROR(INDEX('[3]5.งบทดลอง รพ.'!$L:$L,MATCH(C:C,'[3]5.งบทดลอง รพ.'!B:B,0)),)</f>
        <v>0</v>
      </c>
      <c r="N449" s="109">
        <f>IFERROR(INDEX('[3]5.งบทดลอง รพ.'!$M:$M,MATCH(C:C,'[3]5.งบทดลอง รพ.'!B:B,0)),)</f>
        <v>0</v>
      </c>
      <c r="O449" s="109">
        <f>IFERROR(INDEX('[3]5.งบทดลอง รพ.'!$N:$N,MATCH(C:C,'[3]5.งบทดลอง รพ.'!B:B,0)),)</f>
        <v>0</v>
      </c>
      <c r="P449" s="109">
        <f>IFERROR(INDEX('[3]5.งบทดลอง รพ.'!$O:$O,MATCH(C:C,'[3]5.งบทดลอง รพ.'!B:B,0)),)</f>
        <v>0</v>
      </c>
      <c r="Q449" s="109">
        <f>IFERROR(INDEX('[3]5.งบทดลอง รพ.'!$P:$P,MATCH(C:C,'[3]5.งบทดลอง รพ.'!B:B,0)),)</f>
        <v>0</v>
      </c>
      <c r="R449" s="109">
        <f>IFERROR(INDEX('[3]5.งบทดลอง รพ.'!$Q:$Q,MATCH(C:C,'[3]5.งบทดลอง รพ.'!B:B,0)),)</f>
        <v>0</v>
      </c>
      <c r="S449" s="109">
        <f>IFERROR(INDEX('[3]5.งบทดลอง รพ.'!$R:$R,MATCH(C:C,'[3]5.งบทดลอง รพ.'!B:B,0)),)</f>
        <v>0</v>
      </c>
      <c r="T449" s="109">
        <f>IFERROR(INDEX('[3]5.งบทดลอง รพ.'!$S:$S,MATCH(C:C,'[3]5.งบทดลอง รพ.'!B:B,0)),)</f>
        <v>0</v>
      </c>
      <c r="U449" s="109">
        <f>IFERROR(INDEX('[3]5.งบทดลอง รพ.'!$T:$T,MATCH(C:C,'[3]5.งบทดลอง รพ.'!B:B,0)),)</f>
        <v>0</v>
      </c>
      <c r="V449" s="109">
        <f>IFERROR(INDEX('[3]5.งบทดลอง รพ.'!$U:$U,MATCH(C:C,'[3]5.งบทดลอง รพ.'!B:B,0)),)</f>
        <v>0</v>
      </c>
      <c r="W449" s="109">
        <f>IFERROR(INDEX('[3]5.งบทดลอง รพ.'!$V:$V,MATCH(C:C,'[3]5.งบทดลอง รพ.'!B:B,0)),)</f>
        <v>0</v>
      </c>
      <c r="X449" s="109">
        <f>IFERROR(INDEX('[3]5.งบทดลอง รพ.'!$W:$W,MATCH(C:C,'[3]5.งบทดลอง รพ.'!B:B,0)),)</f>
        <v>0</v>
      </c>
      <c r="Y449" s="109">
        <f>IFERROR(INDEX('[3]5.งบทดลอง รพ.'!$X:$X,MATCH(C:C,'[3]5.งบทดลอง รพ.'!B:B,0)),)</f>
        <v>0</v>
      </c>
      <c r="Z449" s="109">
        <f>IFERROR(INDEX('[3]5.งบทดลอง รพ.'!$Y:$Y,MATCH(C:C,'[3]5.งบทดลอง รพ.'!B:B,0)),)</f>
        <v>0</v>
      </c>
      <c r="AA449" s="109">
        <f>IFERROR(INDEX('[3]5.งบทดลอง รพ.'!$Z:$Z,MATCH(C:C,'[3]5.งบทดลอง รพ.'!B:B,0)),)</f>
        <v>0</v>
      </c>
      <c r="AB449" s="109">
        <f>IFERROR(INDEX('[3]5.งบทดลอง รพ.'!$AA:$AA,MATCH(C:C,'[3]5.งบทดลอง รพ.'!B:B,0)),)</f>
        <v>0</v>
      </c>
      <c r="AC449" s="109">
        <f>IFERROR(INDEX('[3]5.งบทดลอง รพ.'!$AB:$AB,MATCH(C:C,'[3]5.งบทดลอง รพ.'!B:B,0)),)</f>
        <v>0</v>
      </c>
      <c r="AD449" s="109">
        <f>IFERROR(INDEX('[3]5.งบทดลอง รพ.'!$AC:$AC,MATCH(C:C,'[3]5.งบทดลอง รพ.'!B:B,0)),)</f>
        <v>0</v>
      </c>
      <c r="AE449" s="109">
        <f>IFERROR(INDEX('[3]5.งบทดลอง รพ.'!$AD:$AD,MATCH(C:C,'[3]5.งบทดลอง รพ.'!B:B,0)),)</f>
        <v>0</v>
      </c>
      <c r="AF449" s="109">
        <f>IFERROR(INDEX('[3]5.งบทดลอง รพ.'!$AE:$AE,MATCH(C:C,'[3]5.งบทดลอง รพ.'!B:B,0)),)</f>
        <v>6653998.4699999997</v>
      </c>
      <c r="AG449" s="109">
        <f>IFERROR(INDEX('[3]5.งบทดลอง รพ.'!$AF:$AF,MATCH(C:C,'[3]5.งบทดลอง รพ.'!B:B,0)),)</f>
        <v>0</v>
      </c>
      <c r="AH449" s="109">
        <f>IFERROR(INDEX('[3]5.งบทดลอง รพ.'!$AG:$AG,MATCH(C:C,'[3]5.งบทดลอง รพ.'!B:B,0)),)</f>
        <v>0</v>
      </c>
      <c r="AI449" s="109">
        <f>IFERROR(INDEX('[3]5.งบทดลอง รพ.'!$AH:$AH,MATCH(D:D,'[3]5.งบทดลอง รพ.'!C:C,0)),)</f>
        <v>0</v>
      </c>
      <c r="AJ449" s="109">
        <f>IFERROR(INDEX('[3]5.งบทดลอง รพ.'!$AI:$AI,MATCH(C:C,'[3]5.งบทดลอง รพ.'!B:B,0)),)</f>
        <v>0</v>
      </c>
      <c r="AK449" s="109">
        <f>IFERROR(INDEX('[3]5.งบทดลอง รพ.'!$AJ:$AJ,MATCH(C:C,'[3]5.งบทดลอง รพ.'!B:B,0)),)</f>
        <v>0</v>
      </c>
      <c r="AL449" s="109">
        <f>IFERROR(INDEX('[3]5.งบทดลอง รพ.'!$AK:$AK,MATCH(C:C,'[3]5.งบทดลอง รพ.'!B:B,0)),)</f>
        <v>0</v>
      </c>
      <c r="AM449" s="109">
        <f>IFERROR(INDEX('[3]5.งบทดลอง รพ.'!$AL:$AL,MATCH(C:C,'[3]5.งบทดลอง รพ.'!B:B,0)),)</f>
        <v>0</v>
      </c>
      <c r="AN449" s="109">
        <f>IFERROR(INDEX('[3]5.งบทดลอง รพ.'!$AM:$AM,MATCH(C:C,'[3]5.งบทดลอง รพ.'!B:B,0)),)</f>
        <v>0</v>
      </c>
      <c r="AO449" s="109">
        <f>IFERROR(INDEX('[3]5.งบทดลอง รพ.'!$AN:$AN,MATCH(C:C,'[3]5.งบทดลอง รพ.'!B:B,0)),)</f>
        <v>0</v>
      </c>
      <c r="AP449" s="109">
        <f>IFERROR(INDEX('[3]5.งบทดลอง รพ.'!$AO:$AO,MATCH(C:C,'[3]5.งบทดลอง รพ.'!B:B,0)),)</f>
        <v>0</v>
      </c>
      <c r="AQ449" s="109">
        <f>IFERROR(INDEX('[3]5.งบทดลอง รพ.'!$AP:$AP,MATCH(C:C,'[3]5.งบทดลอง รพ.'!B:B,0)),)</f>
        <v>0</v>
      </c>
      <c r="AR449" s="109">
        <f>IFERROR(INDEX('[3]5.งบทดลอง รพ.'!$AQ:$AQ,MATCH(C:C,'[3]5.งบทดลอง รพ.'!B:B,0)),)</f>
        <v>0</v>
      </c>
      <c r="AS449" s="109">
        <f>IFERROR(INDEX('[3]5.งบทดลอง รพ.'!$AR:$AR,MATCH(C:C,'[3]5.งบทดลอง รพ.'!B:B,0)),)</f>
        <v>0</v>
      </c>
      <c r="AT449" s="109">
        <f>IFERROR(INDEX('[3]5.งบทดลอง รพ.'!$AS:$AS,MATCH(C:C,'[3]5.งบทดลอง รพ.'!B:B,0)),)</f>
        <v>0</v>
      </c>
      <c r="AU449" s="109">
        <f>IFERROR(INDEX('[3]5.งบทดลอง รพ.'!$AT:$AT,MATCH(C:C,'[3]5.งบทดลอง รพ.'!B:B,0)),)</f>
        <v>0</v>
      </c>
      <c r="AV449" s="109">
        <f>IFERROR(INDEX('[3]5.งบทดลอง รพ.'!$AU:$AU,MATCH(C:C,'[3]5.งบทดลอง รพ.'!B:B,0)),)</f>
        <v>0</v>
      </c>
      <c r="AW449" s="109">
        <f>IFERROR(INDEX('[3]5.งบทดลอง รพ.'!$AV:$AV,MATCH(C:C,'[3]5.งบทดลอง รพ.'!B:B,0)),)</f>
        <v>0</v>
      </c>
      <c r="AX449" s="109">
        <f>IFERROR(INDEX('[3]5.งบทดลอง รพ.'!$AW:$AW,MATCH(C:C,'[3]5.งบทดลอง รพ.'!B:B,0)),)</f>
        <v>0</v>
      </c>
      <c r="AY449" s="109">
        <f>IFERROR(INDEX('[3]5.งบทดลอง รพ.'!$AX:$AX,MATCH(C:C,'[3]5.งบทดลอง รพ.'!B:B,0)),)</f>
        <v>67965634.069999993</v>
      </c>
      <c r="AZ449" s="109">
        <f>IFERROR(INDEX('[3]5.งบทดลอง รพ.'!$AY:$AY,MATCH(C:C,'[3]5.งบทดลอง รพ.'!B:B,0)),)</f>
        <v>0</v>
      </c>
      <c r="BA449" s="109">
        <f>IFERROR(INDEX('[3]5.งบทดลอง รพ.'!$AZ:$AZ,MATCH(C:C,'[3]5.งบทดลอง รพ.'!B:B,0)),)</f>
        <v>0</v>
      </c>
      <c r="BB449" s="109">
        <f>IFERROR(INDEX('[3]5.งบทดลอง รพ.'!$BA:$BA,MATCH(C:C,'[3]5.งบทดลอง รพ.'!B:B,0)),)</f>
        <v>0</v>
      </c>
      <c r="BC449" s="109">
        <f>IFERROR(INDEX('[3]5.งบทดลอง รพ.'!$BB:$BB,MATCH(C:C,'[3]5.งบทดลอง รพ.'!B:B,0)),)</f>
        <v>0</v>
      </c>
      <c r="BD449" s="109">
        <f>IFERROR(INDEX('[3]5.งบทดลอง รพ.'!$BC:$BC,MATCH(C:C,'[3]5.งบทดลอง รพ.'!B:B,0)),)</f>
        <v>0</v>
      </c>
      <c r="BE449" s="109">
        <f>IFERROR(INDEX('[3]5.งบทดลอง รพ.'!$BD:$BD,MATCH(C:C,'[3]5.งบทดลอง รพ.'!B:B,0)),)</f>
        <v>0</v>
      </c>
      <c r="BF449" s="109">
        <f>IFERROR(INDEX('[3]5.งบทดลอง รพ.'!$BE:$BE,MATCH(C:C,'[3]5.งบทดลอง รพ.'!B:B,0)),)</f>
        <v>0</v>
      </c>
      <c r="BG449" s="109">
        <f>IFERROR(INDEX('[3]5.งบทดลอง รพ.'!$BF:$BF,MATCH(C:C,'[3]5.งบทดลอง รพ.'!B:B,0)),)</f>
        <v>0</v>
      </c>
      <c r="BH449" s="109">
        <f>IFERROR(INDEX('[3]5.งบทดลอง รพ.'!$BG:$BG,MATCH(C:C,'[3]5.งบทดลอง รพ.'!B:B,0)),)</f>
        <v>0</v>
      </c>
      <c r="BI449" s="109">
        <f>IFERROR(INDEX('[3]5.งบทดลอง รพ.'!$BH:$BH,MATCH(C:C,'[3]5.งบทดลอง รพ.'!B:B,0)),)</f>
        <v>0</v>
      </c>
      <c r="BJ449" s="109">
        <f>IFERROR(INDEX('[3]5.งบทดลอง รพ.'!$BI:$BI,MATCH(C:C,'[3]5.งบทดลอง รพ.'!B:B,0)),)</f>
        <v>52117774.25</v>
      </c>
      <c r="BK449" s="109">
        <f>IFERROR(INDEX('[3]5.งบทดลอง รพ.'!$BJ:$BJ,MATCH(C:C,'[3]5.งบทดลอง รพ.'!B:B,0)),)</f>
        <v>0</v>
      </c>
      <c r="BL449" s="109">
        <f>IFERROR(INDEX('[3]5.งบทดลอง รพ.'!$BK:$BK,MATCH(D:D,'[3]5.งบทดลอง รพ.'!C:C,0)),)</f>
        <v>0</v>
      </c>
      <c r="BM449" s="109">
        <f>IFERROR(INDEX('[3]5.งบทดลอง รพ.'!$BL:$BL,MATCH(C:C,'[3]5.งบทดลอง รพ.'!B:B,0)),)</f>
        <v>0</v>
      </c>
      <c r="BN449" s="109">
        <f>IFERROR(INDEX('[3]5.งบทดลอง รพ.'!$BM:$BM,MATCH(C:C,'[3]5.งบทดลอง รพ.'!B:B,0)),)</f>
        <v>0</v>
      </c>
      <c r="BO449" s="109">
        <f>IFERROR(INDEX('[3]5.งบทดลอง รพ.'!$BN:$BN,MATCH(C:C,'[3]5.งบทดลอง รพ.'!B:B,0)),)</f>
        <v>0</v>
      </c>
      <c r="BP449" s="109">
        <f>IFERROR(INDEX('[3]5.งบทดลอง รพ.'!$BO:$BO,MATCH(C:C,'[3]5.งบทดลอง รพ.'!B:B,0)),)</f>
        <v>0</v>
      </c>
      <c r="BQ449" s="109">
        <f>IFERROR(INDEX('[3]5.งบทดลอง รพ.'!$BP:$BP,MATCH(C:C,'[3]5.งบทดลอง รพ.'!B:B,0)),)</f>
        <v>0</v>
      </c>
      <c r="BR449" s="109">
        <f>IFERROR(INDEX('[3]5.งบทดลอง รพ.'!$BQ:$BQ,MATCH(C:C,'[3]5.งบทดลอง รพ.'!B:B,0)),)</f>
        <v>0</v>
      </c>
      <c r="BS449" s="109">
        <f>IFERROR(INDEX('[3]5.งบทดลอง รพ.'!$BR:$BR,MATCH(C:C,'[3]5.งบทดลอง รพ.'!B:B,0)),)</f>
        <v>0</v>
      </c>
      <c r="BT449" s="109">
        <f>IFERROR(INDEX('[3]5.งบทดลอง รพ.'!$BS:$BS,MATCH(C:C,'[3]5.งบทดลอง รพ.'!B:B,0)),)</f>
        <v>0</v>
      </c>
      <c r="BU449" s="109">
        <f>IFERROR(INDEX('[3]5.งบทดลอง รพ.'!$BT:$BT,MATCH(C:C,'[3]5.งบทดลอง รพ.'!B:B,0)),)</f>
        <v>0</v>
      </c>
      <c r="BV449" s="109">
        <f>IFERROR(INDEX('[3]5.งบทดลอง รพ.'!$BU:$BU,MATCH(C:C,'[3]5.งบทดลอง รพ.'!B:B,0)),)</f>
        <v>0</v>
      </c>
      <c r="BW449" s="109">
        <f>IFERROR(INDEX('[3]5.งบทดลอง รพ.'!$BV:$BV,MATCH(C:C,'[3]5.งบทดลอง รพ.'!B:B,0)),)</f>
        <v>0</v>
      </c>
      <c r="BX449" s="109">
        <f>IFERROR(INDEX('[3]5.งบทดลอง รพ.'!$BW:$BW,MATCH(C:C,'[3]5.งบทดลอง รพ.'!B:B,0)),)</f>
        <v>0</v>
      </c>
      <c r="BY449" s="109">
        <f>IFERROR(INDEX('[3]5.งบทดลอง รพ.'!$BX:$BX,MATCH(C:C,'[3]5.งบทดลอง รพ.'!B:B,0)),)</f>
        <v>0</v>
      </c>
      <c r="BZ449" s="110">
        <f t="shared" si="17"/>
        <v>126737406.78999999</v>
      </c>
    </row>
    <row r="450" spans="1:78" ht="21.75" customHeight="1">
      <c r="A450" s="37" t="s">
        <v>197</v>
      </c>
      <c r="B450" s="106" t="s">
        <v>1221</v>
      </c>
      <c r="C450" s="107" t="s">
        <v>1230</v>
      </c>
      <c r="D450" s="108" t="s">
        <v>1231</v>
      </c>
      <c r="E450" s="109">
        <f>IFERROR(INDEX('[3]5.งบทดลอง รพ.'!$D:$D,MATCH(C:C,'[3]5.งบทดลอง รพ.'!B:B,0)),)</f>
        <v>0</v>
      </c>
      <c r="F450" s="109">
        <f>IFERROR(INDEX('[3]5.งบทดลอง รพ.'!$E:$E,MATCH(C:C,'[3]5.งบทดลอง รพ.'!B:B,0)),)</f>
        <v>0</v>
      </c>
      <c r="G450" s="109">
        <f>IFERROR(INDEX('[3]5.งบทดลอง รพ.'!$F:$F,MATCH(C:C,'[3]5.งบทดลอง รพ.'!B:B,0)),)</f>
        <v>0</v>
      </c>
      <c r="H450" s="109">
        <f>IFERROR(INDEX('[3]5.งบทดลอง รพ.'!$G:$G,MATCH(C:C,'[3]5.งบทดลอง รพ.'!B:B,0)),)</f>
        <v>0</v>
      </c>
      <c r="I450" s="109">
        <f>IFERROR(INDEX('[3]5.งบทดลอง รพ.'!$H:$H,MATCH(D:D,'[3]5.งบทดลอง รพ.'!C:C,0)),)</f>
        <v>0</v>
      </c>
      <c r="J450" s="109">
        <f>IFERROR(INDEX('[3]5.งบทดลอง รพ.'!$I:$I,MATCH(C:C,'[3]5.งบทดลอง รพ.'!B:B,0)),)</f>
        <v>0</v>
      </c>
      <c r="K450" s="109">
        <f>IFERROR(INDEX('[3]5.งบทดลอง รพ.'!$J:$J,MATCH(C:C,'[3]5.งบทดลอง รพ.'!B:B,0)),)</f>
        <v>0</v>
      </c>
      <c r="L450" s="109">
        <f>IFERROR(INDEX('[3]5.งบทดลอง รพ.'!$K:$K,MATCH(C:C,'[3]5.งบทดลอง รพ.'!B:B,0)),)</f>
        <v>0</v>
      </c>
      <c r="M450" s="109">
        <f>IFERROR(INDEX('[3]5.งบทดลอง รพ.'!$L:$L,MATCH(C:C,'[3]5.งบทดลอง รพ.'!B:B,0)),)</f>
        <v>0</v>
      </c>
      <c r="N450" s="109">
        <f>IFERROR(INDEX('[3]5.งบทดลอง รพ.'!$M:$M,MATCH(C:C,'[3]5.งบทดลอง รพ.'!B:B,0)),)</f>
        <v>0</v>
      </c>
      <c r="O450" s="109">
        <f>IFERROR(INDEX('[3]5.งบทดลอง รพ.'!$N:$N,MATCH(C:C,'[3]5.งบทดลอง รพ.'!B:B,0)),)</f>
        <v>0</v>
      </c>
      <c r="P450" s="109">
        <f>IFERROR(INDEX('[3]5.งบทดลอง รพ.'!$O:$O,MATCH(C:C,'[3]5.งบทดลอง รพ.'!B:B,0)),)</f>
        <v>0</v>
      </c>
      <c r="Q450" s="109">
        <f>IFERROR(INDEX('[3]5.งบทดลอง รพ.'!$P:$P,MATCH(C:C,'[3]5.งบทดลอง รพ.'!B:B,0)),)</f>
        <v>0</v>
      </c>
      <c r="R450" s="109">
        <f>IFERROR(INDEX('[3]5.งบทดลอง รพ.'!$Q:$Q,MATCH(C:C,'[3]5.งบทดลอง รพ.'!B:B,0)),)</f>
        <v>0</v>
      </c>
      <c r="S450" s="109">
        <f>IFERROR(INDEX('[3]5.งบทดลอง รพ.'!$R:$R,MATCH(C:C,'[3]5.งบทดลอง รพ.'!B:B,0)),)</f>
        <v>0</v>
      </c>
      <c r="T450" s="109">
        <f>IFERROR(INDEX('[3]5.งบทดลอง รพ.'!$S:$S,MATCH(C:C,'[3]5.งบทดลอง รพ.'!B:B,0)),)</f>
        <v>0</v>
      </c>
      <c r="U450" s="109">
        <f>IFERROR(INDEX('[3]5.งบทดลอง รพ.'!$T:$T,MATCH(C:C,'[3]5.งบทดลอง รพ.'!B:B,0)),)</f>
        <v>0</v>
      </c>
      <c r="V450" s="109">
        <f>IFERROR(INDEX('[3]5.งบทดลอง รพ.'!$U:$U,MATCH(C:C,'[3]5.งบทดลอง รพ.'!B:B,0)),)</f>
        <v>0</v>
      </c>
      <c r="W450" s="109">
        <f>IFERROR(INDEX('[3]5.งบทดลอง รพ.'!$V:$V,MATCH(C:C,'[3]5.งบทดลอง รพ.'!B:B,0)),)</f>
        <v>0</v>
      </c>
      <c r="X450" s="109">
        <f>IFERROR(INDEX('[3]5.งบทดลอง รพ.'!$W:$W,MATCH(C:C,'[3]5.งบทดลอง รพ.'!B:B,0)),)</f>
        <v>4155.82</v>
      </c>
      <c r="Y450" s="109">
        <f>IFERROR(INDEX('[3]5.งบทดลอง รพ.'!$X:$X,MATCH(C:C,'[3]5.งบทดลอง รพ.'!B:B,0)),)</f>
        <v>0</v>
      </c>
      <c r="Z450" s="109">
        <f>IFERROR(INDEX('[3]5.งบทดลอง รพ.'!$Y:$Y,MATCH(C:C,'[3]5.งบทดลอง รพ.'!B:B,0)),)</f>
        <v>0</v>
      </c>
      <c r="AA450" s="109">
        <f>IFERROR(INDEX('[3]5.งบทดลอง รพ.'!$Z:$Z,MATCH(C:C,'[3]5.งบทดลอง รพ.'!B:B,0)),)</f>
        <v>0</v>
      </c>
      <c r="AB450" s="109">
        <f>IFERROR(INDEX('[3]5.งบทดลอง รพ.'!$AA:$AA,MATCH(C:C,'[3]5.งบทดลอง รพ.'!B:B,0)),)</f>
        <v>0</v>
      </c>
      <c r="AC450" s="109">
        <f>IFERROR(INDEX('[3]5.งบทดลอง รพ.'!$AB:$AB,MATCH(C:C,'[3]5.งบทดลอง รพ.'!B:B,0)),)</f>
        <v>0</v>
      </c>
      <c r="AD450" s="109">
        <f>IFERROR(INDEX('[3]5.งบทดลอง รพ.'!$AC:$AC,MATCH(C:C,'[3]5.งบทดลอง รพ.'!B:B,0)),)</f>
        <v>0</v>
      </c>
      <c r="AE450" s="109">
        <f>IFERROR(INDEX('[3]5.งบทดลอง รพ.'!$AD:$AD,MATCH(C:C,'[3]5.งบทดลอง รพ.'!B:B,0)),)</f>
        <v>0</v>
      </c>
      <c r="AF450" s="109">
        <f>IFERROR(INDEX('[3]5.งบทดลอง รพ.'!$AE:$AE,MATCH(C:C,'[3]5.งบทดลอง รพ.'!B:B,0)),)</f>
        <v>15970</v>
      </c>
      <c r="AG450" s="109">
        <f>IFERROR(INDEX('[3]5.งบทดลอง รพ.'!$AF:$AF,MATCH(C:C,'[3]5.งบทดลอง รพ.'!B:B,0)),)</f>
        <v>0</v>
      </c>
      <c r="AH450" s="109">
        <f>IFERROR(INDEX('[3]5.งบทดลอง รพ.'!$AG:$AG,MATCH(C:C,'[3]5.งบทดลอง รพ.'!B:B,0)),)</f>
        <v>0</v>
      </c>
      <c r="AI450" s="109">
        <f>IFERROR(INDEX('[3]5.งบทดลอง รพ.'!$AH:$AH,MATCH(D:D,'[3]5.งบทดลอง รพ.'!C:C,0)),)</f>
        <v>0</v>
      </c>
      <c r="AJ450" s="109">
        <f>IFERROR(INDEX('[3]5.งบทดลอง รพ.'!$AI:$AI,MATCH(C:C,'[3]5.งบทดลอง รพ.'!B:B,0)),)</f>
        <v>0</v>
      </c>
      <c r="AK450" s="109">
        <f>IFERROR(INDEX('[3]5.งบทดลอง รพ.'!$AJ:$AJ,MATCH(C:C,'[3]5.งบทดลอง รพ.'!B:B,0)),)</f>
        <v>0</v>
      </c>
      <c r="AL450" s="109">
        <f>IFERROR(INDEX('[3]5.งบทดลอง รพ.'!$AK:$AK,MATCH(C:C,'[3]5.งบทดลอง รพ.'!B:B,0)),)</f>
        <v>0</v>
      </c>
      <c r="AM450" s="109">
        <f>IFERROR(INDEX('[3]5.งบทดลอง รพ.'!$AL:$AL,MATCH(C:C,'[3]5.งบทดลอง รพ.'!B:B,0)),)</f>
        <v>0</v>
      </c>
      <c r="AN450" s="109">
        <f>IFERROR(INDEX('[3]5.งบทดลอง รพ.'!$AM:$AM,MATCH(C:C,'[3]5.งบทดลอง รพ.'!B:B,0)),)</f>
        <v>0</v>
      </c>
      <c r="AO450" s="109">
        <f>IFERROR(INDEX('[3]5.งบทดลอง รพ.'!$AN:$AN,MATCH(C:C,'[3]5.งบทดลอง รพ.'!B:B,0)),)</f>
        <v>0</v>
      </c>
      <c r="AP450" s="109">
        <f>IFERROR(INDEX('[3]5.งบทดลอง รพ.'!$AO:$AO,MATCH(C:C,'[3]5.งบทดลอง รพ.'!B:B,0)),)</f>
        <v>0</v>
      </c>
      <c r="AQ450" s="109">
        <f>IFERROR(INDEX('[3]5.งบทดลอง รพ.'!$AP:$AP,MATCH(C:C,'[3]5.งบทดลอง รพ.'!B:B,0)),)</f>
        <v>0</v>
      </c>
      <c r="AR450" s="109">
        <f>IFERROR(INDEX('[3]5.งบทดลอง รพ.'!$AQ:$AQ,MATCH(C:C,'[3]5.งบทดลอง รพ.'!B:B,0)),)</f>
        <v>64453.31</v>
      </c>
      <c r="AS450" s="109">
        <f>IFERROR(INDEX('[3]5.งบทดลอง รพ.'!$AR:$AR,MATCH(C:C,'[3]5.งบทดลอง รพ.'!B:B,0)),)</f>
        <v>0</v>
      </c>
      <c r="AT450" s="109">
        <f>IFERROR(INDEX('[3]5.งบทดลอง รพ.'!$AS:$AS,MATCH(C:C,'[3]5.งบทดลอง รพ.'!B:B,0)),)</f>
        <v>0</v>
      </c>
      <c r="AU450" s="109">
        <f>IFERROR(INDEX('[3]5.งบทดลอง รพ.'!$AT:$AT,MATCH(C:C,'[3]5.งบทดลอง รพ.'!B:B,0)),)</f>
        <v>0</v>
      </c>
      <c r="AV450" s="109">
        <f>IFERROR(INDEX('[3]5.งบทดลอง รพ.'!$AU:$AU,MATCH(C:C,'[3]5.งบทดลอง รพ.'!B:B,0)),)</f>
        <v>0</v>
      </c>
      <c r="AW450" s="109">
        <f>IFERROR(INDEX('[3]5.งบทดลอง รพ.'!$AV:$AV,MATCH(C:C,'[3]5.งบทดลอง รพ.'!B:B,0)),)</f>
        <v>0</v>
      </c>
      <c r="AX450" s="109">
        <f>IFERROR(INDEX('[3]5.งบทดลอง รพ.'!$AW:$AW,MATCH(C:C,'[3]5.งบทดลอง รพ.'!B:B,0)),)</f>
        <v>0</v>
      </c>
      <c r="AY450" s="109">
        <f>IFERROR(INDEX('[3]5.งบทดลอง รพ.'!$AX:$AX,MATCH(C:C,'[3]5.งบทดลอง รพ.'!B:B,0)),)</f>
        <v>3550</v>
      </c>
      <c r="AZ450" s="109">
        <f>IFERROR(INDEX('[3]5.งบทดลอง รพ.'!$AY:$AY,MATCH(C:C,'[3]5.งบทดลอง รพ.'!B:B,0)),)</f>
        <v>0</v>
      </c>
      <c r="BA450" s="109">
        <f>IFERROR(INDEX('[3]5.งบทดลอง รพ.'!$AZ:$AZ,MATCH(C:C,'[3]5.งบทดลอง รพ.'!B:B,0)),)</f>
        <v>0</v>
      </c>
      <c r="BB450" s="109">
        <f>IFERROR(INDEX('[3]5.งบทดลอง รพ.'!$BA:$BA,MATCH(C:C,'[3]5.งบทดลอง รพ.'!B:B,0)),)</f>
        <v>0</v>
      </c>
      <c r="BC450" s="109">
        <f>IFERROR(INDEX('[3]5.งบทดลอง รพ.'!$BB:$BB,MATCH(C:C,'[3]5.งบทดลอง รพ.'!B:B,0)),)</f>
        <v>634.12</v>
      </c>
      <c r="BD450" s="109">
        <f>IFERROR(INDEX('[3]5.งบทดลอง รพ.'!$BC:$BC,MATCH(C:C,'[3]5.งบทดลอง รพ.'!B:B,0)),)</f>
        <v>0</v>
      </c>
      <c r="BE450" s="109">
        <f>IFERROR(INDEX('[3]5.งบทดลอง รพ.'!$BD:$BD,MATCH(C:C,'[3]5.งบทดลอง รพ.'!B:B,0)),)</f>
        <v>0</v>
      </c>
      <c r="BF450" s="109">
        <f>IFERROR(INDEX('[3]5.งบทดลอง รพ.'!$BE:$BE,MATCH(C:C,'[3]5.งบทดลอง รพ.'!B:B,0)),)</f>
        <v>0</v>
      </c>
      <c r="BG450" s="109">
        <f>IFERROR(INDEX('[3]5.งบทดลอง รพ.'!$BF:$BF,MATCH(C:C,'[3]5.งบทดลอง รพ.'!B:B,0)),)</f>
        <v>0</v>
      </c>
      <c r="BH450" s="109">
        <f>IFERROR(INDEX('[3]5.งบทดลอง รพ.'!$BG:$BG,MATCH(C:C,'[3]5.งบทดลอง รพ.'!B:B,0)),)</f>
        <v>0</v>
      </c>
      <c r="BI450" s="109">
        <f>IFERROR(INDEX('[3]5.งบทดลอง รพ.'!$BH:$BH,MATCH(C:C,'[3]5.งบทดลอง รพ.'!B:B,0)),)</f>
        <v>0</v>
      </c>
      <c r="BJ450" s="109">
        <f>IFERROR(INDEX('[3]5.งบทดลอง รพ.'!$BI:$BI,MATCH(C:C,'[3]5.งบทดลอง รพ.'!B:B,0)),)</f>
        <v>2427.37</v>
      </c>
      <c r="BK450" s="109">
        <f>IFERROR(INDEX('[3]5.งบทดลอง รพ.'!$BJ:$BJ,MATCH(C:C,'[3]5.งบทดลอง รพ.'!B:B,0)),)</f>
        <v>0</v>
      </c>
      <c r="BL450" s="109">
        <f>IFERROR(INDEX('[3]5.งบทดลอง รพ.'!$BK:$BK,MATCH(D:D,'[3]5.งบทดลอง รพ.'!C:C,0)),)</f>
        <v>0</v>
      </c>
      <c r="BM450" s="109">
        <f>IFERROR(INDEX('[3]5.งบทดลอง รพ.'!$BL:$BL,MATCH(C:C,'[3]5.งบทดลอง รพ.'!B:B,0)),)</f>
        <v>0</v>
      </c>
      <c r="BN450" s="109">
        <f>IFERROR(INDEX('[3]5.งบทดลอง รพ.'!$BM:$BM,MATCH(C:C,'[3]5.งบทดลอง รพ.'!B:B,0)),)</f>
        <v>0</v>
      </c>
      <c r="BO450" s="109">
        <f>IFERROR(INDEX('[3]5.งบทดลอง รพ.'!$BN:$BN,MATCH(C:C,'[3]5.งบทดลอง รพ.'!B:B,0)),)</f>
        <v>0</v>
      </c>
      <c r="BP450" s="109">
        <f>IFERROR(INDEX('[3]5.งบทดลอง รพ.'!$BO:$BO,MATCH(C:C,'[3]5.งบทดลอง รพ.'!B:B,0)),)</f>
        <v>0</v>
      </c>
      <c r="BQ450" s="109">
        <f>IFERROR(INDEX('[3]5.งบทดลอง รพ.'!$BP:$BP,MATCH(C:C,'[3]5.งบทดลอง รพ.'!B:B,0)),)</f>
        <v>0</v>
      </c>
      <c r="BR450" s="109">
        <f>IFERROR(INDEX('[3]5.งบทดลอง รพ.'!$BQ:$BQ,MATCH(C:C,'[3]5.งบทดลอง รพ.'!B:B,0)),)</f>
        <v>0</v>
      </c>
      <c r="BS450" s="109">
        <f>IFERROR(INDEX('[3]5.งบทดลอง รพ.'!$BR:$BR,MATCH(C:C,'[3]5.งบทดลอง รพ.'!B:B,0)),)</f>
        <v>0</v>
      </c>
      <c r="BT450" s="109">
        <f>IFERROR(INDEX('[3]5.งบทดลอง รพ.'!$BS:$BS,MATCH(C:C,'[3]5.งบทดลอง รพ.'!B:B,0)),)</f>
        <v>0</v>
      </c>
      <c r="BU450" s="109">
        <f>IFERROR(INDEX('[3]5.งบทดลอง รพ.'!$BT:$BT,MATCH(C:C,'[3]5.งบทดลอง รพ.'!B:B,0)),)</f>
        <v>0</v>
      </c>
      <c r="BV450" s="109">
        <f>IFERROR(INDEX('[3]5.งบทดลอง รพ.'!$BU:$BU,MATCH(C:C,'[3]5.งบทดลอง รพ.'!B:B,0)),)</f>
        <v>0</v>
      </c>
      <c r="BW450" s="109">
        <f>IFERROR(INDEX('[3]5.งบทดลอง รพ.'!$BV:$BV,MATCH(C:C,'[3]5.งบทดลอง รพ.'!B:B,0)),)</f>
        <v>0</v>
      </c>
      <c r="BX450" s="109">
        <f>IFERROR(INDEX('[3]5.งบทดลอง รพ.'!$BW:$BW,MATCH(C:C,'[3]5.งบทดลอง รพ.'!B:B,0)),)</f>
        <v>0</v>
      </c>
      <c r="BY450" s="109">
        <f>IFERROR(INDEX('[3]5.งบทดลอง รพ.'!$BX:$BX,MATCH(C:C,'[3]5.งบทดลอง รพ.'!B:B,0)),)</f>
        <v>0</v>
      </c>
      <c r="BZ450" s="110">
        <f t="shared" si="17"/>
        <v>91190.62</v>
      </c>
    </row>
    <row r="451" spans="1:78" ht="21.75" customHeight="1">
      <c r="A451" s="37" t="s">
        <v>197</v>
      </c>
      <c r="B451" s="106" t="s">
        <v>1221</v>
      </c>
      <c r="C451" s="107" t="s">
        <v>1232</v>
      </c>
      <c r="D451" s="108" t="s">
        <v>1233</v>
      </c>
      <c r="E451" s="109">
        <f>IFERROR(INDEX('[3]5.งบทดลอง รพ.'!$D:$D,MATCH(C:C,'[3]5.งบทดลอง รพ.'!B:B,0)),)</f>
        <v>0</v>
      </c>
      <c r="F451" s="109">
        <f>IFERROR(INDEX('[3]5.งบทดลอง รพ.'!$E:$E,MATCH(C:C,'[3]5.งบทดลอง รพ.'!B:B,0)),)</f>
        <v>0</v>
      </c>
      <c r="G451" s="109">
        <f>IFERROR(INDEX('[3]5.งบทดลอง รพ.'!$F:$F,MATCH(C:C,'[3]5.งบทดลอง รพ.'!B:B,0)),)</f>
        <v>0</v>
      </c>
      <c r="H451" s="109">
        <f>IFERROR(INDEX('[3]5.งบทดลอง รพ.'!$G:$G,MATCH(C:C,'[3]5.งบทดลอง รพ.'!B:B,0)),)</f>
        <v>0</v>
      </c>
      <c r="I451" s="109">
        <f>IFERROR(INDEX('[3]5.งบทดลอง รพ.'!$H:$H,MATCH(D:D,'[3]5.งบทดลอง รพ.'!C:C,0)),)</f>
        <v>0</v>
      </c>
      <c r="J451" s="109">
        <f>IFERROR(INDEX('[3]5.งบทดลอง รพ.'!$I:$I,MATCH(C:C,'[3]5.งบทดลอง รพ.'!B:B,0)),)</f>
        <v>0</v>
      </c>
      <c r="K451" s="109">
        <f>IFERROR(INDEX('[3]5.งบทดลอง รพ.'!$J:$J,MATCH(C:C,'[3]5.งบทดลอง รพ.'!B:B,0)),)</f>
        <v>63128806.409999996</v>
      </c>
      <c r="L451" s="109">
        <f>IFERROR(INDEX('[3]5.งบทดลอง รพ.'!$K:$K,MATCH(C:C,'[3]5.งบทดลอง รพ.'!B:B,0)),)</f>
        <v>0</v>
      </c>
      <c r="M451" s="109">
        <f>IFERROR(INDEX('[3]5.งบทดลอง รพ.'!$L:$L,MATCH(C:C,'[3]5.งบทดลอง รพ.'!B:B,0)),)</f>
        <v>0</v>
      </c>
      <c r="N451" s="109">
        <f>IFERROR(INDEX('[3]5.งบทดลอง รพ.'!$M:$M,MATCH(C:C,'[3]5.งบทดลอง รพ.'!B:B,0)),)</f>
        <v>0</v>
      </c>
      <c r="O451" s="109">
        <f>IFERROR(INDEX('[3]5.งบทดลอง รพ.'!$N:$N,MATCH(C:C,'[3]5.งบทดลอง รพ.'!B:B,0)),)</f>
        <v>0</v>
      </c>
      <c r="P451" s="109">
        <f>IFERROR(INDEX('[3]5.งบทดลอง รพ.'!$O:$O,MATCH(C:C,'[3]5.งบทดลอง รพ.'!B:B,0)),)</f>
        <v>0</v>
      </c>
      <c r="Q451" s="109">
        <f>IFERROR(INDEX('[3]5.งบทดลอง รพ.'!$P:$P,MATCH(C:C,'[3]5.งบทดลอง รพ.'!B:B,0)),)</f>
        <v>0</v>
      </c>
      <c r="R451" s="109">
        <f>IFERROR(INDEX('[3]5.งบทดลอง รพ.'!$Q:$Q,MATCH(C:C,'[3]5.งบทดลอง รพ.'!B:B,0)),)</f>
        <v>0</v>
      </c>
      <c r="S451" s="109">
        <f>IFERROR(INDEX('[3]5.งบทดลอง รพ.'!$R:$R,MATCH(C:C,'[3]5.งบทดลอง รพ.'!B:B,0)),)</f>
        <v>0</v>
      </c>
      <c r="T451" s="109">
        <f>IFERROR(INDEX('[3]5.งบทดลอง รพ.'!$S:$S,MATCH(C:C,'[3]5.งบทดลอง รพ.'!B:B,0)),)</f>
        <v>0</v>
      </c>
      <c r="U451" s="109">
        <f>IFERROR(INDEX('[3]5.งบทดลอง รพ.'!$T:$T,MATCH(C:C,'[3]5.งบทดลอง รพ.'!B:B,0)),)</f>
        <v>0</v>
      </c>
      <c r="V451" s="109">
        <f>IFERROR(INDEX('[3]5.งบทดลอง รพ.'!$U:$U,MATCH(C:C,'[3]5.งบทดลอง รพ.'!B:B,0)),)</f>
        <v>0</v>
      </c>
      <c r="W451" s="109">
        <f>IFERROR(INDEX('[3]5.งบทดลอง รพ.'!$V:$V,MATCH(C:C,'[3]5.งบทดลอง รพ.'!B:B,0)),)</f>
        <v>0</v>
      </c>
      <c r="X451" s="109">
        <f>IFERROR(INDEX('[3]5.งบทดลอง รพ.'!$W:$W,MATCH(C:C,'[3]5.งบทดลอง รพ.'!B:B,0)),)</f>
        <v>0</v>
      </c>
      <c r="Y451" s="109">
        <f>IFERROR(INDEX('[3]5.งบทดลอง รพ.'!$X:$X,MATCH(C:C,'[3]5.งบทดลอง รพ.'!B:B,0)),)</f>
        <v>0</v>
      </c>
      <c r="Z451" s="109">
        <f>IFERROR(INDEX('[3]5.งบทดลอง รพ.'!$Y:$Y,MATCH(C:C,'[3]5.งบทดลอง รพ.'!B:B,0)),)</f>
        <v>0</v>
      </c>
      <c r="AA451" s="109">
        <f>IFERROR(INDEX('[3]5.งบทดลอง รพ.'!$Z:$Z,MATCH(C:C,'[3]5.งบทดลอง รพ.'!B:B,0)),)</f>
        <v>0</v>
      </c>
      <c r="AB451" s="109">
        <f>IFERROR(INDEX('[3]5.งบทดลอง รพ.'!$AA:$AA,MATCH(C:C,'[3]5.งบทดลอง รพ.'!B:B,0)),)</f>
        <v>0</v>
      </c>
      <c r="AC451" s="109">
        <f>IFERROR(INDEX('[3]5.งบทดลอง รพ.'!$AB:$AB,MATCH(C:C,'[3]5.งบทดลอง รพ.'!B:B,0)),)</f>
        <v>0</v>
      </c>
      <c r="AD451" s="109">
        <f>IFERROR(INDEX('[3]5.งบทดลอง รพ.'!$AC:$AC,MATCH(C:C,'[3]5.งบทดลอง รพ.'!B:B,0)),)</f>
        <v>0</v>
      </c>
      <c r="AE451" s="109">
        <f>IFERROR(INDEX('[3]5.งบทดลอง รพ.'!$AD:$AD,MATCH(C:C,'[3]5.งบทดลอง รพ.'!B:B,0)),)</f>
        <v>0</v>
      </c>
      <c r="AF451" s="109">
        <f>IFERROR(INDEX('[3]5.งบทดลอง รพ.'!$AE:$AE,MATCH(C:C,'[3]5.งบทดลอง รพ.'!B:B,0)),)</f>
        <v>4976010.88</v>
      </c>
      <c r="AG451" s="109">
        <f>IFERROR(INDEX('[3]5.งบทดลอง รพ.'!$AF:$AF,MATCH(C:C,'[3]5.งบทดลอง รพ.'!B:B,0)),)</f>
        <v>0</v>
      </c>
      <c r="AH451" s="109">
        <f>IFERROR(INDEX('[3]5.งบทดลอง รพ.'!$AG:$AG,MATCH(C:C,'[3]5.งบทดลอง รพ.'!B:B,0)),)</f>
        <v>0</v>
      </c>
      <c r="AI451" s="109">
        <f>IFERROR(INDEX('[3]5.งบทดลอง รพ.'!$AH:$AH,MATCH(D:D,'[3]5.งบทดลอง รพ.'!C:C,0)),)</f>
        <v>0</v>
      </c>
      <c r="AJ451" s="109">
        <f>IFERROR(INDEX('[3]5.งบทดลอง รพ.'!$AI:$AI,MATCH(C:C,'[3]5.งบทดลอง รพ.'!B:B,0)),)</f>
        <v>0</v>
      </c>
      <c r="AK451" s="109">
        <f>IFERROR(INDEX('[3]5.งบทดลอง รพ.'!$AJ:$AJ,MATCH(C:C,'[3]5.งบทดลอง รพ.'!B:B,0)),)</f>
        <v>0</v>
      </c>
      <c r="AL451" s="109">
        <f>IFERROR(INDEX('[3]5.งบทดลอง รพ.'!$AK:$AK,MATCH(C:C,'[3]5.งบทดลอง รพ.'!B:B,0)),)</f>
        <v>0</v>
      </c>
      <c r="AM451" s="109">
        <f>IFERROR(INDEX('[3]5.งบทดลอง รพ.'!$AL:$AL,MATCH(C:C,'[3]5.งบทดลอง รพ.'!B:B,0)),)</f>
        <v>0</v>
      </c>
      <c r="AN451" s="109">
        <f>IFERROR(INDEX('[3]5.งบทดลอง รพ.'!$AM:$AM,MATCH(C:C,'[3]5.งบทดลอง รพ.'!B:B,0)),)</f>
        <v>0</v>
      </c>
      <c r="AO451" s="109">
        <f>IFERROR(INDEX('[3]5.งบทดลอง รพ.'!$AN:$AN,MATCH(C:C,'[3]5.งบทดลอง รพ.'!B:B,0)),)</f>
        <v>0</v>
      </c>
      <c r="AP451" s="109">
        <f>IFERROR(INDEX('[3]5.งบทดลอง รพ.'!$AO:$AO,MATCH(C:C,'[3]5.งบทดลอง รพ.'!B:B,0)),)</f>
        <v>0</v>
      </c>
      <c r="AQ451" s="109">
        <f>IFERROR(INDEX('[3]5.งบทดลอง รพ.'!$AP:$AP,MATCH(C:C,'[3]5.งบทดลอง รพ.'!B:B,0)),)</f>
        <v>0</v>
      </c>
      <c r="AR451" s="109">
        <f>IFERROR(INDEX('[3]5.งบทดลอง รพ.'!$AQ:$AQ,MATCH(C:C,'[3]5.งบทดลอง รพ.'!B:B,0)),)</f>
        <v>10824006.99</v>
      </c>
      <c r="AS451" s="109">
        <f>IFERROR(INDEX('[3]5.งบทดลอง รพ.'!$AR:$AR,MATCH(C:C,'[3]5.งบทดลอง รพ.'!B:B,0)),)</f>
        <v>0</v>
      </c>
      <c r="AT451" s="109">
        <f>IFERROR(INDEX('[3]5.งบทดลอง รพ.'!$AS:$AS,MATCH(C:C,'[3]5.งบทดลอง รพ.'!B:B,0)),)</f>
        <v>0</v>
      </c>
      <c r="AU451" s="109">
        <f>IFERROR(INDEX('[3]5.งบทดลอง รพ.'!$AT:$AT,MATCH(C:C,'[3]5.งบทดลอง รพ.'!B:B,0)),)</f>
        <v>0</v>
      </c>
      <c r="AV451" s="109">
        <f>IFERROR(INDEX('[3]5.งบทดลอง รพ.'!$AU:$AU,MATCH(C:C,'[3]5.งบทดลอง รพ.'!B:B,0)),)</f>
        <v>0</v>
      </c>
      <c r="AW451" s="109">
        <f>IFERROR(INDEX('[3]5.งบทดลอง รพ.'!$AV:$AV,MATCH(C:C,'[3]5.งบทดลอง รพ.'!B:B,0)),)</f>
        <v>0</v>
      </c>
      <c r="AX451" s="109">
        <f>IFERROR(INDEX('[3]5.งบทดลอง รพ.'!$AW:$AW,MATCH(C:C,'[3]5.งบทดลอง รพ.'!B:B,0)),)</f>
        <v>0</v>
      </c>
      <c r="AY451" s="109">
        <f>IFERROR(INDEX('[3]5.งบทดลอง รพ.'!$AX:$AX,MATCH(C:C,'[3]5.งบทดลอง รพ.'!B:B,0)),)</f>
        <v>71185813.560000002</v>
      </c>
      <c r="AZ451" s="109">
        <f>IFERROR(INDEX('[3]5.งบทดลอง รพ.'!$AY:$AY,MATCH(C:C,'[3]5.งบทดลอง รพ.'!B:B,0)),)</f>
        <v>0</v>
      </c>
      <c r="BA451" s="109">
        <f>IFERROR(INDEX('[3]5.งบทดลอง รพ.'!$AZ:$AZ,MATCH(C:C,'[3]5.งบทดลอง รพ.'!B:B,0)),)</f>
        <v>0</v>
      </c>
      <c r="BB451" s="109">
        <f>IFERROR(INDEX('[3]5.งบทดลอง รพ.'!$BA:$BA,MATCH(C:C,'[3]5.งบทดลอง รพ.'!B:B,0)),)</f>
        <v>0</v>
      </c>
      <c r="BC451" s="109">
        <f>IFERROR(INDEX('[3]5.งบทดลอง รพ.'!$BB:$BB,MATCH(C:C,'[3]5.งบทดลอง รพ.'!B:B,0)),)</f>
        <v>0</v>
      </c>
      <c r="BD451" s="109">
        <f>IFERROR(INDEX('[3]5.งบทดลอง รพ.'!$BC:$BC,MATCH(C:C,'[3]5.งบทดลอง รพ.'!B:B,0)),)</f>
        <v>0</v>
      </c>
      <c r="BE451" s="109">
        <f>IFERROR(INDEX('[3]5.งบทดลอง รพ.'!$BD:$BD,MATCH(C:C,'[3]5.งบทดลอง รพ.'!B:B,0)),)</f>
        <v>0</v>
      </c>
      <c r="BF451" s="109">
        <f>IFERROR(INDEX('[3]5.งบทดลอง รพ.'!$BE:$BE,MATCH(C:C,'[3]5.งบทดลอง รพ.'!B:B,0)),)</f>
        <v>0</v>
      </c>
      <c r="BG451" s="109">
        <f>IFERROR(INDEX('[3]5.งบทดลอง รพ.'!$BF:$BF,MATCH(C:C,'[3]5.งบทดลอง รพ.'!B:B,0)),)</f>
        <v>0</v>
      </c>
      <c r="BH451" s="109">
        <f>IFERROR(INDEX('[3]5.งบทดลอง รพ.'!$BG:$BG,MATCH(C:C,'[3]5.งบทดลอง รพ.'!B:B,0)),)</f>
        <v>0</v>
      </c>
      <c r="BI451" s="109">
        <f>IFERROR(INDEX('[3]5.งบทดลอง รพ.'!$BH:$BH,MATCH(C:C,'[3]5.งบทดลอง รพ.'!B:B,0)),)</f>
        <v>0</v>
      </c>
      <c r="BJ451" s="109">
        <f>IFERROR(INDEX('[3]5.งบทดลอง รพ.'!$BI:$BI,MATCH(C:C,'[3]5.งบทดลอง รพ.'!B:B,0)),)</f>
        <v>49777305.920000002</v>
      </c>
      <c r="BK451" s="109">
        <f>IFERROR(INDEX('[3]5.งบทดลอง รพ.'!$BJ:$BJ,MATCH(C:C,'[3]5.งบทดลอง รพ.'!B:B,0)),)</f>
        <v>0</v>
      </c>
      <c r="BL451" s="109">
        <f>IFERROR(INDEX('[3]5.งบทดลอง รพ.'!$BK:$BK,MATCH(D:D,'[3]5.งบทดลอง รพ.'!C:C,0)),)</f>
        <v>0</v>
      </c>
      <c r="BM451" s="109">
        <f>IFERROR(INDEX('[3]5.งบทดลอง รพ.'!$BL:$BL,MATCH(C:C,'[3]5.งบทดลอง รพ.'!B:B,0)),)</f>
        <v>0</v>
      </c>
      <c r="BN451" s="109">
        <f>IFERROR(INDEX('[3]5.งบทดลอง รพ.'!$BM:$BM,MATCH(C:C,'[3]5.งบทดลอง รพ.'!B:B,0)),)</f>
        <v>0</v>
      </c>
      <c r="BO451" s="109">
        <f>IFERROR(INDEX('[3]5.งบทดลอง รพ.'!$BN:$BN,MATCH(C:C,'[3]5.งบทดลอง รพ.'!B:B,0)),)</f>
        <v>0</v>
      </c>
      <c r="BP451" s="109">
        <f>IFERROR(INDEX('[3]5.งบทดลอง รพ.'!$BO:$BO,MATCH(C:C,'[3]5.งบทดลอง รพ.'!B:B,0)),)</f>
        <v>0</v>
      </c>
      <c r="BQ451" s="109">
        <f>IFERROR(INDEX('[3]5.งบทดลอง รพ.'!$BP:$BP,MATCH(C:C,'[3]5.งบทดลอง รพ.'!B:B,0)),)</f>
        <v>0</v>
      </c>
      <c r="BR451" s="109">
        <f>IFERROR(INDEX('[3]5.งบทดลอง รพ.'!$BQ:$BQ,MATCH(C:C,'[3]5.งบทดลอง รพ.'!B:B,0)),)</f>
        <v>0</v>
      </c>
      <c r="BS451" s="109">
        <f>IFERROR(INDEX('[3]5.งบทดลอง รพ.'!$BR:$BR,MATCH(C:C,'[3]5.งบทดลอง รพ.'!B:B,0)),)</f>
        <v>0</v>
      </c>
      <c r="BT451" s="109">
        <f>IFERROR(INDEX('[3]5.งบทดลอง รพ.'!$BS:$BS,MATCH(C:C,'[3]5.งบทดลอง รพ.'!B:B,0)),)</f>
        <v>0</v>
      </c>
      <c r="BU451" s="109">
        <f>IFERROR(INDEX('[3]5.งบทดลอง รพ.'!$BT:$BT,MATCH(C:C,'[3]5.งบทดลอง รพ.'!B:B,0)),)</f>
        <v>0</v>
      </c>
      <c r="BV451" s="109">
        <f>IFERROR(INDEX('[3]5.งบทดลอง รพ.'!$BU:$BU,MATCH(C:C,'[3]5.งบทดลอง รพ.'!B:B,0)),)</f>
        <v>0</v>
      </c>
      <c r="BW451" s="109">
        <f>IFERROR(INDEX('[3]5.งบทดลอง รพ.'!$BV:$BV,MATCH(C:C,'[3]5.งบทดลอง รพ.'!B:B,0)),)</f>
        <v>0</v>
      </c>
      <c r="BX451" s="109">
        <f>IFERROR(INDEX('[3]5.งบทดลอง รพ.'!$BW:$BW,MATCH(C:C,'[3]5.งบทดลอง รพ.'!B:B,0)),)</f>
        <v>0</v>
      </c>
      <c r="BY451" s="109">
        <f>IFERROR(INDEX('[3]5.งบทดลอง รพ.'!$BX:$BX,MATCH(C:C,'[3]5.งบทดลอง รพ.'!B:B,0)),)</f>
        <v>0</v>
      </c>
      <c r="BZ451" s="110">
        <f t="shared" si="17"/>
        <v>199891943.75999999</v>
      </c>
    </row>
    <row r="452" spans="1:78" ht="21.75" customHeight="1">
      <c r="A452" s="37" t="s">
        <v>197</v>
      </c>
      <c r="B452" s="106" t="s">
        <v>1221</v>
      </c>
      <c r="C452" s="107" t="s">
        <v>1234</v>
      </c>
      <c r="D452" s="108" t="s">
        <v>1235</v>
      </c>
      <c r="E452" s="109">
        <f>IFERROR(INDEX('[3]5.งบทดลอง รพ.'!$D:$D,MATCH(C:C,'[3]5.งบทดลอง รพ.'!B:B,0)),)</f>
        <v>0</v>
      </c>
      <c r="F452" s="109">
        <f>IFERROR(INDEX('[3]5.งบทดลอง รพ.'!$E:$E,MATCH(C:C,'[3]5.งบทดลอง รพ.'!B:B,0)),)</f>
        <v>0</v>
      </c>
      <c r="G452" s="109">
        <f>IFERROR(INDEX('[3]5.งบทดลอง รพ.'!$F:$F,MATCH(C:C,'[3]5.งบทดลอง รพ.'!B:B,0)),)</f>
        <v>0</v>
      </c>
      <c r="H452" s="109">
        <f>IFERROR(INDEX('[3]5.งบทดลอง รพ.'!$G:$G,MATCH(C:C,'[3]5.งบทดลอง รพ.'!B:B,0)),)</f>
        <v>0</v>
      </c>
      <c r="I452" s="109">
        <f>IFERROR(INDEX('[3]5.งบทดลอง รพ.'!$H:$H,MATCH(D:D,'[3]5.งบทดลอง รพ.'!C:C,0)),)</f>
        <v>0</v>
      </c>
      <c r="J452" s="109">
        <f>IFERROR(INDEX('[3]5.งบทดลอง รพ.'!$I:$I,MATCH(C:C,'[3]5.งบทดลอง รพ.'!B:B,0)),)</f>
        <v>0</v>
      </c>
      <c r="K452" s="109">
        <f>IFERROR(INDEX('[3]5.งบทดลอง รพ.'!$J:$J,MATCH(C:C,'[3]5.งบทดลอง รพ.'!B:B,0)),)</f>
        <v>0</v>
      </c>
      <c r="L452" s="109">
        <f>IFERROR(INDEX('[3]5.งบทดลอง รพ.'!$K:$K,MATCH(C:C,'[3]5.งบทดลอง รพ.'!B:B,0)),)</f>
        <v>0</v>
      </c>
      <c r="M452" s="109">
        <f>IFERROR(INDEX('[3]5.งบทดลอง รพ.'!$L:$L,MATCH(C:C,'[3]5.งบทดลอง รพ.'!B:B,0)),)</f>
        <v>0</v>
      </c>
      <c r="N452" s="109">
        <f>IFERROR(INDEX('[3]5.งบทดลอง รพ.'!$M:$M,MATCH(C:C,'[3]5.งบทดลอง รพ.'!B:B,0)),)</f>
        <v>0</v>
      </c>
      <c r="O452" s="109">
        <f>IFERROR(INDEX('[3]5.งบทดลอง รพ.'!$N:$N,MATCH(C:C,'[3]5.งบทดลอง รพ.'!B:B,0)),)</f>
        <v>0</v>
      </c>
      <c r="P452" s="109">
        <f>IFERROR(INDEX('[3]5.งบทดลอง รพ.'!$O:$O,MATCH(C:C,'[3]5.งบทดลอง รพ.'!B:B,0)),)</f>
        <v>0</v>
      </c>
      <c r="Q452" s="109">
        <f>IFERROR(INDEX('[3]5.งบทดลอง รพ.'!$P:$P,MATCH(C:C,'[3]5.งบทดลอง รพ.'!B:B,0)),)</f>
        <v>0</v>
      </c>
      <c r="R452" s="109">
        <f>IFERROR(INDEX('[3]5.งบทดลอง รพ.'!$Q:$Q,MATCH(C:C,'[3]5.งบทดลอง รพ.'!B:B,0)),)</f>
        <v>0</v>
      </c>
      <c r="S452" s="109">
        <f>IFERROR(INDEX('[3]5.งบทดลอง รพ.'!$R:$R,MATCH(C:C,'[3]5.งบทดลอง รพ.'!B:B,0)),)</f>
        <v>0</v>
      </c>
      <c r="T452" s="109">
        <f>IFERROR(INDEX('[3]5.งบทดลอง รพ.'!$S:$S,MATCH(C:C,'[3]5.งบทดลอง รพ.'!B:B,0)),)</f>
        <v>0</v>
      </c>
      <c r="U452" s="109">
        <f>IFERROR(INDEX('[3]5.งบทดลอง รพ.'!$T:$T,MATCH(C:C,'[3]5.งบทดลอง รพ.'!B:B,0)),)</f>
        <v>0</v>
      </c>
      <c r="V452" s="109">
        <f>IFERROR(INDEX('[3]5.งบทดลอง รพ.'!$U:$U,MATCH(C:C,'[3]5.งบทดลอง รพ.'!B:B,0)),)</f>
        <v>0</v>
      </c>
      <c r="W452" s="109">
        <f>IFERROR(INDEX('[3]5.งบทดลอง รพ.'!$V:$V,MATCH(C:C,'[3]5.งบทดลอง รพ.'!B:B,0)),)</f>
        <v>0</v>
      </c>
      <c r="X452" s="109">
        <f>IFERROR(INDEX('[3]5.งบทดลอง รพ.'!$W:$W,MATCH(C:C,'[3]5.งบทดลอง รพ.'!B:B,0)),)</f>
        <v>0</v>
      </c>
      <c r="Y452" s="109">
        <f>IFERROR(INDEX('[3]5.งบทดลอง รพ.'!$X:$X,MATCH(C:C,'[3]5.งบทดลอง รพ.'!B:B,0)),)</f>
        <v>0</v>
      </c>
      <c r="Z452" s="109">
        <f>IFERROR(INDEX('[3]5.งบทดลอง รพ.'!$Y:$Y,MATCH(C:C,'[3]5.งบทดลอง รพ.'!B:B,0)),)</f>
        <v>0</v>
      </c>
      <c r="AA452" s="109">
        <f>IFERROR(INDEX('[3]5.งบทดลอง รพ.'!$Z:$Z,MATCH(C:C,'[3]5.งบทดลอง รพ.'!B:B,0)),)</f>
        <v>0</v>
      </c>
      <c r="AB452" s="109">
        <f>IFERROR(INDEX('[3]5.งบทดลอง รพ.'!$AA:$AA,MATCH(C:C,'[3]5.งบทดลอง รพ.'!B:B,0)),)</f>
        <v>0</v>
      </c>
      <c r="AC452" s="109">
        <f>IFERROR(INDEX('[3]5.งบทดลอง รพ.'!$AB:$AB,MATCH(C:C,'[3]5.งบทดลอง รพ.'!B:B,0)),)</f>
        <v>0</v>
      </c>
      <c r="AD452" s="109">
        <f>IFERROR(INDEX('[3]5.งบทดลอง รพ.'!$AC:$AC,MATCH(C:C,'[3]5.งบทดลอง รพ.'!B:B,0)),)</f>
        <v>0</v>
      </c>
      <c r="AE452" s="109">
        <f>IFERROR(INDEX('[3]5.งบทดลอง รพ.'!$AD:$AD,MATCH(C:C,'[3]5.งบทดลอง รพ.'!B:B,0)),)</f>
        <v>0</v>
      </c>
      <c r="AF452" s="109">
        <f>IFERROR(INDEX('[3]5.งบทดลอง รพ.'!$AE:$AE,MATCH(C:C,'[3]5.งบทดลอง รพ.'!B:B,0)),)</f>
        <v>0</v>
      </c>
      <c r="AG452" s="109">
        <f>IFERROR(INDEX('[3]5.งบทดลอง รพ.'!$AF:$AF,MATCH(C:C,'[3]5.งบทดลอง รพ.'!B:B,0)),)</f>
        <v>0</v>
      </c>
      <c r="AH452" s="109">
        <f>IFERROR(INDEX('[3]5.งบทดลอง รพ.'!$AG:$AG,MATCH(C:C,'[3]5.งบทดลอง รพ.'!B:B,0)),)</f>
        <v>0</v>
      </c>
      <c r="AI452" s="109">
        <f>IFERROR(INDEX('[3]5.งบทดลอง รพ.'!$AH:$AH,MATCH(D:D,'[3]5.งบทดลอง รพ.'!C:C,0)),)</f>
        <v>0</v>
      </c>
      <c r="AJ452" s="109">
        <f>IFERROR(INDEX('[3]5.งบทดลอง รพ.'!$AI:$AI,MATCH(C:C,'[3]5.งบทดลอง รพ.'!B:B,0)),)</f>
        <v>0</v>
      </c>
      <c r="AK452" s="109">
        <f>IFERROR(INDEX('[3]5.งบทดลอง รพ.'!$AJ:$AJ,MATCH(C:C,'[3]5.งบทดลอง รพ.'!B:B,0)),)</f>
        <v>0</v>
      </c>
      <c r="AL452" s="109">
        <f>IFERROR(INDEX('[3]5.งบทดลอง รพ.'!$AK:$AK,MATCH(C:C,'[3]5.งบทดลอง รพ.'!B:B,0)),)</f>
        <v>0</v>
      </c>
      <c r="AM452" s="109">
        <f>IFERROR(INDEX('[3]5.งบทดลอง รพ.'!$AL:$AL,MATCH(C:C,'[3]5.งบทดลอง รพ.'!B:B,0)),)</f>
        <v>0</v>
      </c>
      <c r="AN452" s="109">
        <f>IFERROR(INDEX('[3]5.งบทดลอง รพ.'!$AM:$AM,MATCH(C:C,'[3]5.งบทดลอง รพ.'!B:B,0)),)</f>
        <v>0</v>
      </c>
      <c r="AO452" s="109">
        <f>IFERROR(INDEX('[3]5.งบทดลอง รพ.'!$AN:$AN,MATCH(C:C,'[3]5.งบทดลอง รพ.'!B:B,0)),)</f>
        <v>0</v>
      </c>
      <c r="AP452" s="109">
        <f>IFERROR(INDEX('[3]5.งบทดลอง รพ.'!$AO:$AO,MATCH(C:C,'[3]5.งบทดลอง รพ.'!B:B,0)),)</f>
        <v>0</v>
      </c>
      <c r="AQ452" s="109">
        <f>IFERROR(INDEX('[3]5.งบทดลอง รพ.'!$AP:$AP,MATCH(C:C,'[3]5.งบทดลอง รพ.'!B:B,0)),)</f>
        <v>0</v>
      </c>
      <c r="AR452" s="109">
        <f>IFERROR(INDEX('[3]5.งบทดลอง รพ.'!$AQ:$AQ,MATCH(C:C,'[3]5.งบทดลอง รพ.'!B:B,0)),)</f>
        <v>0</v>
      </c>
      <c r="AS452" s="109">
        <f>IFERROR(INDEX('[3]5.งบทดลอง รพ.'!$AR:$AR,MATCH(C:C,'[3]5.งบทดลอง รพ.'!B:B,0)),)</f>
        <v>0</v>
      </c>
      <c r="AT452" s="109">
        <f>IFERROR(INDEX('[3]5.งบทดลอง รพ.'!$AS:$AS,MATCH(C:C,'[3]5.งบทดลอง รพ.'!B:B,0)),)</f>
        <v>0</v>
      </c>
      <c r="AU452" s="109">
        <f>IFERROR(INDEX('[3]5.งบทดลอง รพ.'!$AT:$AT,MATCH(C:C,'[3]5.งบทดลอง รพ.'!B:B,0)),)</f>
        <v>0</v>
      </c>
      <c r="AV452" s="109">
        <f>IFERROR(INDEX('[3]5.งบทดลอง รพ.'!$AU:$AU,MATCH(C:C,'[3]5.งบทดลอง รพ.'!B:B,0)),)</f>
        <v>0</v>
      </c>
      <c r="AW452" s="109">
        <f>IFERROR(INDEX('[3]5.งบทดลอง รพ.'!$AV:$AV,MATCH(C:C,'[3]5.งบทดลอง รพ.'!B:B,0)),)</f>
        <v>0</v>
      </c>
      <c r="AX452" s="109">
        <f>IFERROR(INDEX('[3]5.งบทดลอง รพ.'!$AW:$AW,MATCH(C:C,'[3]5.งบทดลอง รพ.'!B:B,0)),)</f>
        <v>0</v>
      </c>
      <c r="AY452" s="109">
        <f>IFERROR(INDEX('[3]5.งบทดลอง รพ.'!$AX:$AX,MATCH(C:C,'[3]5.งบทดลอง รพ.'!B:B,0)),)</f>
        <v>0</v>
      </c>
      <c r="AZ452" s="109">
        <f>IFERROR(INDEX('[3]5.งบทดลอง รพ.'!$AY:$AY,MATCH(C:C,'[3]5.งบทดลอง รพ.'!B:B,0)),)</f>
        <v>0</v>
      </c>
      <c r="BA452" s="109">
        <f>IFERROR(INDEX('[3]5.งบทดลอง รพ.'!$AZ:$AZ,MATCH(C:C,'[3]5.งบทดลอง รพ.'!B:B,0)),)</f>
        <v>0</v>
      </c>
      <c r="BB452" s="109">
        <f>IFERROR(INDEX('[3]5.งบทดลอง รพ.'!$BA:$BA,MATCH(C:C,'[3]5.งบทดลอง รพ.'!B:B,0)),)</f>
        <v>0</v>
      </c>
      <c r="BC452" s="109">
        <f>IFERROR(INDEX('[3]5.งบทดลอง รพ.'!$BB:$BB,MATCH(C:C,'[3]5.งบทดลอง รพ.'!B:B,0)),)</f>
        <v>0</v>
      </c>
      <c r="BD452" s="109">
        <f>IFERROR(INDEX('[3]5.งบทดลอง รพ.'!$BC:$BC,MATCH(C:C,'[3]5.งบทดลอง รพ.'!B:B,0)),)</f>
        <v>0</v>
      </c>
      <c r="BE452" s="109">
        <f>IFERROR(INDEX('[3]5.งบทดลอง รพ.'!$BD:$BD,MATCH(C:C,'[3]5.งบทดลอง รพ.'!B:B,0)),)</f>
        <v>0</v>
      </c>
      <c r="BF452" s="109">
        <f>IFERROR(INDEX('[3]5.งบทดลอง รพ.'!$BE:$BE,MATCH(C:C,'[3]5.งบทดลอง รพ.'!B:B,0)),)</f>
        <v>0</v>
      </c>
      <c r="BG452" s="109">
        <f>IFERROR(INDEX('[3]5.งบทดลอง รพ.'!$BF:$BF,MATCH(C:C,'[3]5.งบทดลอง รพ.'!B:B,0)),)</f>
        <v>0</v>
      </c>
      <c r="BH452" s="109">
        <f>IFERROR(INDEX('[3]5.งบทดลอง รพ.'!$BG:$BG,MATCH(C:C,'[3]5.งบทดลอง รพ.'!B:B,0)),)</f>
        <v>0</v>
      </c>
      <c r="BI452" s="109">
        <f>IFERROR(INDEX('[3]5.งบทดลอง รพ.'!$BH:$BH,MATCH(C:C,'[3]5.งบทดลอง รพ.'!B:B,0)),)</f>
        <v>0</v>
      </c>
      <c r="BJ452" s="109">
        <f>IFERROR(INDEX('[3]5.งบทดลอง รพ.'!$BI:$BI,MATCH(C:C,'[3]5.งบทดลอง รพ.'!B:B,0)),)</f>
        <v>0</v>
      </c>
      <c r="BK452" s="109">
        <f>IFERROR(INDEX('[3]5.งบทดลอง รพ.'!$BJ:$BJ,MATCH(C:C,'[3]5.งบทดลอง รพ.'!B:B,0)),)</f>
        <v>0</v>
      </c>
      <c r="BL452" s="109">
        <f>IFERROR(INDEX('[3]5.งบทดลอง รพ.'!$BK:$BK,MATCH(D:D,'[3]5.งบทดลอง รพ.'!C:C,0)),)</f>
        <v>0</v>
      </c>
      <c r="BM452" s="109">
        <f>IFERROR(INDEX('[3]5.งบทดลอง รพ.'!$BL:$BL,MATCH(C:C,'[3]5.งบทดลอง รพ.'!B:B,0)),)</f>
        <v>0</v>
      </c>
      <c r="BN452" s="109">
        <f>IFERROR(INDEX('[3]5.งบทดลอง รพ.'!$BM:$BM,MATCH(C:C,'[3]5.งบทดลอง รพ.'!B:B,0)),)</f>
        <v>0</v>
      </c>
      <c r="BO452" s="109">
        <f>IFERROR(INDEX('[3]5.งบทดลอง รพ.'!$BN:$BN,MATCH(C:C,'[3]5.งบทดลอง รพ.'!B:B,0)),)</f>
        <v>0</v>
      </c>
      <c r="BP452" s="109">
        <f>IFERROR(INDEX('[3]5.งบทดลอง รพ.'!$BO:$BO,MATCH(C:C,'[3]5.งบทดลอง รพ.'!B:B,0)),)</f>
        <v>0</v>
      </c>
      <c r="BQ452" s="109">
        <f>IFERROR(INDEX('[3]5.งบทดลอง รพ.'!$BP:$BP,MATCH(C:C,'[3]5.งบทดลอง รพ.'!B:B,0)),)</f>
        <v>0</v>
      </c>
      <c r="BR452" s="109">
        <f>IFERROR(INDEX('[3]5.งบทดลอง รพ.'!$BQ:$BQ,MATCH(C:C,'[3]5.งบทดลอง รพ.'!B:B,0)),)</f>
        <v>0</v>
      </c>
      <c r="BS452" s="109">
        <f>IFERROR(INDEX('[3]5.งบทดลอง รพ.'!$BR:$BR,MATCH(C:C,'[3]5.งบทดลอง รพ.'!B:B,0)),)</f>
        <v>0</v>
      </c>
      <c r="BT452" s="109">
        <f>IFERROR(INDEX('[3]5.งบทดลอง รพ.'!$BS:$BS,MATCH(C:C,'[3]5.งบทดลอง รพ.'!B:B,0)),)</f>
        <v>0</v>
      </c>
      <c r="BU452" s="109">
        <f>IFERROR(INDEX('[3]5.งบทดลอง รพ.'!$BT:$BT,MATCH(C:C,'[3]5.งบทดลอง รพ.'!B:B,0)),)</f>
        <v>0</v>
      </c>
      <c r="BV452" s="109">
        <f>IFERROR(INDEX('[3]5.งบทดลอง รพ.'!$BU:$BU,MATCH(C:C,'[3]5.งบทดลอง รพ.'!B:B,0)),)</f>
        <v>0</v>
      </c>
      <c r="BW452" s="109">
        <f>IFERROR(INDEX('[3]5.งบทดลอง รพ.'!$BV:$BV,MATCH(C:C,'[3]5.งบทดลอง รพ.'!B:B,0)),)</f>
        <v>0</v>
      </c>
      <c r="BX452" s="109">
        <f>IFERROR(INDEX('[3]5.งบทดลอง รพ.'!$BW:$BW,MATCH(C:C,'[3]5.งบทดลอง รพ.'!B:B,0)),)</f>
        <v>0</v>
      </c>
      <c r="BY452" s="109">
        <f>IFERROR(INDEX('[3]5.งบทดลอง รพ.'!$BX:$BX,MATCH(C:C,'[3]5.งบทดลอง รพ.'!B:B,0)),)</f>
        <v>0</v>
      </c>
      <c r="BZ452" s="110">
        <f t="shared" si="17"/>
        <v>0</v>
      </c>
    </row>
    <row r="453" spans="1:78" ht="21.75" customHeight="1">
      <c r="A453" s="37" t="s">
        <v>197</v>
      </c>
      <c r="B453" s="106" t="s">
        <v>1221</v>
      </c>
      <c r="C453" s="107" t="s">
        <v>1236</v>
      </c>
      <c r="D453" s="108" t="s">
        <v>1237</v>
      </c>
      <c r="E453" s="109">
        <f>IFERROR(INDEX('[3]5.งบทดลอง รพ.'!$D:$D,MATCH(C:C,'[3]5.งบทดลอง รพ.'!B:B,0)),)</f>
        <v>0</v>
      </c>
      <c r="F453" s="109">
        <f>IFERROR(INDEX('[3]5.งบทดลอง รพ.'!$E:$E,MATCH(C:C,'[3]5.งบทดลอง รพ.'!B:B,0)),)</f>
        <v>0</v>
      </c>
      <c r="G453" s="109">
        <f>IFERROR(INDEX('[3]5.งบทดลอง รพ.'!$F:$F,MATCH(C:C,'[3]5.งบทดลอง รพ.'!B:B,0)),)</f>
        <v>0</v>
      </c>
      <c r="H453" s="109">
        <f>IFERROR(INDEX('[3]5.งบทดลอง รพ.'!$G:$G,MATCH(C:C,'[3]5.งบทดลอง รพ.'!B:B,0)),)</f>
        <v>0</v>
      </c>
      <c r="I453" s="109">
        <f>IFERROR(INDEX('[3]5.งบทดลอง รพ.'!$H:$H,MATCH(D:D,'[3]5.งบทดลอง รพ.'!C:C,0)),)</f>
        <v>0</v>
      </c>
      <c r="J453" s="109">
        <f>IFERROR(INDEX('[3]5.งบทดลอง รพ.'!$I:$I,MATCH(C:C,'[3]5.งบทดลอง รพ.'!B:B,0)),)</f>
        <v>0</v>
      </c>
      <c r="K453" s="109">
        <f>IFERROR(INDEX('[3]5.งบทดลอง รพ.'!$J:$J,MATCH(C:C,'[3]5.งบทดลอง รพ.'!B:B,0)),)</f>
        <v>0</v>
      </c>
      <c r="L453" s="109">
        <f>IFERROR(INDEX('[3]5.งบทดลอง รพ.'!$K:$K,MATCH(C:C,'[3]5.งบทดลอง รพ.'!B:B,0)),)</f>
        <v>0</v>
      </c>
      <c r="M453" s="109">
        <f>IFERROR(INDEX('[3]5.งบทดลอง รพ.'!$L:$L,MATCH(C:C,'[3]5.งบทดลอง รพ.'!B:B,0)),)</f>
        <v>0</v>
      </c>
      <c r="N453" s="109">
        <f>IFERROR(INDEX('[3]5.งบทดลอง รพ.'!$M:$M,MATCH(C:C,'[3]5.งบทดลอง รพ.'!B:B,0)),)</f>
        <v>0</v>
      </c>
      <c r="O453" s="109">
        <f>IFERROR(INDEX('[3]5.งบทดลอง รพ.'!$N:$N,MATCH(C:C,'[3]5.งบทดลอง รพ.'!B:B,0)),)</f>
        <v>0</v>
      </c>
      <c r="P453" s="109">
        <f>IFERROR(INDEX('[3]5.งบทดลอง รพ.'!$O:$O,MATCH(C:C,'[3]5.งบทดลอง รพ.'!B:B,0)),)</f>
        <v>0</v>
      </c>
      <c r="Q453" s="109">
        <f>IFERROR(INDEX('[3]5.งบทดลอง รพ.'!$P:$P,MATCH(C:C,'[3]5.งบทดลอง รพ.'!B:B,0)),)</f>
        <v>0</v>
      </c>
      <c r="R453" s="109">
        <f>IFERROR(INDEX('[3]5.งบทดลอง รพ.'!$Q:$Q,MATCH(C:C,'[3]5.งบทดลอง รพ.'!B:B,0)),)</f>
        <v>0</v>
      </c>
      <c r="S453" s="109">
        <f>IFERROR(INDEX('[3]5.งบทดลอง รพ.'!$R:$R,MATCH(C:C,'[3]5.งบทดลอง รพ.'!B:B,0)),)</f>
        <v>0</v>
      </c>
      <c r="T453" s="109">
        <f>IFERROR(INDEX('[3]5.งบทดลอง รพ.'!$S:$S,MATCH(C:C,'[3]5.งบทดลอง รพ.'!B:B,0)),)</f>
        <v>0</v>
      </c>
      <c r="U453" s="109">
        <f>IFERROR(INDEX('[3]5.งบทดลอง รพ.'!$T:$T,MATCH(C:C,'[3]5.งบทดลอง รพ.'!B:B,0)),)</f>
        <v>0</v>
      </c>
      <c r="V453" s="109">
        <f>IFERROR(INDEX('[3]5.งบทดลอง รพ.'!$U:$U,MATCH(C:C,'[3]5.งบทดลอง รพ.'!B:B,0)),)</f>
        <v>0</v>
      </c>
      <c r="W453" s="109">
        <f>IFERROR(INDEX('[3]5.งบทดลอง รพ.'!$V:$V,MATCH(C:C,'[3]5.งบทดลอง รพ.'!B:B,0)),)</f>
        <v>0</v>
      </c>
      <c r="X453" s="109">
        <f>IFERROR(INDEX('[3]5.งบทดลอง รพ.'!$W:$W,MATCH(C:C,'[3]5.งบทดลอง รพ.'!B:B,0)),)</f>
        <v>0</v>
      </c>
      <c r="Y453" s="109">
        <f>IFERROR(INDEX('[3]5.งบทดลอง รพ.'!$X:$X,MATCH(C:C,'[3]5.งบทดลอง รพ.'!B:B,0)),)</f>
        <v>0</v>
      </c>
      <c r="Z453" s="109">
        <f>IFERROR(INDEX('[3]5.งบทดลอง รพ.'!$Y:$Y,MATCH(C:C,'[3]5.งบทดลอง รพ.'!B:B,0)),)</f>
        <v>0</v>
      </c>
      <c r="AA453" s="109">
        <f>IFERROR(INDEX('[3]5.งบทดลอง รพ.'!$Z:$Z,MATCH(C:C,'[3]5.งบทดลอง รพ.'!B:B,0)),)</f>
        <v>0</v>
      </c>
      <c r="AB453" s="109">
        <f>IFERROR(INDEX('[3]5.งบทดลอง รพ.'!$AA:$AA,MATCH(C:C,'[3]5.งบทดลอง รพ.'!B:B,0)),)</f>
        <v>0</v>
      </c>
      <c r="AC453" s="109">
        <f>IFERROR(INDEX('[3]5.งบทดลอง รพ.'!$AB:$AB,MATCH(C:C,'[3]5.งบทดลอง รพ.'!B:B,0)),)</f>
        <v>0</v>
      </c>
      <c r="AD453" s="109">
        <f>IFERROR(INDEX('[3]5.งบทดลอง รพ.'!$AC:$AC,MATCH(C:C,'[3]5.งบทดลอง รพ.'!B:B,0)),)</f>
        <v>0</v>
      </c>
      <c r="AE453" s="109">
        <f>IFERROR(INDEX('[3]5.งบทดลอง รพ.'!$AD:$AD,MATCH(C:C,'[3]5.งบทดลอง รพ.'!B:B,0)),)</f>
        <v>0</v>
      </c>
      <c r="AF453" s="109">
        <f>IFERROR(INDEX('[3]5.งบทดลอง รพ.'!$AE:$AE,MATCH(C:C,'[3]5.งบทดลอง รพ.'!B:B,0)),)</f>
        <v>0</v>
      </c>
      <c r="AG453" s="109">
        <f>IFERROR(INDEX('[3]5.งบทดลอง รพ.'!$AF:$AF,MATCH(C:C,'[3]5.งบทดลอง รพ.'!B:B,0)),)</f>
        <v>0</v>
      </c>
      <c r="AH453" s="109">
        <f>IFERROR(INDEX('[3]5.งบทดลอง รพ.'!$AG:$AG,MATCH(C:C,'[3]5.งบทดลอง รพ.'!B:B,0)),)</f>
        <v>0</v>
      </c>
      <c r="AI453" s="109">
        <f>IFERROR(INDEX('[3]5.งบทดลอง รพ.'!$AH:$AH,MATCH(D:D,'[3]5.งบทดลอง รพ.'!C:C,0)),)</f>
        <v>0</v>
      </c>
      <c r="AJ453" s="109">
        <f>IFERROR(INDEX('[3]5.งบทดลอง รพ.'!$AI:$AI,MATCH(C:C,'[3]5.งบทดลอง รพ.'!B:B,0)),)</f>
        <v>0</v>
      </c>
      <c r="AK453" s="109">
        <f>IFERROR(INDEX('[3]5.งบทดลอง รพ.'!$AJ:$AJ,MATCH(C:C,'[3]5.งบทดลอง รพ.'!B:B,0)),)</f>
        <v>0</v>
      </c>
      <c r="AL453" s="109">
        <f>IFERROR(INDEX('[3]5.งบทดลอง รพ.'!$AK:$AK,MATCH(C:C,'[3]5.งบทดลอง รพ.'!B:B,0)),)</f>
        <v>0</v>
      </c>
      <c r="AM453" s="109">
        <f>IFERROR(INDEX('[3]5.งบทดลอง รพ.'!$AL:$AL,MATCH(C:C,'[3]5.งบทดลอง รพ.'!B:B,0)),)</f>
        <v>0</v>
      </c>
      <c r="AN453" s="109">
        <f>IFERROR(INDEX('[3]5.งบทดลอง รพ.'!$AM:$AM,MATCH(C:C,'[3]5.งบทดลอง รพ.'!B:B,0)),)</f>
        <v>0</v>
      </c>
      <c r="AO453" s="109">
        <f>IFERROR(INDEX('[3]5.งบทดลอง รพ.'!$AN:$AN,MATCH(C:C,'[3]5.งบทดลอง รพ.'!B:B,0)),)</f>
        <v>0</v>
      </c>
      <c r="AP453" s="109">
        <f>IFERROR(INDEX('[3]5.งบทดลอง รพ.'!$AO:$AO,MATCH(C:C,'[3]5.งบทดลอง รพ.'!B:B,0)),)</f>
        <v>0</v>
      </c>
      <c r="AQ453" s="109">
        <f>IFERROR(INDEX('[3]5.งบทดลอง รพ.'!$AP:$AP,MATCH(C:C,'[3]5.งบทดลอง รพ.'!B:B,0)),)</f>
        <v>0</v>
      </c>
      <c r="AR453" s="109">
        <f>IFERROR(INDEX('[3]5.งบทดลอง รพ.'!$AQ:$AQ,MATCH(C:C,'[3]5.งบทดลอง รพ.'!B:B,0)),)</f>
        <v>0</v>
      </c>
      <c r="AS453" s="109">
        <f>IFERROR(INDEX('[3]5.งบทดลอง รพ.'!$AR:$AR,MATCH(C:C,'[3]5.งบทดลอง รพ.'!B:B,0)),)</f>
        <v>0</v>
      </c>
      <c r="AT453" s="109">
        <f>IFERROR(INDEX('[3]5.งบทดลอง รพ.'!$AS:$AS,MATCH(C:C,'[3]5.งบทดลอง รพ.'!B:B,0)),)</f>
        <v>0</v>
      </c>
      <c r="AU453" s="109">
        <f>IFERROR(INDEX('[3]5.งบทดลอง รพ.'!$AT:$AT,MATCH(C:C,'[3]5.งบทดลอง รพ.'!B:B,0)),)</f>
        <v>0</v>
      </c>
      <c r="AV453" s="109">
        <f>IFERROR(INDEX('[3]5.งบทดลอง รพ.'!$AU:$AU,MATCH(C:C,'[3]5.งบทดลอง รพ.'!B:B,0)),)</f>
        <v>0</v>
      </c>
      <c r="AW453" s="109">
        <f>IFERROR(INDEX('[3]5.งบทดลอง รพ.'!$AV:$AV,MATCH(C:C,'[3]5.งบทดลอง รพ.'!B:B,0)),)</f>
        <v>0</v>
      </c>
      <c r="AX453" s="109">
        <f>IFERROR(INDEX('[3]5.งบทดลอง รพ.'!$AW:$AW,MATCH(C:C,'[3]5.งบทดลอง รพ.'!B:B,0)),)</f>
        <v>0</v>
      </c>
      <c r="AY453" s="109">
        <f>IFERROR(INDEX('[3]5.งบทดลอง รพ.'!$AX:$AX,MATCH(C:C,'[3]5.งบทดลอง รพ.'!B:B,0)),)</f>
        <v>0</v>
      </c>
      <c r="AZ453" s="109">
        <f>IFERROR(INDEX('[3]5.งบทดลอง รพ.'!$AY:$AY,MATCH(C:C,'[3]5.งบทดลอง รพ.'!B:B,0)),)</f>
        <v>0</v>
      </c>
      <c r="BA453" s="109">
        <f>IFERROR(INDEX('[3]5.งบทดลอง รพ.'!$AZ:$AZ,MATCH(C:C,'[3]5.งบทดลอง รพ.'!B:B,0)),)</f>
        <v>0</v>
      </c>
      <c r="BB453" s="109">
        <f>IFERROR(INDEX('[3]5.งบทดลอง รพ.'!$BA:$BA,MATCH(C:C,'[3]5.งบทดลอง รพ.'!B:B,0)),)</f>
        <v>0</v>
      </c>
      <c r="BC453" s="109">
        <f>IFERROR(INDEX('[3]5.งบทดลอง รพ.'!$BB:$BB,MATCH(C:C,'[3]5.งบทดลอง รพ.'!B:B,0)),)</f>
        <v>0</v>
      </c>
      <c r="BD453" s="109">
        <f>IFERROR(INDEX('[3]5.งบทดลอง รพ.'!$BC:$BC,MATCH(C:C,'[3]5.งบทดลอง รพ.'!B:B,0)),)</f>
        <v>0</v>
      </c>
      <c r="BE453" s="109">
        <f>IFERROR(INDEX('[3]5.งบทดลอง รพ.'!$BD:$BD,MATCH(C:C,'[3]5.งบทดลอง รพ.'!B:B,0)),)</f>
        <v>0</v>
      </c>
      <c r="BF453" s="109">
        <f>IFERROR(INDEX('[3]5.งบทดลอง รพ.'!$BE:$BE,MATCH(C:C,'[3]5.งบทดลอง รพ.'!B:B,0)),)</f>
        <v>0</v>
      </c>
      <c r="BG453" s="109">
        <f>IFERROR(INDEX('[3]5.งบทดลอง รพ.'!$BF:$BF,MATCH(C:C,'[3]5.งบทดลอง รพ.'!B:B,0)),)</f>
        <v>0</v>
      </c>
      <c r="BH453" s="109">
        <f>IFERROR(INDEX('[3]5.งบทดลอง รพ.'!$BG:$BG,MATCH(C:C,'[3]5.งบทดลอง รพ.'!B:B,0)),)</f>
        <v>0</v>
      </c>
      <c r="BI453" s="109">
        <f>IFERROR(INDEX('[3]5.งบทดลอง รพ.'!$BH:$BH,MATCH(C:C,'[3]5.งบทดลอง รพ.'!B:B,0)),)</f>
        <v>0</v>
      </c>
      <c r="BJ453" s="109">
        <f>IFERROR(INDEX('[3]5.งบทดลอง รพ.'!$BI:$BI,MATCH(C:C,'[3]5.งบทดลอง รพ.'!B:B,0)),)</f>
        <v>0</v>
      </c>
      <c r="BK453" s="109">
        <f>IFERROR(INDEX('[3]5.งบทดลอง รพ.'!$BJ:$BJ,MATCH(C:C,'[3]5.งบทดลอง รพ.'!B:B,0)),)</f>
        <v>0</v>
      </c>
      <c r="BL453" s="109">
        <f>IFERROR(INDEX('[3]5.งบทดลอง รพ.'!$BK:$BK,MATCH(D:D,'[3]5.งบทดลอง รพ.'!C:C,0)),)</f>
        <v>0</v>
      </c>
      <c r="BM453" s="109">
        <f>IFERROR(INDEX('[3]5.งบทดลอง รพ.'!$BL:$BL,MATCH(C:C,'[3]5.งบทดลอง รพ.'!B:B,0)),)</f>
        <v>0</v>
      </c>
      <c r="BN453" s="109">
        <f>IFERROR(INDEX('[3]5.งบทดลอง รพ.'!$BM:$BM,MATCH(C:C,'[3]5.งบทดลอง รพ.'!B:B,0)),)</f>
        <v>0</v>
      </c>
      <c r="BO453" s="109">
        <f>IFERROR(INDEX('[3]5.งบทดลอง รพ.'!$BN:$BN,MATCH(C:C,'[3]5.งบทดลอง รพ.'!B:B,0)),)</f>
        <v>0</v>
      </c>
      <c r="BP453" s="109">
        <f>IFERROR(INDEX('[3]5.งบทดลอง รพ.'!$BO:$BO,MATCH(C:C,'[3]5.งบทดลอง รพ.'!B:B,0)),)</f>
        <v>0</v>
      </c>
      <c r="BQ453" s="109">
        <f>IFERROR(INDEX('[3]5.งบทดลอง รพ.'!$BP:$BP,MATCH(C:C,'[3]5.งบทดลอง รพ.'!B:B,0)),)</f>
        <v>19300</v>
      </c>
      <c r="BR453" s="109">
        <f>IFERROR(INDEX('[3]5.งบทดลอง รพ.'!$BQ:$BQ,MATCH(C:C,'[3]5.งบทดลอง รพ.'!B:B,0)),)</f>
        <v>0</v>
      </c>
      <c r="BS453" s="109">
        <f>IFERROR(INDEX('[3]5.งบทดลอง รพ.'!$BR:$BR,MATCH(C:C,'[3]5.งบทดลอง รพ.'!B:B,0)),)</f>
        <v>0</v>
      </c>
      <c r="BT453" s="109">
        <f>IFERROR(INDEX('[3]5.งบทดลอง รพ.'!$BS:$BS,MATCH(C:C,'[3]5.งบทดลอง รพ.'!B:B,0)),)</f>
        <v>0</v>
      </c>
      <c r="BU453" s="109">
        <f>IFERROR(INDEX('[3]5.งบทดลอง รพ.'!$BT:$BT,MATCH(C:C,'[3]5.งบทดลอง รพ.'!B:B,0)),)</f>
        <v>0</v>
      </c>
      <c r="BV453" s="109">
        <f>IFERROR(INDEX('[3]5.งบทดลอง รพ.'!$BU:$BU,MATCH(C:C,'[3]5.งบทดลอง รพ.'!B:B,0)),)</f>
        <v>0</v>
      </c>
      <c r="BW453" s="109">
        <f>IFERROR(INDEX('[3]5.งบทดลอง รพ.'!$BV:$BV,MATCH(C:C,'[3]5.งบทดลอง รพ.'!B:B,0)),)</f>
        <v>0</v>
      </c>
      <c r="BX453" s="109">
        <f>IFERROR(INDEX('[3]5.งบทดลอง รพ.'!$BW:$BW,MATCH(C:C,'[3]5.งบทดลอง รพ.'!B:B,0)),)</f>
        <v>0</v>
      </c>
      <c r="BY453" s="109">
        <f>IFERROR(INDEX('[3]5.งบทดลอง รพ.'!$BX:$BX,MATCH(C:C,'[3]5.งบทดลอง รพ.'!B:B,0)),)</f>
        <v>0</v>
      </c>
      <c r="BZ453" s="110">
        <f t="shared" si="17"/>
        <v>19300</v>
      </c>
    </row>
    <row r="454" spans="1:78" s="17" customFormat="1" ht="21.75" customHeight="1">
      <c r="A454" s="115" t="s">
        <v>1238</v>
      </c>
      <c r="B454" s="116"/>
      <c r="C454" s="116"/>
      <c r="D454" s="116"/>
      <c r="E454" s="114">
        <f>SUM(E255:E453)</f>
        <v>202203182.91</v>
      </c>
      <c r="F454" s="114">
        <f t="shared" ref="F454:BQ454" si="18">SUM(F255:F453)</f>
        <v>41859881.049999997</v>
      </c>
      <c r="G454" s="114">
        <f t="shared" si="18"/>
        <v>101957964.94000003</v>
      </c>
      <c r="H454" s="114">
        <f t="shared" si="18"/>
        <v>38522439.660000004</v>
      </c>
      <c r="I454" s="114">
        <f t="shared" si="18"/>
        <v>44522356.93</v>
      </c>
      <c r="J454" s="114">
        <f t="shared" si="18"/>
        <v>4219483.2699999996</v>
      </c>
      <c r="K454" s="114">
        <f t="shared" si="18"/>
        <v>248953180.21999994</v>
      </c>
      <c r="L454" s="114">
        <f t="shared" si="18"/>
        <v>68416595.739999995</v>
      </c>
      <c r="M454" s="114">
        <f t="shared" si="18"/>
        <v>12617558.449999999</v>
      </c>
      <c r="N454" s="114">
        <f t="shared" si="18"/>
        <v>196282974.73000002</v>
      </c>
      <c r="O454" s="114">
        <f t="shared" si="18"/>
        <v>11432419.570000002</v>
      </c>
      <c r="P454" s="114">
        <f t="shared" si="18"/>
        <v>17267883.829999991</v>
      </c>
      <c r="Q454" s="114">
        <f t="shared" si="18"/>
        <v>62080091.299999975</v>
      </c>
      <c r="R454" s="114">
        <f t="shared" si="18"/>
        <v>62529633.700000003</v>
      </c>
      <c r="S454" s="114">
        <f t="shared" si="18"/>
        <v>12063018.32</v>
      </c>
      <c r="T454" s="114">
        <f t="shared" si="18"/>
        <v>47745421.609999992</v>
      </c>
      <c r="U454" s="114">
        <f t="shared" si="18"/>
        <v>39368087.790000007</v>
      </c>
      <c r="V454" s="114">
        <f t="shared" si="18"/>
        <v>18023833.920000002</v>
      </c>
      <c r="W454" s="114">
        <f t="shared" si="18"/>
        <v>71373035</v>
      </c>
      <c r="X454" s="114">
        <f t="shared" si="18"/>
        <v>59968542.490000017</v>
      </c>
      <c r="Y454" s="114">
        <f t="shared" si="18"/>
        <v>14955113.07</v>
      </c>
      <c r="Z454" s="114">
        <f t="shared" si="18"/>
        <v>64561372.969999984</v>
      </c>
      <c r="AA454" s="114">
        <f t="shared" si="18"/>
        <v>15092137.359999994</v>
      </c>
      <c r="AB454" s="114">
        <f t="shared" si="18"/>
        <v>19617919.399999995</v>
      </c>
      <c r="AC454" s="114">
        <f t="shared" si="18"/>
        <v>19886513.319999997</v>
      </c>
      <c r="AD454" s="114">
        <f t="shared" si="18"/>
        <v>10483906.199999997</v>
      </c>
      <c r="AE454" s="114">
        <f t="shared" si="18"/>
        <v>1039644.08</v>
      </c>
      <c r="AF454" s="114">
        <f t="shared" si="18"/>
        <v>146561481.45000002</v>
      </c>
      <c r="AG454" s="114">
        <f t="shared" si="18"/>
        <v>28152339.650000002</v>
      </c>
      <c r="AH454" s="114">
        <f t="shared" si="18"/>
        <v>13124997.029999996</v>
      </c>
      <c r="AI454" s="114">
        <f t="shared" si="18"/>
        <v>11010472.580000004</v>
      </c>
      <c r="AJ454" s="114">
        <f t="shared" si="18"/>
        <v>9267702.5300000031</v>
      </c>
      <c r="AK454" s="114">
        <f t="shared" si="18"/>
        <v>13456124.790000001</v>
      </c>
      <c r="AL454" s="114">
        <f t="shared" si="18"/>
        <v>8849144.0900000036</v>
      </c>
      <c r="AM454" s="114">
        <f t="shared" si="18"/>
        <v>8947905.5300000012</v>
      </c>
      <c r="AN454" s="114">
        <f t="shared" si="18"/>
        <v>31178131.369999997</v>
      </c>
      <c r="AO454" s="114">
        <f t="shared" si="18"/>
        <v>17657593.650000002</v>
      </c>
      <c r="AP454" s="114">
        <f t="shared" si="18"/>
        <v>16308470.380000003</v>
      </c>
      <c r="AQ454" s="114">
        <f t="shared" si="18"/>
        <v>3214398.6099999975</v>
      </c>
      <c r="AR454" s="114">
        <f t="shared" si="18"/>
        <v>60247270.789999999</v>
      </c>
      <c r="AS454" s="114">
        <f t="shared" si="18"/>
        <v>6497985.4899999993</v>
      </c>
      <c r="AT454" s="114">
        <f t="shared" si="18"/>
        <v>13580501.1</v>
      </c>
      <c r="AU454" s="114">
        <f t="shared" si="18"/>
        <v>9319487.5199999996</v>
      </c>
      <c r="AV454" s="114">
        <f t="shared" si="18"/>
        <v>7266692.3700000029</v>
      </c>
      <c r="AW454" s="114">
        <f t="shared" si="18"/>
        <v>8989295.0600000005</v>
      </c>
      <c r="AX454" s="114">
        <f t="shared" si="18"/>
        <v>8613001.0599999987</v>
      </c>
      <c r="AY454" s="114">
        <f t="shared" si="18"/>
        <v>351775007.56999999</v>
      </c>
      <c r="AZ454" s="114">
        <f t="shared" si="18"/>
        <v>25758485.329999998</v>
      </c>
      <c r="BA454" s="114">
        <f t="shared" si="18"/>
        <v>15291878.279999997</v>
      </c>
      <c r="BB454" s="114">
        <f t="shared" si="18"/>
        <v>38807131.179999992</v>
      </c>
      <c r="BC454" s="114">
        <f t="shared" si="18"/>
        <v>21938443.229999997</v>
      </c>
      <c r="BD454" s="114">
        <f t="shared" si="18"/>
        <v>17741778.359999999</v>
      </c>
      <c r="BE454" s="114">
        <f t="shared" si="18"/>
        <v>26529728.710000005</v>
      </c>
      <c r="BF454" s="114">
        <f t="shared" si="18"/>
        <v>27418631.089999996</v>
      </c>
      <c r="BG454" s="114">
        <f t="shared" si="18"/>
        <v>14884225.389999999</v>
      </c>
      <c r="BH454" s="114">
        <f t="shared" si="18"/>
        <v>12098533.91</v>
      </c>
      <c r="BI454" s="114">
        <f t="shared" si="18"/>
        <v>12119742.759999998</v>
      </c>
      <c r="BJ454" s="114">
        <f t="shared" si="18"/>
        <v>325185061.39000005</v>
      </c>
      <c r="BK454" s="114">
        <f t="shared" si="18"/>
        <v>54606066.760000005</v>
      </c>
      <c r="BL454" s="114">
        <f t="shared" si="18"/>
        <v>20993344.739999998</v>
      </c>
      <c r="BM454" s="114">
        <f t="shared" si="18"/>
        <v>13621003.849999998</v>
      </c>
      <c r="BN454" s="114">
        <f t="shared" si="18"/>
        <v>13302892.550000003</v>
      </c>
      <c r="BO454" s="114">
        <f t="shared" si="18"/>
        <v>16299321.930000002</v>
      </c>
      <c r="BP454" s="114">
        <f t="shared" si="18"/>
        <v>12312855.520000001</v>
      </c>
      <c r="BQ454" s="114">
        <f t="shared" si="18"/>
        <v>76088976.49999997</v>
      </c>
      <c r="BR454" s="114">
        <f t="shared" ref="BR454:BZ454" si="19">SUM(BR255:BR453)</f>
        <v>14684205.260000004</v>
      </c>
      <c r="BS454" s="114">
        <f t="shared" si="19"/>
        <v>15455337.379999997</v>
      </c>
      <c r="BT454" s="114">
        <f t="shared" si="19"/>
        <v>26473851.609999999</v>
      </c>
      <c r="BU454" s="114">
        <f t="shared" si="19"/>
        <v>15749306.329999996</v>
      </c>
      <c r="BV454" s="114">
        <f t="shared" si="19"/>
        <v>42268802.899999991</v>
      </c>
      <c r="BW454" s="114">
        <f t="shared" si="19"/>
        <v>23094585.629999999</v>
      </c>
      <c r="BX454" s="114">
        <f t="shared" si="19"/>
        <v>14613388.290000003</v>
      </c>
      <c r="BY454" s="114">
        <f t="shared" si="19"/>
        <v>6141957.1400000015</v>
      </c>
      <c r="BZ454" s="114">
        <f t="shared" si="19"/>
        <v>3184541730.4699993</v>
      </c>
    </row>
    <row r="455" spans="1:78">
      <c r="A455" s="37"/>
      <c r="B455" s="131"/>
      <c r="C455" s="131"/>
      <c r="D455" s="131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10"/>
    </row>
    <row r="456" spans="1:78" s="133" customFormat="1">
      <c r="A456" s="112"/>
      <c r="B456" s="113"/>
      <c r="C456" s="132"/>
      <c r="D456" s="132" t="s">
        <v>1239</v>
      </c>
      <c r="E456" s="114">
        <f>SUM(E255:E376)</f>
        <v>188583838.15000001</v>
      </c>
      <c r="F456" s="114">
        <f t="shared" ref="F456:BQ456" si="20">SUM(F255:F376)</f>
        <v>39519890.049999997</v>
      </c>
      <c r="G456" s="114">
        <f t="shared" si="20"/>
        <v>93054781.810000032</v>
      </c>
      <c r="H456" s="114">
        <f t="shared" si="20"/>
        <v>37214177.07</v>
      </c>
      <c r="I456" s="114">
        <f t="shared" si="20"/>
        <v>42932929.410000004</v>
      </c>
      <c r="J456" s="114">
        <f t="shared" si="20"/>
        <v>3200450.7699999996</v>
      </c>
      <c r="K456" s="114">
        <f t="shared" si="20"/>
        <v>182038984.35999995</v>
      </c>
      <c r="L456" s="114">
        <f t="shared" si="20"/>
        <v>57342967.539999999</v>
      </c>
      <c r="M456" s="114">
        <f t="shared" si="20"/>
        <v>10115040.689999999</v>
      </c>
      <c r="N456" s="114">
        <f t="shared" si="20"/>
        <v>180596418.44000003</v>
      </c>
      <c r="O456" s="114">
        <f t="shared" si="20"/>
        <v>11228614.130000003</v>
      </c>
      <c r="P456" s="114">
        <f t="shared" si="20"/>
        <v>16518978.959999993</v>
      </c>
      <c r="Q456" s="114">
        <f t="shared" si="20"/>
        <v>59177227.049999975</v>
      </c>
      <c r="R456" s="114">
        <f t="shared" si="20"/>
        <v>58898558.950000003</v>
      </c>
      <c r="S456" s="114">
        <f t="shared" si="20"/>
        <v>11940380.07</v>
      </c>
      <c r="T456" s="114">
        <f t="shared" si="20"/>
        <v>44612486.959999993</v>
      </c>
      <c r="U456" s="114">
        <f t="shared" si="20"/>
        <v>37051524.540000007</v>
      </c>
      <c r="V456" s="114">
        <f t="shared" si="20"/>
        <v>17785161.390000004</v>
      </c>
      <c r="W456" s="114">
        <f t="shared" si="20"/>
        <v>70710846.950000003</v>
      </c>
      <c r="X456" s="114">
        <f t="shared" si="20"/>
        <v>57082777.920000009</v>
      </c>
      <c r="Y456" s="114">
        <f t="shared" si="20"/>
        <v>14902026.99</v>
      </c>
      <c r="Z456" s="114">
        <f t="shared" si="20"/>
        <v>60630988.199999988</v>
      </c>
      <c r="AA456" s="114">
        <f t="shared" si="20"/>
        <v>13802230.279999994</v>
      </c>
      <c r="AB456" s="114">
        <f t="shared" si="20"/>
        <v>17561329.749999996</v>
      </c>
      <c r="AC456" s="114">
        <f t="shared" si="20"/>
        <v>19552089.569999997</v>
      </c>
      <c r="AD456" s="114">
        <f t="shared" si="20"/>
        <v>10472696.039999999</v>
      </c>
      <c r="AE456" s="114">
        <f t="shared" si="20"/>
        <v>631029.18999999994</v>
      </c>
      <c r="AF456" s="114">
        <f t="shared" si="20"/>
        <v>129468357.05000003</v>
      </c>
      <c r="AG456" s="114">
        <f t="shared" si="20"/>
        <v>26051477.820000004</v>
      </c>
      <c r="AH456" s="114">
        <f t="shared" si="20"/>
        <v>11392924.679999996</v>
      </c>
      <c r="AI456" s="114">
        <f t="shared" si="20"/>
        <v>10381993.190000003</v>
      </c>
      <c r="AJ456" s="114">
        <f t="shared" si="20"/>
        <v>7601295.0100000035</v>
      </c>
      <c r="AK456" s="114">
        <f t="shared" si="20"/>
        <v>11838827.220000001</v>
      </c>
      <c r="AL456" s="114">
        <f t="shared" si="20"/>
        <v>7555555.0100000044</v>
      </c>
      <c r="AM456" s="114">
        <f t="shared" si="20"/>
        <v>7650007.1100000022</v>
      </c>
      <c r="AN456" s="114">
        <f t="shared" si="20"/>
        <v>28025217.399999999</v>
      </c>
      <c r="AO456" s="114">
        <f t="shared" si="20"/>
        <v>15196792.290000001</v>
      </c>
      <c r="AP456" s="114">
        <f t="shared" si="20"/>
        <v>14276456.400000002</v>
      </c>
      <c r="AQ456" s="114">
        <f t="shared" si="20"/>
        <v>2178724.2399999979</v>
      </c>
      <c r="AR456" s="114">
        <f t="shared" si="20"/>
        <v>46162047.570000008</v>
      </c>
      <c r="AS456" s="114">
        <f t="shared" si="20"/>
        <v>5944843.3899999997</v>
      </c>
      <c r="AT456" s="114">
        <f t="shared" si="20"/>
        <v>12705074.66</v>
      </c>
      <c r="AU456" s="114">
        <f t="shared" si="20"/>
        <v>9043915.4699999988</v>
      </c>
      <c r="AV456" s="114">
        <f t="shared" si="20"/>
        <v>6452267.5700000022</v>
      </c>
      <c r="AW456" s="114">
        <f t="shared" si="20"/>
        <v>8914632.4399999995</v>
      </c>
      <c r="AX456" s="114">
        <f t="shared" si="20"/>
        <v>8602610.5800000001</v>
      </c>
      <c r="AY456" s="114">
        <f t="shared" si="20"/>
        <v>208947290.09999999</v>
      </c>
      <c r="AZ456" s="114">
        <f t="shared" si="20"/>
        <v>25758485.329999998</v>
      </c>
      <c r="BA456" s="114">
        <f t="shared" si="20"/>
        <v>14814488.209999999</v>
      </c>
      <c r="BB456" s="114">
        <f t="shared" si="20"/>
        <v>37538347.449999996</v>
      </c>
      <c r="BC456" s="114">
        <f t="shared" si="20"/>
        <v>18100087.109999996</v>
      </c>
      <c r="BD456" s="114">
        <f t="shared" si="20"/>
        <v>17631497.359999999</v>
      </c>
      <c r="BE456" s="114">
        <f t="shared" si="20"/>
        <v>25945987.410000004</v>
      </c>
      <c r="BF456" s="114">
        <f t="shared" si="20"/>
        <v>27032718.649999995</v>
      </c>
      <c r="BG456" s="114">
        <f t="shared" si="20"/>
        <v>14772694.17</v>
      </c>
      <c r="BH456" s="114">
        <f t="shared" si="20"/>
        <v>11977318.99</v>
      </c>
      <c r="BI456" s="114">
        <f t="shared" si="20"/>
        <v>11683519.719999999</v>
      </c>
      <c r="BJ456" s="114">
        <f t="shared" si="20"/>
        <v>202946167.06</v>
      </c>
      <c r="BK456" s="114">
        <f t="shared" si="20"/>
        <v>54568673.500000007</v>
      </c>
      <c r="BL456" s="114">
        <f t="shared" si="20"/>
        <v>20990426.739999998</v>
      </c>
      <c r="BM456" s="114">
        <f t="shared" si="20"/>
        <v>13574207.099999998</v>
      </c>
      <c r="BN456" s="114">
        <f t="shared" si="20"/>
        <v>11459871.050000003</v>
      </c>
      <c r="BO456" s="114">
        <f t="shared" si="20"/>
        <v>14787113.07</v>
      </c>
      <c r="BP456" s="114">
        <f t="shared" si="20"/>
        <v>11893260.520000001</v>
      </c>
      <c r="BQ456" s="114">
        <f t="shared" si="20"/>
        <v>37432005.98999998</v>
      </c>
      <c r="BR456" s="114">
        <f t="shared" ref="BR456:BZ456" si="21">SUM(BR255:BR376)</f>
        <v>14281286.850000003</v>
      </c>
      <c r="BS456" s="114">
        <f t="shared" si="21"/>
        <v>15067596.899999997</v>
      </c>
      <c r="BT456" s="114">
        <f t="shared" si="21"/>
        <v>25659491.789999999</v>
      </c>
      <c r="BU456" s="114">
        <f t="shared" si="21"/>
        <v>13839410.319999997</v>
      </c>
      <c r="BV456" s="114">
        <f t="shared" si="21"/>
        <v>37585212.86999999</v>
      </c>
      <c r="BW456" s="114">
        <f t="shared" si="21"/>
        <v>22243287.739999998</v>
      </c>
      <c r="BX456" s="114">
        <f t="shared" si="21"/>
        <v>13320925.890000002</v>
      </c>
      <c r="BY456" s="114">
        <f t="shared" si="21"/>
        <v>4552954.8100000024</v>
      </c>
      <c r="BZ456" s="114">
        <f t="shared" si="21"/>
        <v>2655005771.0299988</v>
      </c>
    </row>
    <row r="457" spans="1:78" s="138" customFormat="1">
      <c r="A457" s="134"/>
      <c r="B457" s="135"/>
      <c r="C457" s="136"/>
      <c r="D457" s="136" t="s">
        <v>1240</v>
      </c>
      <c r="E457" s="137">
        <f>SUM(E377:E453)</f>
        <v>13619344.76</v>
      </c>
      <c r="F457" s="137">
        <f t="shared" ref="F457:BQ457" si="22">SUM(F377:F453)</f>
        <v>2339991</v>
      </c>
      <c r="G457" s="137">
        <f t="shared" si="22"/>
        <v>8903183.1300000008</v>
      </c>
      <c r="H457" s="137">
        <f t="shared" si="22"/>
        <v>1308262.5899999999</v>
      </c>
      <c r="I457" s="137">
        <f t="shared" si="22"/>
        <v>1589427.52</v>
      </c>
      <c r="J457" s="137">
        <f t="shared" si="22"/>
        <v>1019032.5</v>
      </c>
      <c r="K457" s="137">
        <f t="shared" si="22"/>
        <v>66914195.859999999</v>
      </c>
      <c r="L457" s="137">
        <f t="shared" si="22"/>
        <v>11073628.200000001</v>
      </c>
      <c r="M457" s="137">
        <f t="shared" si="22"/>
        <v>2502517.7600000002</v>
      </c>
      <c r="N457" s="137">
        <f t="shared" si="22"/>
        <v>15686556.289999999</v>
      </c>
      <c r="O457" s="137">
        <f t="shared" si="22"/>
        <v>203805.44</v>
      </c>
      <c r="P457" s="137">
        <f t="shared" si="22"/>
        <v>748904.87</v>
      </c>
      <c r="Q457" s="137">
        <f t="shared" si="22"/>
        <v>2902864.25</v>
      </c>
      <c r="R457" s="137">
        <f t="shared" si="22"/>
        <v>3631074.75</v>
      </c>
      <c r="S457" s="137">
        <f t="shared" si="22"/>
        <v>122638.25</v>
      </c>
      <c r="T457" s="137">
        <f t="shared" si="22"/>
        <v>3132934.65</v>
      </c>
      <c r="U457" s="137">
        <f t="shared" si="22"/>
        <v>2316563.25</v>
      </c>
      <c r="V457" s="137">
        <f t="shared" si="22"/>
        <v>238672.53</v>
      </c>
      <c r="W457" s="137">
        <f t="shared" si="22"/>
        <v>662188.05000000005</v>
      </c>
      <c r="X457" s="137">
        <f t="shared" si="22"/>
        <v>2885764.57</v>
      </c>
      <c r="Y457" s="137">
        <f t="shared" si="22"/>
        <v>53086.080000000002</v>
      </c>
      <c r="Z457" s="137">
        <f t="shared" si="22"/>
        <v>3930384.77</v>
      </c>
      <c r="AA457" s="137">
        <f t="shared" si="22"/>
        <v>1289907.0799999998</v>
      </c>
      <c r="AB457" s="137">
        <f t="shared" si="22"/>
        <v>2056589.65</v>
      </c>
      <c r="AC457" s="137">
        <f t="shared" si="22"/>
        <v>334423.75</v>
      </c>
      <c r="AD457" s="137">
        <f t="shared" si="22"/>
        <v>11210.16</v>
      </c>
      <c r="AE457" s="137">
        <f t="shared" si="22"/>
        <v>408614.89</v>
      </c>
      <c r="AF457" s="137">
        <f t="shared" si="22"/>
        <v>17093124.399999999</v>
      </c>
      <c r="AG457" s="137">
        <f t="shared" si="22"/>
        <v>2100861.83</v>
      </c>
      <c r="AH457" s="137">
        <f t="shared" si="22"/>
        <v>1732072.35</v>
      </c>
      <c r="AI457" s="137">
        <f t="shared" si="22"/>
        <v>628479.39</v>
      </c>
      <c r="AJ457" s="137">
        <f t="shared" si="22"/>
        <v>1666407.52</v>
      </c>
      <c r="AK457" s="137">
        <f t="shared" si="22"/>
        <v>1617297.57</v>
      </c>
      <c r="AL457" s="137">
        <f t="shared" si="22"/>
        <v>1293589.08</v>
      </c>
      <c r="AM457" s="137">
        <f t="shared" si="22"/>
        <v>1297898.42</v>
      </c>
      <c r="AN457" s="137">
        <f t="shared" si="22"/>
        <v>3152913.9699999997</v>
      </c>
      <c r="AO457" s="137">
        <f t="shared" si="22"/>
        <v>2460801.36</v>
      </c>
      <c r="AP457" s="137">
        <f t="shared" si="22"/>
        <v>2032013.98</v>
      </c>
      <c r="AQ457" s="137">
        <f t="shared" si="22"/>
        <v>1035674.37</v>
      </c>
      <c r="AR457" s="137">
        <f t="shared" si="22"/>
        <v>14085223.219999999</v>
      </c>
      <c r="AS457" s="137">
        <f t="shared" si="22"/>
        <v>553142.1</v>
      </c>
      <c r="AT457" s="137">
        <f t="shared" si="22"/>
        <v>875426.44</v>
      </c>
      <c r="AU457" s="137">
        <f t="shared" si="22"/>
        <v>275572.05</v>
      </c>
      <c r="AV457" s="137">
        <f t="shared" si="22"/>
        <v>814424.8</v>
      </c>
      <c r="AW457" s="137">
        <f t="shared" si="22"/>
        <v>74662.62</v>
      </c>
      <c r="AX457" s="137">
        <f t="shared" si="22"/>
        <v>10390.48</v>
      </c>
      <c r="AY457" s="137">
        <f t="shared" si="22"/>
        <v>142827717.47</v>
      </c>
      <c r="AZ457" s="137">
        <f t="shared" si="22"/>
        <v>0</v>
      </c>
      <c r="BA457" s="137">
        <f t="shared" si="22"/>
        <v>477390.07</v>
      </c>
      <c r="BB457" s="137">
        <f t="shared" si="22"/>
        <v>1268783.73</v>
      </c>
      <c r="BC457" s="137">
        <f t="shared" si="22"/>
        <v>3838356.12</v>
      </c>
      <c r="BD457" s="137">
        <f t="shared" si="22"/>
        <v>110281</v>
      </c>
      <c r="BE457" s="137">
        <f t="shared" si="22"/>
        <v>583741.30000000005</v>
      </c>
      <c r="BF457" s="137">
        <f t="shared" si="22"/>
        <v>385912.44</v>
      </c>
      <c r="BG457" s="137">
        <f t="shared" si="22"/>
        <v>111531.22</v>
      </c>
      <c r="BH457" s="137">
        <f t="shared" si="22"/>
        <v>121214.92</v>
      </c>
      <c r="BI457" s="137">
        <f t="shared" si="22"/>
        <v>436223.04</v>
      </c>
      <c r="BJ457" s="137">
        <f t="shared" si="22"/>
        <v>122238894.33</v>
      </c>
      <c r="BK457" s="137">
        <f t="shared" si="22"/>
        <v>37393.26</v>
      </c>
      <c r="BL457" s="137">
        <f t="shared" si="22"/>
        <v>2918</v>
      </c>
      <c r="BM457" s="137">
        <f t="shared" si="22"/>
        <v>46796.75</v>
      </c>
      <c r="BN457" s="137">
        <f t="shared" si="22"/>
        <v>1843021.5</v>
      </c>
      <c r="BO457" s="137">
        <f t="shared" si="22"/>
        <v>1512208.86</v>
      </c>
      <c r="BP457" s="137">
        <f t="shared" si="22"/>
        <v>419595</v>
      </c>
      <c r="BQ457" s="137">
        <f t="shared" si="22"/>
        <v>38656970.510000005</v>
      </c>
      <c r="BR457" s="137">
        <f t="shared" ref="BR457:BZ457" si="23">SUM(BR377:BR453)</f>
        <v>402918.41000000003</v>
      </c>
      <c r="BS457" s="137">
        <f t="shared" si="23"/>
        <v>387740.48</v>
      </c>
      <c r="BT457" s="137">
        <f t="shared" si="23"/>
        <v>814359.82000000007</v>
      </c>
      <c r="BU457" s="137">
        <f t="shared" si="23"/>
        <v>1909896.0100000002</v>
      </c>
      <c r="BV457" s="137">
        <f t="shared" si="23"/>
        <v>4683590.0299999993</v>
      </c>
      <c r="BW457" s="137">
        <f t="shared" si="23"/>
        <v>851297.89</v>
      </c>
      <c r="BX457" s="137">
        <f t="shared" si="23"/>
        <v>1292462.3999999999</v>
      </c>
      <c r="BY457" s="137">
        <f t="shared" si="23"/>
        <v>1589002.3299999998</v>
      </c>
      <c r="BZ457" s="137">
        <f t="shared" si="23"/>
        <v>529535959.43999994</v>
      </c>
    </row>
    <row r="458" spans="1:78" s="133" customFormat="1">
      <c r="A458" s="112"/>
      <c r="B458" s="113"/>
      <c r="C458" s="132"/>
      <c r="D458" s="132" t="s">
        <v>1241</v>
      </c>
      <c r="E458" s="114">
        <f>SUM(E33,E53,E456)</f>
        <v>511529736.86000001</v>
      </c>
      <c r="F458" s="114">
        <f t="shared" ref="F458:BQ458" si="24">SUM(F33,F53,F456)</f>
        <v>77905125.370000005</v>
      </c>
      <c r="G458" s="114">
        <f t="shared" si="24"/>
        <v>133197452.68000004</v>
      </c>
      <c r="H458" s="114">
        <f t="shared" si="24"/>
        <v>46312437.840000004</v>
      </c>
      <c r="I458" s="114">
        <f t="shared" si="24"/>
        <v>55142404.969999999</v>
      </c>
      <c r="J458" s="114">
        <f t="shared" si="24"/>
        <v>9254894.4199999999</v>
      </c>
      <c r="K458" s="114">
        <f t="shared" si="24"/>
        <v>554457977.50999999</v>
      </c>
      <c r="L458" s="114">
        <f t="shared" si="24"/>
        <v>116179646.03999999</v>
      </c>
      <c r="M458" s="114">
        <f t="shared" si="24"/>
        <v>21276817.68</v>
      </c>
      <c r="N458" s="114">
        <f t="shared" si="24"/>
        <v>283787170.38</v>
      </c>
      <c r="O458" s="114">
        <f t="shared" si="24"/>
        <v>16169534.230000002</v>
      </c>
      <c r="P458" s="114">
        <f t="shared" si="24"/>
        <v>38596907.459999993</v>
      </c>
      <c r="Q458" s="114">
        <f t="shared" si="24"/>
        <v>119023345.20999998</v>
      </c>
      <c r="R458" s="114">
        <f t="shared" si="24"/>
        <v>117786153.66</v>
      </c>
      <c r="S458" s="114">
        <f t="shared" si="24"/>
        <v>13966638.970000001</v>
      </c>
      <c r="T458" s="114">
        <f t="shared" si="24"/>
        <v>135492094.03999999</v>
      </c>
      <c r="U458" s="114">
        <f t="shared" si="24"/>
        <v>54670643.040000007</v>
      </c>
      <c r="V458" s="114">
        <f t="shared" si="24"/>
        <v>25491956.750000004</v>
      </c>
      <c r="W458" s="114">
        <f t="shared" si="24"/>
        <v>245561801.78999996</v>
      </c>
      <c r="X458" s="114">
        <f t="shared" si="24"/>
        <v>119279949.83000001</v>
      </c>
      <c r="Y458" s="114">
        <f t="shared" si="24"/>
        <v>42258687.100000001</v>
      </c>
      <c r="Z458" s="114">
        <f t="shared" si="24"/>
        <v>102731265.69999999</v>
      </c>
      <c r="AA458" s="114">
        <f t="shared" si="24"/>
        <v>33139781.779999994</v>
      </c>
      <c r="AB458" s="114">
        <f t="shared" si="24"/>
        <v>71248332.299999997</v>
      </c>
      <c r="AC458" s="114">
        <f t="shared" si="24"/>
        <v>85447603.169999987</v>
      </c>
      <c r="AD458" s="114">
        <f t="shared" si="24"/>
        <v>27108726.809999999</v>
      </c>
      <c r="AE458" s="114">
        <f t="shared" si="24"/>
        <v>29067758.790000003</v>
      </c>
      <c r="AF458" s="114">
        <f t="shared" si="24"/>
        <v>451362542.74000001</v>
      </c>
      <c r="AG458" s="114">
        <f t="shared" si="24"/>
        <v>42853148.700000003</v>
      </c>
      <c r="AH458" s="114">
        <f t="shared" si="24"/>
        <v>18448425.429999996</v>
      </c>
      <c r="AI458" s="114">
        <f t="shared" si="24"/>
        <v>17200953.190000005</v>
      </c>
      <c r="AJ458" s="114">
        <f t="shared" si="24"/>
        <v>15505138.300000004</v>
      </c>
      <c r="AK458" s="114">
        <f t="shared" si="24"/>
        <v>44521864.219999999</v>
      </c>
      <c r="AL458" s="114">
        <f t="shared" si="24"/>
        <v>15154726.380000005</v>
      </c>
      <c r="AM458" s="114">
        <f t="shared" si="24"/>
        <v>15251605.110000003</v>
      </c>
      <c r="AN458" s="114">
        <f t="shared" si="24"/>
        <v>51281185.649999999</v>
      </c>
      <c r="AO458" s="114">
        <f t="shared" si="24"/>
        <v>24912976.789999999</v>
      </c>
      <c r="AP458" s="114">
        <f t="shared" si="24"/>
        <v>22286316.650000002</v>
      </c>
      <c r="AQ458" s="114">
        <f t="shared" si="24"/>
        <v>8131138.6899999976</v>
      </c>
      <c r="AR458" s="114">
        <f t="shared" si="24"/>
        <v>113937375.02999999</v>
      </c>
      <c r="AS458" s="114">
        <f t="shared" si="24"/>
        <v>15531203.190000001</v>
      </c>
      <c r="AT458" s="114">
        <f t="shared" si="24"/>
        <v>20796010.41</v>
      </c>
      <c r="AU458" s="114">
        <f t="shared" si="24"/>
        <v>24371108.719999999</v>
      </c>
      <c r="AV458" s="114">
        <f t="shared" si="24"/>
        <v>16521822.410000002</v>
      </c>
      <c r="AW458" s="114">
        <f t="shared" si="24"/>
        <v>9466924.1899999995</v>
      </c>
      <c r="AX458" s="114">
        <f t="shared" si="24"/>
        <v>11859100.449999999</v>
      </c>
      <c r="AY458" s="114">
        <f t="shared" si="24"/>
        <v>344197938.94000006</v>
      </c>
      <c r="AZ458" s="114">
        <f t="shared" si="24"/>
        <v>35381590.579999998</v>
      </c>
      <c r="BA458" s="114">
        <f t="shared" si="24"/>
        <v>41793743.460000001</v>
      </c>
      <c r="BB458" s="114">
        <f t="shared" si="24"/>
        <v>54468718.809999995</v>
      </c>
      <c r="BC458" s="114">
        <f t="shared" si="24"/>
        <v>46553313.209999993</v>
      </c>
      <c r="BD458" s="114">
        <f t="shared" si="24"/>
        <v>30898463.359999999</v>
      </c>
      <c r="BE458" s="114">
        <f t="shared" si="24"/>
        <v>87082825.210000008</v>
      </c>
      <c r="BF458" s="114">
        <f t="shared" si="24"/>
        <v>61865347.620000005</v>
      </c>
      <c r="BG458" s="114">
        <f t="shared" si="24"/>
        <v>33594540.420000002</v>
      </c>
      <c r="BH458" s="114">
        <f t="shared" si="24"/>
        <v>15378607.609999999</v>
      </c>
      <c r="BI458" s="114">
        <f t="shared" si="24"/>
        <v>13637889.719999999</v>
      </c>
      <c r="BJ458" s="114">
        <f t="shared" si="24"/>
        <v>429600574.36000001</v>
      </c>
      <c r="BK458" s="114">
        <f t="shared" si="24"/>
        <v>180289636.31</v>
      </c>
      <c r="BL458" s="114">
        <f t="shared" si="24"/>
        <v>48583836.739999995</v>
      </c>
      <c r="BM458" s="114">
        <f t="shared" si="24"/>
        <v>23074081.099999998</v>
      </c>
      <c r="BN458" s="114">
        <f t="shared" si="24"/>
        <v>21314583.050000004</v>
      </c>
      <c r="BO458" s="114">
        <f t="shared" si="24"/>
        <v>49162484.07</v>
      </c>
      <c r="BP458" s="114">
        <f t="shared" si="24"/>
        <v>24958036.25</v>
      </c>
      <c r="BQ458" s="114">
        <f t="shared" si="24"/>
        <v>240937521.16999996</v>
      </c>
      <c r="BR458" s="114">
        <f t="shared" ref="BR458:BZ458" si="25">SUM(BR33,BR53,BR456)</f>
        <v>37094803.350000001</v>
      </c>
      <c r="BS458" s="114">
        <f t="shared" si="25"/>
        <v>29835612.649999999</v>
      </c>
      <c r="BT458" s="114">
        <f t="shared" si="25"/>
        <v>40252159.890000001</v>
      </c>
      <c r="BU458" s="114">
        <f t="shared" si="25"/>
        <v>38303035.780000001</v>
      </c>
      <c r="BV458" s="114">
        <f t="shared" si="25"/>
        <v>125260225.63</v>
      </c>
      <c r="BW458" s="114">
        <f t="shared" si="25"/>
        <v>30400747.579999998</v>
      </c>
      <c r="BX458" s="114">
        <f t="shared" si="25"/>
        <v>25351024.890000001</v>
      </c>
      <c r="BY458" s="114">
        <f t="shared" si="25"/>
        <v>19256092.060000002</v>
      </c>
      <c r="BZ458" s="114">
        <f t="shared" si="25"/>
        <v>6154005844.4499989</v>
      </c>
    </row>
    <row r="459" spans="1:78" s="138" customFormat="1">
      <c r="A459" s="134"/>
      <c r="B459" s="135"/>
      <c r="C459" s="136"/>
      <c r="D459" s="136" t="s">
        <v>1242</v>
      </c>
      <c r="E459" s="137">
        <f>SUM(E138,E254,E202,E457)</f>
        <v>157936364.43000001</v>
      </c>
      <c r="F459" s="137">
        <f t="shared" ref="F459:BQ459" si="26">SUM(F138,F254,F202,F457)</f>
        <v>35965465.909999996</v>
      </c>
      <c r="G459" s="137">
        <f t="shared" si="26"/>
        <v>66870192.69000002</v>
      </c>
      <c r="H459" s="137">
        <f t="shared" si="26"/>
        <v>21220744.789999999</v>
      </c>
      <c r="I459" s="137">
        <f t="shared" si="26"/>
        <v>20177954.530000001</v>
      </c>
      <c r="J459" s="137">
        <f t="shared" si="26"/>
        <v>8140091.5799999991</v>
      </c>
      <c r="K459" s="137">
        <f t="shared" si="26"/>
        <v>353642664.47000003</v>
      </c>
      <c r="L459" s="137">
        <f t="shared" si="26"/>
        <v>41655171.690000005</v>
      </c>
      <c r="M459" s="137">
        <f t="shared" si="26"/>
        <v>10897312.91</v>
      </c>
      <c r="N459" s="137">
        <f t="shared" si="26"/>
        <v>114140998.50999999</v>
      </c>
      <c r="O459" s="137">
        <f t="shared" si="26"/>
        <v>7530292.790000001</v>
      </c>
      <c r="P459" s="137">
        <f t="shared" si="26"/>
        <v>17182197.050000001</v>
      </c>
      <c r="Q459" s="137">
        <f t="shared" si="26"/>
        <v>52255427.239999995</v>
      </c>
      <c r="R459" s="137">
        <f t="shared" si="26"/>
        <v>37713701.669999994</v>
      </c>
      <c r="S459" s="137">
        <f t="shared" si="26"/>
        <v>3606496.51</v>
      </c>
      <c r="T459" s="137">
        <f t="shared" si="26"/>
        <v>28648980.659799997</v>
      </c>
      <c r="U459" s="137">
        <f t="shared" si="26"/>
        <v>12630021.579999998</v>
      </c>
      <c r="V459" s="137">
        <f t="shared" si="26"/>
        <v>8036603.2299999995</v>
      </c>
      <c r="W459" s="137">
        <f t="shared" si="26"/>
        <v>156687712.17000002</v>
      </c>
      <c r="X459" s="137">
        <f t="shared" si="26"/>
        <v>46600621.340000004</v>
      </c>
      <c r="Y459" s="137">
        <f t="shared" si="26"/>
        <v>12396529.510000002</v>
      </c>
      <c r="Z459" s="137">
        <f t="shared" si="26"/>
        <v>36468154.820000008</v>
      </c>
      <c r="AA459" s="137">
        <f t="shared" si="26"/>
        <v>11753376.949999999</v>
      </c>
      <c r="AB459" s="137">
        <f t="shared" si="26"/>
        <v>21452037.340000004</v>
      </c>
      <c r="AC459" s="137">
        <f t="shared" si="26"/>
        <v>12942947.080000002</v>
      </c>
      <c r="AD459" s="137">
        <f t="shared" si="26"/>
        <v>7605265.0600000005</v>
      </c>
      <c r="AE459" s="137">
        <f t="shared" si="26"/>
        <v>5692513.5200000005</v>
      </c>
      <c r="AF459" s="137">
        <f t="shared" si="26"/>
        <v>246523421.14000002</v>
      </c>
      <c r="AG459" s="137">
        <f t="shared" si="26"/>
        <v>19838822.299999997</v>
      </c>
      <c r="AH459" s="137">
        <f t="shared" si="26"/>
        <v>7604570.040000001</v>
      </c>
      <c r="AI459" s="137">
        <f t="shared" si="26"/>
        <v>6770408.5199999996</v>
      </c>
      <c r="AJ459" s="137">
        <f t="shared" si="26"/>
        <v>8115149.8200000003</v>
      </c>
      <c r="AK459" s="137">
        <f t="shared" si="26"/>
        <v>13554088.33</v>
      </c>
      <c r="AL459" s="137">
        <f t="shared" si="26"/>
        <v>8357899.5899999999</v>
      </c>
      <c r="AM459" s="137">
        <f t="shared" si="26"/>
        <v>7872320.29</v>
      </c>
      <c r="AN459" s="137">
        <f t="shared" si="26"/>
        <v>19089560.43</v>
      </c>
      <c r="AO459" s="137">
        <f t="shared" si="26"/>
        <v>8653902.3800000008</v>
      </c>
      <c r="AP459" s="137">
        <f t="shared" si="26"/>
        <v>9946613.540000001</v>
      </c>
      <c r="AQ459" s="137">
        <f t="shared" si="26"/>
        <v>7604504.830000001</v>
      </c>
      <c r="AR459" s="137">
        <f t="shared" si="26"/>
        <v>89250176.939999998</v>
      </c>
      <c r="AS459" s="137">
        <f t="shared" si="26"/>
        <v>10421721.709999999</v>
      </c>
      <c r="AT459" s="137">
        <f t="shared" si="26"/>
        <v>8128208.8499999996</v>
      </c>
      <c r="AU459" s="137">
        <f t="shared" si="26"/>
        <v>6804062.8899999997</v>
      </c>
      <c r="AV459" s="137">
        <f t="shared" si="26"/>
        <v>6261121.9400000004</v>
      </c>
      <c r="AW459" s="137">
        <f t="shared" si="26"/>
        <v>2024492.5</v>
      </c>
      <c r="AX459" s="137">
        <f t="shared" si="26"/>
        <v>3763018.35</v>
      </c>
      <c r="AY459" s="137">
        <f t="shared" si="26"/>
        <v>275994037.76999998</v>
      </c>
      <c r="AZ459" s="137">
        <f t="shared" si="26"/>
        <v>8735422.8399999999</v>
      </c>
      <c r="BA459" s="137">
        <f t="shared" si="26"/>
        <v>13826181.58</v>
      </c>
      <c r="BB459" s="137">
        <f t="shared" si="26"/>
        <v>19131668.550000001</v>
      </c>
      <c r="BC459" s="137">
        <f t="shared" si="26"/>
        <v>20901367.920000002</v>
      </c>
      <c r="BD459" s="137">
        <f t="shared" si="26"/>
        <v>9688436.8900000006</v>
      </c>
      <c r="BE459" s="137">
        <f t="shared" si="26"/>
        <v>25142369.809799999</v>
      </c>
      <c r="BF459" s="137">
        <f t="shared" si="26"/>
        <v>18535820.550000001</v>
      </c>
      <c r="BG459" s="137">
        <f t="shared" si="26"/>
        <v>9308816.7799999993</v>
      </c>
      <c r="BH459" s="137">
        <f t="shared" si="26"/>
        <v>4671390.3899999997</v>
      </c>
      <c r="BI459" s="137">
        <f t="shared" si="26"/>
        <v>3555253.85</v>
      </c>
      <c r="BJ459" s="137">
        <f t="shared" si="26"/>
        <v>298041149.53999996</v>
      </c>
      <c r="BK459" s="137">
        <f t="shared" si="26"/>
        <v>66231293.70000001</v>
      </c>
      <c r="BL459" s="137">
        <f t="shared" si="26"/>
        <v>11446250.559999999</v>
      </c>
      <c r="BM459" s="137">
        <f t="shared" si="26"/>
        <v>6385740.7699999996</v>
      </c>
      <c r="BN459" s="137">
        <f t="shared" si="26"/>
        <v>9687016.5500000007</v>
      </c>
      <c r="BO459" s="137">
        <f t="shared" si="26"/>
        <v>16549984.949999999</v>
      </c>
      <c r="BP459" s="137">
        <f t="shared" si="26"/>
        <v>6511790.4799999995</v>
      </c>
      <c r="BQ459" s="137">
        <f t="shared" si="26"/>
        <v>113244990.15000001</v>
      </c>
      <c r="BR459" s="137">
        <f t="shared" ref="BR459:BZ459" si="27">SUM(BR138,BR254,BR202,BR457)</f>
        <v>6674978.7199999997</v>
      </c>
      <c r="BS459" s="137">
        <f t="shared" si="27"/>
        <v>8041027.2999999989</v>
      </c>
      <c r="BT459" s="137">
        <f t="shared" si="27"/>
        <v>12612335.100000001</v>
      </c>
      <c r="BU459" s="137">
        <f t="shared" si="27"/>
        <v>13351061.270000001</v>
      </c>
      <c r="BV459" s="137">
        <f t="shared" si="27"/>
        <v>48145434.290000007</v>
      </c>
      <c r="BW459" s="137">
        <f t="shared" si="27"/>
        <v>8477598.4600000009</v>
      </c>
      <c r="BX459" s="137">
        <f t="shared" si="27"/>
        <v>8042051.7800000012</v>
      </c>
      <c r="BY459" s="137">
        <f t="shared" si="27"/>
        <v>6329780.1799999997</v>
      </c>
      <c r="BZ459" s="137">
        <f t="shared" si="27"/>
        <v>2849697155.1496</v>
      </c>
    </row>
    <row r="460" spans="1:78">
      <c r="B460" s="139"/>
      <c r="C460" s="139"/>
      <c r="D460" s="139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  <c r="AE460" s="140"/>
      <c r="AF460" s="140"/>
      <c r="AG460" s="140"/>
      <c r="AH460" s="140"/>
      <c r="AI460" s="140"/>
      <c r="AJ460" s="140"/>
      <c r="AK460" s="140"/>
      <c r="AL460" s="140"/>
      <c r="AM460" s="140"/>
      <c r="AN460" s="140"/>
      <c r="AO460" s="140"/>
      <c r="AP460" s="140"/>
      <c r="AQ460" s="140"/>
      <c r="AR460" s="140"/>
      <c r="AS460" s="140"/>
      <c r="AT460" s="140"/>
      <c r="AU460" s="140"/>
      <c r="AV460" s="140"/>
      <c r="AW460" s="140"/>
      <c r="AX460" s="140"/>
      <c r="AY460" s="140"/>
      <c r="AZ460" s="140"/>
      <c r="BA460" s="140"/>
      <c r="BB460" s="140"/>
      <c r="BC460" s="140"/>
      <c r="BD460" s="140"/>
      <c r="BE460" s="140"/>
      <c r="BF460" s="140"/>
      <c r="BG460" s="140"/>
      <c r="BH460" s="140"/>
      <c r="BI460" s="140"/>
      <c r="BJ460" s="140"/>
      <c r="BK460" s="140"/>
      <c r="BL460" s="140"/>
      <c r="BM460" s="140"/>
      <c r="BN460" s="140"/>
      <c r="BO460" s="140"/>
      <c r="BP460" s="140"/>
      <c r="BQ460" s="140"/>
      <c r="BR460" s="140"/>
      <c r="BS460" s="140"/>
      <c r="BT460" s="140"/>
      <c r="BU460" s="140"/>
      <c r="BV460" s="140"/>
      <c r="BW460" s="140"/>
      <c r="BX460" s="140"/>
      <c r="BY460" s="140"/>
    </row>
    <row r="461" spans="1:78">
      <c r="B461" s="141"/>
      <c r="C461" s="141"/>
      <c r="D461" s="141" t="s">
        <v>1243</v>
      </c>
      <c r="E461" s="142">
        <f>SUM(E33)</f>
        <v>127346309.11</v>
      </c>
      <c r="F461" s="142">
        <f t="shared" ref="F461:BQ461" si="28">SUM(F33)</f>
        <v>13256053.51</v>
      </c>
      <c r="G461" s="142">
        <f t="shared" si="28"/>
        <v>17461254.600000001</v>
      </c>
      <c r="H461" s="142">
        <f t="shared" si="28"/>
        <v>6368660</v>
      </c>
      <c r="I461" s="142">
        <f t="shared" si="28"/>
        <v>5239046.71</v>
      </c>
      <c r="J461" s="142">
        <f t="shared" si="28"/>
        <v>3801200.8200000003</v>
      </c>
      <c r="K461" s="142">
        <f t="shared" si="28"/>
        <v>96805128.75</v>
      </c>
      <c r="L461" s="142">
        <f t="shared" si="28"/>
        <v>18293303.25</v>
      </c>
      <c r="M461" s="142">
        <f t="shared" si="28"/>
        <v>3216578.83</v>
      </c>
      <c r="N461" s="142">
        <f t="shared" si="28"/>
        <v>21158616.369999997</v>
      </c>
      <c r="O461" s="142">
        <f t="shared" si="28"/>
        <v>3049075.6</v>
      </c>
      <c r="P461" s="142">
        <f t="shared" si="28"/>
        <v>8688865</v>
      </c>
      <c r="Q461" s="142">
        <f t="shared" si="28"/>
        <v>19137482.75</v>
      </c>
      <c r="R461" s="142">
        <f t="shared" si="28"/>
        <v>14029154.709999999</v>
      </c>
      <c r="S461" s="142">
        <f t="shared" si="28"/>
        <v>1384746.9</v>
      </c>
      <c r="T461" s="142">
        <f t="shared" si="28"/>
        <v>9423362.8900000006</v>
      </c>
      <c r="U461" s="142">
        <f t="shared" si="28"/>
        <v>7272363.5</v>
      </c>
      <c r="V461" s="142">
        <f t="shared" si="28"/>
        <v>5848091.5099999998</v>
      </c>
      <c r="W461" s="142">
        <f t="shared" si="28"/>
        <v>90449598.25999999</v>
      </c>
      <c r="X461" s="142">
        <f t="shared" si="28"/>
        <v>17275570.770000003</v>
      </c>
      <c r="Y461" s="142">
        <f t="shared" si="28"/>
        <v>5540452.6099999994</v>
      </c>
      <c r="Z461" s="142">
        <f t="shared" si="28"/>
        <v>17269608.5</v>
      </c>
      <c r="AA461" s="142">
        <f t="shared" si="28"/>
        <v>5667421.5</v>
      </c>
      <c r="AB461" s="142">
        <f t="shared" si="28"/>
        <v>7169934.5300000003</v>
      </c>
      <c r="AC461" s="142">
        <f t="shared" si="28"/>
        <v>6832761.1999999983</v>
      </c>
      <c r="AD461" s="142">
        <f t="shared" si="28"/>
        <v>4446204.7699999996</v>
      </c>
      <c r="AE461" s="142">
        <f t="shared" si="28"/>
        <v>6313258.5999999996</v>
      </c>
      <c r="AF461" s="142">
        <f t="shared" si="28"/>
        <v>76089588.890000015</v>
      </c>
      <c r="AG461" s="142">
        <f t="shared" si="28"/>
        <v>6148199.1600000001</v>
      </c>
      <c r="AH461" s="142">
        <f t="shared" si="28"/>
        <v>4225639.5</v>
      </c>
      <c r="AI461" s="142">
        <f t="shared" si="28"/>
        <v>3354026</v>
      </c>
      <c r="AJ461" s="142">
        <f t="shared" si="28"/>
        <v>4427410.04</v>
      </c>
      <c r="AK461" s="142">
        <f t="shared" si="28"/>
        <v>5531660</v>
      </c>
      <c r="AL461" s="142">
        <f t="shared" si="28"/>
        <v>4252953.87</v>
      </c>
      <c r="AM461" s="142">
        <f t="shared" si="28"/>
        <v>3901193</v>
      </c>
      <c r="AN461" s="142">
        <f t="shared" si="28"/>
        <v>6913411.75</v>
      </c>
      <c r="AO461" s="142">
        <f t="shared" si="28"/>
        <v>3828353</v>
      </c>
      <c r="AP461" s="142">
        <f t="shared" si="28"/>
        <v>4414315.5</v>
      </c>
      <c r="AQ461" s="142">
        <f t="shared" si="28"/>
        <v>4772261.93</v>
      </c>
      <c r="AR461" s="142">
        <f t="shared" si="28"/>
        <v>21848540.719999999</v>
      </c>
      <c r="AS461" s="142">
        <f t="shared" si="28"/>
        <v>5234390.3100000005</v>
      </c>
      <c r="AT461" s="142">
        <f t="shared" si="28"/>
        <v>3893806</v>
      </c>
      <c r="AU461" s="142">
        <f t="shared" si="28"/>
        <v>8527207.25</v>
      </c>
      <c r="AV461" s="142">
        <f t="shared" si="28"/>
        <v>3920273.84</v>
      </c>
      <c r="AW461" s="142">
        <f t="shared" si="28"/>
        <v>363159</v>
      </c>
      <c r="AX461" s="142">
        <f t="shared" si="28"/>
        <v>1371846.12</v>
      </c>
      <c r="AY461" s="142">
        <f t="shared" si="28"/>
        <v>33724949.450000003</v>
      </c>
      <c r="AZ461" s="142">
        <f t="shared" si="28"/>
        <v>5377070.75</v>
      </c>
      <c r="BA461" s="142">
        <f t="shared" si="28"/>
        <v>7819356</v>
      </c>
      <c r="BB461" s="142">
        <f t="shared" si="28"/>
        <v>9185352.5</v>
      </c>
      <c r="BC461" s="142">
        <f t="shared" si="28"/>
        <v>10751816</v>
      </c>
      <c r="BD461" s="142">
        <f t="shared" si="28"/>
        <v>5699974.5</v>
      </c>
      <c r="BE461" s="142">
        <f t="shared" si="28"/>
        <v>14110595.15</v>
      </c>
      <c r="BF461" s="142">
        <f t="shared" si="28"/>
        <v>6923470.46</v>
      </c>
      <c r="BG461" s="142">
        <f t="shared" si="28"/>
        <v>7122646.75</v>
      </c>
      <c r="BH461" s="142">
        <f t="shared" si="28"/>
        <v>1442566.37</v>
      </c>
      <c r="BI461" s="142">
        <f t="shared" si="28"/>
        <v>1677736</v>
      </c>
      <c r="BJ461" s="142">
        <f t="shared" si="28"/>
        <v>53790307.299999997</v>
      </c>
      <c r="BK461" s="142">
        <f t="shared" si="28"/>
        <v>24984173.670000002</v>
      </c>
      <c r="BL461" s="142">
        <f t="shared" si="28"/>
        <v>6924622</v>
      </c>
      <c r="BM461" s="142">
        <f t="shared" si="28"/>
        <v>5126867</v>
      </c>
      <c r="BN461" s="142">
        <f t="shared" si="28"/>
        <v>4907639</v>
      </c>
      <c r="BO461" s="142">
        <f t="shared" si="28"/>
        <v>7172634</v>
      </c>
      <c r="BP461" s="142">
        <f t="shared" si="28"/>
        <v>4299592.8899999997</v>
      </c>
      <c r="BQ461" s="142">
        <f t="shared" si="28"/>
        <v>66236889.159999996</v>
      </c>
      <c r="BR461" s="142">
        <f t="shared" ref="BR461:BZ461" si="29">SUM(BR33)</f>
        <v>16077180.75</v>
      </c>
      <c r="BS461" s="142">
        <f t="shared" si="29"/>
        <v>9630725.5</v>
      </c>
      <c r="BT461" s="142">
        <f t="shared" si="29"/>
        <v>8254856.5999999996</v>
      </c>
      <c r="BU461" s="142">
        <f t="shared" si="29"/>
        <v>11687519.010000002</v>
      </c>
      <c r="BV461" s="142">
        <f t="shared" si="29"/>
        <v>31581533.610000003</v>
      </c>
      <c r="BW461" s="142">
        <f t="shared" si="29"/>
        <v>3534457</v>
      </c>
      <c r="BX461" s="142">
        <f t="shared" si="29"/>
        <v>5292835</v>
      </c>
      <c r="BY461" s="142">
        <f t="shared" si="29"/>
        <v>6718174.75</v>
      </c>
      <c r="BZ461" s="142">
        <f t="shared" si="29"/>
        <v>1085817882.5999997</v>
      </c>
    </row>
    <row r="462" spans="1:78">
      <c r="B462" s="141"/>
      <c r="C462" s="141"/>
      <c r="D462" s="141" t="s">
        <v>1244</v>
      </c>
      <c r="E462" s="142">
        <f>SUM(E53)</f>
        <v>195599589.59999999</v>
      </c>
      <c r="F462" s="142">
        <f t="shared" ref="F462:BQ462" si="30">SUM(F53)</f>
        <v>25129181.809999999</v>
      </c>
      <c r="G462" s="142">
        <f t="shared" si="30"/>
        <v>22681416.27</v>
      </c>
      <c r="H462" s="142">
        <f t="shared" si="30"/>
        <v>2729600.77</v>
      </c>
      <c r="I462" s="142">
        <f t="shared" si="30"/>
        <v>6970428.8499999996</v>
      </c>
      <c r="J462" s="142">
        <f t="shared" si="30"/>
        <v>2253242.83</v>
      </c>
      <c r="K462" s="142">
        <f t="shared" si="30"/>
        <v>275613864.39999998</v>
      </c>
      <c r="L462" s="142">
        <f t="shared" si="30"/>
        <v>40543375.25</v>
      </c>
      <c r="M462" s="142">
        <f t="shared" si="30"/>
        <v>7945198.1600000001</v>
      </c>
      <c r="N462" s="142">
        <f t="shared" si="30"/>
        <v>82032135.569999993</v>
      </c>
      <c r="O462" s="142">
        <f t="shared" si="30"/>
        <v>1891844.5</v>
      </c>
      <c r="P462" s="142">
        <f t="shared" si="30"/>
        <v>13389063.5</v>
      </c>
      <c r="Q462" s="142">
        <f t="shared" si="30"/>
        <v>40708635.410000004</v>
      </c>
      <c r="R462" s="142">
        <f t="shared" si="30"/>
        <v>44858440</v>
      </c>
      <c r="S462" s="142">
        <f t="shared" si="30"/>
        <v>641512</v>
      </c>
      <c r="T462" s="142">
        <f t="shared" si="30"/>
        <v>81456244.189999998</v>
      </c>
      <c r="U462" s="142">
        <f t="shared" si="30"/>
        <v>10346755</v>
      </c>
      <c r="V462" s="142">
        <f t="shared" si="30"/>
        <v>1858703.85</v>
      </c>
      <c r="W462" s="142">
        <f t="shared" si="30"/>
        <v>84401356.579999998</v>
      </c>
      <c r="X462" s="142">
        <f t="shared" si="30"/>
        <v>44921601.140000001</v>
      </c>
      <c r="Y462" s="142">
        <f t="shared" si="30"/>
        <v>21816207.5</v>
      </c>
      <c r="Z462" s="142">
        <f t="shared" si="30"/>
        <v>24830669</v>
      </c>
      <c r="AA462" s="142">
        <f t="shared" si="30"/>
        <v>13670130</v>
      </c>
      <c r="AB462" s="142">
        <f t="shared" si="30"/>
        <v>46517068.019999996</v>
      </c>
      <c r="AC462" s="142">
        <f t="shared" si="30"/>
        <v>59062752.399999999</v>
      </c>
      <c r="AD462" s="142">
        <f t="shared" si="30"/>
        <v>12189826</v>
      </c>
      <c r="AE462" s="142">
        <f t="shared" si="30"/>
        <v>22123471</v>
      </c>
      <c r="AF462" s="142">
        <f t="shared" si="30"/>
        <v>245804596.79999998</v>
      </c>
      <c r="AG462" s="142">
        <f t="shared" si="30"/>
        <v>10653471.719999999</v>
      </c>
      <c r="AH462" s="142">
        <f t="shared" si="30"/>
        <v>2829861.25</v>
      </c>
      <c r="AI462" s="142">
        <f t="shared" si="30"/>
        <v>3464934</v>
      </c>
      <c r="AJ462" s="142">
        <f t="shared" si="30"/>
        <v>3476433.25</v>
      </c>
      <c r="AK462" s="142">
        <f t="shared" si="30"/>
        <v>27151377</v>
      </c>
      <c r="AL462" s="142">
        <f t="shared" si="30"/>
        <v>3346217.5</v>
      </c>
      <c r="AM462" s="142">
        <f t="shared" si="30"/>
        <v>3700405</v>
      </c>
      <c r="AN462" s="142">
        <f t="shared" si="30"/>
        <v>16342556.5</v>
      </c>
      <c r="AO462" s="142">
        <f t="shared" si="30"/>
        <v>5887831.5</v>
      </c>
      <c r="AP462" s="142">
        <f t="shared" si="30"/>
        <v>3595544.75</v>
      </c>
      <c r="AQ462" s="142">
        <f t="shared" si="30"/>
        <v>1180152.52</v>
      </c>
      <c r="AR462" s="142">
        <f t="shared" si="30"/>
        <v>45926786.739999987</v>
      </c>
      <c r="AS462" s="142">
        <f t="shared" si="30"/>
        <v>4351969.4899999993</v>
      </c>
      <c r="AT462" s="142">
        <f t="shared" si="30"/>
        <v>4197129.75</v>
      </c>
      <c r="AU462" s="142">
        <f t="shared" si="30"/>
        <v>6799986</v>
      </c>
      <c r="AV462" s="142">
        <f t="shared" si="30"/>
        <v>6149281</v>
      </c>
      <c r="AW462" s="142">
        <f t="shared" si="30"/>
        <v>189132.75</v>
      </c>
      <c r="AX462" s="142">
        <f t="shared" si="30"/>
        <v>1884643.75</v>
      </c>
      <c r="AY462" s="142">
        <f t="shared" si="30"/>
        <v>101525699.39000002</v>
      </c>
      <c r="AZ462" s="142">
        <f t="shared" si="30"/>
        <v>4246034.5</v>
      </c>
      <c r="BA462" s="142">
        <f t="shared" si="30"/>
        <v>19159899.25</v>
      </c>
      <c r="BB462" s="142">
        <f t="shared" si="30"/>
        <v>7745018.8600000003</v>
      </c>
      <c r="BC462" s="142">
        <f t="shared" si="30"/>
        <v>17701410.100000001</v>
      </c>
      <c r="BD462" s="142">
        <f t="shared" si="30"/>
        <v>7566991.5</v>
      </c>
      <c r="BE462" s="142">
        <f t="shared" si="30"/>
        <v>47026242.649999999</v>
      </c>
      <c r="BF462" s="142">
        <f t="shared" si="30"/>
        <v>27909158.510000005</v>
      </c>
      <c r="BG462" s="142">
        <f t="shared" si="30"/>
        <v>11699199.5</v>
      </c>
      <c r="BH462" s="142">
        <f t="shared" si="30"/>
        <v>1958722.25</v>
      </c>
      <c r="BI462" s="142">
        <f t="shared" si="30"/>
        <v>276634</v>
      </c>
      <c r="BJ462" s="142">
        <f t="shared" si="30"/>
        <v>172864100</v>
      </c>
      <c r="BK462" s="142">
        <f t="shared" si="30"/>
        <v>100736789.14</v>
      </c>
      <c r="BL462" s="142">
        <f t="shared" si="30"/>
        <v>20668788</v>
      </c>
      <c r="BM462" s="142">
        <f t="shared" si="30"/>
        <v>4373007</v>
      </c>
      <c r="BN462" s="142">
        <f t="shared" si="30"/>
        <v>4947073</v>
      </c>
      <c r="BO462" s="142">
        <f t="shared" si="30"/>
        <v>27202737</v>
      </c>
      <c r="BP462" s="142">
        <f t="shared" si="30"/>
        <v>8765182.8399999999</v>
      </c>
      <c r="BQ462" s="142">
        <f t="shared" si="30"/>
        <v>137268626.01999998</v>
      </c>
      <c r="BR462" s="142">
        <f t="shared" ref="BR462:BZ462" si="31">SUM(BR53)</f>
        <v>6736335.75</v>
      </c>
      <c r="BS462" s="142">
        <f t="shared" si="31"/>
        <v>5137290.25</v>
      </c>
      <c r="BT462" s="142">
        <f t="shared" si="31"/>
        <v>6337811.5</v>
      </c>
      <c r="BU462" s="142">
        <f t="shared" si="31"/>
        <v>12776106.449999999</v>
      </c>
      <c r="BV462" s="142">
        <f t="shared" si="31"/>
        <v>56093479.149999999</v>
      </c>
      <c r="BW462" s="142">
        <f t="shared" si="31"/>
        <v>4623002.84</v>
      </c>
      <c r="BX462" s="142">
        <f t="shared" si="31"/>
        <v>6737264</v>
      </c>
      <c r="BY462" s="142">
        <f t="shared" si="31"/>
        <v>7984962.5</v>
      </c>
      <c r="BZ462" s="142">
        <f t="shared" si="31"/>
        <v>2413182190.8200006</v>
      </c>
    </row>
    <row r="463" spans="1:78" ht="21.75" thickBot="1">
      <c r="B463" s="143"/>
      <c r="C463" s="143"/>
      <c r="D463" s="143" t="s">
        <v>1245</v>
      </c>
      <c r="E463" s="144">
        <f>SUM(E461:E462)</f>
        <v>322945898.70999998</v>
      </c>
      <c r="F463" s="144">
        <f t="shared" ref="F463:BQ463" si="32">SUM(F461:F462)</f>
        <v>38385235.32</v>
      </c>
      <c r="G463" s="144">
        <f t="shared" si="32"/>
        <v>40142670.870000005</v>
      </c>
      <c r="H463" s="144">
        <f t="shared" si="32"/>
        <v>9098260.7699999996</v>
      </c>
      <c r="I463" s="144">
        <f t="shared" si="32"/>
        <v>12209475.559999999</v>
      </c>
      <c r="J463" s="144">
        <f t="shared" si="32"/>
        <v>6054443.6500000004</v>
      </c>
      <c r="K463" s="144">
        <f t="shared" si="32"/>
        <v>372418993.14999998</v>
      </c>
      <c r="L463" s="144">
        <f t="shared" si="32"/>
        <v>58836678.5</v>
      </c>
      <c r="M463" s="144">
        <f t="shared" si="32"/>
        <v>11161776.99</v>
      </c>
      <c r="N463" s="144">
        <f t="shared" si="32"/>
        <v>103190751.94</v>
      </c>
      <c r="O463" s="144">
        <f t="shared" si="32"/>
        <v>4940920.0999999996</v>
      </c>
      <c r="P463" s="144">
        <f t="shared" si="32"/>
        <v>22077928.5</v>
      </c>
      <c r="Q463" s="144">
        <f t="shared" si="32"/>
        <v>59846118.160000004</v>
      </c>
      <c r="R463" s="144">
        <f t="shared" si="32"/>
        <v>58887594.710000001</v>
      </c>
      <c r="S463" s="144">
        <f t="shared" si="32"/>
        <v>2026258.9</v>
      </c>
      <c r="T463" s="144">
        <f t="shared" si="32"/>
        <v>90879607.079999998</v>
      </c>
      <c r="U463" s="144">
        <f t="shared" si="32"/>
        <v>17619118.5</v>
      </c>
      <c r="V463" s="144">
        <f t="shared" si="32"/>
        <v>7706795.3599999994</v>
      </c>
      <c r="W463" s="144">
        <f t="shared" si="32"/>
        <v>174850954.83999997</v>
      </c>
      <c r="X463" s="144">
        <f t="shared" si="32"/>
        <v>62197171.910000004</v>
      </c>
      <c r="Y463" s="144">
        <f t="shared" si="32"/>
        <v>27356660.109999999</v>
      </c>
      <c r="Z463" s="144">
        <f t="shared" si="32"/>
        <v>42100277.5</v>
      </c>
      <c r="AA463" s="144">
        <f t="shared" si="32"/>
        <v>19337551.5</v>
      </c>
      <c r="AB463" s="144">
        <f t="shared" si="32"/>
        <v>53687002.549999997</v>
      </c>
      <c r="AC463" s="144">
        <f t="shared" si="32"/>
        <v>65895513.599999994</v>
      </c>
      <c r="AD463" s="144">
        <f t="shared" si="32"/>
        <v>16636030.77</v>
      </c>
      <c r="AE463" s="144">
        <f t="shared" si="32"/>
        <v>28436729.600000001</v>
      </c>
      <c r="AF463" s="144">
        <f t="shared" si="32"/>
        <v>321894185.69</v>
      </c>
      <c r="AG463" s="144">
        <f t="shared" si="32"/>
        <v>16801670.879999999</v>
      </c>
      <c r="AH463" s="144">
        <f t="shared" si="32"/>
        <v>7055500.75</v>
      </c>
      <c r="AI463" s="144">
        <f t="shared" si="32"/>
        <v>6818960</v>
      </c>
      <c r="AJ463" s="144">
        <f t="shared" si="32"/>
        <v>7903843.29</v>
      </c>
      <c r="AK463" s="144">
        <f t="shared" si="32"/>
        <v>32683037</v>
      </c>
      <c r="AL463" s="144">
        <f t="shared" si="32"/>
        <v>7599171.3700000001</v>
      </c>
      <c r="AM463" s="144">
        <f t="shared" si="32"/>
        <v>7601598</v>
      </c>
      <c r="AN463" s="144">
        <f t="shared" si="32"/>
        <v>23255968.25</v>
      </c>
      <c r="AO463" s="144">
        <f t="shared" si="32"/>
        <v>9716184.5</v>
      </c>
      <c r="AP463" s="144">
        <f t="shared" si="32"/>
        <v>8009860.25</v>
      </c>
      <c r="AQ463" s="144">
        <f t="shared" si="32"/>
        <v>5952414.4499999993</v>
      </c>
      <c r="AR463" s="144">
        <f t="shared" si="32"/>
        <v>67775327.459999979</v>
      </c>
      <c r="AS463" s="144">
        <f t="shared" si="32"/>
        <v>9586359.8000000007</v>
      </c>
      <c r="AT463" s="144">
        <f t="shared" si="32"/>
        <v>8090935.75</v>
      </c>
      <c r="AU463" s="144">
        <f t="shared" si="32"/>
        <v>15327193.25</v>
      </c>
      <c r="AV463" s="144">
        <f t="shared" si="32"/>
        <v>10069554.84</v>
      </c>
      <c r="AW463" s="144">
        <f t="shared" si="32"/>
        <v>552291.75</v>
      </c>
      <c r="AX463" s="144">
        <f t="shared" si="32"/>
        <v>3256489.87</v>
      </c>
      <c r="AY463" s="144">
        <f t="shared" si="32"/>
        <v>135250648.84000003</v>
      </c>
      <c r="AZ463" s="144">
        <f t="shared" si="32"/>
        <v>9623105.25</v>
      </c>
      <c r="BA463" s="144">
        <f t="shared" si="32"/>
        <v>26979255.25</v>
      </c>
      <c r="BB463" s="144">
        <f t="shared" si="32"/>
        <v>16930371.359999999</v>
      </c>
      <c r="BC463" s="144">
        <f t="shared" si="32"/>
        <v>28453226.100000001</v>
      </c>
      <c r="BD463" s="144">
        <f t="shared" si="32"/>
        <v>13266966</v>
      </c>
      <c r="BE463" s="144">
        <f t="shared" si="32"/>
        <v>61136837.799999997</v>
      </c>
      <c r="BF463" s="144">
        <f t="shared" si="32"/>
        <v>34832628.970000006</v>
      </c>
      <c r="BG463" s="144">
        <f t="shared" si="32"/>
        <v>18821846.25</v>
      </c>
      <c r="BH463" s="144">
        <f t="shared" si="32"/>
        <v>3401288.62</v>
      </c>
      <c r="BI463" s="144">
        <f t="shared" si="32"/>
        <v>1954370</v>
      </c>
      <c r="BJ463" s="144">
        <f t="shared" si="32"/>
        <v>226654407.30000001</v>
      </c>
      <c r="BK463" s="144">
        <f t="shared" si="32"/>
        <v>125720962.81</v>
      </c>
      <c r="BL463" s="144">
        <f t="shared" si="32"/>
        <v>27593410</v>
      </c>
      <c r="BM463" s="144">
        <f t="shared" si="32"/>
        <v>9499874</v>
      </c>
      <c r="BN463" s="144">
        <f t="shared" si="32"/>
        <v>9854712</v>
      </c>
      <c r="BO463" s="144">
        <f t="shared" si="32"/>
        <v>34375371</v>
      </c>
      <c r="BP463" s="144">
        <f t="shared" si="32"/>
        <v>13064775.73</v>
      </c>
      <c r="BQ463" s="144">
        <f t="shared" si="32"/>
        <v>203505515.17999998</v>
      </c>
      <c r="BR463" s="144">
        <f t="shared" ref="BR463:BZ463" si="33">SUM(BR461:BR462)</f>
        <v>22813516.5</v>
      </c>
      <c r="BS463" s="144">
        <f t="shared" si="33"/>
        <v>14768015.75</v>
      </c>
      <c r="BT463" s="144">
        <f t="shared" si="33"/>
        <v>14592668.1</v>
      </c>
      <c r="BU463" s="144">
        <f t="shared" si="33"/>
        <v>24463625.460000001</v>
      </c>
      <c r="BV463" s="144">
        <f t="shared" si="33"/>
        <v>87675012.760000005</v>
      </c>
      <c r="BW463" s="144">
        <f t="shared" si="33"/>
        <v>8157459.8399999999</v>
      </c>
      <c r="BX463" s="144">
        <f t="shared" si="33"/>
        <v>12030099</v>
      </c>
      <c r="BY463" s="144">
        <f t="shared" si="33"/>
        <v>14703137.25</v>
      </c>
      <c r="BZ463" s="144">
        <f t="shared" si="33"/>
        <v>3499000073.4200001</v>
      </c>
    </row>
    <row r="464" spans="1:78" ht="21.75" thickTop="1">
      <c r="B464" s="139"/>
      <c r="C464" s="139"/>
      <c r="D464" s="139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6"/>
    </row>
    <row r="465" spans="2:78">
      <c r="B465" s="147"/>
      <c r="C465" s="147"/>
      <c r="D465" s="147" t="s">
        <v>421</v>
      </c>
      <c r="E465" s="148">
        <f>SUM(E138)</f>
        <v>83314053.000000015</v>
      </c>
      <c r="F465" s="148">
        <f t="shared" ref="F465:BQ465" si="34">SUM(F138)</f>
        <v>18399668.499999996</v>
      </c>
      <c r="G465" s="148">
        <f t="shared" si="34"/>
        <v>29172417.330000006</v>
      </c>
      <c r="H465" s="148">
        <f t="shared" si="34"/>
        <v>13357904.529999999</v>
      </c>
      <c r="I465" s="148">
        <f t="shared" si="34"/>
        <v>8447677.6799999997</v>
      </c>
      <c r="J465" s="148">
        <f t="shared" si="34"/>
        <v>4372702.3899999997</v>
      </c>
      <c r="K465" s="148">
        <f t="shared" si="34"/>
        <v>81765665.36999999</v>
      </c>
      <c r="L465" s="148">
        <f t="shared" si="34"/>
        <v>16733251.840000002</v>
      </c>
      <c r="M465" s="148">
        <f t="shared" si="34"/>
        <v>5053450.45</v>
      </c>
      <c r="N465" s="148">
        <f t="shared" si="34"/>
        <v>37891605.159999996</v>
      </c>
      <c r="O465" s="148">
        <f t="shared" si="34"/>
        <v>4989227.8</v>
      </c>
      <c r="P465" s="148">
        <f t="shared" si="34"/>
        <v>11065885.050000001</v>
      </c>
      <c r="Q465" s="148">
        <f t="shared" si="34"/>
        <v>27897281</v>
      </c>
      <c r="R465" s="148">
        <f t="shared" si="34"/>
        <v>20448998.429999996</v>
      </c>
      <c r="S465" s="148">
        <f t="shared" si="34"/>
        <v>2236991.2999999998</v>
      </c>
      <c r="T465" s="148">
        <f t="shared" si="34"/>
        <v>8223945.8300000001</v>
      </c>
      <c r="U465" s="148">
        <f t="shared" si="34"/>
        <v>6696109.6399999997</v>
      </c>
      <c r="V465" s="148">
        <f t="shared" si="34"/>
        <v>4092289.1799999997</v>
      </c>
      <c r="W465" s="148">
        <f t="shared" si="34"/>
        <v>64059127.300000004</v>
      </c>
      <c r="X465" s="148">
        <f t="shared" si="34"/>
        <v>20137208.510000002</v>
      </c>
      <c r="Y465" s="148">
        <f t="shared" si="34"/>
        <v>7016622.0000000009</v>
      </c>
      <c r="Z465" s="148">
        <f t="shared" si="34"/>
        <v>13485281.270000001</v>
      </c>
      <c r="AA465" s="148">
        <f t="shared" si="34"/>
        <v>5597090.7599999998</v>
      </c>
      <c r="AB465" s="148">
        <f t="shared" si="34"/>
        <v>8602926.9400000032</v>
      </c>
      <c r="AC465" s="148">
        <f t="shared" si="34"/>
        <v>8919687.4500000011</v>
      </c>
      <c r="AD465" s="148">
        <f t="shared" si="34"/>
        <v>4187012.8600000003</v>
      </c>
      <c r="AE465" s="148">
        <f t="shared" si="34"/>
        <v>3516211</v>
      </c>
      <c r="AF465" s="148">
        <f t="shared" si="34"/>
        <v>83877346.969999999</v>
      </c>
      <c r="AG465" s="148">
        <f t="shared" si="34"/>
        <v>6779908.8399999999</v>
      </c>
      <c r="AH465" s="148">
        <f t="shared" si="34"/>
        <v>3945081.35</v>
      </c>
      <c r="AI465" s="148">
        <f t="shared" si="34"/>
        <v>4104330.4899999998</v>
      </c>
      <c r="AJ465" s="148">
        <f t="shared" si="34"/>
        <v>4734898.6899999995</v>
      </c>
      <c r="AK465" s="148">
        <f t="shared" si="34"/>
        <v>6707769.0499999998</v>
      </c>
      <c r="AL465" s="148">
        <f t="shared" si="34"/>
        <v>4660037.26</v>
      </c>
      <c r="AM465" s="148">
        <f t="shared" si="34"/>
        <v>4596476.58</v>
      </c>
      <c r="AN465" s="148">
        <f t="shared" si="34"/>
        <v>8066655.540000001</v>
      </c>
      <c r="AO465" s="148">
        <f t="shared" si="34"/>
        <v>4380221.1500000004</v>
      </c>
      <c r="AP465" s="148">
        <f t="shared" si="34"/>
        <v>5510422.6500000004</v>
      </c>
      <c r="AQ465" s="148">
        <f t="shared" si="34"/>
        <v>4264650.1300000008</v>
      </c>
      <c r="AR465" s="148">
        <f t="shared" si="34"/>
        <v>37271501.910000004</v>
      </c>
      <c r="AS465" s="148">
        <f t="shared" si="34"/>
        <v>5985017.3900000006</v>
      </c>
      <c r="AT465" s="148">
        <f t="shared" si="34"/>
        <v>5422906.2999999998</v>
      </c>
      <c r="AU465" s="148">
        <f t="shared" si="34"/>
        <v>4750409.2</v>
      </c>
      <c r="AV465" s="148">
        <f t="shared" si="34"/>
        <v>4289807.3100000005</v>
      </c>
      <c r="AW465" s="148">
        <f t="shared" si="34"/>
        <v>1588693.5</v>
      </c>
      <c r="AX465" s="148">
        <f t="shared" si="34"/>
        <v>2772632.1</v>
      </c>
      <c r="AY465" s="148">
        <f t="shared" si="34"/>
        <v>67107442.809999995</v>
      </c>
      <c r="AZ465" s="148">
        <f t="shared" si="34"/>
        <v>5398303.4500000002</v>
      </c>
      <c r="BA465" s="148">
        <f t="shared" si="34"/>
        <v>8720485.9800000004</v>
      </c>
      <c r="BB465" s="148">
        <f t="shared" si="34"/>
        <v>10038690.029999999</v>
      </c>
      <c r="BC465" s="148">
        <f t="shared" si="34"/>
        <v>10197383.450000001</v>
      </c>
      <c r="BD465" s="148">
        <f t="shared" si="34"/>
        <v>6317093.0500000007</v>
      </c>
      <c r="BE465" s="148">
        <f t="shared" si="34"/>
        <v>13956783.659999998</v>
      </c>
      <c r="BF465" s="148">
        <f t="shared" si="34"/>
        <v>11671934.360000001</v>
      </c>
      <c r="BG465" s="148">
        <f t="shared" si="34"/>
        <v>6091238.0999999996</v>
      </c>
      <c r="BH465" s="148">
        <f t="shared" si="34"/>
        <v>2774073</v>
      </c>
      <c r="BI465" s="148">
        <f t="shared" si="34"/>
        <v>2273024</v>
      </c>
      <c r="BJ465" s="148">
        <f t="shared" si="34"/>
        <v>69517358.269999996</v>
      </c>
      <c r="BK465" s="148">
        <f t="shared" si="34"/>
        <v>34169541.760000005</v>
      </c>
      <c r="BL465" s="148">
        <f t="shared" si="34"/>
        <v>6646954.4000000004</v>
      </c>
      <c r="BM465" s="148">
        <f t="shared" si="34"/>
        <v>5031739.42</v>
      </c>
      <c r="BN465" s="148">
        <f t="shared" si="34"/>
        <v>5411032.5099999998</v>
      </c>
      <c r="BO465" s="148">
        <f t="shared" si="34"/>
        <v>9453534.4799999986</v>
      </c>
      <c r="BP465" s="148">
        <f t="shared" si="34"/>
        <v>4421550.1399999997</v>
      </c>
      <c r="BQ465" s="148">
        <f t="shared" si="34"/>
        <v>39604327.150000006</v>
      </c>
      <c r="BR465" s="148">
        <f t="shared" ref="BR465:BZ465" si="35">SUM(BR138)</f>
        <v>4918998.67</v>
      </c>
      <c r="BS465" s="148">
        <f t="shared" si="35"/>
        <v>5072204.17</v>
      </c>
      <c r="BT465" s="148">
        <f t="shared" si="35"/>
        <v>7787689.4799999995</v>
      </c>
      <c r="BU465" s="148">
        <f t="shared" si="35"/>
        <v>7815664.0999999996</v>
      </c>
      <c r="BV465" s="148">
        <f t="shared" si="35"/>
        <v>18061329.23</v>
      </c>
      <c r="BW465" s="148">
        <f t="shared" si="35"/>
        <v>5357340.5299999993</v>
      </c>
      <c r="BX465" s="148">
        <f t="shared" si="35"/>
        <v>2786337.5</v>
      </c>
      <c r="BY465" s="148">
        <f t="shared" si="35"/>
        <v>2766991.87</v>
      </c>
      <c r="BZ465" s="148">
        <f t="shared" si="35"/>
        <v>1096758104.5499995</v>
      </c>
    </row>
    <row r="466" spans="2:78">
      <c r="B466" s="147"/>
      <c r="C466" s="147"/>
      <c r="D466" s="147" t="s">
        <v>596</v>
      </c>
      <c r="E466" s="148">
        <f>SUM(E202)</f>
        <v>49458443.970000006</v>
      </c>
      <c r="F466" s="148">
        <f t="shared" ref="F466:BQ466" si="36">SUM(F202)</f>
        <v>12907650.77</v>
      </c>
      <c r="G466" s="148">
        <f t="shared" si="36"/>
        <v>24831257.490000006</v>
      </c>
      <c r="H466" s="148">
        <f t="shared" si="36"/>
        <v>5549041.6699999999</v>
      </c>
      <c r="I466" s="148">
        <f t="shared" si="36"/>
        <v>9181960.7100000009</v>
      </c>
      <c r="J466" s="148">
        <f t="shared" si="36"/>
        <v>2126117.9399999995</v>
      </c>
      <c r="K466" s="148">
        <f t="shared" si="36"/>
        <v>187273488.50999999</v>
      </c>
      <c r="L466" s="148">
        <f t="shared" si="36"/>
        <v>10453429.02</v>
      </c>
      <c r="M466" s="148">
        <f t="shared" si="36"/>
        <v>2741284.3699999996</v>
      </c>
      <c r="N466" s="148">
        <f t="shared" si="36"/>
        <v>51895930.330000006</v>
      </c>
      <c r="O466" s="148">
        <f t="shared" si="36"/>
        <v>2030354.6500000004</v>
      </c>
      <c r="P466" s="148">
        <f t="shared" si="36"/>
        <v>3798304.52</v>
      </c>
      <c r="Q466" s="148">
        <f t="shared" si="36"/>
        <v>16995483.789999995</v>
      </c>
      <c r="R466" s="148">
        <f t="shared" si="36"/>
        <v>9799174.9099999983</v>
      </c>
      <c r="S466" s="148">
        <f t="shared" si="36"/>
        <v>970113.05</v>
      </c>
      <c r="T466" s="148">
        <f t="shared" si="36"/>
        <v>16356847.459999999</v>
      </c>
      <c r="U466" s="148">
        <f t="shared" si="36"/>
        <v>2635184.7099999995</v>
      </c>
      <c r="V466" s="148">
        <f t="shared" si="36"/>
        <v>2918213.38</v>
      </c>
      <c r="W466" s="148">
        <f t="shared" si="36"/>
        <v>82676241.699999988</v>
      </c>
      <c r="X466" s="148">
        <f t="shared" si="36"/>
        <v>18699144.23</v>
      </c>
      <c r="Y466" s="148">
        <f t="shared" si="36"/>
        <v>3641372.8100000005</v>
      </c>
      <c r="Z466" s="148">
        <f t="shared" si="36"/>
        <v>15113388.160000002</v>
      </c>
      <c r="AA466" s="148">
        <f t="shared" si="36"/>
        <v>4174611.48</v>
      </c>
      <c r="AB466" s="148">
        <f t="shared" si="36"/>
        <v>10230064.740000002</v>
      </c>
      <c r="AC466" s="148">
        <f t="shared" si="36"/>
        <v>2981650.73</v>
      </c>
      <c r="AD466" s="148">
        <f t="shared" si="36"/>
        <v>3260352.4800000004</v>
      </c>
      <c r="AE466" s="148">
        <f t="shared" si="36"/>
        <v>1604838.4400000004</v>
      </c>
      <c r="AF466" s="148">
        <f t="shared" si="36"/>
        <v>126279522.54000001</v>
      </c>
      <c r="AG466" s="148">
        <f t="shared" si="36"/>
        <v>10176599.130000001</v>
      </c>
      <c r="AH466" s="148">
        <f t="shared" si="36"/>
        <v>1565990.4400000002</v>
      </c>
      <c r="AI466" s="148">
        <f t="shared" si="36"/>
        <v>1687358.25</v>
      </c>
      <c r="AJ466" s="148">
        <f t="shared" si="36"/>
        <v>1267613.4500000002</v>
      </c>
      <c r="AK466" s="148">
        <f t="shared" si="36"/>
        <v>4706352.1900000004</v>
      </c>
      <c r="AL466" s="148">
        <f t="shared" si="36"/>
        <v>1738760.0399999998</v>
      </c>
      <c r="AM466" s="148">
        <f t="shared" si="36"/>
        <v>1445356.1300000001</v>
      </c>
      <c r="AN466" s="148">
        <f t="shared" si="36"/>
        <v>6593945.0100000007</v>
      </c>
      <c r="AO466" s="148">
        <f t="shared" si="36"/>
        <v>1260653.08</v>
      </c>
      <c r="AP466" s="148">
        <f t="shared" si="36"/>
        <v>1853823.8000000003</v>
      </c>
      <c r="AQ466" s="148">
        <f t="shared" si="36"/>
        <v>1765755.8599999999</v>
      </c>
      <c r="AR466" s="148">
        <f t="shared" si="36"/>
        <v>31054517.090000004</v>
      </c>
      <c r="AS466" s="148">
        <f t="shared" si="36"/>
        <v>3554176.34</v>
      </c>
      <c r="AT466" s="148">
        <f t="shared" si="36"/>
        <v>1464254.5099999998</v>
      </c>
      <c r="AU466" s="148">
        <f t="shared" si="36"/>
        <v>1461115.8399999999</v>
      </c>
      <c r="AV466" s="148">
        <f t="shared" si="36"/>
        <v>950770.94000000006</v>
      </c>
      <c r="AW466" s="148">
        <f t="shared" si="36"/>
        <v>247472.86000000002</v>
      </c>
      <c r="AX466" s="148">
        <f t="shared" si="36"/>
        <v>700126.62</v>
      </c>
      <c r="AY466" s="148">
        <f t="shared" si="36"/>
        <v>54994118.870000005</v>
      </c>
      <c r="AZ466" s="148">
        <f t="shared" si="36"/>
        <v>2640206.9499999997</v>
      </c>
      <c r="BA466" s="148">
        <f t="shared" si="36"/>
        <v>3879181.52</v>
      </c>
      <c r="BB466" s="148">
        <f t="shared" si="36"/>
        <v>6690326.3599999994</v>
      </c>
      <c r="BC466" s="148">
        <f t="shared" si="36"/>
        <v>6325086.5</v>
      </c>
      <c r="BD466" s="148">
        <f t="shared" si="36"/>
        <v>3184955.1799999997</v>
      </c>
      <c r="BE466" s="148">
        <f t="shared" si="36"/>
        <v>7760397.5599999987</v>
      </c>
      <c r="BF466" s="148">
        <f t="shared" si="36"/>
        <v>4490007.169999999</v>
      </c>
      <c r="BG466" s="148">
        <f t="shared" si="36"/>
        <v>2437474.9299999997</v>
      </c>
      <c r="BH466" s="148">
        <f t="shared" si="36"/>
        <v>1523606.7</v>
      </c>
      <c r="BI466" s="148">
        <f t="shared" si="36"/>
        <v>576805.4</v>
      </c>
      <c r="BJ466" s="148">
        <f t="shared" si="36"/>
        <v>93244914.129999995</v>
      </c>
      <c r="BK466" s="148">
        <f t="shared" si="36"/>
        <v>27635317.260000005</v>
      </c>
      <c r="BL466" s="148">
        <f t="shared" si="36"/>
        <v>4279895.97</v>
      </c>
      <c r="BM466" s="148">
        <f t="shared" si="36"/>
        <v>1145651.94</v>
      </c>
      <c r="BN466" s="148">
        <f t="shared" si="36"/>
        <v>2053829.3</v>
      </c>
      <c r="BO466" s="148">
        <f t="shared" si="36"/>
        <v>4713904.4300000006</v>
      </c>
      <c r="BP466" s="148">
        <f t="shared" si="36"/>
        <v>1387049.88</v>
      </c>
      <c r="BQ466" s="148">
        <f t="shared" si="36"/>
        <v>28176215.079999998</v>
      </c>
      <c r="BR466" s="148">
        <f t="shared" ref="BR466:BZ466" si="37">SUM(BR202)</f>
        <v>1002489.4399999998</v>
      </c>
      <c r="BS466" s="148">
        <f t="shared" si="37"/>
        <v>1874663.7199999997</v>
      </c>
      <c r="BT466" s="148">
        <f t="shared" si="37"/>
        <v>2945987.7299999995</v>
      </c>
      <c r="BU466" s="148">
        <f t="shared" si="37"/>
        <v>2852166.7700000005</v>
      </c>
      <c r="BV466" s="148">
        <f t="shared" si="37"/>
        <v>22678198.440000001</v>
      </c>
      <c r="BW466" s="148">
        <f t="shared" si="37"/>
        <v>1720390.1800000002</v>
      </c>
      <c r="BX466" s="148">
        <f t="shared" si="37"/>
        <v>918411.49</v>
      </c>
      <c r="BY466" s="148">
        <f t="shared" si="37"/>
        <v>1322629.1999999997</v>
      </c>
      <c r="BZ466" s="148">
        <f t="shared" si="37"/>
        <v>1046531992.2400004</v>
      </c>
    </row>
    <row r="467" spans="2:78">
      <c r="B467" s="147"/>
      <c r="C467" s="147"/>
      <c r="D467" s="147" t="s">
        <v>728</v>
      </c>
      <c r="E467" s="148">
        <f>SUM(E254)</f>
        <v>11544522.700000001</v>
      </c>
      <c r="F467" s="148">
        <f t="shared" ref="F467:BQ467" si="38">SUM(F254)</f>
        <v>2318155.64</v>
      </c>
      <c r="G467" s="148">
        <f t="shared" si="38"/>
        <v>3963334.7400000007</v>
      </c>
      <c r="H467" s="148">
        <f t="shared" si="38"/>
        <v>1005536</v>
      </c>
      <c r="I467" s="148">
        <f t="shared" si="38"/>
        <v>958888.62000000011</v>
      </c>
      <c r="J467" s="148">
        <f t="shared" si="38"/>
        <v>622238.75</v>
      </c>
      <c r="K467" s="148">
        <f t="shared" si="38"/>
        <v>17689314.73</v>
      </c>
      <c r="L467" s="148">
        <f t="shared" si="38"/>
        <v>3394862.6299999994</v>
      </c>
      <c r="M467" s="148">
        <f t="shared" si="38"/>
        <v>600060.33000000007</v>
      </c>
      <c r="N467" s="148">
        <f t="shared" si="38"/>
        <v>8666906.7300000023</v>
      </c>
      <c r="O467" s="148">
        <f t="shared" si="38"/>
        <v>306904.90000000002</v>
      </c>
      <c r="P467" s="148">
        <f t="shared" si="38"/>
        <v>1569102.61</v>
      </c>
      <c r="Q467" s="148">
        <f t="shared" si="38"/>
        <v>4459798.2</v>
      </c>
      <c r="R467" s="148">
        <f t="shared" si="38"/>
        <v>3834453.5799999991</v>
      </c>
      <c r="S467" s="148">
        <f t="shared" si="38"/>
        <v>276753.91000000003</v>
      </c>
      <c r="T467" s="148">
        <f t="shared" si="38"/>
        <v>935252.71979999996</v>
      </c>
      <c r="U467" s="148">
        <f t="shared" si="38"/>
        <v>982163.98</v>
      </c>
      <c r="V467" s="148">
        <f t="shared" si="38"/>
        <v>787428.14</v>
      </c>
      <c r="W467" s="148">
        <f t="shared" si="38"/>
        <v>9290155.1199999992</v>
      </c>
      <c r="X467" s="148">
        <f t="shared" si="38"/>
        <v>4878504.03</v>
      </c>
      <c r="Y467" s="148">
        <f t="shared" si="38"/>
        <v>1685448.62</v>
      </c>
      <c r="Z467" s="148">
        <f t="shared" si="38"/>
        <v>3939100.6199999996</v>
      </c>
      <c r="AA467" s="148">
        <f t="shared" si="38"/>
        <v>691767.63000000012</v>
      </c>
      <c r="AB467" s="148">
        <f t="shared" si="38"/>
        <v>562456.01</v>
      </c>
      <c r="AC467" s="148">
        <f t="shared" si="38"/>
        <v>707185.15</v>
      </c>
      <c r="AD467" s="148">
        <f t="shared" si="38"/>
        <v>146689.56000000003</v>
      </c>
      <c r="AE467" s="148">
        <f t="shared" si="38"/>
        <v>162849.19</v>
      </c>
      <c r="AF467" s="148">
        <f t="shared" si="38"/>
        <v>19273427.23</v>
      </c>
      <c r="AG467" s="148">
        <f t="shared" si="38"/>
        <v>781452.50000000012</v>
      </c>
      <c r="AH467" s="148">
        <f t="shared" si="38"/>
        <v>361425.9</v>
      </c>
      <c r="AI467" s="148">
        <f t="shared" si="38"/>
        <v>350240.38999999996</v>
      </c>
      <c r="AJ467" s="148">
        <f t="shared" si="38"/>
        <v>446230.16</v>
      </c>
      <c r="AK467" s="148">
        <f t="shared" si="38"/>
        <v>522669.51999999996</v>
      </c>
      <c r="AL467" s="148">
        <f t="shared" si="38"/>
        <v>665513.21</v>
      </c>
      <c r="AM467" s="148">
        <f t="shared" si="38"/>
        <v>532589.16</v>
      </c>
      <c r="AN467" s="148">
        <f t="shared" si="38"/>
        <v>1276045.9100000001</v>
      </c>
      <c r="AO467" s="148">
        <f t="shared" si="38"/>
        <v>552226.79</v>
      </c>
      <c r="AP467" s="148">
        <f t="shared" si="38"/>
        <v>550353.11</v>
      </c>
      <c r="AQ467" s="148">
        <f t="shared" si="38"/>
        <v>538424.47</v>
      </c>
      <c r="AR467" s="148">
        <f t="shared" si="38"/>
        <v>6838934.7200000007</v>
      </c>
      <c r="AS467" s="148">
        <f t="shared" si="38"/>
        <v>329385.87999999995</v>
      </c>
      <c r="AT467" s="148">
        <f t="shared" si="38"/>
        <v>365621.60000000009</v>
      </c>
      <c r="AU467" s="148">
        <f t="shared" si="38"/>
        <v>316965.8</v>
      </c>
      <c r="AV467" s="148">
        <f t="shared" si="38"/>
        <v>206118.89</v>
      </c>
      <c r="AW467" s="148">
        <f t="shared" si="38"/>
        <v>113663.52</v>
      </c>
      <c r="AX467" s="148">
        <f t="shared" si="38"/>
        <v>279869.14999999997</v>
      </c>
      <c r="AY467" s="148">
        <f t="shared" si="38"/>
        <v>11064758.619999999</v>
      </c>
      <c r="AZ467" s="148">
        <f t="shared" si="38"/>
        <v>696912.44000000006</v>
      </c>
      <c r="BA467" s="148">
        <f t="shared" si="38"/>
        <v>749124.01000000013</v>
      </c>
      <c r="BB467" s="148">
        <f t="shared" si="38"/>
        <v>1133868.4300000002</v>
      </c>
      <c r="BC467" s="148">
        <f t="shared" si="38"/>
        <v>540541.85000000009</v>
      </c>
      <c r="BD467" s="148">
        <f t="shared" si="38"/>
        <v>76107.66</v>
      </c>
      <c r="BE467" s="148">
        <f t="shared" si="38"/>
        <v>2841447.2898000004</v>
      </c>
      <c r="BF467" s="148">
        <f t="shared" si="38"/>
        <v>1987966.58</v>
      </c>
      <c r="BG467" s="148">
        <f t="shared" si="38"/>
        <v>668572.53</v>
      </c>
      <c r="BH467" s="148">
        <f t="shared" si="38"/>
        <v>252495.77000000002</v>
      </c>
      <c r="BI467" s="148">
        <f t="shared" si="38"/>
        <v>269201.40999999997</v>
      </c>
      <c r="BJ467" s="148">
        <f t="shared" si="38"/>
        <v>13039982.810000001</v>
      </c>
      <c r="BK467" s="148">
        <f t="shared" si="38"/>
        <v>4389041.4200000009</v>
      </c>
      <c r="BL467" s="148">
        <f t="shared" si="38"/>
        <v>516482.18999999994</v>
      </c>
      <c r="BM467" s="148">
        <f t="shared" si="38"/>
        <v>161552.66</v>
      </c>
      <c r="BN467" s="148">
        <f t="shared" si="38"/>
        <v>379133.24000000005</v>
      </c>
      <c r="BO467" s="148">
        <f t="shared" si="38"/>
        <v>870337.18000000017</v>
      </c>
      <c r="BP467" s="148">
        <f t="shared" si="38"/>
        <v>283595.46000000002</v>
      </c>
      <c r="BQ467" s="148">
        <f t="shared" si="38"/>
        <v>6807477.4100000001</v>
      </c>
      <c r="BR467" s="148">
        <f t="shared" ref="BR467:BZ467" si="39">SUM(BR254)</f>
        <v>350572.19999999995</v>
      </c>
      <c r="BS467" s="148">
        <f t="shared" si="39"/>
        <v>706418.93000000017</v>
      </c>
      <c r="BT467" s="148">
        <f t="shared" si="39"/>
        <v>1064298.0700000003</v>
      </c>
      <c r="BU467" s="148">
        <f t="shared" si="39"/>
        <v>773334.39</v>
      </c>
      <c r="BV467" s="148">
        <f t="shared" si="39"/>
        <v>2722316.59</v>
      </c>
      <c r="BW467" s="148">
        <f t="shared" si="39"/>
        <v>548569.8600000001</v>
      </c>
      <c r="BX467" s="148">
        <f t="shared" si="39"/>
        <v>3044840.39</v>
      </c>
      <c r="BY467" s="148">
        <f t="shared" si="39"/>
        <v>651156.78</v>
      </c>
      <c r="BZ467" s="148">
        <f t="shared" si="39"/>
        <v>176871098.91960004</v>
      </c>
    </row>
    <row r="468" spans="2:78" ht="21.75" thickBot="1">
      <c r="B468" s="149"/>
      <c r="C468" s="149"/>
      <c r="D468" s="149" t="s">
        <v>1246</v>
      </c>
      <c r="E468" s="150">
        <f>SUM(E465:E467)</f>
        <v>144317019.67000002</v>
      </c>
      <c r="F468" s="150">
        <f t="shared" ref="F468:BQ468" si="40">SUM(F465:F467)</f>
        <v>33625474.909999996</v>
      </c>
      <c r="G468" s="150">
        <f t="shared" si="40"/>
        <v>57967009.56000001</v>
      </c>
      <c r="H468" s="150">
        <f t="shared" si="40"/>
        <v>19912482.199999999</v>
      </c>
      <c r="I468" s="150">
        <f t="shared" si="40"/>
        <v>18588527.010000002</v>
      </c>
      <c r="J468" s="150">
        <f t="shared" si="40"/>
        <v>7121059.0799999991</v>
      </c>
      <c r="K468" s="150">
        <f t="shared" si="40"/>
        <v>286728468.61000001</v>
      </c>
      <c r="L468" s="150">
        <f t="shared" si="40"/>
        <v>30581543.489999998</v>
      </c>
      <c r="M468" s="150">
        <f t="shared" si="40"/>
        <v>8394795.1500000004</v>
      </c>
      <c r="N468" s="150">
        <f t="shared" si="40"/>
        <v>98454442.220000014</v>
      </c>
      <c r="O468" s="150">
        <f t="shared" si="40"/>
        <v>7326487.3500000006</v>
      </c>
      <c r="P468" s="150">
        <f t="shared" si="40"/>
        <v>16433292.18</v>
      </c>
      <c r="Q468" s="150">
        <f t="shared" si="40"/>
        <v>49352562.989999995</v>
      </c>
      <c r="R468" s="150">
        <f t="shared" si="40"/>
        <v>34082626.919999994</v>
      </c>
      <c r="S468" s="150">
        <f t="shared" si="40"/>
        <v>3483858.26</v>
      </c>
      <c r="T468" s="150">
        <f t="shared" si="40"/>
        <v>25516046.009799998</v>
      </c>
      <c r="U468" s="150">
        <f t="shared" si="40"/>
        <v>10313458.33</v>
      </c>
      <c r="V468" s="150">
        <f t="shared" si="40"/>
        <v>7797930.6999999993</v>
      </c>
      <c r="W468" s="150">
        <f t="shared" si="40"/>
        <v>156025524.12</v>
      </c>
      <c r="X468" s="150">
        <f t="shared" si="40"/>
        <v>43714856.770000003</v>
      </c>
      <c r="Y468" s="150">
        <f t="shared" si="40"/>
        <v>12343443.430000003</v>
      </c>
      <c r="Z468" s="150">
        <f t="shared" si="40"/>
        <v>32537770.050000004</v>
      </c>
      <c r="AA468" s="150">
        <f t="shared" si="40"/>
        <v>10463469.870000001</v>
      </c>
      <c r="AB468" s="150">
        <f t="shared" si="40"/>
        <v>19395447.690000009</v>
      </c>
      <c r="AC468" s="150">
        <f t="shared" si="40"/>
        <v>12608523.330000002</v>
      </c>
      <c r="AD468" s="150">
        <f t="shared" si="40"/>
        <v>7594054.9000000004</v>
      </c>
      <c r="AE468" s="150">
        <f t="shared" si="40"/>
        <v>5283898.6300000008</v>
      </c>
      <c r="AF468" s="150">
        <f t="shared" si="40"/>
        <v>229430296.73999998</v>
      </c>
      <c r="AG468" s="150">
        <f t="shared" si="40"/>
        <v>17737960.469999999</v>
      </c>
      <c r="AH468" s="150">
        <f t="shared" si="40"/>
        <v>5872497.6900000004</v>
      </c>
      <c r="AI468" s="150">
        <f t="shared" si="40"/>
        <v>6141929.1299999999</v>
      </c>
      <c r="AJ468" s="150">
        <f t="shared" si="40"/>
        <v>6448742.2999999998</v>
      </c>
      <c r="AK468" s="150">
        <f t="shared" si="40"/>
        <v>11936790.76</v>
      </c>
      <c r="AL468" s="150">
        <f t="shared" si="40"/>
        <v>7064310.5099999998</v>
      </c>
      <c r="AM468" s="150">
        <f t="shared" si="40"/>
        <v>6574421.8700000001</v>
      </c>
      <c r="AN468" s="150">
        <f t="shared" si="40"/>
        <v>15936646.460000001</v>
      </c>
      <c r="AO468" s="150">
        <f t="shared" si="40"/>
        <v>6193101.0200000005</v>
      </c>
      <c r="AP468" s="150">
        <f t="shared" si="40"/>
        <v>7914599.5600000015</v>
      </c>
      <c r="AQ468" s="150">
        <f t="shared" si="40"/>
        <v>6568830.46</v>
      </c>
      <c r="AR468" s="150">
        <f t="shared" si="40"/>
        <v>75164953.719999999</v>
      </c>
      <c r="AS468" s="150">
        <f t="shared" si="40"/>
        <v>9868579.6100000013</v>
      </c>
      <c r="AT468" s="150">
        <f t="shared" si="40"/>
        <v>7252782.4100000001</v>
      </c>
      <c r="AU468" s="150">
        <f t="shared" si="40"/>
        <v>6528490.8399999999</v>
      </c>
      <c r="AV468" s="150">
        <f t="shared" si="40"/>
        <v>5446697.1400000006</v>
      </c>
      <c r="AW468" s="150">
        <f t="shared" si="40"/>
        <v>1949829.8800000001</v>
      </c>
      <c r="AX468" s="150">
        <f t="shared" si="40"/>
        <v>3752627.87</v>
      </c>
      <c r="AY468" s="150">
        <f t="shared" si="40"/>
        <v>133166320.30000001</v>
      </c>
      <c r="AZ468" s="150">
        <f t="shared" si="40"/>
        <v>8735422.8399999999</v>
      </c>
      <c r="BA468" s="150">
        <f t="shared" si="40"/>
        <v>13348791.51</v>
      </c>
      <c r="BB468" s="150">
        <f t="shared" si="40"/>
        <v>17862884.82</v>
      </c>
      <c r="BC468" s="150">
        <f t="shared" si="40"/>
        <v>17063011.800000001</v>
      </c>
      <c r="BD468" s="150">
        <f t="shared" si="40"/>
        <v>9578155.8900000006</v>
      </c>
      <c r="BE468" s="150">
        <f t="shared" si="40"/>
        <v>24558628.509799998</v>
      </c>
      <c r="BF468" s="150">
        <f t="shared" si="40"/>
        <v>18149908.109999999</v>
      </c>
      <c r="BG468" s="150">
        <f t="shared" si="40"/>
        <v>9197285.5599999987</v>
      </c>
      <c r="BH468" s="150">
        <f t="shared" si="40"/>
        <v>4550175.4700000007</v>
      </c>
      <c r="BI468" s="150">
        <f t="shared" si="40"/>
        <v>3119030.81</v>
      </c>
      <c r="BJ468" s="150">
        <f t="shared" si="40"/>
        <v>175802255.20999998</v>
      </c>
      <c r="BK468" s="150">
        <f t="shared" si="40"/>
        <v>66193900.440000013</v>
      </c>
      <c r="BL468" s="150">
        <f t="shared" si="40"/>
        <v>11443332.560000001</v>
      </c>
      <c r="BM468" s="150">
        <f t="shared" si="40"/>
        <v>6338944.0199999996</v>
      </c>
      <c r="BN468" s="150">
        <f t="shared" si="40"/>
        <v>7843995.0499999998</v>
      </c>
      <c r="BO468" s="150">
        <f t="shared" si="40"/>
        <v>15037776.09</v>
      </c>
      <c r="BP468" s="150">
        <f t="shared" si="40"/>
        <v>6092195.4799999995</v>
      </c>
      <c r="BQ468" s="150">
        <f t="shared" si="40"/>
        <v>74588019.640000001</v>
      </c>
      <c r="BR468" s="150">
        <f t="shared" ref="BR468:BZ468" si="41">SUM(BR465:BR467)</f>
        <v>6272060.3099999996</v>
      </c>
      <c r="BS468" s="150">
        <f t="shared" si="41"/>
        <v>7653286.8200000003</v>
      </c>
      <c r="BT468" s="150">
        <f t="shared" si="41"/>
        <v>11797975.279999999</v>
      </c>
      <c r="BU468" s="150">
        <f t="shared" si="41"/>
        <v>11441165.260000002</v>
      </c>
      <c r="BV468" s="150">
        <f t="shared" si="41"/>
        <v>43461844.260000005</v>
      </c>
      <c r="BW468" s="150">
        <f t="shared" si="41"/>
        <v>7626300.5699999994</v>
      </c>
      <c r="BX468" s="150">
        <f t="shared" si="41"/>
        <v>6749589.3800000008</v>
      </c>
      <c r="BY468" s="150">
        <f t="shared" si="41"/>
        <v>4740777.8499999996</v>
      </c>
      <c r="BZ468" s="150">
        <f t="shared" si="41"/>
        <v>2320161195.7096</v>
      </c>
    </row>
    <row r="469" spans="2:78" ht="21.75" thickTop="1">
      <c r="D469" s="151" t="s">
        <v>1247</v>
      </c>
      <c r="E469" s="145">
        <f>SUM(E465/E459)</f>
        <v>0.52751659379196469</v>
      </c>
      <c r="F469" s="145">
        <f t="shared" ref="F469:BQ469" si="42">SUM(F465/F459)</f>
        <v>0.51159266353015798</v>
      </c>
      <c r="G469" s="145">
        <f t="shared" si="42"/>
        <v>0.43625442303178141</v>
      </c>
      <c r="H469" s="145">
        <f t="shared" si="42"/>
        <v>0.62947387861215587</v>
      </c>
      <c r="I469" s="145">
        <f t="shared" si="42"/>
        <v>0.41865877274330437</v>
      </c>
      <c r="J469" s="145">
        <f t="shared" si="42"/>
        <v>0.53718098218251253</v>
      </c>
      <c r="K469" s="145">
        <f t="shared" si="42"/>
        <v>0.23120984424359883</v>
      </c>
      <c r="L469" s="145">
        <f t="shared" si="42"/>
        <v>0.4017088673773751</v>
      </c>
      <c r="M469" s="145">
        <f t="shared" si="42"/>
        <v>0.46373362788937295</v>
      </c>
      <c r="N469" s="145">
        <f t="shared" si="42"/>
        <v>0.3319719089077382</v>
      </c>
      <c r="O469" s="145">
        <f t="shared" si="42"/>
        <v>0.66255429093348694</v>
      </c>
      <c r="P469" s="145">
        <f t="shared" si="42"/>
        <v>0.64403201859450221</v>
      </c>
      <c r="Q469" s="145">
        <f t="shared" si="42"/>
        <v>0.53386380082345686</v>
      </c>
      <c r="R469" s="145">
        <f t="shared" si="42"/>
        <v>0.54221668848450644</v>
      </c>
      <c r="S469" s="145">
        <f t="shared" si="42"/>
        <v>0.62026714674402939</v>
      </c>
      <c r="T469" s="145">
        <f t="shared" si="42"/>
        <v>0.28705893335813409</v>
      </c>
      <c r="U469" s="145">
        <f t="shared" si="42"/>
        <v>0.53017404583088612</v>
      </c>
      <c r="V469" s="145">
        <f t="shared" si="42"/>
        <v>0.50920632298031221</v>
      </c>
      <c r="W469" s="145">
        <f t="shared" si="42"/>
        <v>0.40883312681532019</v>
      </c>
      <c r="X469" s="145">
        <f t="shared" si="42"/>
        <v>0.43212317627866204</v>
      </c>
      <c r="Y469" s="145">
        <f t="shared" si="42"/>
        <v>0.56601502818509408</v>
      </c>
      <c r="Z469" s="145">
        <f t="shared" si="42"/>
        <v>0.3697823851127327</v>
      </c>
      <c r="AA469" s="145">
        <f t="shared" si="42"/>
        <v>0.47621128666344698</v>
      </c>
      <c r="AB469" s="145">
        <f t="shared" si="42"/>
        <v>0.40103076475439331</v>
      </c>
      <c r="AC469" s="145">
        <f t="shared" si="42"/>
        <v>0.68915428571774706</v>
      </c>
      <c r="AD469" s="145">
        <f t="shared" si="42"/>
        <v>0.55054134562931334</v>
      </c>
      <c r="AE469" s="145">
        <f t="shared" si="42"/>
        <v>0.61769040822585519</v>
      </c>
      <c r="AF469" s="145">
        <f t="shared" si="42"/>
        <v>0.34024088495172339</v>
      </c>
      <c r="AG469" s="145">
        <f t="shared" si="42"/>
        <v>0.34174956242236221</v>
      </c>
      <c r="AH469" s="145">
        <f t="shared" si="42"/>
        <v>0.51877769936352636</v>
      </c>
      <c r="AI469" s="145">
        <f t="shared" si="42"/>
        <v>0.60621607660389742</v>
      </c>
      <c r="AJ469" s="145">
        <f t="shared" si="42"/>
        <v>0.58346411280426602</v>
      </c>
      <c r="AK469" s="145">
        <f t="shared" si="42"/>
        <v>0.49488898749120075</v>
      </c>
      <c r="AL469" s="145">
        <f t="shared" si="42"/>
        <v>0.55756080936598085</v>
      </c>
      <c r="AM469" s="145">
        <f t="shared" si="42"/>
        <v>0.5838782481752911</v>
      </c>
      <c r="AN469" s="145">
        <f t="shared" si="42"/>
        <v>0.42256895173567915</v>
      </c>
      <c r="AO469" s="145">
        <f t="shared" si="42"/>
        <v>0.50615559982778546</v>
      </c>
      <c r="AP469" s="145">
        <f t="shared" si="42"/>
        <v>0.55399987421246488</v>
      </c>
      <c r="AQ469" s="145">
        <f t="shared" si="42"/>
        <v>0.56080576254956505</v>
      </c>
      <c r="AR469" s="145">
        <f t="shared" si="42"/>
        <v>0.41760703662309184</v>
      </c>
      <c r="AS469" s="145">
        <f t="shared" si="42"/>
        <v>0.57428297900693048</v>
      </c>
      <c r="AT469" s="145">
        <f t="shared" si="42"/>
        <v>0.66717113205082079</v>
      </c>
      <c r="AU469" s="145">
        <f t="shared" si="42"/>
        <v>0.69817244149546664</v>
      </c>
      <c r="AV469" s="145">
        <f t="shared" si="42"/>
        <v>0.68514993815948588</v>
      </c>
      <c r="AW469" s="145">
        <f t="shared" si="42"/>
        <v>0.78473666857249413</v>
      </c>
      <c r="AX469" s="145">
        <f t="shared" si="42"/>
        <v>0.7368106775243336</v>
      </c>
      <c r="AY469" s="145">
        <f t="shared" si="42"/>
        <v>0.24314816128717998</v>
      </c>
      <c r="AZ469" s="145">
        <f t="shared" si="42"/>
        <v>0.61797849387219816</v>
      </c>
      <c r="BA469" s="145">
        <f t="shared" si="42"/>
        <v>0.63072265683350015</v>
      </c>
      <c r="BB469" s="145">
        <f t="shared" si="42"/>
        <v>0.5247158659352793</v>
      </c>
      <c r="BC469" s="145">
        <f t="shared" si="42"/>
        <v>0.48788115156053385</v>
      </c>
      <c r="BD469" s="145">
        <f t="shared" si="42"/>
        <v>0.65202396647907568</v>
      </c>
      <c r="BE469" s="145">
        <f t="shared" si="42"/>
        <v>0.55511010957129103</v>
      </c>
      <c r="BF469" s="145">
        <f t="shared" si="42"/>
        <v>0.62969612424306731</v>
      </c>
      <c r="BG469" s="145">
        <f t="shared" si="42"/>
        <v>0.65435148676328336</v>
      </c>
      <c r="BH469" s="145">
        <f t="shared" si="42"/>
        <v>0.59384311059474526</v>
      </c>
      <c r="BI469" s="145">
        <f t="shared" si="42"/>
        <v>0.63934225118693</v>
      </c>
      <c r="BJ469" s="145">
        <f t="shared" si="42"/>
        <v>0.23324751759041953</v>
      </c>
      <c r="BK469" s="145">
        <f t="shared" si="42"/>
        <v>0.51591234069462244</v>
      </c>
      <c r="BL469" s="145">
        <f t="shared" si="42"/>
        <v>0.58071019546159586</v>
      </c>
      <c r="BM469" s="145">
        <f t="shared" si="42"/>
        <v>0.7879648738074283</v>
      </c>
      <c r="BN469" s="145">
        <f t="shared" si="42"/>
        <v>0.55858607054821219</v>
      </c>
      <c r="BO469" s="145">
        <f t="shared" si="42"/>
        <v>0.57121106203785399</v>
      </c>
      <c r="BP469" s="145">
        <f t="shared" si="42"/>
        <v>0.67900681902775228</v>
      </c>
      <c r="BQ469" s="145">
        <f t="shared" si="42"/>
        <v>0.34972255370892452</v>
      </c>
      <c r="BR469" s="145">
        <f t="shared" ref="BR469:BZ469" si="43">SUM(BR465/BR459)</f>
        <v>0.73693098904740784</v>
      </c>
      <c r="BS469" s="145">
        <f t="shared" si="43"/>
        <v>0.63079056702120639</v>
      </c>
      <c r="BT469" s="145">
        <f t="shared" si="43"/>
        <v>0.61746610903162558</v>
      </c>
      <c r="BU469" s="145">
        <f t="shared" si="43"/>
        <v>0.58539646713792659</v>
      </c>
      <c r="BV469" s="145">
        <f t="shared" si="43"/>
        <v>0.37514105950751409</v>
      </c>
      <c r="BW469" s="145">
        <f t="shared" si="43"/>
        <v>0.63194082089139181</v>
      </c>
      <c r="BX469" s="145">
        <f t="shared" si="43"/>
        <v>0.34647097236173224</v>
      </c>
      <c r="BY469" s="145">
        <f t="shared" si="43"/>
        <v>0.4371386985511399</v>
      </c>
      <c r="BZ469" s="145">
        <f t="shared" si="43"/>
        <v>0.38486830173096875</v>
      </c>
    </row>
    <row r="470" spans="2:78">
      <c r="D470" s="151" t="s">
        <v>1248</v>
      </c>
      <c r="E470" s="145">
        <f>SUM(E465/E463)</f>
        <v>0.25798145550940915</v>
      </c>
      <c r="F470" s="145">
        <f t="shared" ref="F470:BQ470" si="44">SUM(F465/F463)</f>
        <v>0.47934233948575405</v>
      </c>
      <c r="G470" s="145">
        <f t="shared" si="44"/>
        <v>0.72671839460990006</v>
      </c>
      <c r="H470" s="145">
        <f t="shared" si="44"/>
        <v>1.4681822018165787</v>
      </c>
      <c r="I470" s="145">
        <f t="shared" si="44"/>
        <v>0.69189521191850445</v>
      </c>
      <c r="J470" s="145">
        <f t="shared" si="44"/>
        <v>0.72223025644973993</v>
      </c>
      <c r="K470" s="145">
        <f t="shared" si="44"/>
        <v>0.21955288767205022</v>
      </c>
      <c r="L470" s="145">
        <f t="shared" si="44"/>
        <v>0.28440170768647316</v>
      </c>
      <c r="M470" s="145">
        <f t="shared" si="44"/>
        <v>0.45274605060891832</v>
      </c>
      <c r="N470" s="145">
        <f t="shared" si="44"/>
        <v>0.36719962252074656</v>
      </c>
      <c r="O470" s="145">
        <f t="shared" si="44"/>
        <v>1.0097770656117269</v>
      </c>
      <c r="P470" s="145">
        <f t="shared" si="44"/>
        <v>0.50121935352766456</v>
      </c>
      <c r="Q470" s="145">
        <f t="shared" si="44"/>
        <v>0.46615021755322483</v>
      </c>
      <c r="R470" s="145">
        <f t="shared" si="44"/>
        <v>0.34725477463808602</v>
      </c>
      <c r="S470" s="145">
        <f t="shared" si="44"/>
        <v>1.104000727646403</v>
      </c>
      <c r="T470" s="145">
        <f t="shared" si="44"/>
        <v>9.0492752931475379E-2</v>
      </c>
      <c r="U470" s="145">
        <f t="shared" si="44"/>
        <v>0.3800479371314745</v>
      </c>
      <c r="V470" s="145">
        <f t="shared" si="44"/>
        <v>0.5309975143806076</v>
      </c>
      <c r="W470" s="145">
        <f t="shared" si="44"/>
        <v>0.36636418347625427</v>
      </c>
      <c r="X470" s="145">
        <f t="shared" si="44"/>
        <v>0.32376405376017364</v>
      </c>
      <c r="Y470" s="145">
        <f t="shared" si="44"/>
        <v>0.25648679231260152</v>
      </c>
      <c r="Z470" s="145">
        <f t="shared" si="44"/>
        <v>0.32031335826705659</v>
      </c>
      <c r="AA470" s="145">
        <f t="shared" si="44"/>
        <v>0.28944154382730408</v>
      </c>
      <c r="AB470" s="145">
        <f t="shared" si="44"/>
        <v>0.16024226593741922</v>
      </c>
      <c r="AC470" s="145">
        <f t="shared" si="44"/>
        <v>0.13536107335234432</v>
      </c>
      <c r="AD470" s="145">
        <f t="shared" si="44"/>
        <v>0.25168340440620623</v>
      </c>
      <c r="AE470" s="145">
        <f t="shared" si="44"/>
        <v>0.12365033002951224</v>
      </c>
      <c r="AF470" s="145">
        <f t="shared" si="44"/>
        <v>0.26057428403126864</v>
      </c>
      <c r="AG470" s="145">
        <f t="shared" si="44"/>
        <v>0.40352586885096753</v>
      </c>
      <c r="AH470" s="145">
        <f t="shared" si="44"/>
        <v>0.55914973150559155</v>
      </c>
      <c r="AI470" s="145">
        <f t="shared" si="44"/>
        <v>0.60189977503900882</v>
      </c>
      <c r="AJ470" s="145">
        <f t="shared" si="44"/>
        <v>0.59906282504242303</v>
      </c>
      <c r="AK470" s="145">
        <f t="shared" si="44"/>
        <v>0.20523701790626128</v>
      </c>
      <c r="AL470" s="145">
        <f t="shared" si="44"/>
        <v>0.61322965795940454</v>
      </c>
      <c r="AM470" s="145">
        <f t="shared" si="44"/>
        <v>0.60467240966965108</v>
      </c>
      <c r="AN470" s="145">
        <f t="shared" si="44"/>
        <v>0.34686388686482666</v>
      </c>
      <c r="AO470" s="145">
        <f t="shared" si="44"/>
        <v>0.45081700023296184</v>
      </c>
      <c r="AP470" s="145">
        <f t="shared" si="44"/>
        <v>0.68795490533058934</v>
      </c>
      <c r="AQ470" s="145">
        <f t="shared" si="44"/>
        <v>0.71645718990551832</v>
      </c>
      <c r="AR470" s="145">
        <f t="shared" si="44"/>
        <v>0.54992728632697652</v>
      </c>
      <c r="AS470" s="145">
        <f t="shared" si="44"/>
        <v>0.62432638820837916</v>
      </c>
      <c r="AT470" s="145">
        <f t="shared" si="44"/>
        <v>0.67024463764898889</v>
      </c>
      <c r="AU470" s="145">
        <f t="shared" si="44"/>
        <v>0.30993340545243014</v>
      </c>
      <c r="AV470" s="145">
        <f t="shared" si="44"/>
        <v>0.42601757259013057</v>
      </c>
      <c r="AW470" s="145">
        <f t="shared" si="44"/>
        <v>2.8765475855831633</v>
      </c>
      <c r="AX470" s="145">
        <f t="shared" si="44"/>
        <v>0.85141738825676128</v>
      </c>
      <c r="AY470" s="145">
        <f t="shared" si="44"/>
        <v>0.49617094916407634</v>
      </c>
      <c r="AZ470" s="145">
        <f t="shared" si="44"/>
        <v>0.56097312767102903</v>
      </c>
      <c r="BA470" s="145">
        <f t="shared" si="44"/>
        <v>0.32322930708029829</v>
      </c>
      <c r="BB470" s="145">
        <f t="shared" si="44"/>
        <v>0.59293974222665835</v>
      </c>
      <c r="BC470" s="145">
        <f t="shared" si="44"/>
        <v>0.35839111579688326</v>
      </c>
      <c r="BD470" s="145">
        <f t="shared" si="44"/>
        <v>0.47615204938340844</v>
      </c>
      <c r="BE470" s="145">
        <f t="shared" si="44"/>
        <v>0.22828762759463492</v>
      </c>
      <c r="BF470" s="145">
        <f t="shared" si="44"/>
        <v>0.33508623107525376</v>
      </c>
      <c r="BG470" s="145">
        <f t="shared" si="44"/>
        <v>0.32362596203866023</v>
      </c>
      <c r="BH470" s="145">
        <f t="shared" si="44"/>
        <v>0.81559470833733594</v>
      </c>
      <c r="BI470" s="145">
        <f t="shared" si="44"/>
        <v>1.1630469153742637</v>
      </c>
      <c r="BJ470" s="145">
        <f t="shared" si="44"/>
        <v>0.30671081625157526</v>
      </c>
      <c r="BK470" s="145">
        <f t="shared" si="44"/>
        <v>0.27178873750465837</v>
      </c>
      <c r="BL470" s="145">
        <f t="shared" si="44"/>
        <v>0.24088919781933441</v>
      </c>
      <c r="BM470" s="145">
        <f t="shared" si="44"/>
        <v>0.52966380606732255</v>
      </c>
      <c r="BN470" s="145">
        <f t="shared" si="44"/>
        <v>0.54908073518536105</v>
      </c>
      <c r="BO470" s="145">
        <f t="shared" si="44"/>
        <v>0.27500894404892384</v>
      </c>
      <c r="BP470" s="145">
        <f t="shared" si="44"/>
        <v>0.33843291544967069</v>
      </c>
      <c r="BQ470" s="145">
        <f t="shared" si="44"/>
        <v>0.194610583968548</v>
      </c>
      <c r="BR470" s="145">
        <f t="shared" ref="BR470:BZ470" si="45">SUM(BR465/BR463)</f>
        <v>0.21561773126909217</v>
      </c>
      <c r="BS470" s="145">
        <f t="shared" si="45"/>
        <v>0.34345874597269438</v>
      </c>
      <c r="BT470" s="145">
        <f t="shared" si="45"/>
        <v>0.53367139077191783</v>
      </c>
      <c r="BU470" s="145">
        <f t="shared" si="45"/>
        <v>0.31948102348031937</v>
      </c>
      <c r="BV470" s="145">
        <f t="shared" si="45"/>
        <v>0.20600315484915591</v>
      </c>
      <c r="BW470" s="145">
        <f t="shared" si="45"/>
        <v>0.65674126935082766</v>
      </c>
      <c r="BX470" s="145">
        <f t="shared" si="45"/>
        <v>0.23161384623684311</v>
      </c>
      <c r="BY470" s="145">
        <f t="shared" si="45"/>
        <v>0.18819057613027451</v>
      </c>
      <c r="BZ470" s="145">
        <f t="shared" si="45"/>
        <v>0.3134490087272287</v>
      </c>
    </row>
    <row r="471" spans="2:78">
      <c r="B471" s="139"/>
      <c r="C471" s="139"/>
      <c r="D471" s="139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  <c r="BP471" s="145"/>
      <c r="BQ471" s="145"/>
      <c r="BR471" s="145"/>
      <c r="BS471" s="145"/>
      <c r="BT471" s="145"/>
      <c r="BU471" s="145"/>
      <c r="BV471" s="145"/>
      <c r="BW471" s="145"/>
      <c r="BX471" s="145"/>
      <c r="BY471" s="145"/>
      <c r="BZ471" s="146"/>
    </row>
    <row r="472" spans="2:78">
      <c r="B472" s="152"/>
      <c r="C472" s="152"/>
      <c r="D472" s="152" t="s">
        <v>222</v>
      </c>
      <c r="E472" s="153">
        <f>SUM(E461/E463*E468)</f>
        <v>56908107.116830498</v>
      </c>
      <c r="F472" s="153">
        <f t="shared" ref="F472:BQ472" si="46">SUM(F461/F463*F468)</f>
        <v>11612305.903303301</v>
      </c>
      <c r="G472" s="153">
        <f t="shared" si="46"/>
        <v>25214483.500753522</v>
      </c>
      <c r="H472" s="153">
        <f t="shared" si="46"/>
        <v>13938469.350758342</v>
      </c>
      <c r="I472" s="153">
        <f t="shared" si="46"/>
        <v>7976277.1788935596</v>
      </c>
      <c r="J472" s="153">
        <f t="shared" si="46"/>
        <v>4470860.9376791278</v>
      </c>
      <c r="K472" s="153">
        <f t="shared" si="46"/>
        <v>74531070.731136754</v>
      </c>
      <c r="L472" s="153">
        <f t="shared" si="46"/>
        <v>9508311.1959767286</v>
      </c>
      <c r="M472" s="153">
        <f t="shared" si="46"/>
        <v>2419195.4727162733</v>
      </c>
      <c r="N472" s="153">
        <f t="shared" si="46"/>
        <v>20187465.772771567</v>
      </c>
      <c r="O472" s="153">
        <f t="shared" si="46"/>
        <v>4521225.4722746201</v>
      </c>
      <c r="P472" s="153">
        <f t="shared" si="46"/>
        <v>6467393.7710041814</v>
      </c>
      <c r="Q472" s="153">
        <f t="shared" si="46"/>
        <v>15781872.775178391</v>
      </c>
      <c r="R472" s="153">
        <f t="shared" si="46"/>
        <v>8119714.3190956917</v>
      </c>
      <c r="S472" s="153">
        <f t="shared" si="46"/>
        <v>2380871.4303855216</v>
      </c>
      <c r="T472" s="153">
        <f t="shared" si="46"/>
        <v>2645774.6549962517</v>
      </c>
      <c r="U472" s="153">
        <f t="shared" si="46"/>
        <v>4256922.2698549284</v>
      </c>
      <c r="V472" s="153">
        <f t="shared" si="46"/>
        <v>5917247.0776800737</v>
      </c>
      <c r="W472" s="153">
        <f t="shared" si="46"/>
        <v>80711289.154089823</v>
      </c>
      <c r="X472" s="153">
        <f t="shared" si="46"/>
        <v>12142016.729045659</v>
      </c>
      <c r="Y472" s="153">
        <f t="shared" si="46"/>
        <v>2499876.1944310628</v>
      </c>
      <c r="Z472" s="153">
        <f t="shared" si="46"/>
        <v>13347050.983845072</v>
      </c>
      <c r="AA472" s="153">
        <f t="shared" si="46"/>
        <v>3066618.5481569478</v>
      </c>
      <c r="AB472" s="153">
        <f t="shared" si="46"/>
        <v>2590274.8060450214</v>
      </c>
      <c r="AC472" s="153">
        <f t="shared" si="46"/>
        <v>1307388.3833954788</v>
      </c>
      <c r="AD472" s="153">
        <f t="shared" si="46"/>
        <v>2029614.1301271389</v>
      </c>
      <c r="AE472" s="153">
        <f t="shared" si="46"/>
        <v>1173082.0996861651</v>
      </c>
      <c r="AF472" s="153">
        <f t="shared" si="46"/>
        <v>54232905.51345811</v>
      </c>
      <c r="AG472" s="153">
        <f t="shared" si="46"/>
        <v>6490813.5887594055</v>
      </c>
      <c r="AH472" s="153">
        <f t="shared" si="46"/>
        <v>3517122.1833578227</v>
      </c>
      <c r="AI472" s="153">
        <f t="shared" si="46"/>
        <v>3021016.4001808749</v>
      </c>
      <c r="AJ472" s="153">
        <f t="shared" si="46"/>
        <v>3612321.9245143575</v>
      </c>
      <c r="AK472" s="153">
        <f t="shared" si="46"/>
        <v>2020322.2844762437</v>
      </c>
      <c r="AL472" s="153">
        <f t="shared" si="46"/>
        <v>3953613.5269951373</v>
      </c>
      <c r="AM472" s="153">
        <f t="shared" si="46"/>
        <v>3374039.0610357071</v>
      </c>
      <c r="AN472" s="153">
        <f t="shared" si="46"/>
        <v>4737562.3198212748</v>
      </c>
      <c r="AO472" s="153">
        <f t="shared" si="46"/>
        <v>2440194.1800528863</v>
      </c>
      <c r="AP472" s="153">
        <f t="shared" si="46"/>
        <v>4361816.3642744189</v>
      </c>
      <c r="AQ472" s="153">
        <f t="shared" si="46"/>
        <v>5266464.5232964903</v>
      </c>
      <c r="AR472" s="153">
        <f t="shared" si="46"/>
        <v>24230713.647788189</v>
      </c>
      <c r="AS472" s="153">
        <f t="shared" si="46"/>
        <v>5388489.3287697779</v>
      </c>
      <c r="AT472" s="153">
        <f t="shared" si="46"/>
        <v>3490440.233041334</v>
      </c>
      <c r="AU472" s="153">
        <f t="shared" si="46"/>
        <v>3632093.2028704332</v>
      </c>
      <c r="AV472" s="153">
        <f t="shared" si="46"/>
        <v>2120505.290613703</v>
      </c>
      <c r="AW472" s="153">
        <f t="shared" si="46"/>
        <v>1282109.0834525775</v>
      </c>
      <c r="AX472" s="153">
        <f t="shared" si="46"/>
        <v>1580851.8339605229</v>
      </c>
      <c r="AY472" s="153">
        <f t="shared" si="46"/>
        <v>33205219.043886758</v>
      </c>
      <c r="AZ472" s="153">
        <f t="shared" si="46"/>
        <v>4881063.3804349098</v>
      </c>
      <c r="BA472" s="153">
        <f t="shared" si="46"/>
        <v>3868859.6856826711</v>
      </c>
      <c r="BB472" s="153">
        <f t="shared" si="46"/>
        <v>9691275.5337576382</v>
      </c>
      <c r="BC472" s="153">
        <f t="shared" si="46"/>
        <v>6447717.4797211764</v>
      </c>
      <c r="BD472" s="153">
        <f t="shared" si="46"/>
        <v>4115126.5730254231</v>
      </c>
      <c r="BE472" s="153">
        <f t="shared" si="46"/>
        <v>5668217.0163049484</v>
      </c>
      <c r="BF472" s="153">
        <f t="shared" si="46"/>
        <v>3607547.1868496006</v>
      </c>
      <c r="BG472" s="153">
        <f t="shared" si="46"/>
        <v>3480477.6977049168</v>
      </c>
      <c r="BH472" s="153">
        <f t="shared" si="46"/>
        <v>1929836.2602997639</v>
      </c>
      <c r="BI472" s="153">
        <f t="shared" si="46"/>
        <v>2677543.2876303666</v>
      </c>
      <c r="BJ472" s="153">
        <f t="shared" si="46"/>
        <v>41721921.247542068</v>
      </c>
      <c r="BK472" s="153">
        <f t="shared" si="46"/>
        <v>13154527.833095027</v>
      </c>
      <c r="BL472" s="153">
        <f t="shared" si="46"/>
        <v>2871727.4305093978</v>
      </c>
      <c r="BM472" s="153">
        <f t="shared" si="46"/>
        <v>3420984.6268471917</v>
      </c>
      <c r="BN472" s="153">
        <f t="shared" si="46"/>
        <v>3906303.5046774526</v>
      </c>
      <c r="BO472" s="153">
        <f t="shared" si="46"/>
        <v>3137725.0900803674</v>
      </c>
      <c r="BP472" s="153">
        <f t="shared" si="46"/>
        <v>2004929.9667770211</v>
      </c>
      <c r="BQ472" s="153">
        <f t="shared" si="46"/>
        <v>24276877.141087532</v>
      </c>
      <c r="BR472" s="153">
        <f t="shared" ref="BR472:BZ472" si="47">SUM(BR461/BR463*BR468)</f>
        <v>4420057.1743848007</v>
      </c>
      <c r="BS472" s="153">
        <f t="shared" si="47"/>
        <v>4990968.7112967707</v>
      </c>
      <c r="BT472" s="153">
        <f t="shared" si="47"/>
        <v>6673940.1896452941</v>
      </c>
      <c r="BU472" s="153">
        <f t="shared" si="47"/>
        <v>5466026.9669122715</v>
      </c>
      <c r="BV472" s="153">
        <f t="shared" si="47"/>
        <v>15655449.050313612</v>
      </c>
      <c r="BW472" s="153">
        <f t="shared" si="47"/>
        <v>3304316.7802761123</v>
      </c>
      <c r="BX472" s="153">
        <f t="shared" si="47"/>
        <v>2969590.1011365163</v>
      </c>
      <c r="BY472" s="153">
        <f t="shared" si="47"/>
        <v>2166161.7861337233</v>
      </c>
      <c r="BZ472" s="153">
        <f t="shared" si="47"/>
        <v>719997846.22859085</v>
      </c>
    </row>
    <row r="473" spans="2:78">
      <c r="B473" s="152"/>
      <c r="C473" s="152"/>
      <c r="D473" s="152" t="s">
        <v>225</v>
      </c>
      <c r="E473" s="153">
        <f>SUM(E462/E463*E468)</f>
        <v>87408912.553169519</v>
      </c>
      <c r="F473" s="153">
        <f t="shared" ref="F473:BQ473" si="48">SUM(F462/F463*F468)</f>
        <v>22013169.006696694</v>
      </c>
      <c r="G473" s="153">
        <f t="shared" si="48"/>
        <v>32752526.05924648</v>
      </c>
      <c r="H473" s="153">
        <f t="shared" si="48"/>
        <v>5974012.8492416581</v>
      </c>
      <c r="I473" s="153">
        <f t="shared" si="48"/>
        <v>10612249.831106443</v>
      </c>
      <c r="J473" s="153">
        <f t="shared" si="48"/>
        <v>2650198.1423208714</v>
      </c>
      <c r="K473" s="153">
        <f t="shared" si="48"/>
        <v>212197397.87886325</v>
      </c>
      <c r="L473" s="153">
        <f t="shared" si="48"/>
        <v>21073232.294023268</v>
      </c>
      <c r="M473" s="153">
        <f t="shared" si="48"/>
        <v>5975599.6772837266</v>
      </c>
      <c r="N473" s="153">
        <f t="shared" si="48"/>
        <v>78266976.447228447</v>
      </c>
      <c r="O473" s="153">
        <f t="shared" si="48"/>
        <v>2805261.8777253809</v>
      </c>
      <c r="P473" s="153">
        <f t="shared" si="48"/>
        <v>9965898.4089958183</v>
      </c>
      <c r="Q473" s="153">
        <f t="shared" si="48"/>
        <v>33570690.214821599</v>
      </c>
      <c r="R473" s="153">
        <f t="shared" si="48"/>
        <v>25962912.600904305</v>
      </c>
      <c r="S473" s="153">
        <f t="shared" si="48"/>
        <v>1102986.8296144782</v>
      </c>
      <c r="T473" s="153">
        <f t="shared" si="48"/>
        <v>22870271.354803745</v>
      </c>
      <c r="U473" s="153">
        <f t="shared" si="48"/>
        <v>6056536.0601450726</v>
      </c>
      <c r="V473" s="153">
        <f t="shared" si="48"/>
        <v>1880683.6223199256</v>
      </c>
      <c r="W473" s="153">
        <f t="shared" si="48"/>
        <v>75314234.965910196</v>
      </c>
      <c r="X473" s="153">
        <f t="shared" si="48"/>
        <v>31572840.040954344</v>
      </c>
      <c r="Y473" s="153">
        <f t="shared" si="48"/>
        <v>9843567.2355689406</v>
      </c>
      <c r="Z473" s="153">
        <f t="shared" si="48"/>
        <v>19190719.066154934</v>
      </c>
      <c r="AA473" s="153">
        <f t="shared" si="48"/>
        <v>7396851.3218430532</v>
      </c>
      <c r="AB473" s="153">
        <f t="shared" si="48"/>
        <v>16805172.883954987</v>
      </c>
      <c r="AC473" s="153">
        <f t="shared" si="48"/>
        <v>11301134.946604524</v>
      </c>
      <c r="AD473" s="153">
        <f t="shared" si="48"/>
        <v>5564440.769872861</v>
      </c>
      <c r="AE473" s="153">
        <f t="shared" si="48"/>
        <v>4110816.530313835</v>
      </c>
      <c r="AF473" s="153">
        <f t="shared" si="48"/>
        <v>175197391.22654188</v>
      </c>
      <c r="AG473" s="153">
        <f t="shared" si="48"/>
        <v>11247146.881240591</v>
      </c>
      <c r="AH473" s="153">
        <f t="shared" si="48"/>
        <v>2355375.5066421777</v>
      </c>
      <c r="AI473" s="153">
        <f t="shared" si="48"/>
        <v>3120912.7298191246</v>
      </c>
      <c r="AJ473" s="153">
        <f t="shared" si="48"/>
        <v>2836420.3754856423</v>
      </c>
      <c r="AK473" s="153">
        <f t="shared" si="48"/>
        <v>9916468.4755237568</v>
      </c>
      <c r="AL473" s="153">
        <f t="shared" si="48"/>
        <v>3110696.983004862</v>
      </c>
      <c r="AM473" s="153">
        <f t="shared" si="48"/>
        <v>3200382.8089642925</v>
      </c>
      <c r="AN473" s="153">
        <f t="shared" si="48"/>
        <v>11199084.140178725</v>
      </c>
      <c r="AO473" s="153">
        <f t="shared" si="48"/>
        <v>3752906.8399471142</v>
      </c>
      <c r="AP473" s="153">
        <f t="shared" si="48"/>
        <v>3552783.195725583</v>
      </c>
      <c r="AQ473" s="153">
        <f t="shared" si="48"/>
        <v>1302365.9367035103</v>
      </c>
      <c r="AR473" s="153">
        <f t="shared" si="48"/>
        <v>50934240.072211809</v>
      </c>
      <c r="AS473" s="153">
        <f t="shared" si="48"/>
        <v>4480090.2812302224</v>
      </c>
      <c r="AT473" s="153">
        <f t="shared" si="48"/>
        <v>3762342.1769586666</v>
      </c>
      <c r="AU473" s="153">
        <f t="shared" si="48"/>
        <v>2896397.6371295662</v>
      </c>
      <c r="AV473" s="153">
        <f t="shared" si="48"/>
        <v>3326191.8493862976</v>
      </c>
      <c r="AW473" s="153">
        <f t="shared" si="48"/>
        <v>667720.79654742265</v>
      </c>
      <c r="AX473" s="153">
        <f t="shared" si="48"/>
        <v>2171776.0360394772</v>
      </c>
      <c r="AY473" s="153">
        <f t="shared" si="48"/>
        <v>99961101.256113246</v>
      </c>
      <c r="AZ473" s="153">
        <f t="shared" si="48"/>
        <v>3854359.45956509</v>
      </c>
      <c r="BA473" s="153">
        <f t="shared" si="48"/>
        <v>9479931.8243173286</v>
      </c>
      <c r="BB473" s="153">
        <f t="shared" si="48"/>
        <v>8171609.2862423612</v>
      </c>
      <c r="BC473" s="153">
        <f t="shared" si="48"/>
        <v>10615294.320278823</v>
      </c>
      <c r="BD473" s="153">
        <f t="shared" si="48"/>
        <v>5463029.3169745766</v>
      </c>
      <c r="BE473" s="153">
        <f t="shared" si="48"/>
        <v>18890411.493495051</v>
      </c>
      <c r="BF473" s="153">
        <f t="shared" si="48"/>
        <v>14542360.9231504</v>
      </c>
      <c r="BG473" s="153">
        <f t="shared" si="48"/>
        <v>5716807.8622950818</v>
      </c>
      <c r="BH473" s="153">
        <f t="shared" si="48"/>
        <v>2620339.2097002366</v>
      </c>
      <c r="BI473" s="153">
        <f t="shared" si="48"/>
        <v>441487.5223696332</v>
      </c>
      <c r="BJ473" s="153">
        <f t="shared" si="48"/>
        <v>134080333.96245791</v>
      </c>
      <c r="BK473" s="153">
        <f t="shared" si="48"/>
        <v>53039372.606904984</v>
      </c>
      <c r="BL473" s="153">
        <f t="shared" si="48"/>
        <v>8571605.1294906028</v>
      </c>
      <c r="BM473" s="153">
        <f t="shared" si="48"/>
        <v>2917959.3931528083</v>
      </c>
      <c r="BN473" s="153">
        <f t="shared" si="48"/>
        <v>3937691.5453225472</v>
      </c>
      <c r="BO473" s="153">
        <f t="shared" si="48"/>
        <v>11900050.999919632</v>
      </c>
      <c r="BP473" s="153">
        <f t="shared" si="48"/>
        <v>4087265.513222978</v>
      </c>
      <c r="BQ473" s="153">
        <f t="shared" si="48"/>
        <v>50311142.498912476</v>
      </c>
      <c r="BR473" s="153">
        <f t="shared" ref="BR473:BZ473" si="49">SUM(BR462/BR463*BR468)</f>
        <v>1852003.1356151991</v>
      </c>
      <c r="BS473" s="153">
        <f t="shared" si="49"/>
        <v>2662318.1087032296</v>
      </c>
      <c r="BT473" s="153">
        <f t="shared" si="49"/>
        <v>5124035.0903547052</v>
      </c>
      <c r="BU473" s="153">
        <f t="shared" si="49"/>
        <v>5975138.2930877302</v>
      </c>
      <c r="BV473" s="153">
        <f t="shared" si="49"/>
        <v>27806395.209686395</v>
      </c>
      <c r="BW473" s="153">
        <f t="shared" si="49"/>
        <v>4321983.789723888</v>
      </c>
      <c r="BX473" s="153">
        <f t="shared" si="49"/>
        <v>3779999.2788634845</v>
      </c>
      <c r="BY473" s="153">
        <f t="shared" si="49"/>
        <v>2574616.0638662763</v>
      </c>
      <c r="BZ473" s="153">
        <f t="shared" si="49"/>
        <v>1600163349.4810092</v>
      </c>
    </row>
    <row r="474" spans="2:78" ht="21.75" thickBot="1">
      <c r="B474" s="154"/>
      <c r="C474" s="154"/>
      <c r="D474" s="154" t="s">
        <v>1249</v>
      </c>
      <c r="E474" s="155">
        <f>SUM(E472:E473)</f>
        <v>144317019.67000002</v>
      </c>
      <c r="F474" s="155">
        <f t="shared" ref="F474:BQ474" si="50">SUM(F472:F473)</f>
        <v>33625474.909999996</v>
      </c>
      <c r="G474" s="155">
        <f t="shared" si="50"/>
        <v>57967009.560000002</v>
      </c>
      <c r="H474" s="155">
        <f t="shared" si="50"/>
        <v>19912482.199999999</v>
      </c>
      <c r="I474" s="155">
        <f t="shared" si="50"/>
        <v>18588527.010000002</v>
      </c>
      <c r="J474" s="155">
        <f t="shared" si="50"/>
        <v>7121059.0799999991</v>
      </c>
      <c r="K474" s="155">
        <f t="shared" si="50"/>
        <v>286728468.61000001</v>
      </c>
      <c r="L474" s="155">
        <f t="shared" si="50"/>
        <v>30581543.489999995</v>
      </c>
      <c r="M474" s="155">
        <f t="shared" si="50"/>
        <v>8394795.1500000004</v>
      </c>
      <c r="N474" s="155">
        <f t="shared" si="50"/>
        <v>98454442.220000014</v>
      </c>
      <c r="O474" s="155">
        <f t="shared" si="50"/>
        <v>7326487.3500000015</v>
      </c>
      <c r="P474" s="155">
        <f t="shared" si="50"/>
        <v>16433292.18</v>
      </c>
      <c r="Q474" s="155">
        <f t="shared" si="50"/>
        <v>49352562.989999995</v>
      </c>
      <c r="R474" s="155">
        <f t="shared" si="50"/>
        <v>34082626.919999994</v>
      </c>
      <c r="S474" s="155">
        <f t="shared" si="50"/>
        <v>3483858.26</v>
      </c>
      <c r="T474" s="155">
        <f t="shared" si="50"/>
        <v>25516046.009799995</v>
      </c>
      <c r="U474" s="155">
        <f t="shared" si="50"/>
        <v>10313458.330000002</v>
      </c>
      <c r="V474" s="155">
        <f t="shared" si="50"/>
        <v>7797930.6999999993</v>
      </c>
      <c r="W474" s="155">
        <f t="shared" si="50"/>
        <v>156025524.12</v>
      </c>
      <c r="X474" s="155">
        <f t="shared" si="50"/>
        <v>43714856.770000003</v>
      </c>
      <c r="Y474" s="155">
        <f t="shared" si="50"/>
        <v>12343443.430000003</v>
      </c>
      <c r="Z474" s="155">
        <f t="shared" si="50"/>
        <v>32537770.050000004</v>
      </c>
      <c r="AA474" s="155">
        <f t="shared" si="50"/>
        <v>10463469.870000001</v>
      </c>
      <c r="AB474" s="155">
        <f t="shared" si="50"/>
        <v>19395447.690000009</v>
      </c>
      <c r="AC474" s="155">
        <f t="shared" si="50"/>
        <v>12608523.330000002</v>
      </c>
      <c r="AD474" s="155">
        <f t="shared" si="50"/>
        <v>7594054.9000000004</v>
      </c>
      <c r="AE474" s="155">
        <f t="shared" si="50"/>
        <v>5283898.63</v>
      </c>
      <c r="AF474" s="155">
        <f t="shared" si="50"/>
        <v>229430296.73999998</v>
      </c>
      <c r="AG474" s="155">
        <f t="shared" si="50"/>
        <v>17737960.469999999</v>
      </c>
      <c r="AH474" s="155">
        <f t="shared" si="50"/>
        <v>5872497.6900000004</v>
      </c>
      <c r="AI474" s="155">
        <f t="shared" si="50"/>
        <v>6141929.129999999</v>
      </c>
      <c r="AJ474" s="155">
        <f t="shared" si="50"/>
        <v>6448742.2999999998</v>
      </c>
      <c r="AK474" s="155">
        <f t="shared" si="50"/>
        <v>11936790.76</v>
      </c>
      <c r="AL474" s="155">
        <f t="shared" si="50"/>
        <v>7064310.5099999998</v>
      </c>
      <c r="AM474" s="155">
        <f t="shared" si="50"/>
        <v>6574421.8699999992</v>
      </c>
      <c r="AN474" s="155">
        <f t="shared" si="50"/>
        <v>15936646.460000001</v>
      </c>
      <c r="AO474" s="155">
        <f t="shared" si="50"/>
        <v>6193101.0200000005</v>
      </c>
      <c r="AP474" s="155">
        <f t="shared" si="50"/>
        <v>7914599.5600000024</v>
      </c>
      <c r="AQ474" s="155">
        <f t="shared" si="50"/>
        <v>6568830.4600000009</v>
      </c>
      <c r="AR474" s="155">
        <f t="shared" si="50"/>
        <v>75164953.719999999</v>
      </c>
      <c r="AS474" s="155">
        <f t="shared" si="50"/>
        <v>9868579.6099999994</v>
      </c>
      <c r="AT474" s="155">
        <f t="shared" si="50"/>
        <v>7252782.4100000001</v>
      </c>
      <c r="AU474" s="155">
        <f t="shared" si="50"/>
        <v>6528490.8399999999</v>
      </c>
      <c r="AV474" s="155">
        <f t="shared" si="50"/>
        <v>5446697.1400000006</v>
      </c>
      <c r="AW474" s="155">
        <f t="shared" si="50"/>
        <v>1949829.8800000001</v>
      </c>
      <c r="AX474" s="155">
        <f t="shared" si="50"/>
        <v>3752627.87</v>
      </c>
      <c r="AY474" s="155">
        <f t="shared" si="50"/>
        <v>133166320.30000001</v>
      </c>
      <c r="AZ474" s="155">
        <f t="shared" si="50"/>
        <v>8735422.8399999999</v>
      </c>
      <c r="BA474" s="155">
        <f t="shared" si="50"/>
        <v>13348791.51</v>
      </c>
      <c r="BB474" s="155">
        <f t="shared" si="50"/>
        <v>17862884.82</v>
      </c>
      <c r="BC474" s="155">
        <f t="shared" si="50"/>
        <v>17063011.800000001</v>
      </c>
      <c r="BD474" s="155">
        <f t="shared" si="50"/>
        <v>9578155.8900000006</v>
      </c>
      <c r="BE474" s="155">
        <f t="shared" si="50"/>
        <v>24558628.509799998</v>
      </c>
      <c r="BF474" s="155">
        <f t="shared" si="50"/>
        <v>18149908.109999999</v>
      </c>
      <c r="BG474" s="155">
        <f t="shared" si="50"/>
        <v>9197285.5599999987</v>
      </c>
      <c r="BH474" s="155">
        <f t="shared" si="50"/>
        <v>4550175.4700000007</v>
      </c>
      <c r="BI474" s="155">
        <f t="shared" si="50"/>
        <v>3119030.8099999996</v>
      </c>
      <c r="BJ474" s="155">
        <f t="shared" si="50"/>
        <v>175802255.20999998</v>
      </c>
      <c r="BK474" s="155">
        <f t="shared" si="50"/>
        <v>66193900.440000013</v>
      </c>
      <c r="BL474" s="155">
        <f t="shared" si="50"/>
        <v>11443332.560000001</v>
      </c>
      <c r="BM474" s="155">
        <f t="shared" si="50"/>
        <v>6338944.0199999996</v>
      </c>
      <c r="BN474" s="155">
        <f t="shared" si="50"/>
        <v>7843995.0499999998</v>
      </c>
      <c r="BO474" s="155">
        <f t="shared" si="50"/>
        <v>15037776.09</v>
      </c>
      <c r="BP474" s="155">
        <f t="shared" si="50"/>
        <v>6092195.4799999986</v>
      </c>
      <c r="BQ474" s="155">
        <f t="shared" si="50"/>
        <v>74588019.640000015</v>
      </c>
      <c r="BR474" s="155">
        <f t="shared" ref="BR474:BZ474" si="51">SUM(BR472:BR473)</f>
        <v>6272060.3099999996</v>
      </c>
      <c r="BS474" s="155">
        <f t="shared" si="51"/>
        <v>7653286.8200000003</v>
      </c>
      <c r="BT474" s="155">
        <f t="shared" si="51"/>
        <v>11797975.279999999</v>
      </c>
      <c r="BU474" s="155">
        <f t="shared" si="51"/>
        <v>11441165.260000002</v>
      </c>
      <c r="BV474" s="155">
        <f t="shared" si="51"/>
        <v>43461844.260000005</v>
      </c>
      <c r="BW474" s="155">
        <f t="shared" si="51"/>
        <v>7626300.5700000003</v>
      </c>
      <c r="BX474" s="155">
        <f t="shared" si="51"/>
        <v>6749589.3800000008</v>
      </c>
      <c r="BY474" s="155">
        <f t="shared" si="51"/>
        <v>4740777.8499999996</v>
      </c>
      <c r="BZ474" s="155">
        <f t="shared" si="51"/>
        <v>2320161195.7096</v>
      </c>
    </row>
    <row r="475" spans="2:78" ht="21.75" thickTop="1"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  <c r="AE475" s="140"/>
      <c r="AF475" s="140"/>
      <c r="AG475" s="140"/>
      <c r="AH475" s="140"/>
      <c r="AI475" s="140"/>
      <c r="AJ475" s="140"/>
      <c r="AK475" s="140"/>
      <c r="AL475" s="140"/>
      <c r="AM475" s="140"/>
      <c r="AN475" s="140"/>
      <c r="AO475" s="140"/>
      <c r="AP475" s="140"/>
      <c r="AQ475" s="140"/>
      <c r="AR475" s="140"/>
      <c r="AS475" s="140"/>
      <c r="AT475" s="140"/>
      <c r="AU475" s="140"/>
      <c r="AV475" s="140"/>
      <c r="AW475" s="140"/>
      <c r="AX475" s="140"/>
      <c r="AY475" s="140"/>
      <c r="AZ475" s="140"/>
      <c r="BA475" s="140"/>
      <c r="BB475" s="140"/>
      <c r="BC475" s="140"/>
      <c r="BD475" s="140"/>
      <c r="BE475" s="140"/>
      <c r="BF475" s="140"/>
      <c r="BG475" s="140"/>
      <c r="BH475" s="140"/>
      <c r="BI475" s="140"/>
      <c r="BJ475" s="140"/>
      <c r="BK475" s="140"/>
      <c r="BL475" s="140"/>
      <c r="BM475" s="140"/>
      <c r="BN475" s="140"/>
      <c r="BO475" s="140"/>
      <c r="BP475" s="140"/>
      <c r="BQ475" s="140"/>
      <c r="BR475" s="140"/>
      <c r="BS475" s="140"/>
      <c r="BT475" s="140"/>
      <c r="BU475" s="140"/>
      <c r="BV475" s="140"/>
      <c r="BW475" s="140"/>
      <c r="BX475" s="140"/>
      <c r="BY475" s="140"/>
    </row>
    <row r="476" spans="2:78"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  <c r="AE476" s="140"/>
      <c r="AF476" s="140"/>
      <c r="AG476" s="140"/>
      <c r="AH476" s="140"/>
      <c r="AI476" s="140"/>
      <c r="AJ476" s="140"/>
      <c r="AK476" s="140"/>
      <c r="AL476" s="140"/>
      <c r="AM476" s="140"/>
      <c r="AN476" s="140"/>
      <c r="AO476" s="140"/>
      <c r="AP476" s="140"/>
      <c r="AQ476" s="140"/>
      <c r="AR476" s="140"/>
      <c r="AS476" s="140"/>
      <c r="AT476" s="140"/>
      <c r="AU476" s="140"/>
      <c r="AV476" s="140"/>
      <c r="AW476" s="140"/>
      <c r="AX476" s="140"/>
      <c r="AY476" s="140"/>
      <c r="AZ476" s="140"/>
      <c r="BA476" s="140"/>
      <c r="BB476" s="140"/>
      <c r="BC476" s="140"/>
      <c r="BD476" s="140"/>
      <c r="BE476" s="140"/>
      <c r="BF476" s="140"/>
      <c r="BG476" s="140"/>
      <c r="BH476" s="140"/>
      <c r="BI476" s="140"/>
      <c r="BJ476" s="140"/>
      <c r="BK476" s="140"/>
      <c r="BL476" s="140"/>
      <c r="BM476" s="140"/>
      <c r="BN476" s="140"/>
      <c r="BO476" s="140"/>
      <c r="BP476" s="140"/>
      <c r="BQ476" s="140"/>
      <c r="BR476" s="140"/>
      <c r="BS476" s="140"/>
      <c r="BT476" s="140"/>
      <c r="BU476" s="140"/>
      <c r="BV476" s="140"/>
      <c r="BW476" s="140"/>
      <c r="BX476" s="140"/>
      <c r="BY476" s="140"/>
    </row>
    <row r="477" spans="2:78"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  <c r="AE477" s="140"/>
      <c r="AF477" s="140"/>
      <c r="AG477" s="140"/>
      <c r="AH477" s="140"/>
      <c r="AI477" s="140"/>
      <c r="AJ477" s="140"/>
      <c r="AK477" s="140"/>
      <c r="AL477" s="140"/>
      <c r="AM477" s="140"/>
      <c r="AN477" s="140"/>
      <c r="AO477" s="140"/>
      <c r="AP477" s="140"/>
      <c r="AQ477" s="140"/>
      <c r="AR477" s="140"/>
      <c r="AS477" s="140"/>
      <c r="AT477" s="140"/>
      <c r="AU477" s="140"/>
      <c r="AV477" s="140"/>
      <c r="AW477" s="140"/>
      <c r="AX477" s="140"/>
      <c r="AY477" s="140"/>
      <c r="AZ477" s="140"/>
      <c r="BA477" s="140"/>
      <c r="BB477" s="140"/>
      <c r="BC477" s="140"/>
      <c r="BD477" s="140"/>
      <c r="BE477" s="140"/>
      <c r="BF477" s="140"/>
      <c r="BG477" s="140"/>
      <c r="BH477" s="140"/>
      <c r="BI477" s="140"/>
      <c r="BJ477" s="140"/>
      <c r="BK477" s="140"/>
      <c r="BL477" s="140"/>
      <c r="BM477" s="140"/>
      <c r="BN477" s="140"/>
      <c r="BO477" s="140"/>
      <c r="BP477" s="140"/>
      <c r="BQ477" s="140"/>
      <c r="BR477" s="140"/>
      <c r="BS477" s="140"/>
      <c r="BT477" s="140"/>
      <c r="BU477" s="140"/>
      <c r="BV477" s="140"/>
      <c r="BW477" s="140"/>
      <c r="BX477" s="140"/>
      <c r="BY477" s="140"/>
    </row>
    <row r="478" spans="2:78">
      <c r="D478" s="151" t="s">
        <v>1250</v>
      </c>
      <c r="E478" s="140">
        <f>SUM(E459-E467)</f>
        <v>146391841.73000002</v>
      </c>
      <c r="F478" s="140">
        <f t="shared" ref="F478:BQ478" si="52">SUM(F459-F467)</f>
        <v>33647310.269999996</v>
      </c>
      <c r="G478" s="140">
        <f t="shared" si="52"/>
        <v>62906857.950000018</v>
      </c>
      <c r="H478" s="140">
        <f t="shared" si="52"/>
        <v>20215208.789999999</v>
      </c>
      <c r="I478" s="140">
        <f t="shared" si="52"/>
        <v>19219065.91</v>
      </c>
      <c r="J478" s="140">
        <f t="shared" si="52"/>
        <v>7517852.8299999991</v>
      </c>
      <c r="K478" s="140">
        <f t="shared" si="52"/>
        <v>335953349.74000001</v>
      </c>
      <c r="L478" s="140">
        <f t="shared" si="52"/>
        <v>38260309.060000002</v>
      </c>
      <c r="M478" s="140">
        <f t="shared" si="52"/>
        <v>10297252.58</v>
      </c>
      <c r="N478" s="140">
        <f t="shared" si="52"/>
        <v>105474091.77999999</v>
      </c>
      <c r="O478" s="140">
        <f t="shared" si="52"/>
        <v>7223387.8900000006</v>
      </c>
      <c r="P478" s="140">
        <f t="shared" si="52"/>
        <v>15613094.440000001</v>
      </c>
      <c r="Q478" s="140">
        <f t="shared" si="52"/>
        <v>47795629.039999992</v>
      </c>
      <c r="R478" s="140">
        <f t="shared" si="52"/>
        <v>33879248.089999996</v>
      </c>
      <c r="S478" s="140">
        <f t="shared" si="52"/>
        <v>3329742.5999999996</v>
      </c>
      <c r="T478" s="140">
        <f t="shared" si="52"/>
        <v>27713727.939999998</v>
      </c>
      <c r="U478" s="140">
        <f t="shared" si="52"/>
        <v>11647857.599999998</v>
      </c>
      <c r="V478" s="140">
        <f t="shared" si="52"/>
        <v>7249175.0899999999</v>
      </c>
      <c r="W478" s="140">
        <f t="shared" si="52"/>
        <v>147397557.05000001</v>
      </c>
      <c r="X478" s="140">
        <f t="shared" si="52"/>
        <v>41722117.310000002</v>
      </c>
      <c r="Y478" s="140">
        <f t="shared" si="52"/>
        <v>10711080.890000001</v>
      </c>
      <c r="Z478" s="140">
        <f t="shared" si="52"/>
        <v>32529054.200000007</v>
      </c>
      <c r="AA478" s="140">
        <f t="shared" si="52"/>
        <v>11061609.319999998</v>
      </c>
      <c r="AB478" s="140">
        <f t="shared" si="52"/>
        <v>20889581.330000002</v>
      </c>
      <c r="AC478" s="140">
        <f t="shared" si="52"/>
        <v>12235761.930000002</v>
      </c>
      <c r="AD478" s="140">
        <f t="shared" si="52"/>
        <v>7458575.5000000009</v>
      </c>
      <c r="AE478" s="140">
        <f t="shared" si="52"/>
        <v>5529664.3300000001</v>
      </c>
      <c r="AF478" s="140">
        <f t="shared" si="52"/>
        <v>227249993.91000003</v>
      </c>
      <c r="AG478" s="140">
        <f t="shared" si="52"/>
        <v>19057369.799999997</v>
      </c>
      <c r="AH478" s="140">
        <f t="shared" si="52"/>
        <v>7243144.1400000006</v>
      </c>
      <c r="AI478" s="140">
        <f t="shared" si="52"/>
        <v>6420168.1299999999</v>
      </c>
      <c r="AJ478" s="140">
        <f t="shared" si="52"/>
        <v>7668919.6600000001</v>
      </c>
      <c r="AK478" s="140">
        <f t="shared" si="52"/>
        <v>13031418.810000001</v>
      </c>
      <c r="AL478" s="140">
        <f t="shared" si="52"/>
        <v>7692386.3799999999</v>
      </c>
      <c r="AM478" s="140">
        <f t="shared" si="52"/>
        <v>7339731.1299999999</v>
      </c>
      <c r="AN478" s="140">
        <f t="shared" si="52"/>
        <v>17813514.52</v>
      </c>
      <c r="AO478" s="140">
        <f t="shared" si="52"/>
        <v>8101675.5900000008</v>
      </c>
      <c r="AP478" s="140">
        <f t="shared" si="52"/>
        <v>9396260.4300000016</v>
      </c>
      <c r="AQ478" s="140">
        <f t="shared" si="52"/>
        <v>7066080.3600000013</v>
      </c>
      <c r="AR478" s="140">
        <f t="shared" si="52"/>
        <v>82411242.219999999</v>
      </c>
      <c r="AS478" s="140">
        <f t="shared" si="52"/>
        <v>10092335.829999998</v>
      </c>
      <c r="AT478" s="140">
        <f t="shared" si="52"/>
        <v>7762587.25</v>
      </c>
      <c r="AU478" s="140">
        <f t="shared" si="52"/>
        <v>6487097.0899999999</v>
      </c>
      <c r="AV478" s="140">
        <f t="shared" si="52"/>
        <v>6055003.0500000007</v>
      </c>
      <c r="AW478" s="140">
        <f t="shared" si="52"/>
        <v>1910828.98</v>
      </c>
      <c r="AX478" s="140">
        <f t="shared" si="52"/>
        <v>3483149.2</v>
      </c>
      <c r="AY478" s="140">
        <f t="shared" si="52"/>
        <v>264929279.14999998</v>
      </c>
      <c r="AZ478" s="140">
        <f t="shared" si="52"/>
        <v>8038510.3999999994</v>
      </c>
      <c r="BA478" s="140">
        <f t="shared" si="52"/>
        <v>13077057.57</v>
      </c>
      <c r="BB478" s="140">
        <f t="shared" si="52"/>
        <v>17997800.120000001</v>
      </c>
      <c r="BC478" s="140">
        <f t="shared" si="52"/>
        <v>20360826.07</v>
      </c>
      <c r="BD478" s="140">
        <f t="shared" si="52"/>
        <v>9612329.2300000004</v>
      </c>
      <c r="BE478" s="140">
        <f t="shared" si="52"/>
        <v>22300922.52</v>
      </c>
      <c r="BF478" s="140">
        <f t="shared" si="52"/>
        <v>16547853.970000001</v>
      </c>
      <c r="BG478" s="140">
        <f t="shared" si="52"/>
        <v>8640244.25</v>
      </c>
      <c r="BH478" s="140">
        <f t="shared" si="52"/>
        <v>4418894.6199999992</v>
      </c>
      <c r="BI478" s="140">
        <f t="shared" si="52"/>
        <v>3286052.44</v>
      </c>
      <c r="BJ478" s="140">
        <f t="shared" si="52"/>
        <v>285001166.72999996</v>
      </c>
      <c r="BK478" s="140">
        <f t="shared" si="52"/>
        <v>61842252.280000009</v>
      </c>
      <c r="BL478" s="140">
        <f t="shared" si="52"/>
        <v>10929768.369999999</v>
      </c>
      <c r="BM478" s="140">
        <f t="shared" si="52"/>
        <v>6224188.1099999994</v>
      </c>
      <c r="BN478" s="140">
        <f t="shared" si="52"/>
        <v>9307883.3100000005</v>
      </c>
      <c r="BO478" s="140">
        <f t="shared" si="52"/>
        <v>15679647.77</v>
      </c>
      <c r="BP478" s="140">
        <f t="shared" si="52"/>
        <v>6228195.0199999996</v>
      </c>
      <c r="BQ478" s="140">
        <f t="shared" si="52"/>
        <v>106437512.74000001</v>
      </c>
      <c r="BR478" s="140">
        <f t="shared" ref="BR478:BZ478" si="53">SUM(BR459-BR467)</f>
        <v>6324406.5199999996</v>
      </c>
      <c r="BS478" s="140">
        <f t="shared" si="53"/>
        <v>7334608.3699999992</v>
      </c>
      <c r="BT478" s="140">
        <f t="shared" si="53"/>
        <v>11548037.030000001</v>
      </c>
      <c r="BU478" s="140">
        <f t="shared" si="53"/>
        <v>12577726.880000001</v>
      </c>
      <c r="BV478" s="140">
        <f t="shared" si="53"/>
        <v>45423117.700000003</v>
      </c>
      <c r="BW478" s="140">
        <f t="shared" si="53"/>
        <v>7929028.6000000006</v>
      </c>
      <c r="BX478" s="140">
        <f t="shared" si="53"/>
        <v>4997211.3900000006</v>
      </c>
      <c r="BY478" s="140">
        <f t="shared" si="53"/>
        <v>5678623.3999999994</v>
      </c>
      <c r="BZ478" s="83">
        <f t="shared" si="53"/>
        <v>2672826056.23</v>
      </c>
    </row>
  </sheetData>
  <protectedRanges>
    <protectedRange sqref="E454:BZ454 E254:BZ254 E202:BY202 E138:BY138 E53:BY53 E33:BY33" name="ช่วง1"/>
  </protectedRanges>
  <mergeCells count="13">
    <mergeCell ref="A2:A4"/>
    <mergeCell ref="B2:D2"/>
    <mergeCell ref="E2:J2"/>
    <mergeCell ref="K2:V2"/>
    <mergeCell ref="W2:AE2"/>
    <mergeCell ref="AR2:AX2"/>
    <mergeCell ref="AY2:BI2"/>
    <mergeCell ref="BJ2:BP2"/>
    <mergeCell ref="BQ2:BY2"/>
    <mergeCell ref="B3:B4"/>
    <mergeCell ref="C3:C4"/>
    <mergeCell ref="D3:D4"/>
    <mergeCell ref="AF2:AQ2"/>
  </mergeCells>
  <pageMargins left="0.19685039370078741" right="0.19685039370078741" top="0.31496062992125984" bottom="0.35433070866141736" header="0.31496062992125984" footer="0.15748031496062992"/>
  <pageSetup paperSize="9" scale="83" orientation="landscape" horizontalDpi="300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ค่าเฉลี่ย Q4_2564</vt:lpstr>
      <vt:lpstr>Report1</vt:lpstr>
      <vt:lpstr>R6 ต.ค.64 ค่ากลาง Q4_64</vt:lpstr>
      <vt:lpstr>คำนวณUnit Cost แบบ Quick Method</vt:lpstr>
      <vt:lpstr>Sheet3</vt:lpstr>
      <vt:lpstr>'R6 ต.ค.64 ค่ากลาง Q4_64'!Print_Titles</vt:lpstr>
      <vt:lpstr>'คำนวณUnit Cost แบบ Quick Method'!Print_Titles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mama</cp:lastModifiedBy>
  <cp:lastPrinted>2022-01-03T11:32:59Z</cp:lastPrinted>
  <dcterms:created xsi:type="dcterms:W3CDTF">2022-01-03T04:30:34Z</dcterms:created>
  <dcterms:modified xsi:type="dcterms:W3CDTF">2022-01-03T11:33:12Z</dcterms:modified>
</cp:coreProperties>
</file>