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MC\ปี 63\ข้อมูลผลการดูแลและติดตาม IMC\มีค\"/>
    </mc:Choice>
  </mc:AlternateContent>
  <bookViews>
    <workbookView xWindow="3030" yWindow="870" windowWidth="15630" windowHeight="11595"/>
  </bookViews>
  <sheets>
    <sheet name=" มี.ค.63 รวม 4 โรค" sheetId="1" r:id="rId1"/>
    <sheet name="Stroke " sheetId="2" r:id="rId2"/>
    <sheet name="TBI" sheetId="3" r:id="rId3"/>
    <sheet name="SCI" sheetId="4" r:id="rId4"/>
    <sheet name="Hip fracture" sheetId="5" r:id="rId5"/>
    <sheet name="ตค 62-25 มีค 63 " sheetId="8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" i="8" l="1"/>
  <c r="L14" i="8"/>
  <c r="K14" i="8"/>
  <c r="J14" i="8"/>
  <c r="I14" i="8"/>
  <c r="H14" i="8"/>
  <c r="G14" i="8"/>
  <c r="F14" i="8"/>
  <c r="E14" i="8"/>
  <c r="D14" i="8"/>
  <c r="C14" i="8"/>
  <c r="B14" i="8"/>
</calcChain>
</file>

<file path=xl/sharedStrings.xml><?xml version="1.0" encoding="utf-8"?>
<sst xmlns="http://schemas.openxmlformats.org/spreadsheetml/2006/main" count="222" uniqueCount="56">
  <si>
    <t>( 4 โรค ได้แก่ Stroke, Traumatic Brain Injury (TBI), Spinal Cord Injury (SCI), Hip fracture)</t>
  </si>
  <si>
    <t>รพ.</t>
  </si>
  <si>
    <t>ประเภทผู้ป่วย</t>
  </si>
  <si>
    <t>ผลการดูแล 5 วัน</t>
  </si>
  <si>
    <t>ผลการติดตาม 6 เดือน</t>
  </si>
  <si>
    <t>stroke</t>
  </si>
  <si>
    <t>TBI</t>
  </si>
  <si>
    <t>SCI</t>
  </si>
  <si>
    <t>Hip</t>
  </si>
  <si>
    <t>ครบ</t>
  </si>
  <si>
    <t>5 วัน</t>
  </si>
  <si>
    <t>อาการดีขึ้น(ขอกลับบ้านก่อน)</t>
  </si>
  <si>
    <t>อยู่ระหว่างการดูแล</t>
  </si>
  <si>
    <t>Re admit</t>
  </si>
  <si>
    <t>Dead</t>
  </si>
  <si>
    <t>เป้าหมาย</t>
  </si>
  <si>
    <t>ติดตาม</t>
  </si>
  <si>
    <t>6 เดือน</t>
  </si>
  <si>
    <t>BI สูงขึ้น</t>
  </si>
  <si>
    <t>ร้อยละ</t>
  </si>
  <si>
    <t>BI</t>
  </si>
  <si>
    <t>คงที่</t>
  </si>
  <si>
    <t>BI ลดลง</t>
  </si>
  <si>
    <t>dead</t>
  </si>
  <si>
    <t xml:space="preserve">เป้า </t>
  </si>
  <si>
    <t>ติดตามได้</t>
  </si>
  <si>
    <t>รพร.สก.</t>
  </si>
  <si>
    <t>อรัญประเทศ</t>
  </si>
  <si>
    <t>วัฒนานคร</t>
  </si>
  <si>
    <t>วังน้ำเย็น</t>
  </si>
  <si>
    <t>คลองหาด</t>
  </si>
  <si>
    <t>ตาพระยา</t>
  </si>
  <si>
    <t>เขาฉกรรจ์</t>
  </si>
  <si>
    <t>โคกสูง</t>
  </si>
  <si>
    <t>วังสมบูรณ์</t>
  </si>
  <si>
    <t>รวม</t>
  </si>
  <si>
    <t>เป้าหมาย ร้อยละ 60</t>
  </si>
  <si>
    <t xml:space="preserve">                     เป้าหมาย : BI สูงขึ้น ร้อยละ 70</t>
  </si>
  <si>
    <t>( Stroke)</t>
  </si>
  <si>
    <t>ติดตาม 6 เดือน</t>
  </si>
  <si>
    <t>( Traumatic Brain Injury (TBI) )</t>
  </si>
  <si>
    <t>เป้าหมาย : BI สูงขึ้น ร้อยละ 70</t>
  </si>
  <si>
    <t>(  Spinal Cord Injury (SCI) )</t>
  </si>
  <si>
    <t>hip</t>
  </si>
  <si>
    <t>Refer</t>
  </si>
  <si>
    <t>refer</t>
  </si>
  <si>
    <t>BI คงที่</t>
  </si>
  <si>
    <t>เป้าหมายติดตาม 6 เดือน
 (เป้าหมาย : ร้อยละ 60)</t>
  </si>
  <si>
    <t>ผลการติดตาม 6 เดือน (เป้าหมาย BI สูงขึ้น : ร้อยละ70)</t>
  </si>
  <si>
    <t>ย้ายที่อยู่</t>
  </si>
  <si>
    <t>( Hip)</t>
  </si>
  <si>
    <t>ตามไม่ได้/ย้ายที่อยู่</t>
  </si>
  <si>
    <t>อรัญฯ</t>
  </si>
  <si>
    <t>รายงานการให้บริการบริบาลฟื้นสภาพระยะกลาง (Intermediate care : IMC) ประจำเดือน มีนาคม 2563 (25 มี.ค.63)</t>
  </si>
  <si>
    <t>รายงานการให้บริการบริบาลฟื้นสภาพระยะกลาง (Intermediate care : IMC) ประจำเดือน 1 ตุลาคม 2562- 25 มีนาคม 2563</t>
  </si>
  <si>
    <t>ายงานการให้บริการบริบาลฟื้นสภาพระยะกลาง (Intermediate care : IMC) ประจำเดือน มีนาคม 2563 (25 มี.ค.63)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</si>
</sst>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ahoma"/>
      <family val="2"/>
      <charset val="222"/>
      <scheme val="minor"/>
    </font>
    <font>
      <sz val="14"/>
      <name val="Tahoma"/>
      <family val="2"/>
      <charset val="222"/>
      <scheme val="minor"/>
    </font>
    <font>
      <sz val="14"/>
      <name val="TH SarabunPSK"/>
      <family val="2"/>
    </font>
    <font>
      <b/>
      <sz val="18"/>
      <name val="TH SarabunPSK"/>
      <family val="2"/>
    </font>
    <font>
      <b/>
      <sz val="12"/>
      <name val="TH SarabunPSK"/>
      <family val="2"/>
    </font>
    <font>
      <b/>
      <sz val="20"/>
      <name val="TH SarabunPSK"/>
      <family val="2"/>
    </font>
    <font>
      <b/>
      <sz val="18"/>
      <color rgb="FFFF0000"/>
      <name val="TH SarabunPSK"/>
      <family val="2"/>
    </font>
    <font>
      <b/>
      <sz val="12"/>
      <name val="TH SarabunIT๙"/>
      <family val="2"/>
    </font>
    <font>
      <b/>
      <sz val="16"/>
      <name val="TH SarabunIT๙"/>
      <family val="2"/>
    </font>
    <font>
      <sz val="1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1"/>
      <name val="TH SarabunIT๙"/>
      <family val="2"/>
    </font>
    <font>
      <b/>
      <sz val="9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26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6" fillId="0" borderId="12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6" fillId="0" borderId="0" xfId="0" applyFont="1"/>
    <xf numFmtId="0" fontId="17" fillId="2" borderId="28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vertical="top" wrapText="1"/>
    </xf>
    <xf numFmtId="0" fontId="18" fillId="2" borderId="29" xfId="0" applyFont="1" applyFill="1" applyBorder="1" applyAlignment="1">
      <alignment vertical="top" wrapText="1"/>
    </xf>
    <xf numFmtId="0" fontId="17" fillId="2" borderId="29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/>
    </xf>
    <xf numFmtId="0" fontId="18" fillId="2" borderId="35" xfId="0" applyFont="1" applyFill="1" applyBorder="1" applyAlignment="1">
      <alignment vertical="top" wrapText="1"/>
    </xf>
    <xf numFmtId="0" fontId="18" fillId="2" borderId="38" xfId="0" applyFont="1" applyFill="1" applyBorder="1" applyAlignment="1">
      <alignment vertical="top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7" borderId="2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center" wrapText="1"/>
    </xf>
    <xf numFmtId="0" fontId="17" fillId="2" borderId="29" xfId="0" applyFont="1" applyFill="1" applyBorder="1" applyAlignment="1">
      <alignment vertical="center" wrapText="1"/>
    </xf>
    <xf numFmtId="0" fontId="17" fillId="2" borderId="28" xfId="0" applyFont="1" applyFill="1" applyBorder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/>
    </xf>
    <xf numFmtId="0" fontId="17" fillId="0" borderId="26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/>
    </xf>
    <xf numFmtId="0" fontId="9" fillId="5" borderId="2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7" xfId="0" applyFont="1" applyBorder="1" applyAlignment="1">
      <alignment horizontal="center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vertical="center" wrapText="1"/>
    </xf>
    <xf numFmtId="0" fontId="4" fillId="3" borderId="40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7" fillId="2" borderId="39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18"/>
  <sheetViews>
    <sheetView tabSelected="1" topLeftCell="A4" zoomScaleNormal="100" workbookViewId="0">
      <selection activeCell="H11" sqref="H11"/>
    </sheetView>
  </sheetViews>
  <sheetFormatPr defaultRowHeight="14.25" x14ac:dyDescent="0.2"/>
  <cols>
    <col min="1" max="1" width="8.75" customWidth="1"/>
    <col min="2" max="2" width="7.125" customWidth="1"/>
    <col min="3" max="3" width="5.875" customWidth="1"/>
    <col min="4" max="4" width="4.75" customWidth="1"/>
    <col min="5" max="5" width="4.875" customWidth="1"/>
    <col min="6" max="6" width="4.75" customWidth="1"/>
    <col min="7" max="7" width="4.125" customWidth="1"/>
    <col min="9" max="9" width="5.75" customWidth="1"/>
    <col min="10" max="10" width="6.125" customWidth="1"/>
    <col min="11" max="11" width="5.125" customWidth="1"/>
    <col min="12" max="12" width="5" customWidth="1"/>
    <col min="13" max="13" width="6.75" customWidth="1"/>
    <col min="14" max="14" width="5.875" customWidth="1"/>
    <col min="15" max="15" width="6.25" customWidth="1"/>
    <col min="16" max="16" width="6.125" customWidth="1"/>
    <col min="17" max="17" width="5.75" customWidth="1"/>
    <col min="18" max="18" width="4.25" customWidth="1"/>
    <col min="19" max="19" width="3.375" customWidth="1"/>
    <col min="20" max="20" width="7" customWidth="1"/>
    <col min="21" max="21" width="6.875" customWidth="1"/>
  </cols>
  <sheetData>
    <row r="1" spans="1:21" ht="20.25" x14ac:dyDescent="0.3">
      <c r="A1" s="87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44"/>
    </row>
    <row r="2" spans="1:21" ht="21" thickBot="1" x14ac:dyDescent="0.3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44"/>
    </row>
    <row r="3" spans="1:21" ht="22.5" customHeight="1" x14ac:dyDescent="0.2">
      <c r="A3" s="74" t="s">
        <v>1</v>
      </c>
      <c r="B3" s="74" t="s">
        <v>2</v>
      </c>
      <c r="C3" s="74"/>
      <c r="D3" s="74"/>
      <c r="E3" s="74"/>
      <c r="F3" s="74"/>
      <c r="G3" s="99" t="s">
        <v>3</v>
      </c>
      <c r="H3" s="99"/>
      <c r="I3" s="99"/>
      <c r="J3" s="99"/>
      <c r="K3" s="100"/>
      <c r="L3" s="101"/>
      <c r="M3" s="99"/>
      <c r="N3" s="99"/>
      <c r="O3" s="72" t="s">
        <v>4</v>
      </c>
      <c r="P3" s="72"/>
      <c r="Q3" s="72"/>
      <c r="R3" s="72"/>
      <c r="S3" s="72"/>
      <c r="T3" s="72"/>
      <c r="U3" s="72"/>
    </row>
    <row r="4" spans="1:21" ht="18.600000000000001" customHeight="1" x14ac:dyDescent="0.2">
      <c r="A4" s="74"/>
      <c r="B4" s="74" t="s">
        <v>5</v>
      </c>
      <c r="C4" s="74" t="s">
        <v>6</v>
      </c>
      <c r="D4" s="74" t="s">
        <v>7</v>
      </c>
      <c r="E4" s="74" t="s">
        <v>8</v>
      </c>
      <c r="F4" s="74" t="s">
        <v>35</v>
      </c>
      <c r="G4" s="55" t="s">
        <v>9</v>
      </c>
      <c r="H4" s="81" t="s">
        <v>11</v>
      </c>
      <c r="I4" s="80" t="s">
        <v>12</v>
      </c>
      <c r="J4" s="74" t="s">
        <v>13</v>
      </c>
      <c r="K4" s="89" t="s">
        <v>14</v>
      </c>
      <c r="L4" s="90" t="s">
        <v>15</v>
      </c>
      <c r="M4" s="91"/>
      <c r="N4" s="92"/>
      <c r="O4" s="81" t="s">
        <v>18</v>
      </c>
      <c r="P4" s="89" t="s">
        <v>19</v>
      </c>
      <c r="Q4" s="53" t="s">
        <v>20</v>
      </c>
      <c r="R4" s="81" t="s">
        <v>22</v>
      </c>
      <c r="S4" s="80" t="s">
        <v>13</v>
      </c>
      <c r="T4" s="74" t="s">
        <v>23</v>
      </c>
      <c r="U4" s="76" t="s">
        <v>51</v>
      </c>
    </row>
    <row r="5" spans="1:21" ht="18.600000000000001" customHeight="1" x14ac:dyDescent="0.2">
      <c r="A5" s="74"/>
      <c r="B5" s="74"/>
      <c r="C5" s="74"/>
      <c r="D5" s="74"/>
      <c r="E5" s="74"/>
      <c r="F5" s="74"/>
      <c r="G5" s="56" t="s">
        <v>10</v>
      </c>
      <c r="H5" s="81"/>
      <c r="I5" s="74"/>
      <c r="J5" s="74"/>
      <c r="K5" s="89"/>
      <c r="L5" s="93" t="s">
        <v>16</v>
      </c>
      <c r="M5" s="94"/>
      <c r="N5" s="95"/>
      <c r="O5" s="81"/>
      <c r="P5" s="89"/>
      <c r="Q5" s="45" t="s">
        <v>21</v>
      </c>
      <c r="R5" s="81"/>
      <c r="S5" s="80"/>
      <c r="T5" s="74"/>
      <c r="U5" s="76"/>
    </row>
    <row r="6" spans="1:21" ht="21.75" customHeight="1" x14ac:dyDescent="0.2">
      <c r="A6" s="74"/>
      <c r="B6" s="74"/>
      <c r="C6" s="74"/>
      <c r="D6" s="74"/>
      <c r="E6" s="74"/>
      <c r="F6" s="74"/>
      <c r="G6" s="51"/>
      <c r="H6" s="81"/>
      <c r="I6" s="74"/>
      <c r="J6" s="74"/>
      <c r="K6" s="89"/>
      <c r="L6" s="96" t="s">
        <v>17</v>
      </c>
      <c r="M6" s="97"/>
      <c r="N6" s="98"/>
      <c r="O6" s="81"/>
      <c r="P6" s="89"/>
      <c r="Q6" s="46"/>
      <c r="R6" s="81"/>
      <c r="S6" s="80"/>
      <c r="T6" s="74"/>
      <c r="U6" s="76"/>
    </row>
    <row r="7" spans="1:21" ht="18.75" x14ac:dyDescent="0.2">
      <c r="A7" s="74"/>
      <c r="B7" s="74"/>
      <c r="C7" s="74"/>
      <c r="D7" s="74"/>
      <c r="E7" s="74"/>
      <c r="F7" s="74"/>
      <c r="G7" s="52"/>
      <c r="H7" s="81"/>
      <c r="I7" s="74"/>
      <c r="J7" s="74"/>
      <c r="K7" s="74"/>
      <c r="L7" s="48" t="s">
        <v>24</v>
      </c>
      <c r="M7" s="49" t="s">
        <v>25</v>
      </c>
      <c r="N7" s="48" t="s">
        <v>19</v>
      </c>
      <c r="O7" s="74"/>
      <c r="P7" s="89"/>
      <c r="Q7" s="47"/>
      <c r="R7" s="81"/>
      <c r="S7" s="80"/>
      <c r="T7" s="74"/>
      <c r="U7" s="76"/>
    </row>
    <row r="8" spans="1:21" ht="18.75" x14ac:dyDescent="0.2">
      <c r="A8" s="4" t="s">
        <v>26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13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13">
        <v>0</v>
      </c>
      <c r="R8" s="4">
        <v>0</v>
      </c>
      <c r="S8" s="4">
        <v>0</v>
      </c>
      <c r="T8" s="4">
        <v>0</v>
      </c>
      <c r="U8" s="8">
        <v>0</v>
      </c>
    </row>
    <row r="9" spans="1:21" ht="37.5" x14ac:dyDescent="0.2">
      <c r="A9" s="4" t="s">
        <v>27</v>
      </c>
      <c r="B9" s="4">
        <v>3</v>
      </c>
      <c r="C9" s="4">
        <v>1</v>
      </c>
      <c r="D9" s="4">
        <v>0</v>
      </c>
      <c r="E9" s="4">
        <v>0</v>
      </c>
      <c r="F9" s="4">
        <v>4</v>
      </c>
      <c r="G9" s="4">
        <v>0</v>
      </c>
      <c r="H9" s="4">
        <v>2</v>
      </c>
      <c r="I9" s="4">
        <v>1</v>
      </c>
      <c r="J9" s="4">
        <v>0</v>
      </c>
      <c r="K9" s="4">
        <v>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8"/>
    </row>
    <row r="10" spans="1:21" s="5" customFormat="1" ht="18.75" x14ac:dyDescent="0.2">
      <c r="A10" s="4" t="s">
        <v>28</v>
      </c>
      <c r="B10" s="4">
        <v>11</v>
      </c>
      <c r="C10" s="9">
        <v>1</v>
      </c>
      <c r="D10" s="9">
        <v>0</v>
      </c>
      <c r="E10" s="4">
        <v>0</v>
      </c>
      <c r="F10" s="4">
        <v>12</v>
      </c>
      <c r="G10" s="4">
        <v>9</v>
      </c>
      <c r="H10" s="4">
        <v>3</v>
      </c>
      <c r="I10" s="4">
        <v>0</v>
      </c>
      <c r="J10" s="4">
        <v>0</v>
      </c>
      <c r="K10" s="4">
        <v>0</v>
      </c>
      <c r="L10" s="4">
        <v>4</v>
      </c>
      <c r="M10" s="4">
        <v>4</v>
      </c>
      <c r="N10" s="4">
        <v>100</v>
      </c>
      <c r="O10" s="4">
        <v>0</v>
      </c>
      <c r="P10" s="4">
        <v>0</v>
      </c>
      <c r="Q10" s="4">
        <v>4</v>
      </c>
      <c r="R10" s="4">
        <v>0</v>
      </c>
      <c r="S10" s="4">
        <v>0</v>
      </c>
      <c r="T10" s="4">
        <v>0</v>
      </c>
      <c r="U10" s="8">
        <v>0</v>
      </c>
    </row>
    <row r="11" spans="1:21" ht="18.75" x14ac:dyDescent="0.2">
      <c r="A11" s="4" t="s">
        <v>29</v>
      </c>
      <c r="B11" s="4">
        <v>11</v>
      </c>
      <c r="C11" s="9">
        <v>1</v>
      </c>
      <c r="D11" s="9">
        <v>1</v>
      </c>
      <c r="E11" s="4"/>
      <c r="F11" s="4">
        <v>13</v>
      </c>
      <c r="G11" s="4">
        <v>6</v>
      </c>
      <c r="H11" s="4">
        <v>4</v>
      </c>
      <c r="I11" s="4">
        <v>3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8">
        <v>0</v>
      </c>
    </row>
    <row r="12" spans="1:21" ht="18.75" x14ac:dyDescent="0.2">
      <c r="A12" s="4" t="s">
        <v>30</v>
      </c>
      <c r="B12" s="4">
        <v>4</v>
      </c>
      <c r="C12" s="9">
        <v>0</v>
      </c>
      <c r="D12" s="9">
        <v>0</v>
      </c>
      <c r="E12" s="4">
        <v>0</v>
      </c>
      <c r="F12" s="4">
        <v>4</v>
      </c>
      <c r="G12" s="4">
        <v>3</v>
      </c>
      <c r="H12" s="4">
        <v>1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8">
        <v>0</v>
      </c>
    </row>
    <row r="13" spans="1:21" ht="18.75" x14ac:dyDescent="0.2">
      <c r="A13" s="4" t="s">
        <v>31</v>
      </c>
      <c r="B13" s="4">
        <v>3</v>
      </c>
      <c r="C13" s="9">
        <v>0</v>
      </c>
      <c r="D13" s="9">
        <v>0</v>
      </c>
      <c r="E13" s="4">
        <v>0</v>
      </c>
      <c r="F13" s="4">
        <v>3</v>
      </c>
      <c r="G13" s="4">
        <v>3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8">
        <v>0</v>
      </c>
    </row>
    <row r="14" spans="1:21" s="5" customFormat="1" ht="18.75" x14ac:dyDescent="0.2">
      <c r="A14" s="4" t="s">
        <v>32</v>
      </c>
      <c r="B14" s="4">
        <v>3</v>
      </c>
      <c r="C14" s="9">
        <v>1</v>
      </c>
      <c r="D14" s="9">
        <v>0</v>
      </c>
      <c r="E14" s="4">
        <v>0</v>
      </c>
      <c r="F14" s="4">
        <v>4</v>
      </c>
      <c r="G14" s="4">
        <v>3</v>
      </c>
      <c r="H14" s="4">
        <v>1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8">
        <v>0</v>
      </c>
    </row>
    <row r="15" spans="1:21" ht="18.75" x14ac:dyDescent="0.2">
      <c r="A15" s="4" t="s">
        <v>33</v>
      </c>
      <c r="B15" s="4">
        <v>2</v>
      </c>
      <c r="C15" s="9">
        <v>0</v>
      </c>
      <c r="D15" s="9">
        <v>0</v>
      </c>
      <c r="E15" s="4">
        <v>0</v>
      </c>
      <c r="F15" s="4">
        <v>0</v>
      </c>
      <c r="G15" s="4">
        <v>2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8">
        <v>0</v>
      </c>
    </row>
    <row r="16" spans="1:21" ht="18.75" x14ac:dyDescent="0.2">
      <c r="A16" s="4" t="s">
        <v>34</v>
      </c>
      <c r="B16" s="4">
        <v>0</v>
      </c>
      <c r="C16" s="9">
        <v>0</v>
      </c>
      <c r="D16" s="9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10">
        <v>0</v>
      </c>
    </row>
    <row r="17" spans="1:21" ht="18.75" x14ac:dyDescent="0.2">
      <c r="A17" s="82" t="s">
        <v>35</v>
      </c>
      <c r="B17" s="11">
        <v>37</v>
      </c>
      <c r="C17" s="69">
        <v>4</v>
      </c>
      <c r="D17" s="11">
        <v>1</v>
      </c>
      <c r="E17" s="11">
        <v>0</v>
      </c>
      <c r="F17" s="11">
        <v>42</v>
      </c>
      <c r="G17" s="11">
        <v>26</v>
      </c>
      <c r="H17" s="11">
        <v>11</v>
      </c>
      <c r="I17" s="11">
        <v>4</v>
      </c>
      <c r="J17" s="11">
        <v>0</v>
      </c>
      <c r="K17" s="11">
        <v>1</v>
      </c>
      <c r="L17" s="11">
        <v>4</v>
      </c>
      <c r="M17" s="11">
        <v>4</v>
      </c>
      <c r="N17" s="11">
        <v>100</v>
      </c>
      <c r="O17" s="11">
        <v>0</v>
      </c>
      <c r="P17" s="11">
        <v>0</v>
      </c>
      <c r="Q17" s="11">
        <v>4</v>
      </c>
      <c r="R17" s="11">
        <v>0</v>
      </c>
      <c r="S17" s="11">
        <v>0</v>
      </c>
      <c r="T17" s="11">
        <v>0</v>
      </c>
      <c r="U17" s="12">
        <v>0</v>
      </c>
    </row>
    <row r="18" spans="1:21" ht="22.5" customHeight="1" x14ac:dyDescent="0.2">
      <c r="A18" s="82"/>
      <c r="B18" s="77">
        <v>42</v>
      </c>
      <c r="C18" s="78"/>
      <c r="D18" s="78"/>
      <c r="E18" s="78"/>
      <c r="F18" s="79"/>
      <c r="G18" s="83">
        <v>42</v>
      </c>
      <c r="H18" s="83"/>
      <c r="I18" s="83"/>
      <c r="J18" s="83"/>
      <c r="K18" s="83"/>
      <c r="L18" s="83" t="s">
        <v>36</v>
      </c>
      <c r="M18" s="83"/>
      <c r="N18" s="83"/>
      <c r="O18" s="84" t="s">
        <v>37</v>
      </c>
      <c r="P18" s="85"/>
      <c r="Q18" s="85"/>
      <c r="R18" s="85"/>
      <c r="S18" s="85"/>
      <c r="T18" s="85"/>
      <c r="U18" s="86"/>
    </row>
  </sheetData>
  <mergeCells count="30">
    <mergeCell ref="A1:T1"/>
    <mergeCell ref="A2:T2"/>
    <mergeCell ref="P4:P7"/>
    <mergeCell ref="R4:R7"/>
    <mergeCell ref="S4:S7"/>
    <mergeCell ref="T4:T7"/>
    <mergeCell ref="J4:J7"/>
    <mergeCell ref="K4:K7"/>
    <mergeCell ref="L4:N4"/>
    <mergeCell ref="L5:N5"/>
    <mergeCell ref="L6:N6"/>
    <mergeCell ref="O4:O7"/>
    <mergeCell ref="B3:F3"/>
    <mergeCell ref="G3:K3"/>
    <mergeCell ref="L3:N3"/>
    <mergeCell ref="U4:U7"/>
    <mergeCell ref="O3:U3"/>
    <mergeCell ref="A3:A7"/>
    <mergeCell ref="B18:F18"/>
    <mergeCell ref="I4:I7"/>
    <mergeCell ref="B4:B7"/>
    <mergeCell ref="C4:C7"/>
    <mergeCell ref="D4:D7"/>
    <mergeCell ref="F4:F7"/>
    <mergeCell ref="H4:H7"/>
    <mergeCell ref="E4:E7"/>
    <mergeCell ref="A17:A18"/>
    <mergeCell ref="G18:K18"/>
    <mergeCell ref="L18:N18"/>
    <mergeCell ref="O18:U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17"/>
  <sheetViews>
    <sheetView topLeftCell="A4" zoomScale="90" zoomScaleNormal="90" workbookViewId="0">
      <selection activeCell="I12" sqref="I12"/>
    </sheetView>
  </sheetViews>
  <sheetFormatPr defaultRowHeight="14.25" x14ac:dyDescent="0.2"/>
  <cols>
    <col min="3" max="3" width="9.75" customWidth="1"/>
    <col min="5" max="5" width="7.375" customWidth="1"/>
    <col min="6" max="6" width="6.25" customWidth="1"/>
    <col min="7" max="7" width="6.75" customWidth="1"/>
    <col min="10" max="10" width="7.125" customWidth="1"/>
    <col min="11" max="12" width="6.75" customWidth="1"/>
    <col min="13" max="13" width="6.375" customWidth="1"/>
    <col min="14" max="14" width="7.125" customWidth="1"/>
    <col min="15" max="15" width="6.25" customWidth="1"/>
    <col min="16" max="16" width="6.875" customWidth="1"/>
  </cols>
  <sheetData>
    <row r="1" spans="1:16" ht="24" customHeight="1" x14ac:dyDescent="0.35">
      <c r="A1" s="114" t="s">
        <v>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6"/>
    </row>
    <row r="2" spans="1:16" ht="24" thickBot="1" x14ac:dyDescent="0.4">
      <c r="A2" s="115" t="s">
        <v>38</v>
      </c>
      <c r="B2" s="115"/>
      <c r="C2" s="115"/>
      <c r="D2" s="115"/>
      <c r="E2" s="115"/>
      <c r="F2" s="115"/>
      <c r="G2" s="115"/>
      <c r="H2" s="115"/>
      <c r="I2" s="115"/>
      <c r="J2" s="116"/>
      <c r="K2" s="116"/>
      <c r="L2" s="116"/>
      <c r="M2" s="116"/>
      <c r="N2" s="116"/>
      <c r="O2" s="116"/>
      <c r="P2" s="6"/>
    </row>
    <row r="3" spans="1:16" ht="22.5" customHeight="1" thickBot="1" x14ac:dyDescent="0.25">
      <c r="A3" s="40"/>
      <c r="B3" s="122" t="s">
        <v>3</v>
      </c>
      <c r="C3" s="123"/>
      <c r="D3" s="123"/>
      <c r="E3" s="123"/>
      <c r="F3" s="124"/>
      <c r="G3" s="125"/>
      <c r="H3" s="126"/>
      <c r="I3" s="126"/>
      <c r="J3" s="119" t="s">
        <v>4</v>
      </c>
      <c r="K3" s="119"/>
      <c r="L3" s="136"/>
      <c r="M3" s="119"/>
      <c r="N3" s="119"/>
      <c r="O3" s="119"/>
      <c r="P3" s="119"/>
    </row>
    <row r="4" spans="1:16" ht="18.600000000000001" customHeight="1" x14ac:dyDescent="0.2">
      <c r="A4" s="41"/>
      <c r="B4" s="17" t="s">
        <v>9</v>
      </c>
      <c r="C4" s="127" t="s">
        <v>11</v>
      </c>
      <c r="D4" s="127" t="s">
        <v>12</v>
      </c>
      <c r="E4" s="127" t="s">
        <v>45</v>
      </c>
      <c r="F4" s="130" t="s">
        <v>14</v>
      </c>
      <c r="G4" s="133" t="s">
        <v>15</v>
      </c>
      <c r="H4" s="134"/>
      <c r="I4" s="135"/>
      <c r="J4" s="119" t="s">
        <v>18</v>
      </c>
      <c r="K4" s="120" t="s">
        <v>19</v>
      </c>
      <c r="L4" s="38" t="s">
        <v>20</v>
      </c>
      <c r="M4" s="121" t="s">
        <v>22</v>
      </c>
      <c r="N4" s="119" t="s">
        <v>13</v>
      </c>
      <c r="O4" s="119" t="s">
        <v>23</v>
      </c>
      <c r="P4" s="102" t="s">
        <v>49</v>
      </c>
    </row>
    <row r="5" spans="1:16" ht="22.5" customHeight="1" thickBot="1" x14ac:dyDescent="0.25">
      <c r="A5" s="41" t="s">
        <v>1</v>
      </c>
      <c r="B5" s="17" t="s">
        <v>10</v>
      </c>
      <c r="C5" s="128"/>
      <c r="D5" s="128"/>
      <c r="E5" s="128"/>
      <c r="F5" s="131"/>
      <c r="G5" s="117" t="s">
        <v>39</v>
      </c>
      <c r="H5" s="118"/>
      <c r="I5" s="118"/>
      <c r="J5" s="119"/>
      <c r="K5" s="120"/>
      <c r="L5" s="14" t="s">
        <v>21</v>
      </c>
      <c r="M5" s="121"/>
      <c r="N5" s="119"/>
      <c r="O5" s="119"/>
      <c r="P5" s="102"/>
    </row>
    <row r="6" spans="1:16" ht="22.5" customHeight="1" thickBot="1" x14ac:dyDescent="0.25">
      <c r="A6" s="18"/>
      <c r="B6" s="19"/>
      <c r="C6" s="129"/>
      <c r="D6" s="129"/>
      <c r="E6" s="129"/>
      <c r="F6" s="132"/>
      <c r="G6" s="20" t="s">
        <v>24</v>
      </c>
      <c r="H6" s="20" t="s">
        <v>25</v>
      </c>
      <c r="I6" s="21" t="s">
        <v>19</v>
      </c>
      <c r="J6" s="119"/>
      <c r="K6" s="120"/>
      <c r="L6" s="15"/>
      <c r="M6" s="121"/>
      <c r="N6" s="119"/>
      <c r="O6" s="119"/>
      <c r="P6" s="102"/>
    </row>
    <row r="7" spans="1:16" ht="24" thickBot="1" x14ac:dyDescent="0.25">
      <c r="A7" s="22" t="s">
        <v>26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4">
        <v>0</v>
      </c>
      <c r="H7" s="24">
        <v>0</v>
      </c>
      <c r="I7" s="25">
        <v>0</v>
      </c>
      <c r="J7" s="4">
        <v>0</v>
      </c>
      <c r="K7" s="4">
        <v>0</v>
      </c>
      <c r="L7" s="13">
        <v>0</v>
      </c>
      <c r="M7" s="4">
        <v>0</v>
      </c>
      <c r="N7" s="4">
        <v>0</v>
      </c>
      <c r="O7" s="4">
        <v>0</v>
      </c>
      <c r="P7" s="26">
        <v>0</v>
      </c>
    </row>
    <row r="8" spans="1:16" ht="24" thickBot="1" x14ac:dyDescent="0.35">
      <c r="A8" s="22" t="s">
        <v>27</v>
      </c>
      <c r="B8" s="23">
        <v>0</v>
      </c>
      <c r="C8" s="23">
        <v>2</v>
      </c>
      <c r="D8" s="23">
        <v>0</v>
      </c>
      <c r="E8" s="23">
        <v>0</v>
      </c>
      <c r="F8" s="23">
        <v>1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50">
        <v>0</v>
      </c>
    </row>
    <row r="9" spans="1:16" ht="24" thickBot="1" x14ac:dyDescent="0.35">
      <c r="A9" s="22" t="s">
        <v>28</v>
      </c>
      <c r="B9" s="23">
        <v>8</v>
      </c>
      <c r="C9" s="23">
        <v>3</v>
      </c>
      <c r="D9" s="23">
        <v>0</v>
      </c>
      <c r="E9" s="23">
        <v>0</v>
      </c>
      <c r="F9" s="23">
        <v>0</v>
      </c>
      <c r="G9" s="24">
        <v>4</v>
      </c>
      <c r="H9" s="24">
        <v>4</v>
      </c>
      <c r="I9" s="24">
        <v>100</v>
      </c>
      <c r="J9" s="24">
        <v>0</v>
      </c>
      <c r="K9" s="24">
        <v>0</v>
      </c>
      <c r="L9" s="24">
        <v>4</v>
      </c>
      <c r="M9" s="24">
        <v>0</v>
      </c>
      <c r="N9" s="24">
        <v>0</v>
      </c>
      <c r="O9" s="24">
        <v>0</v>
      </c>
      <c r="P9" s="27">
        <v>0</v>
      </c>
    </row>
    <row r="10" spans="1:16" ht="24" thickBot="1" x14ac:dyDescent="0.35">
      <c r="A10" s="22" t="s">
        <v>29</v>
      </c>
      <c r="B10" s="23">
        <v>5</v>
      </c>
      <c r="C10" s="23">
        <v>4</v>
      </c>
      <c r="D10" s="23">
        <v>2</v>
      </c>
      <c r="E10" s="23">
        <v>0</v>
      </c>
      <c r="F10" s="23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7">
        <v>0</v>
      </c>
    </row>
    <row r="11" spans="1:16" ht="24" thickBot="1" x14ac:dyDescent="0.35">
      <c r="A11" s="22" t="s">
        <v>30</v>
      </c>
      <c r="B11" s="23">
        <v>3</v>
      </c>
      <c r="C11" s="23">
        <v>0</v>
      </c>
      <c r="D11" s="23">
        <v>1</v>
      </c>
      <c r="E11" s="23">
        <v>0</v>
      </c>
      <c r="F11" s="23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7">
        <v>0</v>
      </c>
    </row>
    <row r="12" spans="1:16" s="5" customFormat="1" ht="24" thickBot="1" x14ac:dyDescent="0.35">
      <c r="A12" s="22" t="s">
        <v>31</v>
      </c>
      <c r="B12" s="23">
        <v>3</v>
      </c>
      <c r="C12" s="23">
        <v>0</v>
      </c>
      <c r="D12" s="23">
        <v>0</v>
      </c>
      <c r="E12" s="23">
        <v>0</v>
      </c>
      <c r="F12" s="23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7">
        <v>0</v>
      </c>
    </row>
    <row r="13" spans="1:16" ht="24" thickBot="1" x14ac:dyDescent="0.35">
      <c r="A13" s="22" t="s">
        <v>32</v>
      </c>
      <c r="B13" s="23">
        <v>2</v>
      </c>
      <c r="C13" s="23">
        <v>1</v>
      </c>
      <c r="D13" s="23">
        <v>0</v>
      </c>
      <c r="E13" s="23">
        <v>0</v>
      </c>
      <c r="F13" s="23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7">
        <v>0</v>
      </c>
    </row>
    <row r="14" spans="1:16" s="5" customFormat="1" ht="24" thickBot="1" x14ac:dyDescent="0.35">
      <c r="A14" s="22" t="s">
        <v>33</v>
      </c>
      <c r="B14" s="23">
        <v>2</v>
      </c>
      <c r="C14" s="23">
        <v>0</v>
      </c>
      <c r="D14" s="23">
        <v>0</v>
      </c>
      <c r="E14" s="23">
        <v>0</v>
      </c>
      <c r="F14" s="23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7">
        <v>0</v>
      </c>
    </row>
    <row r="15" spans="1:16" ht="24" thickBot="1" x14ac:dyDescent="0.25">
      <c r="A15" s="22" t="s">
        <v>34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0">
        <v>0</v>
      </c>
    </row>
    <row r="16" spans="1:16" ht="24" thickBot="1" x14ac:dyDescent="0.25">
      <c r="A16" s="103" t="s">
        <v>35</v>
      </c>
      <c r="B16" s="28">
        <v>23</v>
      </c>
      <c r="C16" s="28">
        <v>10</v>
      </c>
      <c r="D16" s="28">
        <v>3</v>
      </c>
      <c r="E16" s="28">
        <v>0</v>
      </c>
      <c r="F16" s="28">
        <v>1</v>
      </c>
      <c r="G16" s="11">
        <v>4</v>
      </c>
      <c r="H16" s="11">
        <v>4</v>
      </c>
      <c r="I16" s="11">
        <v>100</v>
      </c>
      <c r="J16" s="11">
        <v>0</v>
      </c>
      <c r="K16" s="11">
        <v>0</v>
      </c>
      <c r="L16" s="11">
        <v>4</v>
      </c>
      <c r="M16" s="11">
        <v>0</v>
      </c>
      <c r="N16" s="11">
        <v>0</v>
      </c>
      <c r="O16" s="11">
        <v>0</v>
      </c>
      <c r="P16" s="12">
        <v>0</v>
      </c>
    </row>
    <row r="17" spans="1:16" ht="27.6" customHeight="1" thickBot="1" x14ac:dyDescent="0.25">
      <c r="A17" s="104"/>
      <c r="B17" s="105">
        <v>37</v>
      </c>
      <c r="C17" s="106"/>
      <c r="D17" s="106"/>
      <c r="E17" s="106"/>
      <c r="F17" s="107"/>
      <c r="G17" s="108" t="s">
        <v>36</v>
      </c>
      <c r="H17" s="109"/>
      <c r="I17" s="110"/>
      <c r="J17" s="111" t="s">
        <v>41</v>
      </c>
      <c r="K17" s="112"/>
      <c r="L17" s="112"/>
      <c r="M17" s="112"/>
      <c r="N17" s="112"/>
      <c r="O17" s="112"/>
      <c r="P17" s="113"/>
    </row>
  </sheetData>
  <mergeCells count="21">
    <mergeCell ref="A1:O1"/>
    <mergeCell ref="A2:O2"/>
    <mergeCell ref="G5:I5"/>
    <mergeCell ref="J4:J6"/>
    <mergeCell ref="K4:K6"/>
    <mergeCell ref="M4:M6"/>
    <mergeCell ref="N4:N6"/>
    <mergeCell ref="O4:O6"/>
    <mergeCell ref="B3:F3"/>
    <mergeCell ref="G3:I3"/>
    <mergeCell ref="C4:C6"/>
    <mergeCell ref="D4:D6"/>
    <mergeCell ref="E4:E6"/>
    <mergeCell ref="F4:F6"/>
    <mergeCell ref="G4:I4"/>
    <mergeCell ref="J3:P3"/>
    <mergeCell ref="P4:P6"/>
    <mergeCell ref="A16:A17"/>
    <mergeCell ref="B17:F17"/>
    <mergeCell ref="G17:I17"/>
    <mergeCell ref="J17:P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S17"/>
  <sheetViews>
    <sheetView topLeftCell="A7" zoomScale="90" zoomScaleNormal="90" workbookViewId="0">
      <selection sqref="A1:O17"/>
    </sheetView>
  </sheetViews>
  <sheetFormatPr defaultRowHeight="14.25" x14ac:dyDescent="0.2"/>
  <cols>
    <col min="2" max="2" width="7.25" customWidth="1"/>
    <col min="3" max="3" width="8.25" customWidth="1"/>
    <col min="4" max="4" width="7.75" customWidth="1"/>
    <col min="5" max="5" width="7.25" customWidth="1"/>
    <col min="6" max="6" width="5.75" customWidth="1"/>
    <col min="7" max="7" width="6.125" customWidth="1"/>
    <col min="8" max="8" width="7.25" customWidth="1"/>
    <col min="10" max="10" width="7.75" customWidth="1"/>
    <col min="11" max="11" width="7.875" customWidth="1"/>
    <col min="12" max="13" width="7.75" customWidth="1"/>
    <col min="15" max="15" width="6.75" customWidth="1"/>
  </cols>
  <sheetData>
    <row r="1" spans="1:19" ht="24" customHeight="1" x14ac:dyDescent="0.35">
      <c r="A1" s="114" t="s">
        <v>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"/>
      <c r="Q1" s="1"/>
      <c r="R1" s="1"/>
      <c r="S1" s="1"/>
    </row>
    <row r="2" spans="1:19" ht="24" thickBot="1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"/>
      <c r="Q2" s="1"/>
      <c r="R2" s="1"/>
      <c r="S2" s="1"/>
    </row>
    <row r="3" spans="1:19" ht="19.5" thickBot="1" x14ac:dyDescent="0.25">
      <c r="A3" s="40"/>
      <c r="B3" s="122" t="s">
        <v>3</v>
      </c>
      <c r="C3" s="123"/>
      <c r="D3" s="123"/>
      <c r="E3" s="123"/>
      <c r="F3" s="124"/>
      <c r="G3" s="125"/>
      <c r="H3" s="126"/>
      <c r="I3" s="142"/>
      <c r="J3" s="122" t="s">
        <v>4</v>
      </c>
      <c r="K3" s="123"/>
      <c r="L3" s="123"/>
      <c r="M3" s="123"/>
      <c r="N3" s="123"/>
      <c r="O3" s="124"/>
    </row>
    <row r="4" spans="1:19" ht="18.600000000000001" customHeight="1" x14ac:dyDescent="0.2">
      <c r="A4" s="41"/>
      <c r="B4" s="17" t="s">
        <v>9</v>
      </c>
      <c r="C4" s="127" t="s">
        <v>11</v>
      </c>
      <c r="D4" s="127" t="s">
        <v>12</v>
      </c>
      <c r="E4" s="127" t="s">
        <v>45</v>
      </c>
      <c r="F4" s="130" t="s">
        <v>14</v>
      </c>
      <c r="G4" s="133" t="s">
        <v>15</v>
      </c>
      <c r="H4" s="134"/>
      <c r="I4" s="143"/>
      <c r="J4" s="139" t="s">
        <v>18</v>
      </c>
      <c r="K4" s="139" t="s">
        <v>19</v>
      </c>
      <c r="L4" s="39" t="s">
        <v>20</v>
      </c>
      <c r="M4" s="139" t="s">
        <v>22</v>
      </c>
      <c r="N4" s="139" t="s">
        <v>13</v>
      </c>
      <c r="O4" s="139" t="s">
        <v>23</v>
      </c>
    </row>
    <row r="5" spans="1:19" ht="19.5" thickBot="1" x14ac:dyDescent="0.25">
      <c r="A5" s="41" t="s">
        <v>1</v>
      </c>
      <c r="B5" s="17" t="s">
        <v>10</v>
      </c>
      <c r="C5" s="128"/>
      <c r="D5" s="128"/>
      <c r="E5" s="128"/>
      <c r="F5" s="131"/>
      <c r="G5" s="117" t="s">
        <v>39</v>
      </c>
      <c r="H5" s="118"/>
      <c r="I5" s="138"/>
      <c r="J5" s="140"/>
      <c r="K5" s="140"/>
      <c r="L5" s="42" t="s">
        <v>21</v>
      </c>
      <c r="M5" s="140"/>
      <c r="N5" s="140"/>
      <c r="O5" s="140"/>
    </row>
    <row r="6" spans="1:19" ht="19.5" thickBot="1" x14ac:dyDescent="0.25">
      <c r="A6" s="18"/>
      <c r="B6" s="19"/>
      <c r="C6" s="129"/>
      <c r="D6" s="129"/>
      <c r="E6" s="129"/>
      <c r="F6" s="132"/>
      <c r="G6" s="20" t="s">
        <v>24</v>
      </c>
      <c r="H6" s="20" t="s">
        <v>25</v>
      </c>
      <c r="I6" s="20" t="s">
        <v>19</v>
      </c>
      <c r="J6" s="141"/>
      <c r="K6" s="141"/>
      <c r="L6" s="31"/>
      <c r="M6" s="141"/>
      <c r="N6" s="141"/>
      <c r="O6" s="141"/>
    </row>
    <row r="7" spans="1:19" ht="24" thickBot="1" x14ac:dyDescent="0.25">
      <c r="A7" s="22" t="s">
        <v>26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</row>
    <row r="8" spans="1:19" ht="24" thickBot="1" x14ac:dyDescent="0.25">
      <c r="A8" s="22" t="s">
        <v>27</v>
      </c>
      <c r="B8" s="23">
        <v>0</v>
      </c>
      <c r="C8" s="23">
        <v>1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</row>
    <row r="9" spans="1:19" ht="24" thickBot="1" x14ac:dyDescent="0.25">
      <c r="A9" s="22" t="s">
        <v>28</v>
      </c>
      <c r="B9" s="23">
        <v>1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spans="1:19" ht="24" thickBot="1" x14ac:dyDescent="0.25">
      <c r="A10" s="22" t="s">
        <v>29</v>
      </c>
      <c r="B10" s="23">
        <v>1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spans="1:19" ht="24" thickBot="1" x14ac:dyDescent="0.25">
      <c r="A11" s="22" t="s">
        <v>30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</row>
    <row r="12" spans="1:19" s="5" customFormat="1" ht="24" thickBot="1" x14ac:dyDescent="0.25">
      <c r="A12" s="22" t="s">
        <v>31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</row>
    <row r="13" spans="1:19" ht="24" thickBot="1" x14ac:dyDescent="0.25">
      <c r="A13" s="22" t="s">
        <v>32</v>
      </c>
      <c r="B13" s="23">
        <v>1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</row>
    <row r="14" spans="1:19" ht="24" thickBot="1" x14ac:dyDescent="0.25">
      <c r="A14" s="22" t="s">
        <v>33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</row>
    <row r="15" spans="1:19" s="5" customFormat="1" ht="24" thickBot="1" x14ac:dyDescent="0.25">
      <c r="A15" s="22" t="s">
        <v>34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</row>
    <row r="16" spans="1:19" ht="24" thickBot="1" x14ac:dyDescent="0.25">
      <c r="A16" s="144" t="s">
        <v>35</v>
      </c>
      <c r="B16" s="28">
        <v>3</v>
      </c>
      <c r="C16" s="28">
        <v>1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3">
        <v>0</v>
      </c>
      <c r="M16" s="23">
        <v>0</v>
      </c>
      <c r="N16" s="23">
        <v>0</v>
      </c>
      <c r="O16" s="23">
        <v>0</v>
      </c>
    </row>
    <row r="17" spans="1:15" ht="24" thickBot="1" x14ac:dyDescent="0.25">
      <c r="A17" s="145"/>
      <c r="B17" s="146">
        <v>4</v>
      </c>
      <c r="C17" s="109"/>
      <c r="D17" s="109"/>
      <c r="E17" s="109"/>
      <c r="F17" s="110"/>
      <c r="G17" s="108" t="s">
        <v>36</v>
      </c>
      <c r="H17" s="109"/>
      <c r="I17" s="110"/>
      <c r="J17" s="147" t="s">
        <v>37</v>
      </c>
      <c r="K17" s="148"/>
      <c r="L17" s="148"/>
      <c r="M17" s="148"/>
      <c r="N17" s="148"/>
      <c r="O17" s="149"/>
    </row>
  </sheetData>
  <mergeCells count="20">
    <mergeCell ref="A16:A17"/>
    <mergeCell ref="B17:F17"/>
    <mergeCell ref="G17:I17"/>
    <mergeCell ref="J17:O17"/>
    <mergeCell ref="A1:O1"/>
    <mergeCell ref="A2:O2"/>
    <mergeCell ref="G5:I5"/>
    <mergeCell ref="J4:J6"/>
    <mergeCell ref="K4:K6"/>
    <mergeCell ref="M4:M6"/>
    <mergeCell ref="N4:N6"/>
    <mergeCell ref="O4:O6"/>
    <mergeCell ref="B3:F3"/>
    <mergeCell ref="G3:I3"/>
    <mergeCell ref="J3:O3"/>
    <mergeCell ref="C4:C6"/>
    <mergeCell ref="D4:D6"/>
    <mergeCell ref="E4:E6"/>
    <mergeCell ref="F4:F6"/>
    <mergeCell ref="G4:I4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17"/>
  <sheetViews>
    <sheetView topLeftCell="A7" zoomScale="90" zoomScaleNormal="90" workbookViewId="0">
      <selection activeCell="D10" sqref="D10"/>
    </sheetView>
  </sheetViews>
  <sheetFormatPr defaultRowHeight="14.25" x14ac:dyDescent="0.2"/>
  <cols>
    <col min="3" max="3" width="9.875" customWidth="1"/>
    <col min="5" max="5" width="4.875" customWidth="1"/>
    <col min="6" max="6" width="5.25" customWidth="1"/>
    <col min="7" max="7" width="7" customWidth="1"/>
    <col min="10" max="10" width="6.875" customWidth="1"/>
    <col min="11" max="11" width="5.75" customWidth="1"/>
    <col min="12" max="12" width="7" customWidth="1"/>
    <col min="13" max="13" width="6.25" customWidth="1"/>
    <col min="14" max="14" width="7.25" customWidth="1"/>
    <col min="15" max="15" width="7" customWidth="1"/>
  </cols>
  <sheetData>
    <row r="1" spans="1:19" ht="21" x14ac:dyDescent="0.35">
      <c r="A1" s="150" t="s">
        <v>55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2"/>
      <c r="Q1" s="2"/>
      <c r="R1" s="2"/>
      <c r="S1" s="2"/>
    </row>
    <row r="2" spans="1:19" ht="21.75" thickBot="1" x14ac:dyDescent="0.4">
      <c r="A2" s="151" t="s">
        <v>42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3"/>
      <c r="Q2" s="3"/>
      <c r="R2" s="3"/>
      <c r="S2" s="3"/>
    </row>
    <row r="3" spans="1:19" ht="21.75" thickBot="1" x14ac:dyDescent="0.25">
      <c r="A3" s="32"/>
      <c r="B3" s="152" t="s">
        <v>3</v>
      </c>
      <c r="C3" s="153"/>
      <c r="D3" s="153"/>
      <c r="E3" s="153"/>
      <c r="F3" s="154"/>
      <c r="G3" s="155"/>
      <c r="H3" s="156"/>
      <c r="I3" s="157"/>
      <c r="J3" s="158" t="s">
        <v>4</v>
      </c>
      <c r="K3" s="159"/>
      <c r="L3" s="159"/>
      <c r="M3" s="159"/>
      <c r="N3" s="159"/>
      <c r="O3" s="160"/>
    </row>
    <row r="4" spans="1:19" ht="23.45" customHeight="1" x14ac:dyDescent="0.2">
      <c r="A4" s="33"/>
      <c r="B4" s="17" t="s">
        <v>9</v>
      </c>
      <c r="C4" s="127" t="s">
        <v>11</v>
      </c>
      <c r="D4" s="127" t="s">
        <v>12</v>
      </c>
      <c r="E4" s="127" t="s">
        <v>45</v>
      </c>
      <c r="F4" s="130" t="s">
        <v>14</v>
      </c>
      <c r="G4" s="161" t="s">
        <v>15</v>
      </c>
      <c r="H4" s="162"/>
      <c r="I4" s="163"/>
      <c r="J4" s="139" t="s">
        <v>18</v>
      </c>
      <c r="K4" s="139" t="s">
        <v>19</v>
      </c>
      <c r="L4" s="29" t="s">
        <v>20</v>
      </c>
      <c r="M4" s="139" t="s">
        <v>22</v>
      </c>
      <c r="N4" s="139" t="s">
        <v>13</v>
      </c>
      <c r="O4" s="139" t="s">
        <v>23</v>
      </c>
    </row>
    <row r="5" spans="1:19" ht="19.5" thickBot="1" x14ac:dyDescent="0.25">
      <c r="A5" s="33" t="s">
        <v>1</v>
      </c>
      <c r="B5" s="17" t="s">
        <v>10</v>
      </c>
      <c r="C5" s="128"/>
      <c r="D5" s="128"/>
      <c r="E5" s="128"/>
      <c r="F5" s="131"/>
      <c r="G5" s="117" t="s">
        <v>39</v>
      </c>
      <c r="H5" s="118"/>
      <c r="I5" s="138"/>
      <c r="J5" s="140"/>
      <c r="K5" s="140"/>
      <c r="L5" s="30" t="s">
        <v>21</v>
      </c>
      <c r="M5" s="140"/>
      <c r="N5" s="140"/>
      <c r="O5" s="140"/>
    </row>
    <row r="6" spans="1:19" ht="19.5" thickBot="1" x14ac:dyDescent="0.25">
      <c r="A6" s="34"/>
      <c r="B6" s="35"/>
      <c r="C6" s="129"/>
      <c r="D6" s="129"/>
      <c r="E6" s="129"/>
      <c r="F6" s="132"/>
      <c r="G6" s="20" t="s">
        <v>24</v>
      </c>
      <c r="H6" s="20" t="s">
        <v>25</v>
      </c>
      <c r="I6" s="20" t="s">
        <v>19</v>
      </c>
      <c r="J6" s="141"/>
      <c r="K6" s="141"/>
      <c r="L6" s="36"/>
      <c r="M6" s="141"/>
      <c r="N6" s="141"/>
      <c r="O6" s="141"/>
    </row>
    <row r="7" spans="1:19" ht="24" thickBot="1" x14ac:dyDescent="0.25">
      <c r="A7" s="22" t="s">
        <v>26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</row>
    <row r="8" spans="1:19" ht="24" thickBot="1" x14ac:dyDescent="0.25">
      <c r="A8" s="22" t="s">
        <v>27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</row>
    <row r="9" spans="1:19" ht="24" thickBot="1" x14ac:dyDescent="0.25">
      <c r="A9" s="22" t="s">
        <v>28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</row>
    <row r="10" spans="1:19" ht="24" thickBot="1" x14ac:dyDescent="0.25">
      <c r="A10" s="22" t="s">
        <v>29</v>
      </c>
      <c r="B10" s="23">
        <v>0</v>
      </c>
      <c r="C10" s="23">
        <v>0</v>
      </c>
      <c r="D10" s="43">
        <v>1</v>
      </c>
      <c r="E10" s="23">
        <v>0</v>
      </c>
      <c r="F10" s="23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</row>
    <row r="11" spans="1:19" ht="24" thickBot="1" x14ac:dyDescent="0.25">
      <c r="A11" s="22" t="s">
        <v>30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</row>
    <row r="12" spans="1:19" ht="24" thickBot="1" x14ac:dyDescent="0.25">
      <c r="A12" s="22" t="s">
        <v>31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</row>
    <row r="13" spans="1:19" ht="24" thickBot="1" x14ac:dyDescent="0.25">
      <c r="A13" s="22" t="s">
        <v>32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</row>
    <row r="14" spans="1:19" ht="24" thickBot="1" x14ac:dyDescent="0.25">
      <c r="A14" s="22" t="s">
        <v>33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</row>
    <row r="15" spans="1:19" ht="24" thickBot="1" x14ac:dyDescent="0.25">
      <c r="A15" s="22" t="s">
        <v>34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</row>
    <row r="16" spans="1:19" ht="24" thickBot="1" x14ac:dyDescent="0.25">
      <c r="A16" s="144" t="s">
        <v>35</v>
      </c>
      <c r="B16" s="23">
        <v>0</v>
      </c>
      <c r="C16" s="23">
        <v>0</v>
      </c>
      <c r="D16" s="23">
        <v>1</v>
      </c>
      <c r="E16" s="23">
        <v>0</v>
      </c>
      <c r="F16" s="23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</row>
    <row r="17" spans="1:15" ht="27" thickBot="1" x14ac:dyDescent="0.25">
      <c r="A17" s="145"/>
      <c r="B17" s="164">
        <v>1</v>
      </c>
      <c r="C17" s="165"/>
      <c r="D17" s="165"/>
      <c r="E17" s="165"/>
      <c r="F17" s="166"/>
      <c r="G17" s="167" t="s">
        <v>36</v>
      </c>
      <c r="H17" s="165"/>
      <c r="I17" s="166"/>
      <c r="J17" s="168" t="s">
        <v>37</v>
      </c>
      <c r="K17" s="169"/>
      <c r="L17" s="169"/>
      <c r="M17" s="169"/>
      <c r="N17" s="169"/>
      <c r="O17" s="170"/>
    </row>
  </sheetData>
  <mergeCells count="20">
    <mergeCell ref="A16:A17"/>
    <mergeCell ref="B17:F17"/>
    <mergeCell ref="G17:I17"/>
    <mergeCell ref="J17:O17"/>
    <mergeCell ref="A1:O1"/>
    <mergeCell ref="A2:O2"/>
    <mergeCell ref="G5:I5"/>
    <mergeCell ref="J4:J6"/>
    <mergeCell ref="K4:K6"/>
    <mergeCell ref="M4:M6"/>
    <mergeCell ref="N4:N6"/>
    <mergeCell ref="O4:O6"/>
    <mergeCell ref="B3:F3"/>
    <mergeCell ref="G3:I3"/>
    <mergeCell ref="J3:O3"/>
    <mergeCell ref="C4:C6"/>
    <mergeCell ref="D4:D6"/>
    <mergeCell ref="E4:E6"/>
    <mergeCell ref="F4:F6"/>
    <mergeCell ref="G4:I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B10" workbookViewId="0">
      <selection activeCell="E16" sqref="E16"/>
    </sheetView>
  </sheetViews>
  <sheetFormatPr defaultRowHeight="14.25" x14ac:dyDescent="0.2"/>
  <cols>
    <col min="5" max="5" width="5.875" customWidth="1"/>
    <col min="6" max="6" width="7.75" customWidth="1"/>
    <col min="7" max="7" width="7.25" customWidth="1"/>
    <col min="8" max="8" width="7.75" customWidth="1"/>
    <col min="9" max="9" width="7.25" customWidth="1"/>
    <col min="10" max="10" width="6.875" customWidth="1"/>
    <col min="11" max="11" width="6.25" customWidth="1"/>
    <col min="12" max="12" width="6.125" customWidth="1"/>
    <col min="13" max="13" width="6.75" customWidth="1"/>
    <col min="15" max="15" width="6.875" customWidth="1"/>
  </cols>
  <sheetData>
    <row r="1" spans="1:15" ht="21" x14ac:dyDescent="0.35">
      <c r="A1" s="114" t="s">
        <v>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4" thickBot="1" x14ac:dyDescent="0.4">
      <c r="A2" s="115" t="s">
        <v>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ht="19.5" thickBot="1" x14ac:dyDescent="0.25">
      <c r="A3" s="7"/>
      <c r="B3" s="122" t="s">
        <v>3</v>
      </c>
      <c r="C3" s="123"/>
      <c r="D3" s="123"/>
      <c r="E3" s="123"/>
      <c r="F3" s="124"/>
      <c r="G3" s="125"/>
      <c r="H3" s="126"/>
      <c r="I3" s="142"/>
      <c r="J3" s="122" t="s">
        <v>4</v>
      </c>
      <c r="K3" s="123"/>
      <c r="L3" s="123"/>
      <c r="M3" s="123"/>
      <c r="N3" s="123"/>
      <c r="O3" s="124"/>
    </row>
    <row r="4" spans="1:15" ht="21.75" customHeight="1" x14ac:dyDescent="0.2">
      <c r="A4" s="16"/>
      <c r="B4" s="17" t="s">
        <v>9</v>
      </c>
      <c r="C4" s="127" t="s">
        <v>11</v>
      </c>
      <c r="D4" s="127" t="s">
        <v>12</v>
      </c>
      <c r="E4" s="127" t="s">
        <v>45</v>
      </c>
      <c r="F4" s="130" t="s">
        <v>14</v>
      </c>
      <c r="G4" s="133" t="s">
        <v>15</v>
      </c>
      <c r="H4" s="134"/>
      <c r="I4" s="143"/>
      <c r="J4" s="139" t="s">
        <v>18</v>
      </c>
      <c r="K4" s="139" t="s">
        <v>19</v>
      </c>
      <c r="L4" s="29" t="s">
        <v>20</v>
      </c>
      <c r="M4" s="139" t="s">
        <v>22</v>
      </c>
      <c r="N4" s="139" t="s">
        <v>13</v>
      </c>
      <c r="O4" s="139" t="s">
        <v>23</v>
      </c>
    </row>
    <row r="5" spans="1:15" ht="22.5" customHeight="1" thickBot="1" x14ac:dyDescent="0.25">
      <c r="A5" s="16" t="s">
        <v>1</v>
      </c>
      <c r="B5" s="17" t="s">
        <v>10</v>
      </c>
      <c r="C5" s="128"/>
      <c r="D5" s="128"/>
      <c r="E5" s="128"/>
      <c r="F5" s="131"/>
      <c r="G5" s="117" t="s">
        <v>39</v>
      </c>
      <c r="H5" s="118"/>
      <c r="I5" s="138"/>
      <c r="J5" s="140"/>
      <c r="K5" s="140"/>
      <c r="L5" s="30" t="s">
        <v>21</v>
      </c>
      <c r="M5" s="140"/>
      <c r="N5" s="140"/>
      <c r="O5" s="140"/>
    </row>
    <row r="6" spans="1:15" ht="22.5" customHeight="1" thickBot="1" x14ac:dyDescent="0.25">
      <c r="A6" s="18"/>
      <c r="B6" s="19"/>
      <c r="C6" s="129"/>
      <c r="D6" s="129"/>
      <c r="E6" s="129"/>
      <c r="F6" s="132"/>
      <c r="G6" s="20" t="s">
        <v>24</v>
      </c>
      <c r="H6" s="20" t="s">
        <v>25</v>
      </c>
      <c r="I6" s="20" t="s">
        <v>19</v>
      </c>
      <c r="J6" s="141"/>
      <c r="K6" s="141"/>
      <c r="L6" s="31"/>
      <c r="M6" s="141"/>
      <c r="N6" s="141"/>
      <c r="O6" s="141"/>
    </row>
    <row r="7" spans="1:15" ht="24" thickBot="1" x14ac:dyDescent="0.25">
      <c r="A7" s="22" t="s">
        <v>26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4">
        <v>0</v>
      </c>
      <c r="H7" s="24">
        <v>0</v>
      </c>
      <c r="I7" s="24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</row>
    <row r="8" spans="1:15" ht="24" thickBot="1" x14ac:dyDescent="0.25">
      <c r="A8" s="22" t="s">
        <v>27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4">
        <v>0</v>
      </c>
      <c r="H8" s="24">
        <v>0</v>
      </c>
      <c r="I8" s="24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</row>
    <row r="9" spans="1:15" s="5" customFormat="1" ht="24" thickBot="1" x14ac:dyDescent="0.25">
      <c r="A9" s="22" t="s">
        <v>28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4">
        <v>0</v>
      </c>
      <c r="H9" s="24">
        <v>0</v>
      </c>
      <c r="I9" s="24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</row>
    <row r="10" spans="1:15" ht="24" thickBot="1" x14ac:dyDescent="0.25">
      <c r="A10" s="22" t="s">
        <v>29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4">
        <v>0</v>
      </c>
      <c r="H10" s="24">
        <v>0</v>
      </c>
      <c r="I10" s="24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</row>
    <row r="11" spans="1:15" ht="24" thickBot="1" x14ac:dyDescent="0.25">
      <c r="A11" s="22" t="s">
        <v>30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4">
        <v>0</v>
      </c>
      <c r="H11" s="24">
        <v>0</v>
      </c>
      <c r="I11" s="24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</row>
    <row r="12" spans="1:15" s="5" customFormat="1" ht="24" thickBot="1" x14ac:dyDescent="0.25">
      <c r="A12" s="22" t="s">
        <v>31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4">
        <v>0</v>
      </c>
      <c r="H12" s="24">
        <v>0</v>
      </c>
      <c r="I12" s="24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</row>
    <row r="13" spans="1:15" ht="24" thickBot="1" x14ac:dyDescent="0.25">
      <c r="A13" s="22" t="s">
        <v>32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4">
        <v>0</v>
      </c>
      <c r="H13" s="24">
        <v>0</v>
      </c>
      <c r="I13" s="24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</row>
    <row r="14" spans="1:15" s="5" customFormat="1" ht="24" thickBot="1" x14ac:dyDescent="0.25">
      <c r="A14" s="22" t="s">
        <v>33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4">
        <v>0</v>
      </c>
      <c r="H14" s="24">
        <v>0</v>
      </c>
      <c r="I14" s="24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</row>
    <row r="15" spans="1:15" s="5" customFormat="1" ht="24" thickBot="1" x14ac:dyDescent="0.25">
      <c r="A15" s="22" t="s">
        <v>34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4">
        <v>0</v>
      </c>
      <c r="H15" s="24">
        <v>0</v>
      </c>
      <c r="I15" s="24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</row>
    <row r="16" spans="1:15" ht="24" thickBot="1" x14ac:dyDescent="0.25">
      <c r="A16" s="103" t="s">
        <v>35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4">
        <v>0</v>
      </c>
      <c r="H16" s="24">
        <v>0</v>
      </c>
      <c r="I16" s="24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</row>
    <row r="17" spans="1:15" ht="24" thickBot="1" x14ac:dyDescent="0.25">
      <c r="A17" s="104"/>
      <c r="B17" s="105">
        <v>0</v>
      </c>
      <c r="C17" s="106"/>
      <c r="D17" s="106"/>
      <c r="E17" s="106"/>
      <c r="F17" s="107"/>
      <c r="G17" s="108" t="s">
        <v>36</v>
      </c>
      <c r="H17" s="109"/>
      <c r="I17" s="110"/>
      <c r="J17" s="108" t="s">
        <v>41</v>
      </c>
      <c r="K17" s="109"/>
      <c r="L17" s="109"/>
      <c r="M17" s="109"/>
      <c r="N17" s="109"/>
      <c r="O17" s="110"/>
    </row>
  </sheetData>
  <mergeCells count="20">
    <mergeCell ref="A1:O1"/>
    <mergeCell ref="A2:O2"/>
    <mergeCell ref="B3:F3"/>
    <mergeCell ref="G3:I3"/>
    <mergeCell ref="J3:O3"/>
    <mergeCell ref="A16:A17"/>
    <mergeCell ref="B17:F17"/>
    <mergeCell ref="G17:I17"/>
    <mergeCell ref="J17:O17"/>
    <mergeCell ref="J4:J6"/>
    <mergeCell ref="K4:K6"/>
    <mergeCell ref="M4:M6"/>
    <mergeCell ref="N4:N6"/>
    <mergeCell ref="O4:O6"/>
    <mergeCell ref="C4:C6"/>
    <mergeCell ref="D4:D6"/>
    <mergeCell ref="E4:E6"/>
    <mergeCell ref="F4:F6"/>
    <mergeCell ref="G4:I4"/>
    <mergeCell ref="G5:I5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14"/>
  <sheetViews>
    <sheetView topLeftCell="A4" zoomScaleNormal="100" workbookViewId="0">
      <selection activeCell="I18" sqref="I18"/>
    </sheetView>
  </sheetViews>
  <sheetFormatPr defaultRowHeight="14.25" x14ac:dyDescent="0.2"/>
  <cols>
    <col min="1" max="1" width="8.75" customWidth="1"/>
    <col min="2" max="22" width="5.75" customWidth="1"/>
  </cols>
  <sheetData>
    <row r="1" spans="1:22" ht="24" customHeight="1" x14ac:dyDescent="0.3">
      <c r="A1" s="70" t="s">
        <v>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18.75" x14ac:dyDescent="0.3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2.5" customHeight="1" x14ac:dyDescent="0.2">
      <c r="A3" s="72" t="s">
        <v>1</v>
      </c>
      <c r="B3" s="74" t="s">
        <v>2</v>
      </c>
      <c r="C3" s="74"/>
      <c r="D3" s="74"/>
      <c r="E3" s="74"/>
      <c r="F3" s="74"/>
      <c r="G3" s="74" t="s">
        <v>3</v>
      </c>
      <c r="H3" s="74"/>
      <c r="I3" s="74"/>
      <c r="J3" s="74"/>
      <c r="K3" s="74"/>
      <c r="L3" s="74"/>
      <c r="M3" s="75" t="s">
        <v>47</v>
      </c>
      <c r="N3" s="75"/>
      <c r="O3" s="75"/>
      <c r="P3" s="74" t="s">
        <v>48</v>
      </c>
      <c r="Q3" s="74"/>
      <c r="R3" s="74"/>
      <c r="S3" s="74"/>
      <c r="T3" s="74"/>
      <c r="U3" s="74"/>
      <c r="V3" s="74"/>
    </row>
    <row r="4" spans="1:22" ht="48.75" customHeight="1" x14ac:dyDescent="0.2">
      <c r="A4" s="73"/>
      <c r="B4" s="58" t="s">
        <v>5</v>
      </c>
      <c r="C4" s="59" t="s">
        <v>6</v>
      </c>
      <c r="D4" s="59" t="s">
        <v>7</v>
      </c>
      <c r="E4" s="60" t="s">
        <v>43</v>
      </c>
      <c r="F4" s="59" t="s">
        <v>35</v>
      </c>
      <c r="G4" s="45" t="s">
        <v>9</v>
      </c>
      <c r="H4" s="48" t="s">
        <v>11</v>
      </c>
      <c r="I4" s="48" t="s">
        <v>12</v>
      </c>
      <c r="J4" s="48" t="s">
        <v>44</v>
      </c>
      <c r="K4" s="48" t="s">
        <v>14</v>
      </c>
      <c r="L4" s="48" t="s">
        <v>35</v>
      </c>
      <c r="M4" s="54" t="s">
        <v>15</v>
      </c>
      <c r="N4" s="54" t="s">
        <v>25</v>
      </c>
      <c r="O4" s="54" t="s">
        <v>19</v>
      </c>
      <c r="P4" s="48" t="s">
        <v>18</v>
      </c>
      <c r="Q4" s="48" t="s">
        <v>19</v>
      </c>
      <c r="R4" s="45" t="s">
        <v>46</v>
      </c>
      <c r="S4" s="48" t="s">
        <v>22</v>
      </c>
      <c r="T4" s="48" t="s">
        <v>13</v>
      </c>
      <c r="U4" s="48" t="s">
        <v>23</v>
      </c>
      <c r="V4" s="57" t="s">
        <v>49</v>
      </c>
    </row>
    <row r="5" spans="1:22" ht="37.5" x14ac:dyDescent="0.3">
      <c r="A5" s="61" t="s">
        <v>26</v>
      </c>
      <c r="B5" s="61">
        <v>9</v>
      </c>
      <c r="C5" s="61">
        <v>6</v>
      </c>
      <c r="D5" s="61">
        <v>1</v>
      </c>
      <c r="E5" s="61">
        <v>0</v>
      </c>
      <c r="F5" s="61">
        <v>16</v>
      </c>
      <c r="G5" s="61">
        <v>13</v>
      </c>
      <c r="H5" s="61">
        <v>3</v>
      </c>
      <c r="I5" s="61">
        <v>0</v>
      </c>
      <c r="J5" s="61">
        <v>0</v>
      </c>
      <c r="K5" s="61">
        <v>0</v>
      </c>
      <c r="L5" s="61">
        <v>16</v>
      </c>
      <c r="M5" s="61">
        <v>11</v>
      </c>
      <c r="N5" s="61">
        <v>11</v>
      </c>
      <c r="O5" s="61">
        <v>100</v>
      </c>
      <c r="P5" s="61">
        <v>4</v>
      </c>
      <c r="Q5" s="61">
        <v>36.36</v>
      </c>
      <c r="R5" s="61">
        <v>4</v>
      </c>
      <c r="S5" s="61">
        <v>1</v>
      </c>
      <c r="T5" s="61">
        <v>0</v>
      </c>
      <c r="U5" s="61">
        <v>2</v>
      </c>
      <c r="V5" s="62">
        <v>0</v>
      </c>
    </row>
    <row r="6" spans="1:22" ht="18.75" x14ac:dyDescent="0.3">
      <c r="A6" s="61" t="s">
        <v>52</v>
      </c>
      <c r="B6" s="61">
        <v>20</v>
      </c>
      <c r="C6" s="61">
        <v>7</v>
      </c>
      <c r="D6" s="61">
        <v>0</v>
      </c>
      <c r="E6" s="61">
        <v>0</v>
      </c>
      <c r="F6" s="61">
        <v>27</v>
      </c>
      <c r="G6" s="61">
        <v>4</v>
      </c>
      <c r="H6" s="61">
        <v>16</v>
      </c>
      <c r="I6" s="61">
        <v>5</v>
      </c>
      <c r="J6" s="61">
        <v>0</v>
      </c>
      <c r="K6" s="61">
        <v>2</v>
      </c>
      <c r="L6" s="61">
        <v>27</v>
      </c>
      <c r="M6" s="61">
        <v>5</v>
      </c>
      <c r="N6" s="61">
        <v>5</v>
      </c>
      <c r="O6" s="61">
        <v>100</v>
      </c>
      <c r="P6" s="61">
        <v>3</v>
      </c>
      <c r="Q6" s="61">
        <v>60</v>
      </c>
      <c r="R6" s="61">
        <v>2</v>
      </c>
      <c r="S6" s="61">
        <v>0</v>
      </c>
      <c r="T6" s="61">
        <v>0</v>
      </c>
      <c r="U6" s="61">
        <v>0</v>
      </c>
      <c r="V6" s="62">
        <v>0</v>
      </c>
    </row>
    <row r="7" spans="1:22" s="5" customFormat="1" ht="37.5" x14ac:dyDescent="0.3">
      <c r="A7" s="61" t="s">
        <v>28</v>
      </c>
      <c r="B7" s="61">
        <v>54</v>
      </c>
      <c r="C7" s="61">
        <v>3</v>
      </c>
      <c r="D7" s="61">
        <v>4</v>
      </c>
      <c r="E7" s="61">
        <v>0</v>
      </c>
      <c r="F7" s="61">
        <v>61</v>
      </c>
      <c r="G7" s="61">
        <v>45</v>
      </c>
      <c r="H7" s="61">
        <v>9</v>
      </c>
      <c r="I7" s="61">
        <v>6</v>
      </c>
      <c r="J7" s="61">
        <v>1</v>
      </c>
      <c r="K7" s="61">
        <v>0</v>
      </c>
      <c r="L7" s="61">
        <v>61</v>
      </c>
      <c r="M7" s="61">
        <v>28</v>
      </c>
      <c r="N7" s="61">
        <v>26</v>
      </c>
      <c r="O7" s="61">
        <v>92.85</v>
      </c>
      <c r="P7" s="61">
        <v>25</v>
      </c>
      <c r="Q7" s="61">
        <v>96.15</v>
      </c>
      <c r="R7" s="61">
        <v>1</v>
      </c>
      <c r="S7" s="61">
        <v>0</v>
      </c>
      <c r="T7" s="61">
        <v>0</v>
      </c>
      <c r="U7" s="61">
        <v>0</v>
      </c>
      <c r="V7" s="62">
        <v>2</v>
      </c>
    </row>
    <row r="8" spans="1:22" ht="18.75" x14ac:dyDescent="0.3">
      <c r="A8" s="61" t="s">
        <v>29</v>
      </c>
      <c r="B8" s="61">
        <v>25</v>
      </c>
      <c r="C8" s="61">
        <v>6</v>
      </c>
      <c r="D8" s="61">
        <v>3</v>
      </c>
      <c r="E8" s="61">
        <v>5</v>
      </c>
      <c r="F8" s="61">
        <v>39</v>
      </c>
      <c r="G8" s="61">
        <v>21</v>
      </c>
      <c r="H8" s="61">
        <v>11</v>
      </c>
      <c r="I8" s="61">
        <v>5</v>
      </c>
      <c r="J8" s="61">
        <v>1</v>
      </c>
      <c r="K8" s="61">
        <v>1</v>
      </c>
      <c r="L8" s="61">
        <v>39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2">
        <v>0</v>
      </c>
    </row>
    <row r="9" spans="1:22" ht="18.75" x14ac:dyDescent="0.3">
      <c r="A9" s="61" t="s">
        <v>30</v>
      </c>
      <c r="B9" s="61">
        <v>22</v>
      </c>
      <c r="C9" s="61">
        <v>1</v>
      </c>
      <c r="D9" s="61">
        <v>3</v>
      </c>
      <c r="E9" s="61">
        <v>0</v>
      </c>
      <c r="F9" s="61">
        <v>26</v>
      </c>
      <c r="G9" s="61">
        <v>10</v>
      </c>
      <c r="H9" s="61">
        <v>13</v>
      </c>
      <c r="I9" s="61">
        <v>2</v>
      </c>
      <c r="J9" s="61">
        <v>0</v>
      </c>
      <c r="K9" s="61">
        <v>1</v>
      </c>
      <c r="L9" s="61">
        <v>26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2">
        <v>0</v>
      </c>
    </row>
    <row r="10" spans="1:22" s="5" customFormat="1" ht="18.75" x14ac:dyDescent="0.3">
      <c r="A10" s="61" t="s">
        <v>31</v>
      </c>
      <c r="B10" s="61">
        <v>20</v>
      </c>
      <c r="C10" s="61">
        <v>0</v>
      </c>
      <c r="D10" s="61">
        <v>2</v>
      </c>
      <c r="E10" s="61">
        <v>2</v>
      </c>
      <c r="F10" s="61">
        <v>24</v>
      </c>
      <c r="G10" s="61">
        <v>8</v>
      </c>
      <c r="H10" s="63">
        <v>14</v>
      </c>
      <c r="I10" s="63">
        <v>1</v>
      </c>
      <c r="J10" s="63">
        <v>1</v>
      </c>
      <c r="K10" s="63">
        <v>0</v>
      </c>
      <c r="L10" s="63">
        <v>24</v>
      </c>
      <c r="M10" s="61">
        <v>9</v>
      </c>
      <c r="N10" s="61">
        <v>9</v>
      </c>
      <c r="O10" s="61">
        <v>100</v>
      </c>
      <c r="P10" s="61">
        <v>8</v>
      </c>
      <c r="Q10" s="61">
        <v>88.9</v>
      </c>
      <c r="R10" s="61">
        <v>1</v>
      </c>
      <c r="S10" s="61">
        <v>0</v>
      </c>
      <c r="T10" s="61">
        <v>0</v>
      </c>
      <c r="U10" s="61">
        <v>0</v>
      </c>
      <c r="V10" s="62">
        <v>0</v>
      </c>
    </row>
    <row r="11" spans="1:22" ht="18.75" x14ac:dyDescent="0.3">
      <c r="A11" s="61" t="s">
        <v>32</v>
      </c>
      <c r="B11" s="61">
        <v>24</v>
      </c>
      <c r="C11" s="61">
        <v>5</v>
      </c>
      <c r="D11" s="61">
        <v>0</v>
      </c>
      <c r="E11" s="61">
        <v>0</v>
      </c>
      <c r="F11" s="61">
        <v>29</v>
      </c>
      <c r="G11" s="61">
        <v>18</v>
      </c>
      <c r="H11" s="61">
        <v>9</v>
      </c>
      <c r="I11" s="61">
        <v>0</v>
      </c>
      <c r="J11" s="61">
        <v>0</v>
      </c>
      <c r="K11" s="61">
        <v>2</v>
      </c>
      <c r="L11" s="61">
        <v>29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2">
        <v>0</v>
      </c>
    </row>
    <row r="12" spans="1:22" s="5" customFormat="1" ht="18.75" x14ac:dyDescent="0.3">
      <c r="A12" s="61" t="s">
        <v>33</v>
      </c>
      <c r="B12" s="61">
        <v>7</v>
      </c>
      <c r="C12" s="61">
        <v>0</v>
      </c>
      <c r="D12" s="61">
        <v>0</v>
      </c>
      <c r="E12" s="61">
        <v>0</v>
      </c>
      <c r="F12" s="61">
        <v>7</v>
      </c>
      <c r="G12" s="61">
        <v>6</v>
      </c>
      <c r="H12" s="61">
        <v>1</v>
      </c>
      <c r="I12" s="61">
        <v>0</v>
      </c>
      <c r="J12" s="61">
        <v>0</v>
      </c>
      <c r="K12" s="61">
        <v>0</v>
      </c>
      <c r="L12" s="61">
        <v>7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2">
        <v>0</v>
      </c>
    </row>
    <row r="13" spans="1:22" s="5" customFormat="1" ht="37.5" x14ac:dyDescent="0.3">
      <c r="A13" s="61" t="s">
        <v>34</v>
      </c>
      <c r="B13" s="61">
        <v>10</v>
      </c>
      <c r="C13" s="61">
        <v>2</v>
      </c>
      <c r="D13" s="61">
        <v>0</v>
      </c>
      <c r="E13" s="61">
        <v>0</v>
      </c>
      <c r="F13" s="61">
        <v>12</v>
      </c>
      <c r="G13" s="61">
        <v>12</v>
      </c>
      <c r="H13" s="61">
        <v>0</v>
      </c>
      <c r="I13" s="61">
        <v>0</v>
      </c>
      <c r="J13" s="61">
        <v>0</v>
      </c>
      <c r="K13" s="61">
        <v>0</v>
      </c>
      <c r="L13" s="61">
        <v>12</v>
      </c>
      <c r="M13" s="61">
        <v>3</v>
      </c>
      <c r="N13" s="61">
        <v>2</v>
      </c>
      <c r="O13" s="61">
        <v>66.67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2</v>
      </c>
      <c r="V13" s="62">
        <v>1</v>
      </c>
    </row>
    <row r="14" spans="1:22" ht="22.5" customHeight="1" x14ac:dyDescent="0.2">
      <c r="A14" s="64" t="s">
        <v>35</v>
      </c>
      <c r="B14" s="65">
        <f t="shared" ref="B14:L14" si="0">SUM(B5:B13)</f>
        <v>191</v>
      </c>
      <c r="C14" s="65">
        <f t="shared" si="0"/>
        <v>30</v>
      </c>
      <c r="D14" s="65">
        <f t="shared" si="0"/>
        <v>13</v>
      </c>
      <c r="E14" s="65">
        <f t="shared" si="0"/>
        <v>7</v>
      </c>
      <c r="F14" s="65">
        <f t="shared" si="0"/>
        <v>241</v>
      </c>
      <c r="G14" s="65">
        <f t="shared" si="0"/>
        <v>137</v>
      </c>
      <c r="H14" s="65">
        <f t="shared" si="0"/>
        <v>76</v>
      </c>
      <c r="I14" s="65">
        <f t="shared" si="0"/>
        <v>19</v>
      </c>
      <c r="J14" s="65">
        <f t="shared" si="0"/>
        <v>3</v>
      </c>
      <c r="K14" s="65">
        <f t="shared" si="0"/>
        <v>6</v>
      </c>
      <c r="L14" s="65">
        <f t="shared" si="0"/>
        <v>241</v>
      </c>
      <c r="M14" s="66">
        <v>56</v>
      </c>
      <c r="N14" s="66">
        <v>53</v>
      </c>
      <c r="O14" s="66">
        <v>94.64</v>
      </c>
      <c r="P14" s="66">
        <v>40</v>
      </c>
      <c r="Q14" s="66">
        <v>77.349999999999994</v>
      </c>
      <c r="R14" s="66">
        <v>8</v>
      </c>
      <c r="S14" s="66">
        <v>1</v>
      </c>
      <c r="T14" s="66">
        <v>0</v>
      </c>
      <c r="U14" s="67">
        <v>4</v>
      </c>
      <c r="V14" s="68">
        <f>SUM(V5:V13)</f>
        <v>3</v>
      </c>
    </row>
  </sheetData>
  <mergeCells count="7">
    <mergeCell ref="A1:V1"/>
    <mergeCell ref="A2:V2"/>
    <mergeCell ref="A3:A4"/>
    <mergeCell ref="B3:F3"/>
    <mergeCell ref="G3:L3"/>
    <mergeCell ref="M3:O3"/>
    <mergeCell ref="P3:V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 มี.ค.63 รวม 4 โรค</vt:lpstr>
      <vt:lpstr>Stroke </vt:lpstr>
      <vt:lpstr>TBI</vt:lpstr>
      <vt:lpstr>SCI</vt:lpstr>
      <vt:lpstr>Hip fracture</vt:lpstr>
      <vt:lpstr>ตค 62-25 มีค 63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GGG</cp:lastModifiedBy>
  <cp:lastPrinted>2020-03-29T08:54:54Z</cp:lastPrinted>
  <dcterms:created xsi:type="dcterms:W3CDTF">2020-01-29T08:11:46Z</dcterms:created>
  <dcterms:modified xsi:type="dcterms:W3CDTF">2020-03-30T01:32:32Z</dcterms:modified>
</cp:coreProperties>
</file>