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200" windowHeight="8220" tabRatio="917"/>
  </bookViews>
  <sheets>
    <sheet name="ส่งเสริม" sheetId="36" r:id="rId1"/>
    <sheet name="NCD" sheetId="38" r:id="rId2"/>
    <sheet name="ควบคุมโรค" sheetId="39" r:id="rId3"/>
    <sheet name="แพทย์แผนไทย" sheetId="44" r:id="rId4"/>
    <sheet name="คณภาพ" sheetId="40" r:id="rId5"/>
    <sheet name="ประกัน" sheetId="41" r:id="rId6"/>
    <sheet name="คุ้มครอง" sheetId="42" r:id="rId7"/>
    <sheet name="สิ่งแวดล้อม" sheetId="43" r:id="rId8"/>
    <sheet name="ทรัพบุคคล" sheetId="45" r:id="rId9"/>
    <sheet name="นิติการ" sheetId="46" r:id="rId10"/>
    <sheet name="บริหาร" sheetId="47" r:id="rId11"/>
    <sheet name="ยุทธศาสตร์" sheetId="48" r:id="rId12"/>
    <sheet name="ทันตะ" sheetId="49" r:id="rId13"/>
  </sheets>
  <definedNames>
    <definedName name="_xlnm.Print_Area" localSheetId="1">NCD!$A$1:$X$95</definedName>
    <definedName name="_xlnm.Print_Area" localSheetId="4">คณภาพ!$A$1:$X$41</definedName>
    <definedName name="_xlnm.Print_Area" localSheetId="2">ควบคุมโรค!$A$1:$X$74</definedName>
    <definedName name="_xlnm.Print_Area" localSheetId="6">คุ้มครอง!$A$1:$W$35</definedName>
    <definedName name="_xlnm.Print_Area" localSheetId="8">ทรัพบุคคล!$A$1:$W$17</definedName>
    <definedName name="_xlnm.Print_Area" localSheetId="12">ทันตะ!$A$1:$W$10</definedName>
    <definedName name="_xlnm.Print_Area" localSheetId="9">นิติการ!$A$1:$W$11</definedName>
    <definedName name="_xlnm.Print_Area" localSheetId="10">บริหาร!$A$1:$W$8</definedName>
    <definedName name="_xlnm.Print_Area" localSheetId="5">ประกัน!$A$1:$W$22</definedName>
    <definedName name="_xlnm.Print_Area" localSheetId="3">แพทย์แผนไทย!$A$1:$W$17</definedName>
    <definedName name="_xlnm.Print_Area" localSheetId="11">ยุทธศาสตร์!$A$1:$W$7</definedName>
    <definedName name="_xlnm.Print_Area" localSheetId="0">ส่งเสริม!$A$1:$X$124</definedName>
    <definedName name="_xlnm.Print_Area" localSheetId="7">สิ่งแวดล้อม!$A$1:$W$17</definedName>
    <definedName name="_xlnm.Print_Titles" localSheetId="1">NCD!$2:$3</definedName>
    <definedName name="_xlnm.Print_Titles" localSheetId="4">คณภาพ!$2:$3</definedName>
    <definedName name="_xlnm.Print_Titles" localSheetId="2">ควบคุมโรค!$2:$3</definedName>
    <definedName name="_xlnm.Print_Titles" localSheetId="6">คุ้มครอง!$2:$3</definedName>
    <definedName name="_xlnm.Print_Titles" localSheetId="8">ทรัพบุคคล!$2:$3</definedName>
    <definedName name="_xlnm.Print_Titles" localSheetId="12">ทันตะ!$2:$3</definedName>
    <definedName name="_xlnm.Print_Titles" localSheetId="9">นิติการ!$2:$3</definedName>
    <definedName name="_xlnm.Print_Titles" localSheetId="10">บริหาร!$2:$3</definedName>
    <definedName name="_xlnm.Print_Titles" localSheetId="5">ประกัน!$2:$3</definedName>
    <definedName name="_xlnm.Print_Titles" localSheetId="3">แพทย์แผนไทย!$2:$3</definedName>
    <definedName name="_xlnm.Print_Titles" localSheetId="11">ยุทธศาสตร์!$2:$3</definedName>
    <definedName name="_xlnm.Print_Titles" localSheetId="0">ส่งเสริม!$2:$3</definedName>
    <definedName name="_xlnm.Print_Titles" localSheetId="7">สิ่งแวดล้อม!$2:$3</definedName>
  </definedNames>
  <calcPr calcId="144525"/>
</workbook>
</file>

<file path=xl/calcChain.xml><?xml version="1.0" encoding="utf-8"?>
<calcChain xmlns="http://schemas.openxmlformats.org/spreadsheetml/2006/main">
  <c r="V120" i="36" l="1"/>
  <c r="V91" i="38"/>
  <c r="V31" i="39"/>
  <c r="W21" i="39"/>
  <c r="V21" i="39"/>
  <c r="W85" i="38"/>
  <c r="W78" i="38"/>
  <c r="V78" i="38"/>
  <c r="V75" i="38"/>
  <c r="V65" i="38"/>
  <c r="W56" i="38"/>
  <c r="V56" i="38"/>
  <c r="W53" i="38"/>
  <c r="V53" i="38"/>
  <c r="W93" i="36"/>
  <c r="V93" i="36"/>
  <c r="W90" i="36"/>
  <c r="V90" i="36"/>
  <c r="V87" i="36"/>
  <c r="W84" i="36"/>
  <c r="V84" i="36"/>
  <c r="W26" i="38"/>
  <c r="V26" i="38"/>
  <c r="W23" i="38"/>
  <c r="V23" i="38"/>
  <c r="V46" i="39"/>
  <c r="V43" i="39"/>
  <c r="W37" i="39"/>
  <c r="V37" i="39"/>
  <c r="V10" i="49"/>
  <c r="U10" i="49"/>
  <c r="V7" i="49"/>
  <c r="U7" i="49"/>
  <c r="W117" i="36"/>
  <c r="V47" i="36"/>
  <c r="V20" i="38"/>
  <c r="W47" i="38"/>
  <c r="W7" i="40"/>
  <c r="W10" i="40"/>
  <c r="W32" i="38"/>
  <c r="V32" i="38"/>
  <c r="V10" i="44"/>
  <c r="V7" i="44"/>
  <c r="U7" i="44"/>
  <c r="W75" i="36"/>
  <c r="V75" i="36"/>
  <c r="W62" i="36"/>
  <c r="V62" i="36"/>
  <c r="W59" i="36"/>
  <c r="V59" i="36"/>
  <c r="W56" i="36"/>
  <c r="V56" i="36"/>
  <c r="V13" i="39"/>
  <c r="V11" i="38"/>
  <c r="W8" i="38"/>
  <c r="V8" i="38"/>
  <c r="W53" i="36"/>
  <c r="V53" i="36"/>
  <c r="W7" i="39"/>
  <c r="V7" i="39"/>
  <c r="W50" i="36"/>
  <c r="V50" i="36"/>
  <c r="W35" i="36"/>
  <c r="V35" i="36"/>
  <c r="W32" i="36"/>
  <c r="V32" i="36"/>
  <c r="W29" i="36"/>
  <c r="V29" i="36"/>
  <c r="W26" i="36"/>
  <c r="V26" i="36"/>
  <c r="W23" i="36"/>
  <c r="V23" i="36"/>
  <c r="W20" i="36"/>
  <c r="V20" i="36"/>
  <c r="W17" i="36"/>
  <c r="W14" i="36"/>
  <c r="V14" i="36"/>
  <c r="W11" i="36"/>
  <c r="V11" i="36"/>
  <c r="W8" i="36"/>
  <c r="V8" i="36"/>
  <c r="Y44" i="38" l="1"/>
  <c r="Y47" i="38"/>
  <c r="Y17" i="38"/>
</calcChain>
</file>

<file path=xl/sharedStrings.xml><?xml version="1.0" encoding="utf-8"?>
<sst xmlns="http://schemas.openxmlformats.org/spreadsheetml/2006/main" count="1871" uniqueCount="884">
  <si>
    <t>รหัส</t>
  </si>
  <si>
    <t>ตัวชี้วัด</t>
  </si>
  <si>
    <t>เกณฑ์</t>
  </si>
  <si>
    <t>ผู้รับผิดชอบ/กลุ่มงาน</t>
  </si>
  <si>
    <t>แหล่งข้อมูล</t>
  </si>
  <si>
    <t>รายละเอียดการเก็บข้อมูล</t>
  </si>
  <si>
    <t>ผลการดำเนินงาน</t>
  </si>
  <si>
    <t>เขต</t>
  </si>
  <si>
    <t>จังหวัด</t>
  </si>
  <si>
    <t>รพ.</t>
  </si>
  <si>
    <t>รพ.สต.</t>
  </si>
  <si>
    <t>รวมจังหวัด</t>
  </si>
  <si>
    <t>อ.เมือง</t>
  </si>
  <si>
    <t>วัฒนา</t>
  </si>
  <si>
    <t>อรัญ</t>
  </si>
  <si>
    <t>วังน้ำเย็น</t>
  </si>
  <si>
    <t>ตาพระยา</t>
  </si>
  <si>
    <t>เขาฉกรรจ์</t>
  </si>
  <si>
    <t>คลองหาด</t>
  </si>
  <si>
    <t>โคกสูง</t>
  </si>
  <si>
    <t>วังสมบูรณ์</t>
  </si>
  <si>
    <t>/</t>
  </si>
  <si>
    <t>43 แฟ้ม</t>
  </si>
  <si>
    <t xml:space="preserve">ปวีณภัสสร์  คล้ำศิริ/กลุ่มงานส่งเสริมสุขภาพ </t>
  </si>
  <si>
    <t>แบบรายงาน</t>
  </si>
  <si>
    <t>ผลงานร้อยละ</t>
  </si>
  <si>
    <t>ร้อยละ 60</t>
  </si>
  <si>
    <t>ไม่น้อยกว่าร้อยละ 85</t>
  </si>
  <si>
    <t>ไม่เกินร้อยละ 10</t>
  </si>
  <si>
    <t>ร้อยละ 100</t>
  </si>
  <si>
    <t>สมบัติ พึ่งเกษม</t>
  </si>
  <si>
    <t>ไม่น้อยกว่าร้อยละ 80</t>
  </si>
  <si>
    <t>ไม่น้อยกว่าร้อยละ 70</t>
  </si>
  <si>
    <t>ร้อยละของผู้ป่วยยาเสพติดที่หยุดเสพต่อเนื่อง 3 เดือน หลังจำหน่ายจากการบำบัดรักษา ( 3 month remission rate )</t>
  </si>
  <si>
    <t xml:space="preserve">ร้อยละ 92 </t>
  </si>
  <si>
    <t>งานยาเสพติด/กลุ่มงานส่งเสริมสุขภาพ</t>
  </si>
  <si>
    <t>1. ระดับความสำเร็จในการแก้ไขปัญหาสุขภาพแม่และเด็ก*(สำหรับ ผอ./สสอ.)</t>
  </si>
  <si>
    <t xml:space="preserve">สุลีรัตน์ เพ็ชรสมบัติ
/กลุ่มงานส่งเสริมสุขภาพ </t>
  </si>
  <si>
    <t>ร้อยละ 80</t>
  </si>
  <si>
    <t>ร้อยละ 20</t>
  </si>
  <si>
    <t>1.2.3 ตำบลดำเนินงานผ่านเกณฑ์ตำบลอนามัยการเจริญพันธุ์</t>
  </si>
  <si>
    <t>อำเภอละ 1 ตำบล</t>
  </si>
  <si>
    <t>1.3 ระบบการส่งเสริมพัฒนาการเด็กแรกเกิด-5 ปี</t>
  </si>
  <si>
    <t xml:space="preserve">1.3.2 ร้อยละของบริการ Well Child Clinic (WCC) คุณภาพ </t>
  </si>
  <si>
    <t xml:space="preserve">1.3.3 ร้อยละของคลินิกกระตุ้นพัฒนาการ </t>
  </si>
  <si>
    <t xml:space="preserve">A =จำนวนโรงพยาบาลที่มีบริการกระตุ้นพัฒนาการเด็ก โดยใช้ TEDA4I 
</t>
  </si>
  <si>
    <t>B =จำนวนโรงพยาบาลทั้งหมด</t>
  </si>
  <si>
    <t>2. ระดับความสำเร็จในการดูแลสุขภาพผู้สูงอายุ (Long Tearm Care)</t>
  </si>
  <si>
    <t xml:space="preserve">จาตุรงค์ จันทร์เรือง/กลุ่มงานส่งเสริมสุขภาพ   </t>
  </si>
  <si>
    <t xml:space="preserve">2.1 ชมรมผู้สูงอายุ ระดับตำบล ผ่านเกณฑ์ ชมรมผู้สูงอายุคุณภาพ </t>
  </si>
  <si>
    <t>อำเภอละ 2 ตำบล</t>
  </si>
  <si>
    <t xml:space="preserve">A1 = ชมรมผู้สูงอายุระดับตำบล ผ่านเกณฑ์ชมรมผู้สูงอายุคุณภาพ
 </t>
  </si>
  <si>
    <t>B1 = ชมรมผู้สูงอายุระดับตำบลทั้งหมด</t>
  </si>
  <si>
    <t xml:space="preserve">2.2 ชมรมผู้สูงอายุ ระดับตำบล ดำเนินการชมรมผู้สูงอายุคุณภาพ </t>
  </si>
  <si>
    <t>ชมรมผู้สูงอายุทุกแห่ง</t>
  </si>
  <si>
    <t xml:space="preserve">A2 = ชมรมผู้สูงอายุระดับตำบล ดำเนินการชมรมผู้สูงอายุคุณภาพ 
</t>
  </si>
  <si>
    <t xml:space="preserve">2.3 ตำบล ผ่านเกณฑ์ LTC ระดับดีเด่น </t>
  </si>
  <si>
    <t xml:space="preserve">A3 = ตำบลที่ผ่าน LTC ระดับดีเด่น
</t>
  </si>
  <si>
    <t>B2 = ตำบลทั้งหมด</t>
  </si>
  <si>
    <t xml:space="preserve">2.4 ตำบล ผ่านเกณฑ์ LTC ระดับดี </t>
  </si>
  <si>
    <t>ตำบล 4 ดีทุกแห่ง</t>
  </si>
  <si>
    <t xml:space="preserve">A4 = ตำบลที่ผ่าน LTC ระดับดี
</t>
  </si>
  <si>
    <t>B3 = ตำบล ๔ ดี</t>
  </si>
  <si>
    <t>3. ความสำเร็จในการเฝ้าระวังป้องกันควบคุมโรคไม่ติดต่อเรื้อรังในระดับอำเภอ (CUP)</t>
  </si>
  <si>
    <t xml:space="preserve">ความสำเร็จในการเฝ้าระวัง ป้องกัน ควบคุมโรคไม่ติดต่อเรื้อรังตามเกณฑ์ที่กำหนด </t>
  </si>
  <si>
    <t xml:space="preserve">ภัทรา  ผาแก้ว  /งานควบคุมโรคไม่ติดต่อ </t>
  </si>
  <si>
    <t>โรงพยาบาลทุกแห่ง มีคลินิก NCD ที่ผ่านการประเมินตามเกณฑ์ 
ทั้ง 6 องค์ประกอบ และ รพ.สต.ทุกแห่งมีการจัดบริการ คลินิก NCD คุณภาพ</t>
  </si>
  <si>
    <t xml:space="preserve">โรงพยาบาลและ     รพ.สต.ทุกแห่ง   มีการจัดบริการคลินิก DPAC
คุณภาพ </t>
  </si>
  <si>
    <t>4. ระดับความสำเร็จในการบรรลุผลสัมฤทธิ์การพัฒนาอำเภอแห่งความสุข ภายใต้ 4 ดี วิถีพอเพียง
*(สำหรับ ผอ./สสอ.)</t>
  </si>
  <si>
    <t>ไม่น้อยกว่าร้อยละ ๕๐ (ผ่านเกณฑ์ตำบล ๔ ดี ๑ ตำบล)</t>
  </si>
  <si>
    <t>มานัชย์  เวชบุญ /งานคุณภาพและพัฒนาระบบบริการ</t>
  </si>
  <si>
    <t xml:space="preserve">A = จำนวนตำบลที่ผ่านเกณฑ์ตำบล ๔ ดี  
</t>
  </si>
  <si>
    <t xml:space="preserve">B = จำนวนตำบลที่เข้าร่วมโครงการตำบล ๔ ดี </t>
  </si>
  <si>
    <t>การส่งต่อผู้ป่วยออกนอกเขตสุขภาพลดลง</t>
  </si>
  <si>
    <t>ร้อยละ 50</t>
  </si>
  <si>
    <t>กชพรรณ หาญชิงชัย กลุ่มงานพัฒนาคุณภาพ และรูปแบบบริการ</t>
  </si>
  <si>
    <t>จัดบริการ CKD Clinic ในรพ.ระดับ M2</t>
  </si>
  <si>
    <t>ร้อยละของสถานบริการสาธารณสุขทุกระดับมีการจัดบริการการแพทย์แผนไทยและการแพทย์ผสมผสานที่ได้มาตรฐาน</t>
  </si>
  <si>
    <t>คุณภาพ/
แพทย์แผนไทย</t>
  </si>
  <si>
    <t>ร้อยละของอำเภอที่มี District Health System(DHS)ที่เชื่อมโยงระบบบริการปฐมภูมิ ชุมชน และท้องถิ่นอย่างมีคุณภาพ</t>
  </si>
  <si>
    <t>นายสมบัติ  สมบัติวงษ์ กลุ่มงานพัฒนาคุณภาพและรูปแบบบริการ</t>
  </si>
  <si>
    <t>ตำบลจัดการสุขภาพแบบบูรณาการ</t>
  </si>
  <si>
    <t>ร้อยละ 70</t>
  </si>
  <si>
    <t>A33</t>
  </si>
  <si>
    <t>ไม่น้อยกว่าร้อยละ 50</t>
  </si>
  <si>
    <t>B05</t>
  </si>
  <si>
    <t>1. ระดับความสำเร็จในการพัฒนา Service plan จังหวัดสระแก้ว</t>
  </si>
  <si>
    <t>1.1 มีการจัดตั้งศูนย์ประสานการส่งต่อ (ศสต.) ระดับจังหวัด เพื่อทำบทบาทหน้าที่ในการประสานงาน รับส่งต่อผู้ป่วยตามแนวทางพัฒนาระบบส่งต่อได้อย่างมีประสิทธิภาพ</t>
  </si>
  <si>
    <t>มีศูนย์ประสานการส่งต่อระดับจังหวัด เพื่อจัดการระบบข้อมูลและประสานการส่งต่อ และให้เกิดการบริการที่มีคุณภาพแบบไร้รอยต่อ</t>
  </si>
  <si>
    <t xml:space="preserve"> 1.2 อัตราการส่งต่อออกนอกจังหวัดปี 59 ลดลง เปรียบเทียบข้อมูลการส่งต่อย้อนหลังกับปี 58
(4 สาขาหลัก/ หัวใจ   ทารกแรกเกิด   อุบัติเหตุ   มะเร็ง)  </t>
  </si>
  <si>
    <t>1.3 ระบบสารสนเทศด้าน Service plan มีประสิทธิภาพและนำไปใช้ประโยชน์ในการพัฒนาได้จริง</t>
  </si>
  <si>
    <t>1.4 ระบบบริการ ลักษณะ Fast Track / CPG มีคุณภาพ ลดเสี่ยง/ลดป่วย/ลดตาย</t>
  </si>
  <si>
    <t>1.5 ระบบการนิเทศทางคลินิก จากสหวิชาชีพของ รพร.สระแก้ว บูรณาการและมีประสิทธิภาพ</t>
  </si>
  <si>
    <t>1.6 พัฒนาวิชาการ  ( คนใหม่ / Refresh) อย่างน้อยสาขาละ 2 ครั้ง/ปี</t>
  </si>
  <si>
    <t>1.7 มีระบบควบคุม กำกับ ติดตามที่มีประสิทธิภาพ</t>
  </si>
  <si>
    <t>2.ระดับความสำเร็จในการพัฒนา Service plan  4 สาขา (หัวใจ ทารกแรกเกิด มะเร็ง อุบัติเหตุ) 
และสาขาเด่นจังหวัดสระแก้ว (ไต Stroke Sepsis สุขภาพจิต)</t>
  </si>
  <si>
    <t>ภัทรา  ผาแก้ว</t>
  </si>
  <si>
    <t>B07</t>
  </si>
  <si>
    <t>3. ระดับความสำเร็จในการบริหารจัดการระบบสุขภาพอำเภอ(DHS)ให้มีความเชื่อมโยงระบบบริการปฐมภูมิ ชุมชนและท้องถิ่นอย่างมีคุณภาพ*(สำหรับ ผอ./สสอ.)</t>
  </si>
  <si>
    <t xml:space="preserve">A  อำเภอที่มี District Health System (DHS) ที่มีการดำเนินงาน ผ่านเกณฑ์ตามองค์ประกอบการดำเนินงานด้านคุณภาพ
</t>
  </si>
  <si>
    <t>B  จำนวนอำเภอที่มี   District Health System  ผ่านเกณฑ์คุณภาพ</t>
  </si>
  <si>
    <t>ร้อยละของหน่วยงานในสังกัด กสธ. ผ่านเกณฑ์ประเมินระดับคุณธรรม และความโปร่งใสในการดำเนินงานเฉพราะหลักฐานเชิงประจักษ์</t>
  </si>
  <si>
    <t>ร้อยละ 75</t>
  </si>
  <si>
    <t>ระดับ 5</t>
  </si>
  <si>
    <t>ผลงาน</t>
  </si>
  <si>
    <t>จำนวนแพทย์แผนไทยในสถานบริการสาธารณสุขทุกระดับ</t>
  </si>
  <si>
    <t>ร้อยละ 25</t>
  </si>
  <si>
    <t>ทรัพยากรบุคคล/
พัฒนาคุณภาพ</t>
  </si>
  <si>
    <t>จำนวนนักระบาดวิทยา</t>
  </si>
  <si>
    <t>ระดับเชี่ยวชาญ 1 ต่อประชากร 200,000 และ ระดับกลาง 1 ต่อประชากร 100,000 คน</t>
  </si>
  <si>
    <t>การบริหารการเงินสามารถควบคุมปัญหาทางการเงิน ระดับ 7 ของหน่วยบริการในพื้นที่</t>
  </si>
  <si>
    <t>มีเครือข่ายนักกฎหมายที่เข้มแข็งและบังคับใช้กฏหมายในเรื่องที่สำคัญ</t>
  </si>
  <si>
    <t>ร้อยละกฏหมาย กฎระเบียบได้รับการปรับปรุงพัฒนาตามแผน</t>
  </si>
  <si>
    <t>จำนวนอนุบัญญัติที่ต้องออกตามความในพระราชบัญญัติต่างๆ</t>
  </si>
  <si>
    <t>A49</t>
  </si>
  <si>
    <t>มูลค่าการจัดซื้อร่วมยา และเวชภัณฑ์ฯของหน่วยงาน</t>
  </si>
  <si>
    <t>A50</t>
  </si>
  <si>
    <t>B08</t>
  </si>
  <si>
    <t>ร้อยละ 100 ของหน่วยงานในสังกัดมีการจัดวางระบบควบคุมภายในตามภารกิจของหน่วยงานและนโยบายของกระทรวง</t>
  </si>
  <si>
    <t>B09</t>
  </si>
  <si>
    <t>ร้อยละ 100 ของโรงพยาบาล/สำนักงานสาธารณสุขอำเภอมีการวางแผนกำลังคนครบ 5 ขั้นตอน</t>
  </si>
  <si>
    <t xml:space="preserve">A: จำนวนโรงพยาบาลและสำนักงานสาธารณสุขอำเภอที่มีการวางแผนกำลังคนครบ 5 ขั้นตอน 
</t>
  </si>
  <si>
    <t>B: จำนวนโรงพยาบาลและสำนักงานสาธารณสุขอำเภอทั้งหมด</t>
  </si>
  <si>
    <t xml:space="preserve">C: จำนวนบุคลากรที่ได้รับการพัฒนาในปีงบประมาณ 2559 </t>
  </si>
  <si>
    <t xml:space="preserve">D: จำนวนบุคลากรที่มีแผนการพัฒนาในปีงบประมาณ 2559 </t>
  </si>
  <si>
    <t>B10</t>
  </si>
  <si>
    <t xml:space="preserve">ระดับจังหวัด  : ภาวะวิกฤติระดับ 7 ไม่เกินร้อยละ 10 </t>
  </si>
  <si>
    <t xml:space="preserve">A1= จำนวนหน่วยบริการสังกัดสำนักงานปลัดกระทรวงสาธารณสุขในจังหวัดสระแก้วที่ประสบภาวะวิกฤติทางการเงินระดับ 7
</t>
  </si>
  <si>
    <t>B1= จำนวนหน่วยบริการสังกัดสำนักงานปลัดกระทรวงสาธารณสุขในจังหวัดสระแก้ว</t>
  </si>
  <si>
    <t xml:space="preserve">ระดับ CUP : การบริหารการเงินการคลังมีประสิทธิภาพ มากกว่า 80 </t>
  </si>
  <si>
    <t xml:space="preserve">A2=เชิงคุณภาพ กระบวนการบริหารการเงินการคลังมี 4 ข้อ จำนวน 40 คะแนน
</t>
  </si>
  <si>
    <t>B2=เชิงปริมาณ ผลการดำเนินงาน ระดับภาวะวิกฤติ 0-7   จำนวน 60 คะแนน</t>
  </si>
  <si>
    <t xml:space="preserve">จังหวัดมีระดับความสำเร็จของการพัฒนาคุณภาพระบบบัญชี 
ไม่น้อยกว่าระดับ 4
</t>
  </si>
  <si>
    <t>5. ข้อมูลสุขภาพและการแพทย์ 43 แฟ้ม มีความครบถ้วนเพิ่มขึ้นจากปี 2558   *(สำหรับ ผอ./สสอ.)</t>
  </si>
  <si>
    <t xml:space="preserve">A = ร้อยละความครบถ้วนของข้อมูล 43 แฟ้ม เมื่อเทียบกับข้อมูลจาก HosXP หรือ JHCIS ของหน่วยบริการ ณ วันที่ประเมินผล
</t>
  </si>
  <si>
    <t>B = ร้อยละความครบถ้วนของข้อมูล 43 แฟ้ม เมื่อเทียบกับข้อมูลจาก HosXP หรือ JHCIS ของหน่วยบริการ ณ วันที่ 31 ธ.ค. 2558</t>
  </si>
  <si>
    <t>กาญจนา อ่ำอินทร์</t>
  </si>
  <si>
    <t>A55</t>
  </si>
  <si>
    <t>IHR2005 &amp; GHSA 10จังหวัดเป้าหมาย</t>
  </si>
  <si>
    <t>สุธี วรรณา</t>
  </si>
  <si>
    <t>A56</t>
  </si>
  <si>
    <t>จังหวัดชายแดนตามข้อกำหนด Twin Cities</t>
  </si>
  <si>
    <t>ไม่น้อยกว่า 50</t>
  </si>
  <si>
    <t>ศูนย์เด็กเล็กและโรงเรียนอนุบาลปลอดโรค</t>
  </si>
  <si>
    <t>ศูนย์เด็กเล็กฯร้อยละ80
รร.อนุบาลฯ ร้อยละ 30</t>
  </si>
  <si>
    <t>A66</t>
  </si>
  <si>
    <t>A67</t>
  </si>
  <si>
    <t>ด่านชุมชนทุกอำเภอในพื้นที่เสี่ยง/ทีมสอบสวนการบาดเจ็บ INJ.ทางถนน</t>
  </si>
  <si>
    <t>A71</t>
  </si>
  <si>
    <t>พัฒนานักระบาดวิทยาระดับกลาง</t>
  </si>
  <si>
    <t>ไม่น้อยกว่า 50 คน</t>
  </si>
  <si>
    <t>สุธี  วรณา</t>
  </si>
  <si>
    <t>คณะกรรมการโรคติดต่อจังหวัด</t>
  </si>
  <si>
    <t>ประวิทย์  คำนึง</t>
  </si>
  <si>
    <t>A74</t>
  </si>
  <si>
    <t>EOC ทุกเขต/จังหวัด สามารถควบคุมโรคติดต่ออันตรายไม่ให้แพร่ระบาดมากกว่า Generation 2 ได้</t>
  </si>
  <si>
    <t>ระบบเฝ้าระวังและฐานข้อมูล 5 กลุ่มโรค 5 มิติ 12 จังหวัดเป้าหมาย</t>
  </si>
  <si>
    <t>สุธี วรณา</t>
  </si>
  <si>
    <t xml:space="preserve">มีคณะกรรการฯ </t>
  </si>
  <si>
    <t>แรงงานต่างด้าวและผู้ติดตามมีหลักประกันสุขภาพ</t>
  </si>
  <si>
    <t>ร้อยละ 90</t>
  </si>
  <si>
    <t>A79</t>
  </si>
  <si>
    <t>เหยื่อจากการค้ามนุษย์ได้รับการช่วยเหลือด้านการแพทย์</t>
  </si>
  <si>
    <t>จำนวนโรงพยาบาลที่พัฒนาศักยภาพให้มีรูปแบบการให้บริการที่เป็นมิตรรองรับประชากรชาวต่างชาติอย่างเป็นรูปธรรม</t>
  </si>
  <si>
    <t>60 แห่ง(ทั้งเขต)
จังหวัดสระแก้ว 9 แห่ง</t>
  </si>
  <si>
    <t>สมโภชน์ / CDC</t>
  </si>
  <si>
    <t>จำนวนเขตสุขภาพที่ได้รับการพัฒนาศักยภาพด้านการบริหารจัดการเครือข่ายบริการสาธารณสุขอาเซียน</t>
  </si>
  <si>
    <t>12 เขต 
จังหวัดสระแก้ว</t>
  </si>
  <si>
    <t>A82</t>
  </si>
  <si>
    <t>จำนวนหน่วยงานที่พัฒนาศักยภาพในการดำเนินงานร่วมกับประชาคมอาเซียน</t>
  </si>
  <si>
    <t>1 สสจ. 9 รพ. 9 สสอ.</t>
  </si>
  <si>
    <t>ผู้บริการได้รับประโยชน์จากห้องปฏิบัติการทางการแพทย์และสาธารณสุขที่ได้มาตรฐานเพื่อรองรับประชาคมอาเซียน</t>
  </si>
  <si>
    <t xml:space="preserve">กชพรรณ หาญชิงชัยกลุ่มงานพัฒนาคุณภาพและรูปแบบบริการ </t>
  </si>
  <si>
    <t>A84</t>
  </si>
  <si>
    <t>A85</t>
  </si>
  <si>
    <t>B13</t>
  </si>
  <si>
    <t>ร้อยละ 80 ของตำบลที่ดำเนินงานสุขภาพหนึ่งเดียว ผ่านเกณฑ์มาตรฐาน (ได้คะแนนร้อยละ 80  ขึ้นไป)</t>
  </si>
  <si>
    <t>กลุ่มงานควบคุมโรค/ประวิทย์  คำนึง</t>
  </si>
  <si>
    <t xml:space="preserve">B=ตำบลที่ดำเนินงานสุขภาพหนึ่งเดียวทั้งหมด  </t>
  </si>
  <si>
    <t>2. ระดับความสำเร็จในการบรรลุผลสัมฤทธิ์พื้นที่ปลอดโรคพิษสุนัขบ้า</t>
  </si>
  <si>
    <t>ร้อยละ ๕๐ ของตำบลในพื้นที่อำเภอ จังหวัดสระแก้ว</t>
  </si>
  <si>
    <t>ดาวรุ่ง  สำราญผล</t>
  </si>
  <si>
    <t xml:space="preserve">B=ตำบลทั้งหมดในอำเภอ </t>
  </si>
  <si>
    <t>B15</t>
  </si>
  <si>
    <t>3. ระดับความสำเร็จความครอบคลุมการลงทะเบียนหลักประกันสุขภาพแรงงานต่างด้าว</t>
  </si>
  <si>
    <t xml:space="preserve">ร้อยละ 80 </t>
  </si>
  <si>
    <t xml:space="preserve">A=จำนวนแรงงานต่างด้าวที่ขออนุญาตทำงานมีการตรวจสุขภาพและประกันสุขภาพ
</t>
  </si>
  <si>
    <t>B=จำนวนแรงงานต่างด้าวที่ขออนุญาตทำงานทั้งหมด</t>
  </si>
  <si>
    <t>B16</t>
  </si>
  <si>
    <t>4. ระดับความสำเร็จในการบรรลุผลสัมฤทธิ์ของการดำเนินการสร้างเสริมภูมิคุ้มกันโรคในแรงงานต่างด้าว ในพื้นที่เขตพัฒนาเศรษฐกิจพิเศษ</t>
  </si>
  <si>
    <t>ร้อยละ ๙๐</t>
  </si>
  <si>
    <t xml:space="preserve">A=จำนวนเด็กต่างด้าวอายุ ๐-๕ ปี ที่มารับบริการ(ที่ผู้ปกครองลงทะเบียนถูกกฎหมาย) 
</t>
  </si>
  <si>
    <t>B=จำนวนเด็กต่างด้าวอายุ ๐-๕ ปี (ที่ผู้ปกครองลงทะเบียนถูกกฎหมาย)</t>
  </si>
  <si>
    <t>B17</t>
  </si>
  <si>
    <t>ระดับความสำเร็จของการดำเนินงานคุ้มครองผู้บริโภคด้านผลิตภัณฑ์สุขภาพ และบริการสุขภาพ</t>
  </si>
  <si>
    <t>A87</t>
  </si>
  <si>
    <t>จังหวัดมีระบบจัดการปัจจัยเสี่ยงด้านสิ่งแวดล้อมและสุขภาพระดับดีขึ้นไป</t>
  </si>
  <si>
    <t>ร้อยละ 50 ของจังหวัด</t>
  </si>
  <si>
    <t>นภดล  ทาทิตย์/เอกชัย หอมชื่น</t>
  </si>
  <si>
    <t>A89</t>
  </si>
  <si>
    <t>รพ. สังกัด กสธ. มีการจัดการขยะมูลฝอยติดเชื้อตามมาตรฐาน</t>
  </si>
  <si>
    <t>A90</t>
  </si>
  <si>
    <t>B18</t>
  </si>
  <si>
    <t>B19</t>
  </si>
  <si>
    <t>2. ระดับความสำเร็จของผลสัมฤทธิ์ของการดำเนินงานพัฒนาหน่วยงาน และสถานที่ ตามแนวทางสถานที่ทำงานน่าอยู่น่าทำงาน(Healthy Workplace )</t>
  </si>
  <si>
    <t>ร้อยละ 100 ผ่านระดับดีมาก
ร้อยละ 50 ที่ผ่านGREEN &amp; CLEAN</t>
  </si>
  <si>
    <t>Base line</t>
  </si>
  <si>
    <t>แบบประเมินมาตรฐานด้านการรักษาพยาบาลฉุกเฉิน(กรมการแพทย์)</t>
  </si>
  <si>
    <t>A= จำนวนโรงพยาบาลที่ประเมินตนเองตามคู่มือแนวทางมาตรฐานด้านการรักษาพยาบาลฉุกเฉิน(กรมการแพทย์)</t>
  </si>
  <si>
    <t>B=จำนวนโรงพยาบาลทั้งหมด</t>
  </si>
  <si>
    <t>1.แบบประเมินมาตรฐานห้องปฏิบัติการทางการแพทย์และสาธารณสุข  2.ใบรับรองคุณภาพจากกรมวิทยาศาสตร์การแพทย์หรือองค์กรภายนอก</t>
  </si>
  <si>
    <t>A= จำนวนห้องปฏิบัติการทางการแพทย์และสาธารณสุขของโรงพยาบาลที่ผ่านมาตรฐาน</t>
  </si>
  <si>
    <t>ชุติญา  บุญพงศ์ไพศาล
ทรัพยากรบุคคล</t>
  </si>
  <si>
    <t>แผนพัฒนา
บุคลากรของหน่วยงาน</t>
  </si>
  <si>
    <t>ชุติญา  บุญพงศ์ไพศาล /
สมใจ พันธุเวช 
ทรัพยากรบุคคล</t>
  </si>
  <si>
    <t>รพร.สระแก้ว/    ภัทรา  ผาแก้ว</t>
  </si>
  <si>
    <t>B = จำนวน รพ.ระดับ S</t>
  </si>
  <si>
    <t>A = รพ.ในระดับ M1,F2 ที่จัดบริการ (คลินิก CKD)</t>
  </si>
  <si>
    <t>B = จำนวน รพ. ระดับ  M1, F2 ทั้งหมด</t>
  </si>
  <si>
    <t>B=จำนวนอำเภออทั้งหมด ณ วันที่ประเมินผล</t>
  </si>
  <si>
    <t>n/a</t>
  </si>
  <si>
    <t>แบบประเมิน</t>
  </si>
  <si>
    <t xml:space="preserve">ผ่านเกณฑ์ครบ 4 เป้าหมาย
</t>
  </si>
  <si>
    <t xml:space="preserve"> /</t>
  </si>
  <si>
    <t>A = จังหวัดที่จัดกิจกรรม</t>
  </si>
  <si>
    <t>B = จังหวัดชายแดนในเขตทั้งหมด</t>
  </si>
  <si>
    <t>แบบประเมิน
จากกรมควบคุมโรค</t>
  </si>
  <si>
    <t xml:space="preserve">A1 =ศูนย์เด็กเล็กที่ผ่านเกณฑ์ประเมิน
a2=โรงเรียนอนุบาลที่ผ่านเกณฑ์การประเมิน  </t>
  </si>
  <si>
    <t>B1=ศุนย์เด็กเล็กทั้งหมด
B2=โรงเรียนอนุบาลทั้งหมด</t>
  </si>
  <si>
    <t>NA</t>
  </si>
  <si>
    <t xml:space="preserve"> n/a</t>
  </si>
  <si>
    <t>7 แห่ง</t>
  </si>
  <si>
    <t>A = นักระบาดระดับกลาง</t>
  </si>
  <si>
    <t>B = ประชากรเป้าหมาย/นักระบาด</t>
  </si>
  <si>
    <t>ผลงาน  สระแก้วเป้าหมาย 6 คน (100%)</t>
  </si>
  <si>
    <t>รอรูปแบบจากกระทรวงตาม 
พรบ ควบคุมป้องกันโรคพ.ศ. 2558</t>
  </si>
  <si>
    <t xml:space="preserve"> แบบประเมิน</t>
  </si>
  <si>
    <t xml:space="preserve"> จัดตั้ง EOC จังหวัด สามารถควบคุมโรคติดต่ออันตรายไม่ให้แพร่ระบาดมากกว่า Generation 2 ได้</t>
  </si>
  <si>
    <t xml:space="preserve">สระแก้วมีระบบเฝ้าระวังและฐานข้อมูล 5 กลุ่มโรค 5 มิติ </t>
  </si>
  <si>
    <t>A = โรงพยาบาลที่ผ่านเกณฑ์</t>
  </si>
  <si>
    <t>B = โรงพยาบาลทั้งหมด</t>
  </si>
  <si>
    <t>จังหวัดสระแก้วมีการพัฒนาศักยภาพด้านการบริหารจัดการเครือข่ายโดยใช้คณะกรรมการ</t>
  </si>
  <si>
    <t>จังหวัดสระแก้วมีการพัฒนาศักยภาพด้านการบริหารจัดการเครือข่ายโดยใช้คณะกรรมการ ครอบคลุมถึงรพ.และสสอ.</t>
  </si>
  <si>
    <t>กลุ่มงานประกันสุขภาพ/สุรชัย เทียมพูล</t>
  </si>
  <si>
    <t>A=จำนวนหน่วยบริการสังกัดสำนักงานปลัดกระทรวงสาธารณสุขในจังหวัดสระแก้วที่ประสบภาวะวิกฤติทางการเงินระดับ 7</t>
  </si>
  <si>
    <t>B=จำนวนหน่วยบริการสังกัดสำนักงานปลัดกระทรวงสาธารณสุขในจังหวัดสระแก้ว</t>
  </si>
  <si>
    <t>กลุ่มประกันสุขภาพ/วราภรณ์  ตะบุตร</t>
  </si>
  <si>
    <t>A=จำนวนแรงงานต่างด้าวและผู้ติดตามที่ขออนุญาตทำงานมีการตรวจสุขภาพและประกันสุขภาพ</t>
  </si>
  <si>
    <t>B=จำนวนแรงงานต่างด้าวและผู้ติดตามที่ขออนุญาตทำงานทั้งหมด</t>
  </si>
  <si>
    <t>A=จำนวนเหยื่อจากการค้ามนุษย์ได้รับการช่วยเหลือด้านการแพทย์</t>
  </si>
  <si>
    <t xml:space="preserve"> -</t>
  </si>
  <si>
    <t>N/A</t>
  </si>
  <si>
    <t xml:space="preserve">๕๐
(๙ ตำบล)
</t>
  </si>
  <si>
    <t>นพดล  ทาทิตย์/เอกชัย หอมชื่น</t>
  </si>
  <si>
    <t>A = รพ. สังกัด กสธ. มีการจัดการขยะมูลฝอยติดเชื้อตามมาตรฐาน</t>
  </si>
  <si>
    <t>B = รพ. สังกัด กสธ. 10 แห่ง</t>
  </si>
  <si>
    <t xml:space="preserve"> ลดลง เปรียบเทียบข้อมูลการส่งต่อย้อนหลังกับปี 58</t>
  </si>
  <si>
    <t>อย่างน้อยสาขาละ 2 ครั้ง/ปี</t>
  </si>
  <si>
    <t>A =ผู้ป่วย Blinding Cataract ได้รับการผ่าตัดภายใน 30 วัน</t>
  </si>
  <si>
    <t>B = ผู้ป่วย Blinding Cataractทั้งหมด</t>
  </si>
  <si>
    <t>แบบประเมินเฉพาะ</t>
  </si>
  <si>
    <t>หลักฐานเอกสาร</t>
  </si>
  <si>
    <t>ร้อยละ 77</t>
  </si>
  <si>
    <t>รายงานผลการประเมินคุณภาพระบบบัญชีของจังหวัดและโรงพยาบาลสังกัดสำนักงานปลัดกระทรวงสาธารณสุข</t>
  </si>
  <si>
    <t xml:space="preserve">นายทรงพล       เพียเพ็งต้น </t>
  </si>
  <si>
    <t>A จำนวนบุคลากรที่ได้รับการพัฒนา</t>
  </si>
  <si>
    <t>B จำนวนบุคลากรตามแผน</t>
  </si>
  <si>
    <t>A หน่วยงาน ผ่านเกณฑ์สถานที่ทำงานน่าอยู่น่าทำงาน(Healthy Workplace )</t>
  </si>
  <si>
    <t>B หน่วยงานทั้งหมด</t>
  </si>
  <si>
    <t>รายงานการประชุม</t>
  </si>
  <si>
    <t>ทะเบียนประกันสุขภาพแรงงานต่างด้าว ของหน่วยบริการในพื้นที่</t>
  </si>
  <si>
    <t>กลุ่มงานคุ้มครองผู้บริโภค</t>
  </si>
  <si>
    <t>A43</t>
  </si>
  <si>
    <t>A51</t>
  </si>
  <si>
    <t>นิติการ</t>
  </si>
  <si>
    <t>ข้อมูลจาก กสธ.</t>
  </si>
  <si>
    <t>รายงานสถานะทางการเงินหน่วยบริการสังกัดสำนักงานปลัดกระทรวงสาธารณสุขในจังหวัดสระแก้ว</t>
  </si>
  <si>
    <t>A =จำนวนผู้ป่วยยาเสพติดที่เขารับการบำบัดรักษาและหยุดเสพต่อเนื่องเป็นระยะเวลา 3 เดือนหลังจำหน่ายจากการบำบัดรักษา</t>
  </si>
  <si>
    <t>ระบบรายงาน บสต.</t>
  </si>
  <si>
    <t>ผลงานจำนวน</t>
  </si>
  <si>
    <t>แบบเฝ้าระวังพฤติกรรมเสี่ยงสำนักงานสถิติแห่งชาติ</t>
  </si>
  <si>
    <t>A =จำนวนผู้บริโภคเครื่องดื่มแอลกอฮอล์อายุ 15-19 ปี</t>
  </si>
  <si>
    <t>B =จำนวนประชากรอายุ 15-19 ปีทั้งหมด</t>
  </si>
  <si>
    <t xml:space="preserve">งานควบคุมโรคไม่ติดต่อ </t>
  </si>
  <si>
    <t xml:space="preserve">A =จำนวนโรงพยาบาลที่มีบริการWell Child Clinic (WCC) คุณภาพ </t>
  </si>
  <si>
    <t>แบบรายงานการประเมิน</t>
  </si>
  <si>
    <t>A =จำนวนบุคคลอายุ 15-18 ปีที่สูบบุหรี่</t>
  </si>
  <si>
    <t>B =จำนวนประชากรอายุ 15-18ปีเฉพาะที่สำรวจทั้งหมด</t>
  </si>
  <si>
    <t>B : จำนวนสถานบริการทั้งหมดที่จัดบริการแพทย์แผนไทยและการแพทย์ทางเลือก (นวด/อบ/ประคบ/ยา)</t>
  </si>
  <si>
    <t>A : จำนวนสถานบริการแพทย์แผนไทยที่ปฏิบัติงานในสถานบริการสาธารณสุข</t>
  </si>
  <si>
    <t>B: จำนวนสถานบริการสาธารณสุขทั้งหมดในเขตรับผิดชอบ</t>
  </si>
  <si>
    <t>A: จำนวนสถานบริการที่จัดให้มีบริการ นวด อบ ประคบ และยาสมุนไพร</t>
  </si>
  <si>
    <t>74 แห่ง</t>
  </si>
  <si>
    <t>117แห่ง</t>
  </si>
  <si>
    <t>96 แห่ง</t>
  </si>
  <si>
    <t>B :จำนวนสถานบริการสาธารณสุขทั้งหมด</t>
  </si>
  <si>
    <t>มีจัดบริการแพทย์แผนไทยในสถานบริการสาธารณสุขทุกระดับ</t>
  </si>
  <si>
    <t>จาตุรงค์  จันทร์เรือง</t>
  </si>
  <si>
    <t xml:space="preserve">แบบรายงานการประเมิน </t>
  </si>
  <si>
    <t>1. ระดับความสำเร็จของการจัดการงานข้อมูลและสถานการณ์ด้านคุ้มครองผู้บริโภคและอนามัยสิ่งแวดล้อม</t>
  </si>
  <si>
    <t>แบบรายงานการสำรวจ/ประเมิน</t>
  </si>
  <si>
    <t>A52</t>
  </si>
  <si>
    <t>A86</t>
  </si>
  <si>
    <t>A88</t>
  </si>
  <si>
    <t>A38</t>
  </si>
  <si>
    <t xml:space="preserve">ระดับความสอดคล้องของการพัฒนาบุคลากรตามแผนพัฒนา </t>
  </si>
  <si>
    <t>AA26</t>
  </si>
  <si>
    <t>AA40</t>
  </si>
  <si>
    <t>AA54</t>
  </si>
  <si>
    <t>A91</t>
  </si>
  <si>
    <t>A92</t>
  </si>
  <si>
    <t>A93</t>
  </si>
  <si>
    <t>ไม่เพิ่มขึ้นจากผลการสำรวจปี2558</t>
  </si>
  <si>
    <t>A =จำนวนตาบลเป้าหมายที่ผ่านเกณฑ์การประเมินในระดับดีขึ้นไป ปี ๒๕๕9</t>
  </si>
  <si>
    <t>B =จำนวนตาบลเป้าหมาย ในปี ๒๕๕9</t>
  </si>
  <si>
    <t>A =จำนวนผู้ป่วย 4 สาขา ที่ส่งต่อออกนอกเขตสุขภาพรายไตรมาส ปี 2558</t>
  </si>
  <si>
    <t>B =จำนวนผู้ป่วย 4 สาขา ที่ส่งต่อออกนอกเขตสุขภาพรายไตรมาส ปี 2559</t>
  </si>
  <si>
    <t>มีเครือข่ายนักกฎหมายครอบคลุมส่วนราชการบริหารส่วนกลางและส่วนภูมิภาค</t>
  </si>
  <si>
    <t>ประเมินโดยกลุ่มกฎหมาย สานักงานปลัดกระทรวงสาธารณสุข</t>
  </si>
  <si>
    <t>9 แห่ง</t>
  </si>
  <si>
    <t>รายงานข้อมูลผลการจัดซื้อยาและเวชภัณฑ์ที่มิใช่ยาของหน่วยงาน</t>
  </si>
  <si>
    <t>A =หน่วยงานในสังกัดที่มีการจัดวางระบบควบคุมภายในตามภารกิจของหน่วยงานและนโยบายของกระทรวง</t>
  </si>
  <si>
    <t>B =หน่วยงานในสังกัดทั้งหมด</t>
  </si>
  <si>
    <t>ร้อยละของจังหวัดในเขตสุขภาพที่ผ่านเกณฑ์คุณภาพการบริหารจัดการการพัฒนาบุคลากร</t>
  </si>
  <si>
    <t>BB01</t>
  </si>
  <si>
    <t>BB02</t>
  </si>
  <si>
    <t>BB05</t>
  </si>
  <si>
    <t>B20</t>
  </si>
  <si>
    <t>B21</t>
  </si>
  <si>
    <t>B22</t>
  </si>
  <si>
    <t>B23</t>
  </si>
  <si>
    <t>BB06</t>
  </si>
  <si>
    <t>B37</t>
  </si>
  <si>
    <t>B36</t>
  </si>
  <si>
    <t>B38</t>
  </si>
  <si>
    <t>B39</t>
  </si>
  <si>
    <t>B42</t>
  </si>
  <si>
    <t>B47</t>
  </si>
  <si>
    <t>BB08</t>
  </si>
  <si>
    <t>BB09</t>
  </si>
  <si>
    <t>BB11</t>
  </si>
  <si>
    <t>BB12</t>
  </si>
  <si>
    <t>BB13</t>
  </si>
  <si>
    <t>BB14</t>
  </si>
  <si>
    <t>BB15</t>
  </si>
  <si>
    <t>BB16</t>
  </si>
  <si>
    <t>BB18</t>
  </si>
  <si>
    <t>BB19</t>
  </si>
  <si>
    <t xml:space="preserve">แบบรายงานการประเมินตนเอง </t>
  </si>
  <si>
    <t xml:space="preserve">1. ระดับความสำเร็จในการบรรลุผลสัมฤทธิ์การควบคุมภายใน </t>
  </si>
  <si>
    <t>2. ระดับความสำเร็จในการวางแผนกำลังคน</t>
  </si>
  <si>
    <t>3. ระดับความสำเร็จการบรรลุผลสัมฤทธิ์ประสิทธิภาพการบริหารการเงินสามารถควบคุมปัญหาทางการเงินระดับ 7 ของหน่วยบริการในพื้นที่ และมีปัญหาทางการเงินเรื้อรังไม่เกินระดับ 4 *(สำหรับ ผอ.)</t>
  </si>
  <si>
    <t>4. ระดับความสำเร็จของการพัฒนาคุณภาพระบบบัญชี</t>
  </si>
  <si>
    <t>สมโภชน์/CDC</t>
  </si>
  <si>
    <t>วารุนี/กลุ่มงานบริหาร</t>
  </si>
  <si>
    <t xml:space="preserve">ผลงาน ผลรวม  A2+B2 </t>
  </si>
  <si>
    <t>A =มูลค่าการจัดซื้อร่วมของยาและเวชภัณฑ์ที่มิใช่ยาของหน่วยงานในสังกัดสำนักงานปลัดกระทรวงสาธารณสุข</t>
  </si>
  <si>
    <t>B =มูลค่าการจัดซื้อทั้งหมดของยาและเวชภัณฑ์ที่มิใช่ยาของหน่วยงานในสังกัดสำนักงานปลัดกระทรวงสาธารณสุข</t>
  </si>
  <si>
    <t>กลุ่มงานควบคุมโรค</t>
  </si>
  <si>
    <t>AA96</t>
  </si>
  <si>
    <t>AA98</t>
  </si>
  <si>
    <t>ความชุกการบริโภคเครื่องดื่มแอลกอฮอล์ในประชากรอายุ 15-19 ปี</t>
  </si>
  <si>
    <t>B =จำนวนผู้ป่วยยาสพติดพที่เข้ารับการบำบัดรักษาและได้รับการจำหน่ายตามเกณฑ์ของแต่ละแห่งทั้งนี้ไม่นับรวมผู้ป่วยจำหน่ายเนื่องจากเสียชีวิตหรือถูกจับ</t>
  </si>
  <si>
    <t>2.13 มีแผนการพัฒนาระบบบริการ (Service Plan) ของการดูแลผู้ป่วยอุบัติเหตุ</t>
  </si>
  <si>
    <t>2.14 มีระบบการดูแลผู้บาดเจ็บก่อนถึงโรงพยาบาล (Pre-hospitalcare) และระบบ Fast Tract Trauma ได้ครอบคลุมและมีมาตรฐาน</t>
  </si>
  <si>
    <t xml:space="preserve">2.15 มีระบบการดูและผู้บาดเจ็บ (Acute care facilities) และระบบ  ฟื้นฟูผู้บาดเจ็บ เมื่อพ้นภาวะวิกฤติ (Post-hospital care)  ระดับเขตสุขภาพ/จังหวัด </t>
  </si>
  <si>
    <t>2.16 มีการพัฒนา node (รพ.อรัญประเทศ)</t>
  </si>
  <si>
    <t>ความครอบคลุมการ
คัดกรองภาวะแทรกซ้อน</t>
  </si>
  <si>
    <t>2.19 เพิ่มศักยภาพของ Node รพ.อรัญประเทศ</t>
  </si>
  <si>
    <t>2.24 ระดับความสำเร็จในการบรรลุผลสัมฤทธิ์การจัดบริการแพทย์แผนไทยเพื่อดูแลสุขภาพตามกลุ่มวัย</t>
  </si>
  <si>
    <t xml:space="preserve">A : จำนวนสถานบริการสาธารณสุขที่จัดบริการแพทย์แผนไทยและการแพทย์ทางเลือก ได้มาตรฐาน </t>
  </si>
  <si>
    <t>รพ.ระดับ S มีบริการ Stroke Unit</t>
  </si>
  <si>
    <t>A = รพ.ที่มีบริการ Stroke Unit</t>
  </si>
  <si>
    <t>B=จำนวนเหยื่อจากการค้ามนุษย์ทั้งหมด</t>
  </si>
  <si>
    <r>
      <t>1. ระดับความสำเร็จในการบรรลุผลสัมฤทธิ์ของการดำเนินงานสุขภาพหนึ่งเดียว (One Health)*</t>
    </r>
    <r>
      <rPr>
        <b/>
        <sz val="14"/>
        <rFont val="TH SarabunIT๙"/>
        <family val="2"/>
      </rPr>
      <t>(สำหรับ ผอ./สสอ.)</t>
    </r>
  </si>
  <si>
    <t xml:space="preserve">A=ตำบลที่ผ่านเกณฑ์การประเมิน  
       </t>
  </si>
  <si>
    <t>๑๐๐
(๑๘ ตำบล)</t>
  </si>
  <si>
    <t>จุฑารัตน์  ศริณภู</t>
  </si>
  <si>
    <t>ร้อยละของจังหวัดมีระบบเฝ้าระวังมารดาตายเพื่อลดการตายมารดา</t>
  </si>
  <si>
    <t xml:space="preserve">A = จำนวนจังหวัดที่มีระบบเฝ้าระวังมารดาตายตามเกณฑ์
</t>
  </si>
  <si>
    <t>A03
/C03</t>
  </si>
  <si>
    <t xml:space="preserve">B = จำนวนจังหวัดทั้งหมด </t>
  </si>
  <si>
    <t>(เก็บข้อมูลในระดับจังหวัด)</t>
  </si>
  <si>
    <t>ร้อยละของจังหวัดมีระบบเฝ้าระวังการเจริญเติบโตและพัฒนาการเด็กแรกเกิดถึง 5 ปี</t>
  </si>
  <si>
    <t>A = จำนวนจังหวัดที่มีระบบเฝ้าระวังการเจริญเติบโตและพัฒนาการเด็กแรกเกิดถึง 5 ปี</t>
  </si>
  <si>
    <t>B = จำนวนจังหวัด</t>
  </si>
  <si>
    <t>A12
/C10</t>
  </si>
  <si>
    <t>ร้อยละของโรงพยาบาลชุมชนมีหน่วยบริการผู้สูงอายุที่ให้บริการประเมิน/คัดกรองและรักษาเบื้องต้น</t>
  </si>
  <si>
    <t xml:space="preserve">ร้อยละ30
</t>
  </si>
  <si>
    <t xml:space="preserve">A =จำนวนรพช. มีหน่วยบริการผู้สูงอายุ
</t>
  </si>
  <si>
    <t>B =จำนวนรพช.ทั้งหมด</t>
  </si>
  <si>
    <t xml:space="preserve">ร้อยละของรพท./รพศ.มีหน่วยบริการผู้สูงอายุ
</t>
  </si>
  <si>
    <t>ร้อยละ 95</t>
  </si>
  <si>
    <t xml:space="preserve">A =จำนวนรพท./รพศ.มีหน่วยบริการผู้สูงอายุ
</t>
  </si>
  <si>
    <t>B =จำนวนรพท./รพศ.ทั้งหมด</t>
  </si>
  <si>
    <t>C20</t>
  </si>
  <si>
    <t xml:space="preserve">ร้อยละของจังหวัดในเขตบริการสุขภาพมีการดำเนินงานในการบูรณาการระบบดูแลสุขภาพคนพิการ ผ่านเกณฑ์ระดับ 4
</t>
  </si>
  <si>
    <t xml:space="preserve">A = จังหวัดที่มีการดำเนินงานบูรณาการระบบดูแลสุขภาพคนพิการ ที่ผ่านเกณฑ์ระดับ 4 ขึ้นไป </t>
  </si>
  <si>
    <t>B = จังหวัดทั้งหมดที่อยู่ในเขตบริการสุขภาพ</t>
  </si>
  <si>
    <t xml:space="preserve">สถานบริการเป้าหมาย มีการปรับสภาพแวดล้อม มีสิ่งอำนวยความสะดวกให้คนพิการ และ/หรือผู้สูงอายุเข้าถึงและใช้ประโยชน์ได้ ผ่านเกณฑ์ระดับ 4
</t>
  </si>
  <si>
    <t>C25</t>
  </si>
  <si>
    <t>AA16
/C14</t>
  </si>
  <si>
    <t>C19</t>
  </si>
  <si>
    <t>C24</t>
  </si>
  <si>
    <t>AA25
/C27</t>
  </si>
  <si>
    <t>B11
/C29</t>
  </si>
  <si>
    <t>B12
/C29</t>
  </si>
  <si>
    <t>ร้อยละของ ER และ EMSคุณภาพในรพ.ระดับ A , S และ M1</t>
  </si>
  <si>
    <t>เกณฑ์เป้าหมาย จังหวัด ร้อยละ 70 ของโรงพยาบาล มีการประเมินตนเอง ตามคู่มือแนวทางสู่มาตรฐานด้านการรักษาพยาบาลฉุกเฉินโรงพยาบาลระดับต่างๆ ของกรมการแพทย์(รพ.ระดับ A และ
S ในปี 2559 ระดับ M
ในปี 2560)</t>
  </si>
  <si>
    <t>A32
/C44</t>
  </si>
  <si>
    <t>ร้อยละ ผู้ป่วยต้อกระจกระยะบอด (Blinding Cataract)ได้รับการผ่าตัดภายใน 30 วัน</t>
  </si>
  <si>
    <t>A37
/C46</t>
  </si>
  <si>
    <t>AA39
/C47</t>
  </si>
  <si>
    <t>BB07
/C47</t>
  </si>
  <si>
    <t>AA47
/C54</t>
  </si>
  <si>
    <t>AA48
/C55</t>
  </si>
  <si>
    <t>AA53
/C56</t>
  </si>
  <si>
    <t>AA59
/C57</t>
  </si>
  <si>
    <t>BB10
/C56</t>
  </si>
  <si>
    <t>AA61
/C58</t>
  </si>
  <si>
    <t>ร้อยละของอำเภอที่สามารถควบคุมโรคติดต่อสำคัญของพื้นที่ได้(ไข้เลือดออก)</t>
  </si>
  <si>
    <t>A=จำนวนของอำเภอที่สามารถควบคุมโรคติดต่อที่สำคัญได้(ไข้เลือดออก) ณ วันที่ประเมินผล</t>
  </si>
  <si>
    <t xml:space="preserve">ร้อยละของอำเภอในจังหวัดสระแก้ว(พื้นที่สีแดง)มีทีมเครือข่ายผู้ก่อการดีอย่างน้อยอำเภอละ 1 ทีม
</t>
  </si>
  <si>
    <t>ร้อยละ50 
-อปท. นำร่องอย่างน้อย อำเภอละ 1 ทีมผ่านระดับทองแดง
 -อปท. 1 แห่งผ่านเกณฑ์ระดับเงินหรือทอง</t>
  </si>
  <si>
    <t>A = จำนวนอำเภอในจังหวัดที่มีทีมผู้ก่อการดีอย่างน้อย ๑ ทีม</t>
  </si>
  <si>
    <t>B = จำนวนอำเภอทั้งหมด</t>
  </si>
  <si>
    <t>A72
/C59</t>
  </si>
  <si>
    <t xml:space="preserve">ร้อยละของสถานที่ผลิตน้ำบริโภคและน้ำแข็งบริโภคได้มาตรฐาน </t>
  </si>
  <si>
    <t>A =จำนวนสถานที่ผลิตน้ำบริโภคและน้ำแข็งบริโภคได้มาตรฐาน</t>
  </si>
  <si>
    <t>B =จำนวนสถานที่ผลิตน้ำบริโภคและน้ำแข็งบริโภคทั้งหมด</t>
  </si>
  <si>
    <t>ร้อยละของผลิตภัณฑ์น้ำบริโภคและน้ำแข็งบริโภคได้คุณภาพ</t>
  </si>
  <si>
    <t>A =จำนวนผลิตภัณฑ์น้ำบริโภคและน้ำแข็งบริโภคได้คุณภาพ</t>
  </si>
  <si>
    <t>B =จำนวนผลิตภัณฑ์น้ำบริโภคและน้ำแข็งบริโภคทั้งหมด</t>
  </si>
  <si>
    <t>ร้อยละของน้ำบริโภคและน้ำแข็งบริโภค ณ สถานที่จำหน่ายได้มาตรฐาน</t>
  </si>
  <si>
    <t>A =จำนวนผลิตภัณฑ์น้ำบริโภคและน้ำแข็งบริโภค ณ สถานที่จำหน่ายได้มาตรฐาน</t>
  </si>
  <si>
    <t>B =จำนวนผลิตภัณฑ์น้ำบริโภคและน้ำแข็งบริโภค ณ สถานที่จำหน่ายทั้งหมด</t>
  </si>
  <si>
    <t xml:space="preserve">ร้อยละของสถานที่ผลิตนมโรงเรียนได้มาตรฐาน 
</t>
  </si>
  <si>
    <t>A =จำนวนสถานที่ผลิตนมโรงเรียนที่ได้มาตรฐาน</t>
  </si>
  <si>
    <t>B =จำนวนสถานที่ผลิตนมโรงเรียนทั้งหมด</t>
  </si>
  <si>
    <t xml:space="preserve">ร้อยละของผลิตภัณฑ์นมโรงเรียนได้มาตรฐานตามเกณฑ์ที่กำหนด </t>
  </si>
  <si>
    <t xml:space="preserve">A =จำนวนผลิตภัณฑ์นมโรงเรียนที่ได้มาตรฐานตามเกณฑ์ที่กำหนด </t>
  </si>
  <si>
    <t>B =จำนวนนผลิตภัณฑ์นมโรงเรียนทั้งหมด</t>
  </si>
  <si>
    <t>ร้อยละของโรงเรียนผ่านมาตรฐานการจัดการการเก็บรักษาตามระบบ Cold chain และความปลอดภัยนมโรงเรียน</t>
  </si>
  <si>
    <t xml:space="preserve">A =จำนวนโรงเรียนที่ผ่านมาตรฐานการจัดการการเก็บรักษาตามระบบ Cold chain และความปลอดภัยนมโรงเรียน </t>
  </si>
  <si>
    <t>B =จำนวนนโรงเรียนทั้งหมด</t>
  </si>
  <si>
    <t xml:space="preserve">ร้อยละของโฆษณาด้านสุขภาพที่ผิดกฎหมายได้รับการจัดการ </t>
  </si>
  <si>
    <t>A =จำนวนโฆษณาด้านสุขภาพที่ผิดกฎหมายได้รับการจัดการ</t>
  </si>
  <si>
    <t>B =จำนวนโฆษณาด้านสุขภาพที่ผิดกฎหมายทั้งหมด</t>
  </si>
  <si>
    <t>ร้อยละของคลินิกเวชกรรมที่ให้บริการด้านเสริมความงามได้รับการเฝ้าระวังและตรวจมาตรฐานตามที่กฎหมายกำหนด</t>
  </si>
  <si>
    <t>A =จำนวนคลินิกเวชกรรมที่ให้บริการด้านเสริมความงามได้รับการเฝ้าระวังและตรวจมาตรฐานตามที่กฎหมายกำหนด</t>
  </si>
  <si>
    <t>B =จำนวนคลินิกเวชกรรมที่ให้บริการด้านเสริมความงามทั้งหมด</t>
  </si>
  <si>
    <t>ร้อยละของเรื่องร้องเรียนสถานพยาบาลที่กระทำผิดกฎหมายได้รับการดำเนินการตามกฎหมาย</t>
  </si>
  <si>
    <t>A =จำนวนสถานพยาบาลที่กระทำผิดกฎหมายได้รับการดำเนินการตามกฎหมาย</t>
  </si>
  <si>
    <t>B =จำนวนสถานพยาบาลที่กระทำผิดกฎหมายทั้งหมด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</si>
  <si>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</si>
  <si>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</si>
  <si>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</si>
  <si>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</si>
  <si>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</si>
  <si>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</si>
  <si>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</si>
  <si>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</si>
  <si>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</si>
  <si>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ร้อยละของเทศบาลทุกระดับผ่านการประเมินมาตรฐานการจัดบริการอนามัยสิ่งแวดล้อม(EHA)ด้านการจัดการมูลฝอยทั่วไป</t>
  </si>
  <si>
    <t>A = จำนวนเทศบาลทุกระดับผ่านการประเมินมาตรฐานการจัดบริการอนามัยสิ่งแวดล้อม(EHA)ด้านการจัดการมูลฝอยทั่วไป</t>
  </si>
  <si>
    <t>B = จำนวนเทศบาลทุกระดับทั้งหมด</t>
  </si>
  <si>
    <t>A99
/C69</t>
  </si>
  <si>
    <t>A100
/C70</t>
  </si>
  <si>
    <t>อัตราการบริโภคยาสูบในวัยรุ่น(15-18ปี)</t>
  </si>
  <si>
    <t>BB03</t>
  </si>
  <si>
    <t>BB04</t>
  </si>
  <si>
    <t>B =จำนวนสำนักงานสาธารณสุขจังหวัดทั้งหมด</t>
  </si>
  <si>
    <r>
      <t>A</t>
    </r>
    <r>
      <rPr>
        <sz val="14"/>
        <rFont val="TH SarabunIT๙"/>
        <family val="2"/>
      </rPr>
      <t xml:space="preserve"> =จำนวนสำนักงานสาธารณสุขจังหวัดที่มีระบบการจัดการปัจจัยเสี่ยงด้านสิ่งแวดล้อมและสุขภาพ ที่อยู่ในระดับดีขึ้นไป</t>
    </r>
  </si>
  <si>
    <t>ร้อยละ 70 ของการบังคับใช้กฎหมายที่ดำเนินการสำเร็จทุกจังหวัดทั่วประเทศ</t>
  </si>
  <si>
    <t>A=จำนวนเรื่องที่มีการบังคับใช้กฎหมายสำเร็จ</t>
  </si>
  <si>
    <t>B=จำนวนจำนวนเรื่องที่มีการร้องเรียนหรือดำเนินการในการบังคับใช้กฎหมายทั้งหมด</t>
  </si>
  <si>
    <t>โปรแกรมตำบลจัดการสุขภาพ เว็บไซตwww.thaiphc.net</t>
  </si>
  <si>
    <t>แบบรายงานเฝ้าระวังพฤติกรรมเสี่ยงสำนักงานสถิติแห่งชาติ</t>
  </si>
  <si>
    <t>ข้อมูลการประเมินจาก กสธ.</t>
  </si>
  <si>
    <t xml:space="preserve">เอกสารรายงานกรอบอัตรากำลัง 
</t>
  </si>
  <si>
    <t>แบบรายงานการประเมินสถิติความครบถ้วนของข้อมูล 43 แฟ้มของแต่ละหน่วยบริการ</t>
  </si>
  <si>
    <t>รายงาน 506</t>
  </si>
  <si>
    <t>รายงานVISION 2020</t>
  </si>
  <si>
    <t xml:space="preserve"> แบบรายงาน</t>
  </si>
  <si>
    <t>ระบบรายงานของรพ./thai refer</t>
  </si>
  <si>
    <t>ผลการดำเนินงานตามตัวชี้วัดกระทรวงสาธารณสุขปีงบประมาณ 2559
กลุ่มงานสาธารณสุขจังหวัดสระแก้ว  ประจำเดือน ต.ค. 2558 - มี.ค..2559</t>
  </si>
  <si>
    <t>การเก็บข้อมูล</t>
  </si>
  <si>
    <t>รพร.สระแก้วผ่านเกณฑ์ระดับ4</t>
  </si>
  <si>
    <t>กลุ่มงานส่งเสริมสุขภาพ</t>
  </si>
  <si>
    <t>กลุ่มงานควบคุมโรคไม่ติดต่อ</t>
  </si>
  <si>
    <t>กลุ่มงานพัฒนาคุณภาพและรูปแบบบริการ</t>
  </si>
  <si>
    <t>กลุ่มงานประกันสุขภาพ</t>
  </si>
  <si>
    <t>กลุ่มงานอนามัยสิ่งแวดล้อม</t>
  </si>
  <si>
    <t>กลุ่มงานแพทย์แผนไทย</t>
  </si>
  <si>
    <t>กลุ่มงานทรัพยากรบุคคล</t>
  </si>
  <si>
    <t>กลุ่มงานนิติการ</t>
  </si>
  <si>
    <t>กลุ่มงานบริหาร</t>
  </si>
  <si>
    <t>กลุ่มงานพัฒนายุทธศาสตร์สาธารณสุข</t>
  </si>
  <si>
    <t>AA01
/C01</t>
  </si>
  <si>
    <t>อัตราส่วนมารดาตายไม่เกิน 15 ต่อการเกิดมีชีพแสนคน</t>
  </si>
  <si>
    <t>ไม่เกิน 15 ต่อการเกิดมีชีพแสนคน</t>
  </si>
  <si>
    <t>A =จำนวนมารดาตายระหว่างการตั้งครรภ์ การคลอด หลังคลอด ๔๒วันหลังคลอด
ทุกสาเหตุยกเว้นอุบัติเหตุในช่วงเวลาที่กำหนด</t>
  </si>
  <si>
    <t>B =จำนวนการเกิดมีชีพทั้งหมดในช่วงเวลาเดียวกัน</t>
  </si>
  <si>
    <t>ผลงานต่อการเกิดมีชีพแสนคน</t>
  </si>
  <si>
    <t>A02
/C02</t>
  </si>
  <si>
    <t xml:space="preserve"> - ลดภาวะโลหิตจางในหญิงตั้งครรภ์</t>
  </si>
  <si>
    <t>ไม่เกินร้อยละ 18</t>
  </si>
  <si>
    <t xml:space="preserve">A =จำนวนหญิงตั้งครรภ์ที่มีค่าฮีมาโตคริต (Hct.) น้อยกว่าร้อยละ 33 หรือ ฮีโมโกลบิน (Hb.) น้อยกว่า 11 กรัมต่อเดซิลิตร (ตรวจครั้ง 2)
</t>
  </si>
  <si>
    <t xml:space="preserve">B =จำนวนหญิงมีครรภ์ที่ได้รับการตรวจเลือด (ตรวจครั้ง 2) </t>
  </si>
  <si>
    <t>AA04
/C04</t>
  </si>
  <si>
    <t>เด็ก 0-5 ปีพัฒนาการสมวัย</t>
  </si>
  <si>
    <t>เว็บไซต์ HDC</t>
  </si>
  <si>
    <t>A =จำนวนเด็กแรกเกิด – 5 ปี 11 เดือน 29 วัน ที่ได้รับการตรวจประเมินพัฒนาการตามเกณฑ์ และมีพัฒนาการปกติในช่วงเวลาที่กาหนด</t>
  </si>
  <si>
    <t>B =จำนวนเด็กแรกเกิด – 5 ปี 11 เดือน 29 วัน ที่ได้รับการตรวจประเมินพัฒนาการตามเกณฑ์ทั้งหมดในช่วงเวลาเดียวกัน</t>
  </si>
  <si>
    <t>A05
/C05</t>
  </si>
  <si>
    <t>พ่อแม่คุณภาพ</t>
  </si>
  <si>
    <t>ร้อยละ 40</t>
  </si>
  <si>
    <t>A = จำนวนหญิงตั้งครรภ์หรือสามี ที่ มารับบริการ ณ คลินิกฝากครรภ์ ในเดือนครั้งที่1 มีนาคม /ครั้งที่2 กันยายน ที่ได้รับความรู้ ฝึกทักษะอย่าน้อย  3 เรื่อง (การใช้สมุดบันทึกสุขภาพแม่และเด็ก โภชนาการของหญิงตั้งครรภ์และภาวะแทรกซ้อนขณะตั้งครรภ์)  บวก มารดา หรือ บิดา หรือผู้เลี้ยงดูเด็กอายุ 9, 18, 30 และ 42 เดือน ที่มารับบริการในคลินิกสุขภาพเด็กดี/ศูนย์เด็กเล็ก ในเดือนครั้งที่1 มีนาคม /ครั้งที่2 กันยายนได้รับความรู้ ฝึกทักษะอย่างน้อย 5 เรื่อง ในเรื่อง พัฒนาการตามวัย และการเลี้ยงดูเด็กตามกระบวนการ กิน(นมแม่และอาหารตามวัย) กอด (ความผูกพันและไว้วางใจ อารมณ์มั่นคง)  เล่น (ความแข็งแรง ทักษะการคิด เหตุ-ผล วินัย อดทน ซื่อสัตย์)  เล่า  (คุณธรรม จริยธรรม วินัย รับผิดชอบ)  ที่ได้รับการสัมภาษณ์หรือดูการบันทึกในสมุดบันทึกสุขภาพแม่และเด็กพบว่าได้รับความรู้ ฝึกทักษะตามที่กำหนดครบถ้วนทั้งในคลินิกฝากครรภ์และคลินิกสุขภาพเด็กดีและศูนย์เด็กเล็ก ในช่วงเวลาเดียวกัน</t>
  </si>
  <si>
    <t xml:space="preserve">B =จำนวนหญิงตั้งครรภ์หรือสามี ที่ มารับบริการ ณ คลินิกฝากครรภ์ ในเดือนครั้งที่1 มีนาคม /ครั้งที่2 กันยายน บวกมารดา หรือ บิดา หรือผู้เลี้ยงดูเด็กอายุ 9, 18, 30 และ 42 เดือน ที่มารับบริการในคลินิกสุขภาพเด็กดี/ศูนย์เด็กเล็ก ในเดือนครั้งที่1 มีนาคม /ครั้งที่2 กันยายน ที่ได้รับการสัมภาษณ์หรือดูการบันทึกในสมุดบันทึกสุขภาพแม่และเด็กทั้งหมดในเวลาที่กำหนด </t>
  </si>
  <si>
    <t>A06
/C06</t>
  </si>
  <si>
    <t>ร้อยละของเด็ก 5เดือน 28วันกินนมแม่อย่างเดียว</t>
  </si>
  <si>
    <t>ร้อยละ 30</t>
  </si>
  <si>
    <t>A =จำนวนทารกแรกเกิดจนถึงอายุต่ำากว่า 6 เดือนที กินนมแม่อย่างเดียว</t>
  </si>
  <si>
    <t>B=จำนวนทารกแรกเกิดจนถึงอายุต่ำกว่า 6 เดือนทั้งหมด</t>
  </si>
  <si>
    <t>A07</t>
  </si>
  <si>
    <t>ร้อยละของเด็ก 0-5 ปีมีภาวะผอม</t>
  </si>
  <si>
    <t>ไม่เกินร้อยละ 2</t>
  </si>
  <si>
    <t>A=จำนวนเด็ก 0-5 ปีมีภาวะผอม</t>
  </si>
  <si>
    <t>B=จำนวนเด็ก 0-ปี5ทั้งหมด</t>
  </si>
  <si>
    <t>A08</t>
  </si>
  <si>
    <t>ร้อยละของเด็ก 0-5 ปีมีภาวะเตี้ย</t>
  </si>
  <si>
    <t>A=จำนวนเด็ก 0-5 ปีมีภาวะเตี้ย</t>
  </si>
  <si>
    <t>B=จ่านวนเด็ก 0-5ปีรทั้งหมด</t>
  </si>
  <si>
    <t>A09
/C07</t>
  </si>
  <si>
    <t xml:space="preserve">ร้อยละของเด็ก0-5ปีมีส่วนสูงระดับดีและรูปร่างสมส่วน
</t>
  </si>
  <si>
    <t>ร้อยละ 65</t>
  </si>
  <si>
    <t>A=จำนวนเด็ก 0-5 ปีมีรูปร่างสมส่วนและส่วนสูงระดับดีขึ้นไป</t>
  </si>
  <si>
    <t>B=จำนวนเด็ก 0-5ปีทั้งหมด</t>
  </si>
  <si>
    <t>A10
/C08</t>
  </si>
  <si>
    <t>เด็ก 9,18,30,42 เดือนได้รับการประเมินพัฒนาการและพบพัฒนาการล่าช้า</t>
  </si>
  <si>
    <t>ไม่น้อยกว่าร้อยละ 20</t>
  </si>
  <si>
    <t>A = ผลรวมของจำนวนเด็กอายุ 9,๑๘,๓๐ และ 42เดือนที่สงสัยพัฒนาการล่าช้าครั้งแรกที่ประเมินในเวลาเดียวกัน</t>
  </si>
  <si>
    <t>B = จำนวนเด็กอายุ 9,๑๘,๓๐ และ 42เดือน ทั้งหมดในเขตรับผิดชอบที่ได้จากการสำรวจและมีเด็กอยู่จริงในเวลาที่กำหนด</t>
  </si>
  <si>
    <t>A11
/C09</t>
  </si>
  <si>
    <t>เด็กพัฒนาการสงสัยล่าช้าได้รับการกระตุ้น</t>
  </si>
  <si>
    <t>แบบรายงาน/รายงานพัฒนาการเด็กเขต 6สำรวจ /ประเมินตามเกณฑ์มาตรฐาน</t>
  </si>
  <si>
    <t>A = ผลรวมของจำนวนเด็กอายุ 9,๑๘,๓๐ และ 42เดือนที่ได้รับการประเมินพัฒนาการและพบสงสัยพัฒนาการล่าช้าในครั้งแรกที่ประเมินได้รับการกระตุ้นพัฒนาการในเวลาเดียวกัน</t>
  </si>
  <si>
    <t>B = จำนวนเด็กอายุ 9,๑๘,๓๐ และ 42เดือน ที่ได้รับการประเมินพัฒนาการและพบสงสัยพัฒนาการล่าช้าในครั้งแรกที่ประเมินทั้งหมดในเขตรับผิดชอบในเวลาที่กำหนด</t>
  </si>
  <si>
    <t>AA13
/C11</t>
  </si>
  <si>
    <t>เด็กนักเรียนอายุ 5-14 ปี มีภาวะเริ่มอ้วนและอ้วน</t>
  </si>
  <si>
    <t>ไม่เกินร้อยละ 10 ภายในปี 2560/ภาวะเริ่มอ้วนและอ้วนลดลง ร้อยละ 0.5 ต่อปี เมื่อเทียบกับสถานการณ์เดิม
(เฉพาะพื้นที่ที่มีภาวะเริ่มอ้วนและอ้วน น้อยกว่าร้อยละ 10 ทุกระดับ)</t>
  </si>
  <si>
    <t>อัญชนีรัตน์/ทินกร /กลุ่มงานส่งเสริมสุขภาพ</t>
  </si>
  <si>
    <t>A =จำนวนเด็กอายุ 5-14 ปี ที่มีภาวะเริ่มอ้วน + อ้วน</t>
  </si>
  <si>
    <t>B =จำนวนเด็กอายุ 5-14 ปี ที่ชั่งน้ำหนักและวัดส่วนสูงทั้งหมด</t>
  </si>
  <si>
    <t>AA14
/C12</t>
  </si>
  <si>
    <t>อัตราการเสียชีวิตจาการจมน้ำของเด็กอายุต่ำกว่า 15 ปี</t>
  </si>
  <si>
    <t>ไม่เกิน 6.5 ต่อประชากรเด็กอายุต่ำกว่า 15 ปีแสนคน</t>
  </si>
  <si>
    <t>A = จำนวนเด็กอายุต่ำกว่า 15 ปีเสียชีวิตจาการจมน้ำ</t>
  </si>
  <si>
    <t>B = จำนวนประชากรกลางปีของเด็ก อายุต่ากว่า 15 ปี</t>
  </si>
  <si>
    <t>AA15
/C13</t>
  </si>
  <si>
    <t xml:space="preserve">อัตราการคลอดในมารดาอายุ 15-19 ปี </t>
  </si>
  <si>
    <t>ไม่เกิน 50 ต่อประชากรหญิงอายุ 15-19 ปีพันคน ภายในปี 2561</t>
  </si>
  <si>
    <t xml:space="preserve">สุลีรัตน์ เพ็ชรสมบัติ /กลุ่มงานส่งเสริมสุขภาพ </t>
  </si>
  <si>
    <t>A= จำนวนการคลอดมีชีพของหญิงอายุ 15 – 19 ปี</t>
  </si>
  <si>
    <t>B= จำนวนหญิงอายุ 15 – 19 ปีทั้งหมด</t>
  </si>
  <si>
    <t>ผลงานอัตราส่วนต่อพัน</t>
  </si>
  <si>
    <t>AA17
/C15</t>
  </si>
  <si>
    <t>อัตราตายจากโรคหลอดเลือดหัวใจลดลง</t>
  </si>
  <si>
    <t>ร้อยละ 10ในระยะ 5 ปี (ปี 2558 – 2562) และวัดผลลัพธ์สุดท้ายในปี พ.ศ. 2562</t>
  </si>
  <si>
    <t>ภัทรา ผาแก้ว</t>
  </si>
  <si>
    <t>A= จำนวนการตายจากโรคหลอดเลือดหัวใจ (รหัส ICD-10 = I20 - I25)</t>
  </si>
  <si>
    <t>B=  จำนวนประชากรกลางปี</t>
  </si>
  <si>
    <t xml:space="preserve">ผลงานร้อยละ </t>
  </si>
  <si>
    <t>A18</t>
  </si>
  <si>
    <t>อัตรป่วยรายใหม่จากโรคหลอดเลือดหัวใจเฉียบพลันลดลง</t>
  </si>
  <si>
    <t>ลดลงร้อยละ 1 เมื่อเทียบกับอัตราผู้ป่วยรายใหม่จากโรคหลอดเลือดหัวใจเฉียบพลันของปีงบประมาณ 2557</t>
  </si>
  <si>
    <t>A= จำนวนผู้ป่วยรายใหม่ปี 2559</t>
  </si>
  <si>
    <t>B= จำนวนผู้ป่วยรายใหม่ปี 2558</t>
  </si>
  <si>
    <t>ผลงานร้อยละ (เปรียบเทียบอัตราต่อแสน)</t>
  </si>
  <si>
    <t>AA19
/C16</t>
  </si>
  <si>
    <t xml:space="preserve">อัตราตายจากอุบัติเหตุทางถนน (รหัส ICD10= V01-V89) </t>
  </si>
  <si>
    <t>ไม่เกิน 16 ต่อประชากรแสนคนในปีงบประมาณ 2559</t>
  </si>
  <si>
    <t xml:space="preserve">43 แฟ้ม(รหัส ICD10= V01-V89) </t>
  </si>
  <si>
    <t>A จำนวนผู้เสียชีวิตจากอุบัติเหตุทางถนนทั้งหมด ปีงบประมาณ 2559
(ตุลาคม 2558-กันยายน 2559)</t>
  </si>
  <si>
    <t>B จำนวนประชากรกลางปี 2558</t>
  </si>
  <si>
    <t>AA20
/C17</t>
  </si>
  <si>
    <t>ร้อยละของผู้สูงอายุต้องการความช่วยเหลือในการดำเนินกิจวัตรประจำวันพื้นฐาน</t>
  </si>
  <si>
    <t>ไม่เกินร้อยละ 15</t>
  </si>
  <si>
    <t>แบบรายงานไตรมาส</t>
  </si>
  <si>
    <t>A =จำนวนผู้สูงอายุที่ต้องการความช่วยเหลือในการดำเนินกิจวัตรประจาวัน ที่ได้รับการประเมิน ประเมินสมรรถนะผู้สูงอายุเพื่อการดูแล (ADL แล้วอยู่ใน กลุ่ม 2 รวมกับกลุ่ม 3)</t>
  </si>
  <si>
    <t>B =จำนวนผู้สูงอายุทุกคน (ผู้ที่มีอายุ 60 ปี บริบูรณ์ขึ้นไป) ที่ได้รับการคัดกรองสุขภาพผู้สูงอายุ ทั้ง 3 ด้าน</t>
  </si>
  <si>
    <t>A21
/C18</t>
  </si>
  <si>
    <t>ผู้สูงอายุได้รับการคัดกรองปัญหาสุขภาพ</t>
  </si>
  <si>
    <t>ไม่น้อยกว่าร้อยละ 60</t>
  </si>
  <si>
    <t>A =จำนวนผู้สูงอายุที่ได้รับการคัดกรองปัญหาสุขภาพ</t>
  </si>
  <si>
    <t>B =จำนวนผู้สูงอายุทั้งหมด</t>
  </si>
  <si>
    <t>C21</t>
  </si>
  <si>
    <t xml:space="preserve">ร้อยละของผู้สูงอายุได้รับการประเมินและจัดทำแผนการดูแลรายบุคคล
</t>
  </si>
  <si>
    <t>ร้อยละ30</t>
  </si>
  <si>
    <t>A =จำนวนผู้สูงอายุที่ได้รับการประเมินและจัดทำแผนการดูแลรายบุคคล</t>
  </si>
  <si>
    <t>C22</t>
  </si>
  <si>
    <t>จำนวน Care giver ผ่านการอบรม</t>
  </si>
  <si>
    <t>1 คนต่อผู้สูงอายุติดบ้านติดเตียง10คน</t>
  </si>
  <si>
    <t>A22
/C23</t>
  </si>
  <si>
    <t>คนพิการเข้าถึงบริการด้านสุขภาพ</t>
  </si>
  <si>
    <t>A =จำนวนคนพิการที่เข้าถึงบริการด้านสุขภาพ</t>
  </si>
  <si>
    <t>B =จำนวนผู้พิการทั้งหมด</t>
  </si>
  <si>
    <t>A23
/C26</t>
  </si>
  <si>
    <t>ร้อยละผู้ป่วยนอกได้รับบริการการแพทย์แผนไทย และการแพทย์ทางเลือกที่ได้มาตรฐาน</t>
  </si>
  <si>
    <t>ร้อยละ 18</t>
  </si>
  <si>
    <t>คุณภาพ/
แผนไทย</t>
  </si>
  <si>
    <t>A : จำนวนครั้งที่ผู้ป่วยนอกที่ได้รับบริการแพทย์แผนไทย</t>
  </si>
  <si>
    <t>B : จำนวนครั้งผู้ป่วยนอกมารับบริการทั้งหมด</t>
  </si>
  <si>
    <t>A24</t>
  </si>
  <si>
    <t>ร้อยละผู้สูงอายุที่ได้รับการดูแลสุขภาพด้วยแพทย์แผนไทยฯ</t>
  </si>
  <si>
    <t>ไม่น้อยกว่าร้อยละ 30 ของผู้สูงอายุที่ติดบ้าน/ติดเตียง</t>
  </si>
  <si>
    <t xml:space="preserve">แบบรายงาน
</t>
  </si>
  <si>
    <t xml:space="preserve">A: จำนวนผู้สูงอายุที่ติดบ้าน/ติดเตียง  ได้รับการดูแลด้วยวิธีการแพทย์
แผนไทย
</t>
  </si>
  <si>
    <t>B: จำนวนผู้ป่วยที่ติดบ้าน/ติดเตียง
ทั้งหมด</t>
  </si>
  <si>
    <t>กลุ่มงานทันตสาธารณสุข</t>
  </si>
  <si>
    <t>A101</t>
  </si>
  <si>
    <t>ประชากรกลุ่มเสี่ยง อายุ 40 ปีขึ้นไป ได้รับการตรวจ Ultrasound และตรวจยืนยัน OV/ CCA</t>
  </si>
  <si>
    <t xml:space="preserve">ไม่น้อยกว่าร้อยละ 80
</t>
  </si>
  <si>
    <t>A=จำนวนประชากรกลุ่มเสี่ยง อายุ 40 ปีขึ้นไป ที่ได้รับการตรวจ Ultrasound และตรวจยืนยัน OV/ CCA</t>
  </si>
  <si>
    <t>B=จำนวนประชากรกลุ่มเสี่ยง อายุ 40 ปีขึ้นไปทั้งหมด</t>
  </si>
  <si>
    <t>A62</t>
  </si>
  <si>
    <t>อัตราป่วยตายด้วยโรคไข้เลือดออกลดลง</t>
  </si>
  <si>
    <t>ไม่เกินร้อยละ0.11</t>
  </si>
  <si>
    <t>แบบรายงาน 506</t>
  </si>
  <si>
    <t>A=จำนวนผู้ป่วยโรคไข้เลือดออกที่เสียชีวิต</t>
  </si>
  <si>
    <t>B=จำนวนผู้ป่วยโรคไข้เลือดออกทั้งหมด</t>
  </si>
  <si>
    <t>ผลงานอัตราต่อแสนประชากร</t>
  </si>
  <si>
    <t>A64</t>
  </si>
  <si>
    <t>ผู้ติดเชื้อ HIV ได้รับยาต้านไวรัสเพิ่มขึ้นจากปีก่อนหน้า</t>
  </si>
  <si>
    <t>วรรณวิมล 
สุรินทร์ศักดิ์</t>
  </si>
  <si>
    <t>A=ผู้ติดเชื้อ HIV ได้รับยาต้านไวรัส</t>
  </si>
  <si>
    <t>B=ผู้ติดเชื้อ HIV ที่เข้าเกณฑ์</t>
  </si>
  <si>
    <t>A65</t>
  </si>
  <si>
    <t>วัณโรคSuccess rate(New M+/New M/Relapse/EP )</t>
  </si>
  <si>
    <t>ไม่ต่ำกว่าร้อยละ 90</t>
  </si>
  <si>
    <t xml:space="preserve">A=จำนวนผู้ป่วยเสมหะพบเชื้อรายใหม่ที่ได้รับการรักษาหายและรักษาครบรวมกัน 
</t>
  </si>
  <si>
    <t>B=จำนวนผู้ป่วยเสมหะพบเชื้อรายใหม่ที่ขึ้นทะเบียนรักษา</t>
  </si>
  <si>
    <t>A77</t>
  </si>
  <si>
    <t>Pt รายใหม่ IHD ลดลง</t>
  </si>
  <si>
    <t>A = จำนวนผู้ป่วยรายใหม่ ปี 2559</t>
  </si>
  <si>
    <t>B = จำนวนผู้ป่วยรายใหม่ ปี 2558</t>
  </si>
  <si>
    <t>ผลงานเปรียบเทียบอัตราต่อแสน</t>
  </si>
  <si>
    <t>A80</t>
  </si>
  <si>
    <t>เกษตรกรมีพฤติกรรมดีขึ้น</t>
  </si>
  <si>
    <t>ไม่ร้อยกว่าร้อยละ 70</t>
  </si>
  <si>
    <t>กรองกาญจน์</t>
  </si>
  <si>
    <t>แบบรายงาน นบก. 02-56</t>
  </si>
  <si>
    <t xml:space="preserve">A จำนวนเกษตรกรที่ได้รับการ
เจาะเลือดและผลเลือดเสี่ยงและ
ไม่ปลอดภัย ได้รับความรู้/การปรับเปลี่ยนพฤติกรรม/ติดตามผลการใช้สารเคมีกำจัดศัตรูพืช </t>
  </si>
  <si>
    <t>B จำนวนเกษตรกรที่ได้รับการเจาะเลือดและผลเลือดเสี่ยงและไม่ปลอดภัย ทั้งหมด</t>
  </si>
  <si>
    <t>ผลงาน ร้อยละ</t>
  </si>
  <si>
    <t>A81</t>
  </si>
  <si>
    <t>หน่วยบริการปฐมภูมิที่มีการจัดบริการอาชีวอนามัยให้แรงงานในชุมชน</t>
  </si>
  <si>
    <t>เพิ่มขึ้นร้อยละ 10</t>
  </si>
  <si>
    <t>A หน่วยบริการปฐมภูมิที่จัดบริการ
อาชีวอนามัย ในปี 2559</t>
  </si>
  <si>
    <t>B หน่วยบริการปฐมภูมิที่ไม่ได้จัดบริการอาชีวอนามัยทั้งหมด</t>
  </si>
  <si>
    <t>B02
/C28</t>
  </si>
  <si>
    <t>1.2 วัยรุ่นตั้งครรภ์ซ้ำ</t>
  </si>
  <si>
    <t>A =จำนวนหญิงอายุ 15-19 ปีตั้งครรภ์ซ้ำ</t>
  </si>
  <si>
    <t>B =จำนวนหญิงอายุ 15-19 ปีตั้งครรภ์/แท้งทั้งหมด</t>
  </si>
  <si>
    <t>B03</t>
  </si>
  <si>
    <t xml:space="preserve">1.2.1 ร้อยละของแม่วัยรุ่นได้รับการคุมกำเนิดหลังคลอดหรือแท้งก่อนออกจากโรงพยาบาล </t>
  </si>
  <si>
    <t xml:space="preserve">(A)จำนวนวัยรุ่นที่ได้รับบริการคุมกำเนิดหลังคลอดหรือแท้งทั้งหมด 
 </t>
  </si>
  <si>
    <t>(B)จำนวนวัยรุ่นที่คลอดหรือแท้งทั้งหมดที่มารับบริการที่โรงพยาบาล</t>
  </si>
  <si>
    <t>B04</t>
  </si>
  <si>
    <t>1.2.2 ร้อยละของแม่วัยรุ่น ได้รับบริการคุมกำเนิดกึ่งถาวร</t>
  </si>
  <si>
    <t xml:space="preserve">(A)จำนวนวัยรุ่นที่ได้รับบริการคุมกำเนิดกึ่งถาวรหลังคลอดหรือแท้งทั้งหมด  
 </t>
  </si>
  <si>
    <t>B06</t>
  </si>
  <si>
    <t xml:space="preserve">1.3.1 ร้อยละของเด็กอายุ 9,18,30,42 เดือน ได้รับการคัดกรองพัฒนาการ </t>
  </si>
  <si>
    <t>ไม่น้อยกว่าร้อยละ 90</t>
  </si>
  <si>
    <t xml:space="preserve">A =จำนวนเด็กอายุ 9,18,30,42 เดือน ได้รับการคัดกรองและส่งเสริมพัฒนาการเด็กโดย DSPM หรือ DAIM
</t>
  </si>
  <si>
    <t>B =จำนวนเด็กอายุ 9,18,30,42 เดือน ในเขตรับผิดชอบ</t>
  </si>
  <si>
    <t>B14
/A78
/C30</t>
  </si>
  <si>
    <t xml:space="preserve">ผู้ป่วย DM, HT สามารถควบคุมระดับค่าน้ำตาลในกระแสเลือด ร้อยละ 40
</t>
  </si>
  <si>
    <t>A5 = ผู้ป่วยโรคเบาหวานที่ควบคุมระดับนํ้าตาลในเลือดได้ดีตามเกณฑ์กําหนด</t>
  </si>
  <si>
    <t>B5 = ผู้ป่วยโรคเบาหวานที่ขึ้นทะเบียนทั้งหมด</t>
  </si>
  <si>
    <t>และสามารถควบคุมความดันโลหิตได้ดี ร้อยละ 50</t>
  </si>
  <si>
    <r>
      <t>A6 =</t>
    </r>
    <r>
      <rPr>
        <sz val="14"/>
        <color rgb="FF000000"/>
        <rFont val="TH SarabunIT๙"/>
        <family val="2"/>
      </rPr>
      <t>ผู้ป่วยโรคความดันโลหิตสูงที่ควบคุมความดันโลหิตได้ดีตามเกณฑ์กําหนด</t>
    </r>
  </si>
  <si>
    <t>B6 = ผู้ป่วยโรคความดันโลหิตสูงที่ขึ้นทะเบียนทั้งหมด</t>
  </si>
  <si>
    <t>B = จำนวนการส่งต่อผู้ป่วย 5 สาขาหลักไปรพศ./รพท. ปี 2559</t>
  </si>
  <si>
    <t>A = จำนวนการส่งต่อผู้ป่วย 5 สาขาหลักไปรพศ./รพท.ปี  2558</t>
  </si>
  <si>
    <t>ระบบรายงานของรพ.</t>
  </si>
  <si>
    <t xml:space="preserve">ลดลงร้อยละ 30 
</t>
  </si>
  <si>
    <t>ร้อยละของการส่งต่อผู้ป่วย 5 สาขาหลักจาก รพช.แม่ข่าย (M2)Refer out ไป รพศ. /รพท. ลดลงเพื่อลดความแออัดใน รพ. A, S</t>
  </si>
  <si>
    <t>C31</t>
  </si>
  <si>
    <t>B = รพ. ระดับ F2 ทั้งหมด</t>
  </si>
  <si>
    <t>A = รพ.ระดับ F2 ที่สามารถให้ยาละลายลิ่มเลือดได้</t>
  </si>
  <si>
    <t>ร้อยละโรงพยาบาลในระดับ F2 สามารถให้ยาละลายลิ่มเลือด (Fibrinolytic drug) ในผู้ป่วย STEMIได้</t>
  </si>
  <si>
    <t>A27
/C35</t>
  </si>
  <si>
    <t>B = ผู้ป่วยนอก ผู้ป่วยใน รหัส ICD10 WHO ดังนี้ I21.0-I21.3 ทั้งหมด</t>
  </si>
  <si>
    <t>A = ผู้ป่วยนอก ผู้ป่วยใน รหัส ICD10 -WHO – I21.0-I21.3 และรหัส ICD9-CM ดังนี้ 99.10 (Thrombolytic agent) หรือ/และ 37.68 (PPCI)</t>
  </si>
  <si>
    <t>มากกว่าร้อยละ 75</t>
  </si>
  <si>
    <t xml:space="preserve">ร้อยละผู้ป่วยโรคกล้ามเนื้อหัวใจขาดเลือดเฉียบพลัน (STEMI) ได้รับยาละลายลิ่มเลือดและหรือขยายหลอดเลือดหัวใจ (PPCI) </t>
  </si>
  <si>
    <t>C34</t>
  </si>
  <si>
    <t>B =จำนวนประชากรกลางปี อายุ  ๑๕ ปีขึ้นไปในเขตรับผิดชอบจากฐานข้อมูล
ประชากร</t>
  </si>
  <si>
    <t>A =จำนวนครั้งของการรับไว้รักษาในโรงพยาบาลด้วยโรคปอดอุดกั้นเรื้อรังเป็นโรคหลัก (PDx = J๔๔๐-J๔๔๙)</t>
  </si>
  <si>
    <t xml:space="preserve">ไม่เกิน ๑๓๐ ต่อแสนประชากร
</t>
  </si>
  <si>
    <t>อัตราการรับไว้รักษาในโรงพยาบาลผู้ป่วยโรคปอดอุดกั้นเรื้อรัง</t>
  </si>
  <si>
    <t>C33</t>
  </si>
  <si>
    <t>B =จำนวนครั้งของการจำหน่ายทุกสถานะของผู้ป่วย Stroke จากทุกหอผู้ป่วย ในช่วงเวลาเดียวกัน</t>
  </si>
  <si>
    <t>A =จำนวนครั้งของการจำหน่ายด้วยการเสียชีวิตของผู้ป่วย Stroke จากทุกหอผู้ป่วย</t>
  </si>
  <si>
    <t xml:space="preserve">น้อยกว่าหรือเท่ากับ 7
</t>
  </si>
  <si>
    <t>อัตราตายของผู้ป่วยโรคหลอดเลือดสมองตีบหรืออุดตัน</t>
  </si>
  <si>
    <t>C32</t>
  </si>
  <si>
    <t>A44</t>
  </si>
  <si>
    <t>เพิ่มการเข้าถึงบริการสุขภาพช่องปากในทุกกลุ่มวัย</t>
  </si>
  <si>
    <t>มากกว่าร้อยละ 30</t>
  </si>
  <si>
    <t>ทพ. รัฐพงศ์  เทพอยู่ กลุ่มงานทันตสาธารณสุข</t>
  </si>
  <si>
    <t>A= จำนวนประชากรทุกกลุ่มวัยที่ได้รับบริการสุขภาพช่องปาก</t>
  </si>
  <si>
    <t>B=จำนวนประชากรทั้งหมด</t>
  </si>
  <si>
    <t>A45
/C48</t>
  </si>
  <si>
    <t>ร้อยละ รพ.สต.จัดบริการสุขภาพช่องปากมีคุณภาพครบ ๓ องค์ประกอบ</t>
  </si>
  <si>
    <t>ข้อมูลทันตบุคคลากรใน รพสต</t>
  </si>
  <si>
    <t>A=จำนวน รพ.สต.ที่ให้บริการสุขภาพช่องปากครบ ๓ องค์ประกอบใน รพ.สต.</t>
  </si>
  <si>
    <t>B=จำนวน รพ.สต.ทั้งหมด</t>
  </si>
  <si>
    <t>B=จำนวนผู้ป่วยโรคจิต/โรคซึมเศร้าคาดประมาณจากความชุกที่ได้จากการสำรวจ</t>
  </si>
  <si>
    <t>A=จำนวนผู้ป่วยโรคจิต/โรคซึมเศร้าที่มารับบริการสะสมมาจนถึงปีงบประมาณ 2559</t>
  </si>
  <si>
    <t xml:space="preserve">โรคจิต &gt; ร้อยละ 55โรคซึมเศร้า &gt; ร้อยละ 43
</t>
  </si>
  <si>
    <t>ร้อยละของผู้ป่วยโรคจิตเวชที่สำคัญเข้าถึงบริการสุขภาพจิต (โรคจิต โรคซึมเศร้า ออทิสติก สมาธิสั้น )</t>
  </si>
  <si>
    <t>A34
/C45</t>
  </si>
  <si>
    <t>B = จำนวนผู้ป่วยโรคกล้ามเนื้อหัวใจขาดเลือดเฉียบพลัน  (STEMI) ทั้งหมด</t>
  </si>
  <si>
    <t xml:space="preserve">A = จำนวนผู้ป่วยโรคกล้ามเนื้อหัวใจขาดเลือดเฉียบพลัน  (STEMI)  ได้รับการรักษาโดยการเปิดหลอดเลือด (PPCI+SK)  </t>
  </si>
  <si>
    <t>HosXP และแบบรายงานของรพ.</t>
  </si>
  <si>
    <t>มากกว่าร้อยละ 70</t>
  </si>
  <si>
    <t xml:space="preserve">2.2 ผู้ป่วยโรคกล้ามเนื้อหัวใจขาดเลือดเฉียบพลัน (STEMI)  ได้รับการรักษาโดยการเปิดหลอดเลือด (PPCI+SK)  </t>
  </si>
  <si>
    <t>B25</t>
  </si>
  <si>
    <t>B = จำนวนผู้ป่วยโรคหลอดเลือดหัวใจเสียชีวิต ปี 2558</t>
  </si>
  <si>
    <t>A = จำนวนผู้ป่วยโรคหลอดเลือดหัวใจเสียชีวิต ปี 2559</t>
  </si>
  <si>
    <t>น้อยกว่าร้อยละ 10</t>
  </si>
  <si>
    <t xml:space="preserve">2.1 ลดอัตราการตายจากโรคหลอดเลือดหัวใจ (เปรียบเทียบข้อมูลกับปี 58) </t>
  </si>
  <si>
    <t>B24</t>
  </si>
  <si>
    <t>ผลงานร้อยละ (จังหวัดวิเคราะห์)</t>
  </si>
  <si>
    <t>B = จำนวนผู้ป่วยเสียชีวิตด้วยโรคมะเร็งในแต่ละประเภทในโรงพยาบาล ปี 2558</t>
  </si>
  <si>
    <t>A = จำนวนผู้ป่วยเสียชีวิตด้วยโรคมะเร็งในแต่ละประเภทในโรงพยาบาล ปี2559</t>
  </si>
  <si>
    <t>B = จำนวนผู้ป่วยโรคมะเร็งในแต่ละประเภทในโรงพยาบาลทั้งหมด ปี 2558</t>
  </si>
  <si>
    <t>A = จำนวนผู้ป่วยโรคมะเร็งในแต่ละประเภทในโรงพยาบาลทั้งหมด ปี 2559</t>
  </si>
  <si>
    <t xml:space="preserve">2.9 ลดอัตราป่วย/อัตราตายของผู้ป่วยโรคมะเร็งในแต่ละประเภทในโรงพยาบาล </t>
  </si>
  <si>
    <t>B32</t>
  </si>
  <si>
    <t>แบบรายงานของรพ.</t>
  </si>
  <si>
    <t>2.8 เวลารอคอยการรักษา</t>
  </si>
  <si>
    <t>B31</t>
  </si>
  <si>
    <t xml:space="preserve">B = จำนวนผู้ป่วยมะเร็งระยะสุดท้ายทั้งหมด </t>
  </si>
  <si>
    <t xml:space="preserve">A = จำนวนผู้ป่วยมะเร็งระยะสุดท้าย ได้รับการดูแลแบบประคับประคอง (palliative Care) </t>
  </si>
  <si>
    <t xml:space="preserve">2.7 ร้อยละของผู้ป่วยมะเร็งระยะสุดท้าย ได้รับการดูแลแบบประคับประคอง (palliative Care) </t>
  </si>
  <si>
    <t>B30</t>
  </si>
  <si>
    <t>B = ประชากรสตรีกลุ่มเป้าหมาย ได้รับการคัดกรองมะเร็งเต้านม/มะเร็งปากมดลูก</t>
  </si>
  <si>
    <t>A = จำนวนรายใหม่ในปีที่ตรวจพบ และ มีการค้นพบ ระยะที่ 1 และ 2</t>
  </si>
  <si>
    <t>2.6 ร้อยละของประชากรสตรีกลุ่มเป้าหมาย ได้รับการคัดกรองมะเร็งเต้านม/มะเร็งปากมดลูก
จำนวนผู้ป่วยมะเร็งเต้านม รายใหม่ในปีที่ตรวจพบ และ มีการค้นพบ ระยะที่ 1 และ 2</t>
  </si>
  <si>
    <t>B29</t>
  </si>
  <si>
    <t>A = จำนวนครั้ง  สสอ./รพ.) ดำเนินการ</t>
  </si>
  <si>
    <t xml:space="preserve"> 1 ครั้ง/อำเภอ</t>
  </si>
  <si>
    <t>2.5 ร้อยละของการจัดกิจกรรมตามแผนป้องกันและรณรงค์ เพื่อหลีกเลี่ยงปัจจัยเสี่ยงต่อโรคมะเร็ง อย่างชัดเจน</t>
  </si>
  <si>
    <t>B28</t>
  </si>
  <si>
    <t>B33</t>
  </si>
  <si>
    <t xml:space="preserve">2.10 อัตราตายจากอุบัติเหตุทางถนน   (รหัส ICD10= V01-V89) </t>
  </si>
  <si>
    <t>ไม่เกิน 18 ต่อประชากร แสนคน</t>
  </si>
  <si>
    <t>43 แฟ้มรหัส (ICD10= V01-V89)</t>
  </si>
  <si>
    <t>A จำนวนผู้เสียชีวิตจากอุบัติเหตุทางถนนทั้งหมด</t>
  </si>
  <si>
    <t>B ประชากรทั้งหมด</t>
  </si>
  <si>
    <t>B34</t>
  </si>
  <si>
    <t xml:space="preserve">2.11 ร้อยละของผู้บาดเจ็บจากอุบัติเหตุทางถนนที่รับไว้รักษาใน รพร. ที่มีค่า Probability of Survival (Ps) &gt; 0.75และรอดชีวิตหลังการดูแลรักษา  </t>
  </si>
  <si>
    <t>มากกว่าร้อยละ 98.5</t>
  </si>
  <si>
    <t>A ผู้บาดเจ็บจากอุบัติเหตุทางถนนที่รับไว้รักษาใน รพร. ที่มีค่า Ps &gt; 0.7 รอดชีวิต</t>
  </si>
  <si>
    <t>B  ผู้บาดเจ็บจากอุบัติเหตุทางถนนที่รับไว้รักษาใน รพร. ที่มีค่า Ps &gt; 0.7 ทั้งหมด</t>
  </si>
  <si>
    <t>B35</t>
  </si>
  <si>
    <t>2.12 อัตราตายผู้ป่วยบาดเจ็บต่อสมองลดลง ICD10=S06.0-S06.9</t>
  </si>
  <si>
    <t>A จำนวนผู้เสียชีวิตจากบาดเจ็บทางสมอง</t>
  </si>
  <si>
    <t>B จำนวนผู้บาดเจ็บทางสมอง</t>
  </si>
  <si>
    <t>B40
/C53</t>
  </si>
  <si>
    <t xml:space="preserve">2.17 ร้อยละของผู้ป่วยโรคไตเรื้อรังที่มีการลดลงของ eGFR&lt; 4 มล./นาที/1.72 ม2/ปี  </t>
  </si>
  <si>
    <t>มากกว่า ร้อยละ 50</t>
  </si>
  <si>
    <t>ศูนย์ไตเทียม       รพร.สระแก้ว /   ภัทรา  ผาแก้ว</t>
  </si>
  <si>
    <t>A = จำนวนผู้ป่วยโรคไตเรื้อรังที่มีการลดลงของ eGFR&lt; 4 มล./นาที/1.72 ม2/ปี</t>
  </si>
  <si>
    <t>B = จำนวนผู้ป่วยโรคไตเรื้อรังทั้งหมด</t>
  </si>
  <si>
    <t>B43</t>
  </si>
  <si>
    <t xml:space="preserve">2.20 ร้อยละของผู้ป่วยโรคหลอดเลือดสมองตีบ หรืออุดตันเฉียบพลันได้รับยาละลายลิ่มเลือด
ทางหลอดเลือดดำ </t>
  </si>
  <si>
    <t>A = จำนวนผู้ป่วยโรคหลอดเลือดสมองตีบ หรืออุดตันเฉียบพลันได้รับยาละลายลิ่มเลือดทางหลอดเลือดดำ</t>
  </si>
  <si>
    <t>B = ผู้ป่วยโรคหลอดเลือดสมองตีบ หรืออุดตันเฉียบพลันทั้งหมด</t>
  </si>
  <si>
    <t>B44</t>
  </si>
  <si>
    <t xml:space="preserve">2.21 ร้อยละของผู้ป่วยโรคหลอดเลือดสมองตีบ หรืออุดตันเฉียบพลัน 
มีอาการไม่เกิน 4.5 ชม </t>
  </si>
  <si>
    <r>
      <rPr>
        <u/>
        <sz val="14"/>
        <color theme="1"/>
        <rFont val="TH SarabunIT๙"/>
        <family val="2"/>
      </rPr>
      <t>จำนวนผู้ป่วยทั้งหมด</t>
    </r>
    <r>
      <rPr>
        <sz val="14"/>
        <color theme="1"/>
        <rFont val="TH SarabunIT๙"/>
        <family val="2"/>
      </rPr>
      <t>/
ที่มีอาการไม่เกิน4.5ชม.</t>
    </r>
  </si>
  <si>
    <t xml:space="preserve">A = จำนวนผู้ป่วยโรคหลอดเลือดสมองตีบ หรืออุดตันเฉียบพลันที่มารับการรักษาที่โรงพยาบาลไม่เกิน 4.5 ชม.
</t>
  </si>
  <si>
    <t>B = จำนวนผู้ป่วยโรคหลอดเลือดสมองตีบหรืออุดตันเฉียบพลัน ทั้งหมด</t>
  </si>
  <si>
    <t>B45</t>
  </si>
  <si>
    <t xml:space="preserve">2.22 เก็บข้อมูลการปฏิบัติตาม CPG, การส่งต่อ และผลลัพธ์ของการดำเนินการ  </t>
  </si>
  <si>
    <t>B =จำนวนผู้ป่วยโรคซึมเศร้าจากการคาดประมาณ</t>
  </si>
  <si>
    <t>A =จำนวนผู้ป่วยโรคซึมเศร้าที่เข้ารับบริการใน รพ.</t>
  </si>
  <si>
    <t xml:space="preserve"> ไม่น้อยกว่าร้อยละ 37</t>
  </si>
  <si>
    <t xml:space="preserve">2.23 ร้อยละของผู้ป่วยโรคซึมเศร้าเข้าถึงบริการ </t>
  </si>
  <si>
    <t>B46</t>
  </si>
  <si>
    <t>เพียงพอ จนไม่มีการ Refer นอกจังหวัด   นอกเครือข่าย ตามชนิดคนไข้ใน 3 ปี</t>
  </si>
  <si>
    <t>2.4 มี NICU ตามเกณฑ์เพียงพอ จนไม่มีการ Refer นอกจังหวัด   นอกเครือข่าย ตามชนิดคนไข้ใน 3 ปี</t>
  </si>
  <si>
    <t>B27</t>
  </si>
  <si>
    <t xml:space="preserve">B=จำนวนเด็กแรกเกิดน้ำหนักตัวน้อยกว่า 2,500 กรัม (คน)
</t>
  </si>
  <si>
    <t xml:space="preserve">A=จำนวนเด็กแรกเกิดน้ำหนักตัวน้อยกว่า 2,500 กรัม เสียชีวิตภายใน 28 วัน  (คน)
</t>
  </si>
  <si>
    <t>ปวีณภัสสร์  คล้ำศิริ/กลุ่มงานส่งเสริมสุขภาพ</t>
  </si>
  <si>
    <t>น้อยกว่า  ๗ ต่อพันการเกิดมีชีพ</t>
  </si>
  <si>
    <t xml:space="preserve">2.3 อัตราทารกแรกเกิด น้ำหนักตัวน้อยกว่า 2,500 กรัมและเสียชีวิตภายใน 28 วันลดลง </t>
  </si>
  <si>
    <t>B26</t>
  </si>
  <si>
    <t>B=จำนวนเด็กเกิดมีชีพทั้งหมด</t>
  </si>
  <si>
    <t xml:space="preserve">A=จำนวนเด็กแรกเกิดเสียชีวิตภายใน 28 วัน  </t>
  </si>
  <si>
    <t>น้อยกว่า  5  ต่อ 1,000 การเกิดมีชีพ</t>
  </si>
  <si>
    <t>อัตราตายทารกอายุน้อยกว่า 28 วัน</t>
  </si>
  <si>
    <t>A28
/C37</t>
  </si>
  <si>
    <t>B  = จำนวนผู้ป่วยที่ได้รับเคมีบำบัดเพื่อรักษามะเร็งทั้งหมดในปีที่รายงาน</t>
  </si>
  <si>
    <t>A  =   จำนวนผู้ป่วยที่แพทย์วางแผนการรักษาด้วยเคมีบำบัดและได้รับการรักษาด้วยเคมีบำบัด ≤6 สัปดาห์นับตามเกณฑ์ที่กำหนด</t>
  </si>
  <si>
    <t xml:space="preserve">ร้อยละ 80
</t>
  </si>
  <si>
    <t>ร้อยละของผู้ป่วยได้รับยาเคมีบำบัดภายในระยะเวลา 6 สัปดาห์</t>
  </si>
  <si>
    <t>A30
/C42</t>
  </si>
  <si>
    <t>B  = จำนวนผู้ป่วยที่ได้รับการผ่าตัดเพื่อรักษามะเร็งทั้งหมดในปีที่รายงาน</t>
  </si>
  <si>
    <t>A  = จำนวนผู้ป่วยที่แพทย์วางแผนการรักษาด้วยการผ่าตัดและได้รับการ
ผ่าตัดรักษา≤4 สัปดาห์นับตามเกณฑ์ที่กำหนด</t>
  </si>
  <si>
    <t>มากกว่าร้อยละ 80</t>
  </si>
  <si>
    <t xml:space="preserve">ผู้ป่วยมะเร็งที่แพทย์วางแผนรักษาด้วยการผ่าตัด ได้รับการผ่าตัดภายใน 4สัปดาห์ </t>
  </si>
  <si>
    <t>C41</t>
  </si>
  <si>
    <t>A46
/C49</t>
  </si>
  <si>
    <t>Appendectomy ใน รพ. ตั้งแต่ M2 ลงไป  (รพร./รพ.อรัญฯ/)</t>
  </si>
  <si>
    <t>ร้อยละ 25 ของ Case ที่มีในจังหวัด</t>
  </si>
  <si>
    <t>C50</t>
  </si>
  <si>
    <t>ให้การดูแลรักษา non displaced fracture ใน ร.พ.ตั้งแต่ M2 ลงไป (รพร./รพ.อรัญฯ/)</t>
  </si>
  <si>
    <t>ร้อยละ 25 ของ non displaced fracture  ในจังหวัด</t>
  </si>
  <si>
    <t>C51</t>
  </si>
  <si>
    <t>ให้การดูแลรักษา sepsis ได้ ใน ร.พ.ตั้งแต่ M2 ลงไป (รพร./รพ.อรัญฯ/)</t>
  </si>
  <si>
    <t xml:space="preserve">refer in sepsis ลดลงร้อยละ 30
</t>
  </si>
  <si>
    <t>C52</t>
  </si>
  <si>
    <t>ให้การดูแลผู้ป่วยเด็กที่ on respirator ได้ใน ร.พ. ตั้งแต่ M2 ลงไป (รพร./รพ.อรัญฯ/)</t>
  </si>
  <si>
    <t>ร้อยละ 10ของ Caesarean section  ในจังหวัด</t>
  </si>
  <si>
    <t>Caesarean section  ใน ร.พ. ตั้งแต่ M2 ลงไป</t>
  </si>
  <si>
    <t>C36</t>
  </si>
  <si>
    <t>C43</t>
  </si>
  <si>
    <t>อัตราการเสียชีวิตผู้ป่วยใน จากการบาดเจ็บ (๑๙ สาเหตุ) ที่มีค่า Ps score ≥ ๐.๗๕ ใน รพ.ระดับ A</t>
  </si>
  <si>
    <t>น้อยกว่า ร้อยละ ๑</t>
  </si>
  <si>
    <t>A  =   จำนวนผู้ป่วยใน จากการบาดเจ็บ(๑๙สาเหตุ) ที่มีค่า Ps score มากกว่าหรือเท่ากับ ๐.๗๕และเสียชีวิต</t>
  </si>
  <si>
    <t>B  = จำนวนผู้ป่วยใน จากการบาดเจ็บ(๑๙สาเหตุ)ทุกราย ที่มีค่า Ps score มากกว่าหรือเท่ากับ ๐.๗๕</t>
  </si>
  <si>
    <t>ประเด็น</t>
  </si>
  <si>
    <t>แม่และเด็ก</t>
  </si>
  <si>
    <t>เด็กวัยเรียน</t>
  </si>
  <si>
    <t>วัยรุ่น</t>
  </si>
  <si>
    <t>ผู้สูงอายุ</t>
  </si>
  <si>
    <t>ผู้พิการ</t>
  </si>
  <si>
    <t>ผู้สูงอายุ/ผู้พิการ</t>
  </si>
  <si>
    <t>ตัวชี้วัดกระทรวงสาธารณสุขปี59</t>
  </si>
  <si>
    <t>ตัวชี้วัดยุทธศาสตร์จังหวัดสระแก้ว 59</t>
  </si>
  <si>
    <t>สุขภาพจิต</t>
  </si>
  <si>
    <t>serviceplanแม่และเด็ก</t>
  </si>
  <si>
    <t>serviceplan แม่และเด็ก</t>
  </si>
  <si>
    <t>โรคหลอดเลือดหัวใจ</t>
  </si>
  <si>
    <t>อาชีวอนามัย</t>
  </si>
  <si>
    <t>DM/HT</t>
  </si>
  <si>
    <t>สุรา</t>
  </si>
  <si>
    <t>ยาเสพติด</t>
  </si>
  <si>
    <t>CKD</t>
  </si>
  <si>
    <t>Stroke</t>
  </si>
  <si>
    <t>ยาสูบ</t>
  </si>
  <si>
    <t>หลอดเลือดสมอง</t>
  </si>
  <si>
    <t>ปอดอุดกั้น</t>
  </si>
  <si>
    <t>ตัวชี้วัดยุทธศาสตร์จังหวัดสระแก้วปี59</t>
  </si>
  <si>
    <t>มะเร็ง</t>
  </si>
  <si>
    <t>ไต</t>
  </si>
  <si>
    <t>ประเด็ฯ</t>
  </si>
  <si>
    <t>วัยเรียน</t>
  </si>
  <si>
    <t>ประเด็นฯ</t>
  </si>
  <si>
    <t>วัยทำงาน/อุบัติเหตุ</t>
  </si>
  <si>
    <t>วัยทำงาน/โรคหลอดเลือดหัวใจ</t>
  </si>
  <si>
    <t>อุบัติเหตุ</t>
  </si>
  <si>
    <t>บาดเจ็บต่อสมอง</t>
  </si>
  <si>
    <t>OV/ CCA</t>
  </si>
  <si>
    <t>ไข้เลือดออก</t>
  </si>
  <si>
    <t>HIV</t>
  </si>
  <si>
    <t>วัณโรค</t>
  </si>
  <si>
    <t>สาธารณสุขชายแดน</t>
  </si>
  <si>
    <t>ระบาดวิทยา</t>
  </si>
  <si>
    <t>One health</t>
  </si>
  <si>
    <t>Rabies</t>
  </si>
  <si>
    <t>วัคซีน/สาธารณสุขชายแดน</t>
  </si>
  <si>
    <t>ส่งต่อ</t>
  </si>
  <si>
    <t>DHS</t>
  </si>
  <si>
    <t>ตำบลจัดการสุขภาพ</t>
  </si>
  <si>
    <t>4 ดี</t>
  </si>
  <si>
    <t>Service plan</t>
  </si>
  <si>
    <t>ดำเนินการ เดือน พ.ค.-มิ.ย.59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</si>
</sst>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b/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</font>
    <font>
      <b/>
      <sz val="14"/>
      <name val="TH SarabunIT๙"/>
      <family val="2"/>
    </font>
    <font>
      <sz val="14"/>
      <color rgb="FFFF0000"/>
      <name val="TH SarabunIT๙"/>
      <family val="2"/>
    </font>
    <font>
      <sz val="14"/>
      <color theme="1"/>
      <name val="TH SarabunPSK"/>
      <family val="2"/>
    </font>
    <font>
      <b/>
      <sz val="14"/>
      <color rgb="FFC00000"/>
      <name val="TH SarabunPSK"/>
      <family val="2"/>
    </font>
    <font>
      <sz val="14"/>
      <color rgb="FF000000"/>
      <name val="TH SarabunIT๙"/>
      <family val="2"/>
    </font>
    <font>
      <b/>
      <sz val="8"/>
      <color theme="1"/>
      <name val="TH SarabunIT๙"/>
      <family val="2"/>
    </font>
    <font>
      <sz val="14"/>
      <name val="TH SarabunPSK"/>
      <family val="2"/>
    </font>
    <font>
      <sz val="14"/>
      <name val="Angsana New"/>
      <family val="1"/>
    </font>
    <font>
      <b/>
      <sz val="14"/>
      <color rgb="FFFF0000"/>
      <name val="TH SarabunIT๙"/>
      <family val="2"/>
    </font>
    <font>
      <sz val="12"/>
      <name val="TH SarabunIT๙"/>
      <family val="2"/>
    </font>
    <font>
      <u/>
      <sz val="14"/>
      <color theme="1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7">
    <xf numFmtId="0" fontId="0" fillId="0" borderId="0" xfId="0"/>
    <xf numFmtId="0" fontId="2" fillId="0" borderId="0" xfId="0" applyFont="1"/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/>
    <xf numFmtId="0" fontId="2" fillId="0" borderId="6" xfId="0" applyFont="1" applyBorder="1"/>
    <xf numFmtId="0" fontId="2" fillId="0" borderId="6" xfId="0" applyFont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0" borderId="9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2" fillId="2" borderId="6" xfId="0" applyFont="1" applyFill="1" applyBorder="1"/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/>
    </xf>
    <xf numFmtId="0" fontId="2" fillId="2" borderId="10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2" borderId="11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0" xfId="0" applyFont="1" applyFill="1"/>
    <xf numFmtId="9" fontId="2" fillId="2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wrapText="1"/>
    </xf>
    <xf numFmtId="0" fontId="2" fillId="3" borderId="6" xfId="0" applyFont="1" applyFill="1" applyBorder="1" applyAlignment="1">
      <alignment vertical="top"/>
    </xf>
    <xf numFmtId="0" fontId="5" fillId="2" borderId="1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2" xfId="0" applyFont="1" applyFill="1" applyBorder="1"/>
    <xf numFmtId="0" fontId="5" fillId="2" borderId="6" xfId="0" applyFont="1" applyFill="1" applyBorder="1" applyAlignment="1">
      <alignment vertical="center"/>
    </xf>
    <xf numFmtId="0" fontId="5" fillId="2" borderId="0" xfId="0" applyFont="1" applyFill="1"/>
    <xf numFmtId="0" fontId="2" fillId="2" borderId="7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2" fillId="2" borderId="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/>
    </xf>
    <xf numFmtId="0" fontId="11" fillId="0" borderId="6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top" wrapText="1"/>
    </xf>
    <xf numFmtId="0" fontId="4" fillId="2" borderId="1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8" fillId="2" borderId="6" xfId="0" applyFont="1" applyFill="1" applyBorder="1"/>
    <xf numFmtId="0" fontId="8" fillId="0" borderId="6" xfId="0" applyFont="1" applyFill="1" applyBorder="1"/>
    <xf numFmtId="0" fontId="15" fillId="2" borderId="6" xfId="0" applyFont="1" applyFill="1" applyBorder="1" applyAlignment="1">
      <alignment vertical="center"/>
    </xf>
    <xf numFmtId="4" fontId="8" fillId="2" borderId="2" xfId="0" applyNumberFormat="1" applyFont="1" applyFill="1" applyBorder="1"/>
    <xf numFmtId="0" fontId="8" fillId="2" borderId="2" xfId="0" applyFont="1" applyFill="1" applyBorder="1"/>
    <xf numFmtId="0" fontId="8" fillId="2" borderId="6" xfId="0" applyFont="1" applyFill="1" applyBorder="1" applyAlignment="1">
      <alignment horizontal="right"/>
    </xf>
    <xf numFmtId="0" fontId="8" fillId="0" borderId="6" xfId="0" applyFont="1" applyFill="1" applyBorder="1" applyAlignment="1"/>
    <xf numFmtId="0" fontId="8" fillId="2" borderId="6" xfId="0" applyFont="1" applyFill="1" applyBorder="1" applyAlignment="1">
      <alignment textRotation="90"/>
    </xf>
    <xf numFmtId="4" fontId="5" fillId="2" borderId="6" xfId="0" applyNumberFormat="1" applyFont="1" applyFill="1" applyBorder="1" applyAlignment="1">
      <alignment horizontal="left" vertical="center" wrapText="1"/>
    </xf>
    <xf numFmtId="4" fontId="5" fillId="2" borderId="6" xfId="0" applyNumberFormat="1" applyFont="1" applyFill="1" applyBorder="1"/>
    <xf numFmtId="4" fontId="8" fillId="2" borderId="6" xfId="0" applyNumberFormat="1" applyFont="1" applyFill="1" applyBorder="1"/>
    <xf numFmtId="4" fontId="8" fillId="2" borderId="6" xfId="0" applyNumberFormat="1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vertical="center" wrapText="1"/>
    </xf>
    <xf numFmtId="4" fontId="5" fillId="2" borderId="0" xfId="0" applyNumberFormat="1" applyFont="1" applyFill="1"/>
    <xf numFmtId="4" fontId="5" fillId="2" borderId="6" xfId="0" applyNumberFormat="1" applyFont="1" applyFill="1" applyBorder="1" applyAlignment="1">
      <alignment horizontal="center" vertical="top"/>
    </xf>
    <xf numFmtId="4" fontId="5" fillId="2" borderId="7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left" vertical="top" wrapText="1"/>
    </xf>
    <xf numFmtId="4" fontId="13" fillId="2" borderId="6" xfId="0" applyNumberFormat="1" applyFont="1" applyFill="1" applyBorder="1" applyAlignment="1">
      <alignment vertical="top" wrapText="1"/>
    </xf>
    <xf numFmtId="4" fontId="8" fillId="2" borderId="6" xfId="0" applyNumberFormat="1" applyFont="1" applyFill="1" applyBorder="1" applyAlignment="1">
      <alignment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14" fillId="2" borderId="6" xfId="0" applyFont="1" applyFill="1" applyBorder="1"/>
    <xf numFmtId="3" fontId="5" fillId="2" borderId="6" xfId="0" applyNumberFormat="1" applyFont="1" applyFill="1" applyBorder="1" applyAlignment="1">
      <alignment horizontal="right" vertical="top" wrapText="1"/>
    </xf>
    <xf numFmtId="3" fontId="5" fillId="2" borderId="6" xfId="0" applyNumberFormat="1" applyFont="1" applyFill="1" applyBorder="1" applyAlignment="1">
      <alignment horizontal="right" vertical="top"/>
    </xf>
    <xf numFmtId="4" fontId="14" fillId="2" borderId="6" xfId="0" applyNumberFormat="1" applyFont="1" applyFill="1" applyBorder="1"/>
    <xf numFmtId="3" fontId="5" fillId="2" borderId="7" xfId="0" applyNumberFormat="1" applyFont="1" applyFill="1" applyBorder="1" applyAlignment="1">
      <alignment horizontal="right" vertical="top" wrapText="1"/>
    </xf>
    <xf numFmtId="2" fontId="14" fillId="2" borderId="6" xfId="0" applyNumberFormat="1" applyFont="1" applyFill="1" applyBorder="1"/>
    <xf numFmtId="0" fontId="2" fillId="2" borderId="14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2" borderId="6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13" fillId="2" borderId="2" xfId="0" applyNumberFormat="1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/>
    </xf>
    <xf numFmtId="4" fontId="5" fillId="2" borderId="6" xfId="0" applyNumberFormat="1" applyFont="1" applyFill="1" applyBorder="1" applyAlignment="1">
      <alignment horizontal="right" vertical="top"/>
    </xf>
    <xf numFmtId="1" fontId="5" fillId="2" borderId="6" xfId="0" applyNumberFormat="1" applyFont="1" applyFill="1" applyBorder="1" applyAlignment="1">
      <alignment horizontal="right" vertical="top"/>
    </xf>
    <xf numFmtId="1" fontId="5" fillId="2" borderId="6" xfId="0" applyNumberFormat="1" applyFont="1" applyFill="1" applyBorder="1" applyAlignment="1">
      <alignment horizontal="right" vertical="top" wrapText="1"/>
    </xf>
    <xf numFmtId="0" fontId="10" fillId="2" borderId="1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/>
    </xf>
    <xf numFmtId="0" fontId="9" fillId="2" borderId="0" xfId="0" applyFont="1" applyFill="1"/>
    <xf numFmtId="0" fontId="2" fillId="0" borderId="6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textRotation="90" wrapText="1"/>
    </xf>
    <xf numFmtId="4" fontId="5" fillId="2" borderId="2" xfId="0" applyNumberFormat="1" applyFont="1" applyFill="1" applyBorder="1" applyAlignment="1">
      <alignment textRotation="90"/>
    </xf>
    <xf numFmtId="0" fontId="4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4" fontId="5" fillId="5" borderId="6" xfId="0" applyNumberFormat="1" applyFont="1" applyFill="1" applyBorder="1" applyAlignment="1">
      <alignment horizontal="left" vertical="center" wrapText="1"/>
    </xf>
    <xf numFmtId="0" fontId="2" fillId="5" borderId="0" xfId="0" applyFont="1" applyFill="1"/>
    <xf numFmtId="3" fontId="5" fillId="6" borderId="6" xfId="0" applyNumberFormat="1" applyFont="1" applyFill="1" applyBorder="1" applyAlignment="1">
      <alignment horizontal="right" vertical="center" wrapText="1"/>
    </xf>
    <xf numFmtId="3" fontId="5" fillId="6" borderId="6" xfId="0" applyNumberFormat="1" applyFont="1" applyFill="1" applyBorder="1" applyAlignment="1">
      <alignment horizontal="right" vertical="center"/>
    </xf>
    <xf numFmtId="0" fontId="2" fillId="6" borderId="0" xfId="0" applyFont="1" applyFill="1"/>
    <xf numFmtId="4" fontId="5" fillId="6" borderId="6" xfId="0" applyNumberFormat="1" applyFont="1" applyFill="1" applyBorder="1" applyAlignment="1">
      <alignment horizontal="right" vertical="center" wrapText="1"/>
    </xf>
    <xf numFmtId="4" fontId="5" fillId="6" borderId="6" xfId="0" applyNumberFormat="1" applyFont="1" applyFill="1" applyBorder="1" applyAlignment="1">
      <alignment horizontal="left" vertical="center" wrapText="1"/>
    </xf>
    <xf numFmtId="3" fontId="5" fillId="6" borderId="6" xfId="0" applyNumberFormat="1" applyFont="1" applyFill="1" applyBorder="1" applyAlignment="1">
      <alignment vertical="center"/>
    </xf>
    <xf numFmtId="4" fontId="5" fillId="6" borderId="6" xfId="0" applyNumberFormat="1" applyFont="1" applyFill="1" applyBorder="1" applyAlignment="1">
      <alignment vertical="center" wrapText="1"/>
    </xf>
    <xf numFmtId="3" fontId="5" fillId="6" borderId="6" xfId="0" applyNumberFormat="1" applyFont="1" applyFill="1" applyBorder="1" applyAlignment="1">
      <alignment horizontal="right" vertical="top"/>
    </xf>
    <xf numFmtId="3" fontId="5" fillId="5" borderId="6" xfId="0" applyNumberFormat="1" applyFont="1" applyFill="1" applyBorder="1" applyAlignment="1">
      <alignment horizontal="right" vertical="top"/>
    </xf>
    <xf numFmtId="3" fontId="5" fillId="5" borderId="2" xfId="0" applyNumberFormat="1" applyFont="1" applyFill="1" applyBorder="1" applyAlignment="1">
      <alignment horizontal="right" vertical="top"/>
    </xf>
    <xf numFmtId="3" fontId="5" fillId="5" borderId="6" xfId="0" applyNumberFormat="1" applyFont="1" applyFill="1" applyBorder="1" applyAlignment="1">
      <alignment vertical="top"/>
    </xf>
    <xf numFmtId="4" fontId="5" fillId="5" borderId="6" xfId="0" applyNumberFormat="1" applyFont="1" applyFill="1" applyBorder="1"/>
    <xf numFmtId="3" fontId="5" fillId="7" borderId="6" xfId="0" applyNumberFormat="1" applyFont="1" applyFill="1" applyBorder="1" applyAlignment="1">
      <alignment horizontal="right" vertical="center"/>
    </xf>
    <xf numFmtId="0" fontId="2" fillId="7" borderId="0" xfId="0" applyFont="1" applyFill="1"/>
    <xf numFmtId="4" fontId="5" fillId="7" borderId="6" xfId="0" applyNumberFormat="1" applyFont="1" applyFill="1" applyBorder="1" applyAlignment="1">
      <alignment horizontal="left" vertical="center" wrapText="1"/>
    </xf>
    <xf numFmtId="3" fontId="2" fillId="6" borderId="6" xfId="0" applyNumberFormat="1" applyFont="1" applyFill="1" applyBorder="1" applyAlignment="1">
      <alignment vertical="center"/>
    </xf>
    <xf numFmtId="3" fontId="5" fillId="7" borderId="6" xfId="0" applyNumberFormat="1" applyFont="1" applyFill="1" applyBorder="1" applyAlignment="1">
      <alignment vertical="top"/>
    </xf>
    <xf numFmtId="0" fontId="5" fillId="5" borderId="6" xfId="0" applyFont="1" applyFill="1" applyBorder="1"/>
    <xf numFmtId="0" fontId="5" fillId="6" borderId="6" xfId="0" applyFont="1" applyFill="1" applyBorder="1" applyAlignment="1">
      <alignment vertical="center"/>
    </xf>
    <xf numFmtId="59" fontId="5" fillId="6" borderId="6" xfId="0" applyNumberFormat="1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vertical="top"/>
    </xf>
    <xf numFmtId="1" fontId="5" fillId="5" borderId="6" xfId="0" applyNumberFormat="1" applyFont="1" applyFill="1" applyBorder="1" applyAlignment="1">
      <alignment horizontal="right" vertical="top"/>
    </xf>
    <xf numFmtId="0" fontId="5" fillId="5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vertical="top" wrapText="1"/>
    </xf>
    <xf numFmtId="0" fontId="4" fillId="5" borderId="6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right" vertical="center"/>
    </xf>
    <xf numFmtId="4" fontId="5" fillId="7" borderId="6" xfId="0" applyNumberFormat="1" applyFont="1" applyFill="1" applyBorder="1" applyAlignment="1">
      <alignment horizontal="right" vertical="center" wrapText="1"/>
    </xf>
    <xf numFmtId="0" fontId="5" fillId="5" borderId="6" xfId="0" applyFont="1" applyFill="1" applyBorder="1" applyAlignment="1">
      <alignment horizontal="right" vertical="top"/>
    </xf>
    <xf numFmtId="0" fontId="8" fillId="5" borderId="6" xfId="0" applyFont="1" applyFill="1" applyBorder="1" applyAlignment="1">
      <alignment vertical="top" wrapText="1"/>
    </xf>
    <xf numFmtId="0" fontId="5" fillId="5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5" fillId="2" borderId="10" xfId="0" applyFont="1" applyFill="1" applyBorder="1"/>
    <xf numFmtId="3" fontId="5" fillId="2" borderId="6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vertical="center"/>
    </xf>
    <xf numFmtId="4" fontId="5" fillId="2" borderId="6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vertical="top" wrapText="1"/>
    </xf>
    <xf numFmtId="3" fontId="5" fillId="2" borderId="0" xfId="0" applyNumberFormat="1" applyFont="1" applyFill="1" applyAlignment="1">
      <alignment horizontal="right" vertical="center"/>
    </xf>
    <xf numFmtId="4" fontId="2" fillId="2" borderId="6" xfId="0" applyNumberFormat="1" applyFont="1" applyFill="1" applyBorder="1" applyAlignment="1">
      <alignment horizontal="left" vertical="top" wrapText="1"/>
    </xf>
    <xf numFmtId="4" fontId="5" fillId="2" borderId="10" xfId="0" applyNumberFormat="1" applyFont="1" applyFill="1" applyBorder="1" applyAlignment="1">
      <alignment horizontal="right" vertical="top" wrapText="1"/>
    </xf>
    <xf numFmtId="3" fontId="5" fillId="2" borderId="10" xfId="0" applyNumberFormat="1" applyFont="1" applyFill="1" applyBorder="1" applyAlignment="1">
      <alignment horizontal="right" vertical="top" wrapText="1"/>
    </xf>
    <xf numFmtId="3" fontId="5" fillId="2" borderId="10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2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right" vertical="top"/>
    </xf>
    <xf numFmtId="1" fontId="5" fillId="2" borderId="6" xfId="0" applyNumberFormat="1" applyFont="1" applyFill="1" applyBorder="1" applyAlignment="1">
      <alignment horizontal="right" vertical="center" wrapText="1"/>
    </xf>
    <xf numFmtId="1" fontId="5" fillId="2" borderId="6" xfId="0" applyNumberFormat="1" applyFont="1" applyFill="1" applyBorder="1" applyAlignment="1">
      <alignment vertical="center"/>
    </xf>
    <xf numFmtId="59" fontId="5" fillId="2" borderId="6" xfId="0" applyNumberFormat="1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horizontal="center" vertical="top"/>
    </xf>
    <xf numFmtId="1" fontId="5" fillId="2" borderId="6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7" fillId="2" borderId="6" xfId="0" applyNumberFormat="1" applyFont="1" applyFill="1" applyBorder="1" applyAlignment="1">
      <alignment horizontal="right" vertical="top" wrapText="1"/>
    </xf>
    <xf numFmtId="3" fontId="5" fillId="2" borderId="6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top"/>
    </xf>
    <xf numFmtId="0" fontId="5" fillId="2" borderId="3" xfId="0" applyNumberFormat="1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>
      <alignment vertical="top"/>
    </xf>
    <xf numFmtId="0" fontId="5" fillId="2" borderId="13" xfId="0" applyNumberFormat="1" applyFont="1" applyFill="1" applyBorder="1" applyAlignment="1" applyProtection="1">
      <alignment horizontal="left" vertical="top" wrapText="1"/>
    </xf>
    <xf numFmtId="4" fontId="5" fillId="2" borderId="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horizontal="center" vertical="center"/>
    </xf>
    <xf numFmtId="4" fontId="14" fillId="2" borderId="6" xfId="0" applyNumberFormat="1" applyFont="1" applyFill="1" applyBorder="1" applyAlignment="1">
      <alignment vertical="center"/>
    </xf>
    <xf numFmtId="4" fontId="8" fillId="2" borderId="6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top" wrapText="1" readingOrder="1"/>
    </xf>
    <xf numFmtId="0" fontId="5" fillId="2" borderId="6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12" xfId="0" applyFont="1" applyFill="1" applyBorder="1"/>
    <xf numFmtId="0" fontId="2" fillId="2" borderId="10" xfId="0" applyFont="1" applyFill="1" applyBorder="1"/>
    <xf numFmtId="0" fontId="2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right" vertical="center" wrapText="1"/>
    </xf>
    <xf numFmtId="4" fontId="5" fillId="5" borderId="6" xfId="0" applyNumberFormat="1" applyFont="1" applyFill="1" applyBorder="1" applyAlignment="1">
      <alignment horizontal="center" vertical="center" wrapText="1"/>
    </xf>
    <xf numFmtId="3" fontId="5" fillId="5" borderId="6" xfId="0" applyNumberFormat="1" applyFont="1" applyFill="1" applyBorder="1" applyAlignment="1">
      <alignment horizontal="center" vertical="center" wrapText="1"/>
    </xf>
    <xf numFmtId="4" fontId="5" fillId="5" borderId="6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/>
    </xf>
    <xf numFmtId="3" fontId="2" fillId="5" borderId="6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3" fontId="16" fillId="5" borderId="6" xfId="0" quotePrefix="1" applyNumberFormat="1" applyFont="1" applyFill="1" applyBorder="1" applyAlignment="1">
      <alignment horizontal="center" vertical="center"/>
    </xf>
    <xf numFmtId="3" fontId="5" fillId="5" borderId="6" xfId="0" quotePrefix="1" applyNumberFormat="1" applyFont="1" applyFill="1" applyBorder="1" applyAlignment="1">
      <alignment horizontal="center" vertical="center"/>
    </xf>
    <xf numFmtId="0" fontId="16" fillId="5" borderId="6" xfId="0" quotePrefix="1" applyFont="1" applyFill="1" applyBorder="1" applyAlignment="1">
      <alignment horizontal="center" vertical="center"/>
    </xf>
    <xf numFmtId="0" fontId="5" fillId="5" borderId="6" xfId="0" quotePrefix="1" applyFont="1" applyFill="1" applyBorder="1" applyAlignment="1">
      <alignment horizontal="center" vertical="center"/>
    </xf>
    <xf numFmtId="1" fontId="5" fillId="5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top"/>
    </xf>
    <xf numFmtId="0" fontId="5" fillId="2" borderId="2" xfId="0" applyNumberFormat="1" applyFont="1" applyFill="1" applyBorder="1" applyAlignment="1" applyProtection="1">
      <alignment horizontal="left" vertical="top" wrapText="1"/>
    </xf>
    <xf numFmtId="0" fontId="5" fillId="2" borderId="12" xfId="0" applyNumberFormat="1" applyFont="1" applyFill="1" applyBorder="1" applyAlignment="1" applyProtection="1">
      <alignment horizontal="left" vertical="top" wrapText="1"/>
    </xf>
    <xf numFmtId="0" fontId="5" fillId="2" borderId="10" xfId="0" applyNumberFormat="1" applyFont="1" applyFill="1" applyBorder="1" applyAlignment="1" applyProtection="1">
      <alignment horizontal="left" vertical="top" wrapText="1"/>
    </xf>
    <xf numFmtId="0" fontId="5" fillId="2" borderId="4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2" xfId="0" applyNumberFormat="1" applyFont="1" applyFill="1" applyBorder="1" applyAlignment="1" applyProtection="1">
      <alignment horizontal="left" vertical="top" wrapText="1"/>
    </xf>
    <xf numFmtId="0" fontId="13" fillId="2" borderId="12" xfId="0" applyNumberFormat="1" applyFont="1" applyFill="1" applyBorder="1" applyAlignment="1" applyProtection="1">
      <alignment horizontal="left" vertical="top" wrapText="1"/>
    </xf>
    <xf numFmtId="0" fontId="13" fillId="2" borderId="10" xfId="0" applyNumberFormat="1" applyFont="1" applyFill="1" applyBorder="1" applyAlignment="1" applyProtection="1">
      <alignment horizontal="left" vertical="top" wrapTex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3" borderId="2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4"/>
  <sheetViews>
    <sheetView tabSelected="1" view="pageBreakPreview" zoomScale="86" zoomScaleNormal="80" zoomScaleSheetLayoutView="86" workbookViewId="0">
      <selection sqref="A1:X1"/>
    </sheetView>
  </sheetViews>
  <sheetFormatPr defaultRowHeight="21.75" x14ac:dyDescent="0.5"/>
  <cols>
    <col min="1" max="1" width="9" style="1"/>
    <col min="2" max="2" width="5.25" style="135" customWidth="1"/>
    <col min="3" max="3" width="36.875" style="21" customWidth="1"/>
    <col min="4" max="4" width="17.25" style="1" customWidth="1"/>
    <col min="5" max="5" width="13.375" style="45" customWidth="1"/>
    <col min="6" max="6" width="2.5" style="1" customWidth="1"/>
    <col min="7" max="7" width="2.625" style="1" customWidth="1"/>
    <col min="8" max="8" width="2.375" style="1" customWidth="1"/>
    <col min="9" max="9" width="2.75" style="1" customWidth="1"/>
    <col min="10" max="10" width="10.875" style="44" customWidth="1"/>
    <col min="11" max="11" width="26.25" style="1" customWidth="1"/>
    <col min="12" max="12" width="5.375" style="1" customWidth="1"/>
    <col min="13" max="13" width="5.625" style="1" bestFit="1" customWidth="1"/>
    <col min="14" max="14" width="5.625" style="1" customWidth="1"/>
    <col min="15" max="15" width="4.25" style="78" customWidth="1"/>
    <col min="16" max="16" width="4.125" style="78" customWidth="1"/>
    <col min="17" max="18" width="4.25" style="78" customWidth="1"/>
    <col min="19" max="19" width="3.5" style="78" customWidth="1"/>
    <col min="20" max="20" width="3.625" style="78" customWidth="1"/>
    <col min="21" max="21" width="3.5" style="78" customWidth="1"/>
    <col min="22" max="23" width="7.125" style="78" bestFit="1" customWidth="1"/>
    <col min="24" max="24" width="3.625" style="78" customWidth="1"/>
    <col min="25" max="16384" width="9" style="1"/>
  </cols>
  <sheetData>
    <row r="1" spans="1:24" ht="48.75" customHeight="1" x14ac:dyDescent="0.3">
      <c r="A1" s="296" t="s">
        <v>485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4" ht="18.75" customHeight="1" x14ac:dyDescent="0.3">
      <c r="A2" s="307" t="s">
        <v>837</v>
      </c>
      <c r="B2" s="364" t="s">
        <v>0</v>
      </c>
      <c r="C2" s="366" t="s">
        <v>1</v>
      </c>
      <c r="D2" s="368" t="s">
        <v>2</v>
      </c>
      <c r="E2" s="370" t="s">
        <v>3</v>
      </c>
      <c r="F2" s="372" t="s">
        <v>486</v>
      </c>
      <c r="G2" s="372"/>
      <c r="H2" s="372"/>
      <c r="I2" s="373"/>
      <c r="J2" s="374" t="s">
        <v>4</v>
      </c>
      <c r="K2" s="376" t="s">
        <v>5</v>
      </c>
      <c r="L2" s="378" t="s">
        <v>206</v>
      </c>
      <c r="M2" s="379"/>
      <c r="N2" s="380"/>
      <c r="O2" s="381" t="s">
        <v>6</v>
      </c>
      <c r="P2" s="382"/>
      <c r="Q2" s="382"/>
      <c r="R2" s="382"/>
      <c r="S2" s="382"/>
      <c r="T2" s="382"/>
      <c r="U2" s="382"/>
      <c r="V2" s="382"/>
      <c r="W2" s="382"/>
      <c r="X2" s="383"/>
    </row>
    <row r="3" spans="1:24" ht="49.5" x14ac:dyDescent="0.3">
      <c r="A3" s="307"/>
      <c r="B3" s="365"/>
      <c r="C3" s="367"/>
      <c r="D3" s="369"/>
      <c r="E3" s="371"/>
      <c r="F3" s="137" t="s">
        <v>7</v>
      </c>
      <c r="G3" s="137" t="s">
        <v>8</v>
      </c>
      <c r="H3" s="137" t="s">
        <v>9</v>
      </c>
      <c r="I3" s="137" t="s">
        <v>10</v>
      </c>
      <c r="J3" s="375"/>
      <c r="K3" s="377"/>
      <c r="L3" s="140">
        <v>2556</v>
      </c>
      <c r="M3" s="140">
        <v>2557</v>
      </c>
      <c r="N3" s="140">
        <v>2558</v>
      </c>
      <c r="O3" s="141" t="s">
        <v>11</v>
      </c>
      <c r="P3" s="142" t="s">
        <v>12</v>
      </c>
      <c r="Q3" s="142" t="s">
        <v>13</v>
      </c>
      <c r="R3" s="142" t="s">
        <v>14</v>
      </c>
      <c r="S3" s="142" t="s">
        <v>15</v>
      </c>
      <c r="T3" s="142" t="s">
        <v>16</v>
      </c>
      <c r="U3" s="142" t="s">
        <v>17</v>
      </c>
      <c r="V3" s="142" t="s">
        <v>18</v>
      </c>
      <c r="W3" s="142" t="s">
        <v>19</v>
      </c>
      <c r="X3" s="142" t="s">
        <v>20</v>
      </c>
    </row>
    <row r="4" spans="1:24" s="138" customFormat="1" ht="21.75" customHeight="1" x14ac:dyDescent="0.2">
      <c r="A4" s="297" t="s">
        <v>488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</row>
    <row r="5" spans="1:24" s="139" customFormat="1" ht="21.75" customHeight="1" x14ac:dyDescent="0.2">
      <c r="A5" s="293" t="s">
        <v>844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5"/>
    </row>
    <row r="6" spans="1:24" s="165" customFormat="1" ht="81" customHeight="1" x14ac:dyDescent="0.3">
      <c r="A6" s="284" t="s">
        <v>838</v>
      </c>
      <c r="B6" s="152" t="s">
        <v>498</v>
      </c>
      <c r="C6" s="352" t="s">
        <v>499</v>
      </c>
      <c r="D6" s="301" t="s">
        <v>500</v>
      </c>
      <c r="E6" s="301" t="s">
        <v>23</v>
      </c>
      <c r="F6" s="248"/>
      <c r="G6" s="147"/>
      <c r="H6" s="147" t="s">
        <v>21</v>
      </c>
      <c r="I6" s="248"/>
      <c r="J6" s="249" t="s">
        <v>22</v>
      </c>
      <c r="K6" s="150" t="s">
        <v>501</v>
      </c>
      <c r="L6" s="2"/>
      <c r="M6" s="2"/>
      <c r="N6" s="2"/>
      <c r="O6" s="201"/>
      <c r="P6" s="201"/>
      <c r="Q6" s="72"/>
      <c r="R6" s="72"/>
      <c r="S6" s="72"/>
      <c r="T6" s="72"/>
      <c r="U6" s="72"/>
      <c r="V6" s="270">
        <v>0</v>
      </c>
      <c r="W6" s="270">
        <v>0</v>
      </c>
      <c r="X6" s="72"/>
    </row>
    <row r="7" spans="1:24" s="165" customFormat="1" ht="37.5" x14ac:dyDescent="0.3">
      <c r="A7" s="285"/>
      <c r="B7" s="191"/>
      <c r="C7" s="353"/>
      <c r="D7" s="302"/>
      <c r="E7" s="302"/>
      <c r="F7" s="250"/>
      <c r="G7" s="250"/>
      <c r="H7" s="250"/>
      <c r="I7" s="250"/>
      <c r="J7" s="251"/>
      <c r="K7" s="150" t="s">
        <v>502</v>
      </c>
      <c r="L7" s="2"/>
      <c r="M7" s="2"/>
      <c r="N7" s="2"/>
      <c r="O7" s="201"/>
      <c r="P7" s="201"/>
      <c r="Q7" s="252"/>
      <c r="R7" s="252"/>
      <c r="S7" s="252"/>
      <c r="T7" s="252"/>
      <c r="U7" s="252"/>
      <c r="V7" s="270">
        <v>69</v>
      </c>
      <c r="W7" s="270">
        <v>13</v>
      </c>
      <c r="X7" s="252"/>
    </row>
    <row r="8" spans="1:24" s="165" customFormat="1" x14ac:dyDescent="0.3">
      <c r="A8" s="286"/>
      <c r="B8" s="191"/>
      <c r="C8" s="354"/>
      <c r="D8" s="303"/>
      <c r="E8" s="303"/>
      <c r="F8" s="250"/>
      <c r="G8" s="250"/>
      <c r="H8" s="250"/>
      <c r="I8" s="250"/>
      <c r="J8" s="251"/>
      <c r="K8" s="150" t="s">
        <v>503</v>
      </c>
      <c r="L8" s="2"/>
      <c r="M8" s="2"/>
      <c r="N8" s="2"/>
      <c r="O8" s="205"/>
      <c r="P8" s="205"/>
      <c r="Q8" s="72"/>
      <c r="R8" s="72"/>
      <c r="S8" s="72"/>
      <c r="T8" s="72"/>
      <c r="U8" s="72"/>
      <c r="V8" s="270">
        <f t="shared" ref="V8:W8" si="0">V6*100/V7</f>
        <v>0</v>
      </c>
      <c r="W8" s="270">
        <f t="shared" si="0"/>
        <v>0</v>
      </c>
      <c r="X8" s="72"/>
    </row>
    <row r="9" spans="1:24" s="165" customFormat="1" ht="82.5" customHeight="1" x14ac:dyDescent="0.3">
      <c r="A9" s="284" t="s">
        <v>838</v>
      </c>
      <c r="B9" s="298" t="s">
        <v>504</v>
      </c>
      <c r="C9" s="301" t="s">
        <v>505</v>
      </c>
      <c r="D9" s="301" t="s">
        <v>506</v>
      </c>
      <c r="E9" s="301" t="s">
        <v>23</v>
      </c>
      <c r="F9" s="313"/>
      <c r="G9" s="313"/>
      <c r="H9" s="313" t="s">
        <v>21</v>
      </c>
      <c r="I9" s="147"/>
      <c r="J9" s="316" t="s">
        <v>24</v>
      </c>
      <c r="K9" s="150" t="s">
        <v>507</v>
      </c>
      <c r="L9" s="150"/>
      <c r="M9" s="150"/>
      <c r="N9" s="150"/>
      <c r="O9" s="201"/>
      <c r="P9" s="201"/>
      <c r="Q9" s="252"/>
      <c r="R9" s="252"/>
      <c r="S9" s="252"/>
      <c r="T9" s="253"/>
      <c r="U9" s="252"/>
      <c r="V9" s="271">
        <v>3</v>
      </c>
      <c r="W9" s="272">
        <v>0</v>
      </c>
      <c r="X9" s="252"/>
    </row>
    <row r="10" spans="1:24" s="165" customFormat="1" ht="37.5" x14ac:dyDescent="0.3">
      <c r="A10" s="285"/>
      <c r="B10" s="308"/>
      <c r="C10" s="302"/>
      <c r="D10" s="302"/>
      <c r="E10" s="302"/>
      <c r="F10" s="314"/>
      <c r="G10" s="314"/>
      <c r="H10" s="314"/>
      <c r="I10" s="148"/>
      <c r="J10" s="317"/>
      <c r="K10" s="150" t="s">
        <v>508</v>
      </c>
      <c r="L10" s="150"/>
      <c r="M10" s="150"/>
      <c r="N10" s="150"/>
      <c r="O10" s="201"/>
      <c r="P10" s="201"/>
      <c r="Q10" s="252"/>
      <c r="R10" s="252"/>
      <c r="S10" s="252"/>
      <c r="T10" s="254"/>
      <c r="U10" s="252"/>
      <c r="V10" s="271">
        <v>34</v>
      </c>
      <c r="W10" s="272">
        <v>13</v>
      </c>
      <c r="X10" s="252"/>
    </row>
    <row r="11" spans="1:24" s="165" customFormat="1" ht="21.75" customHeight="1" x14ac:dyDescent="0.3">
      <c r="A11" s="286"/>
      <c r="B11" s="309"/>
      <c r="C11" s="303"/>
      <c r="D11" s="303"/>
      <c r="E11" s="303"/>
      <c r="F11" s="315"/>
      <c r="G11" s="315"/>
      <c r="H11" s="315"/>
      <c r="I11" s="149"/>
      <c r="J11" s="318"/>
      <c r="K11" s="150" t="s">
        <v>25</v>
      </c>
      <c r="L11" s="2"/>
      <c r="M11" s="2"/>
      <c r="N11" s="2"/>
      <c r="O11" s="205"/>
      <c r="P11" s="205"/>
      <c r="Q11" s="72"/>
      <c r="R11" s="72"/>
      <c r="S11" s="72"/>
      <c r="T11" s="72"/>
      <c r="U11" s="72"/>
      <c r="V11" s="270">
        <f t="shared" ref="V11:W11" si="1">V9*100/V10</f>
        <v>8.8235294117647065</v>
      </c>
      <c r="W11" s="270">
        <f t="shared" si="1"/>
        <v>0</v>
      </c>
      <c r="X11" s="72"/>
    </row>
    <row r="12" spans="1:24" s="168" customFormat="1" ht="75" x14ac:dyDescent="0.3">
      <c r="A12" s="284" t="s">
        <v>838</v>
      </c>
      <c r="B12" s="298" t="s">
        <v>509</v>
      </c>
      <c r="C12" s="352" t="s">
        <v>510</v>
      </c>
      <c r="D12" s="301" t="s">
        <v>27</v>
      </c>
      <c r="E12" s="310" t="s">
        <v>23</v>
      </c>
      <c r="F12" s="320"/>
      <c r="G12" s="313"/>
      <c r="H12" s="313" t="s">
        <v>21</v>
      </c>
      <c r="I12" s="313" t="s">
        <v>21</v>
      </c>
      <c r="J12" s="301" t="s">
        <v>511</v>
      </c>
      <c r="K12" s="150" t="s">
        <v>512</v>
      </c>
      <c r="L12" s="2"/>
      <c r="M12" s="2"/>
      <c r="N12" s="2"/>
      <c r="O12" s="230"/>
      <c r="P12" s="234"/>
      <c r="Q12" s="201"/>
      <c r="R12" s="202"/>
      <c r="S12" s="202"/>
      <c r="T12" s="202"/>
      <c r="U12" s="202"/>
      <c r="V12" s="271">
        <v>2589</v>
      </c>
      <c r="W12" s="273">
        <v>1589</v>
      </c>
      <c r="X12" s="202"/>
    </row>
    <row r="13" spans="1:24" s="168" customFormat="1" ht="75" x14ac:dyDescent="0.3">
      <c r="A13" s="285"/>
      <c r="B13" s="308"/>
      <c r="C13" s="353"/>
      <c r="D13" s="302"/>
      <c r="E13" s="311"/>
      <c r="F13" s="321"/>
      <c r="G13" s="314"/>
      <c r="H13" s="314"/>
      <c r="I13" s="314"/>
      <c r="J13" s="302"/>
      <c r="K13" s="150" t="s">
        <v>513</v>
      </c>
      <c r="L13" s="2"/>
      <c r="M13" s="2"/>
      <c r="N13" s="2"/>
      <c r="O13" s="230"/>
      <c r="P13" s="234"/>
      <c r="Q13" s="201"/>
      <c r="R13" s="202"/>
      <c r="S13" s="202"/>
      <c r="T13" s="202"/>
      <c r="U13" s="202"/>
      <c r="V13" s="271">
        <v>2600</v>
      </c>
      <c r="W13" s="273">
        <v>1613</v>
      </c>
      <c r="X13" s="202"/>
    </row>
    <row r="14" spans="1:24" s="168" customFormat="1" ht="23.25" customHeight="1" x14ac:dyDescent="0.3">
      <c r="A14" s="286"/>
      <c r="B14" s="308"/>
      <c r="C14" s="354"/>
      <c r="D14" s="303"/>
      <c r="E14" s="312"/>
      <c r="F14" s="322"/>
      <c r="G14" s="315"/>
      <c r="H14" s="315"/>
      <c r="I14" s="315"/>
      <c r="J14" s="303"/>
      <c r="K14" s="150" t="s">
        <v>25</v>
      </c>
      <c r="L14" s="2"/>
      <c r="M14" s="2"/>
      <c r="N14" s="2"/>
      <c r="O14" s="205"/>
      <c r="P14" s="205"/>
      <c r="Q14" s="72"/>
      <c r="R14" s="72"/>
      <c r="S14" s="72"/>
      <c r="T14" s="72"/>
      <c r="U14" s="72"/>
      <c r="V14" s="270">
        <f t="shared" ref="V14:W14" si="2">V12*100/V13</f>
        <v>99.57692307692308</v>
      </c>
      <c r="W14" s="270">
        <f t="shared" si="2"/>
        <v>98.512089274643515</v>
      </c>
      <c r="X14" s="72"/>
    </row>
    <row r="15" spans="1:24" s="168" customFormat="1" ht="409.5" x14ac:dyDescent="0.3">
      <c r="A15" s="284" t="s">
        <v>838</v>
      </c>
      <c r="B15" s="319" t="s">
        <v>514</v>
      </c>
      <c r="C15" s="334" t="s">
        <v>515</v>
      </c>
      <c r="D15" s="334" t="s">
        <v>516</v>
      </c>
      <c r="E15" s="384" t="s">
        <v>23</v>
      </c>
      <c r="F15" s="385"/>
      <c r="G15" s="385"/>
      <c r="H15" s="313" t="s">
        <v>21</v>
      </c>
      <c r="I15" s="313" t="s">
        <v>21</v>
      </c>
      <c r="J15" s="386" t="s">
        <v>24</v>
      </c>
      <c r="K15" s="47" t="s">
        <v>517</v>
      </c>
      <c r="L15" s="56"/>
      <c r="M15" s="56"/>
      <c r="N15" s="56"/>
      <c r="O15" s="205"/>
      <c r="P15" s="255"/>
      <c r="Q15" s="75"/>
      <c r="R15" s="75"/>
      <c r="S15" s="75"/>
      <c r="T15" s="75"/>
      <c r="U15" s="75"/>
      <c r="V15" s="274"/>
      <c r="W15" s="271">
        <v>22</v>
      </c>
      <c r="X15" s="75"/>
    </row>
    <row r="16" spans="1:24" s="168" customFormat="1" ht="192.75" customHeight="1" x14ac:dyDescent="0.3">
      <c r="A16" s="285"/>
      <c r="B16" s="319"/>
      <c r="C16" s="334"/>
      <c r="D16" s="334"/>
      <c r="E16" s="384"/>
      <c r="F16" s="385"/>
      <c r="G16" s="385"/>
      <c r="H16" s="314"/>
      <c r="I16" s="314"/>
      <c r="J16" s="386"/>
      <c r="K16" s="47" t="s">
        <v>518</v>
      </c>
      <c r="L16" s="56"/>
      <c r="M16" s="56"/>
      <c r="N16" s="56"/>
      <c r="O16" s="205"/>
      <c r="P16" s="255"/>
      <c r="Q16" s="75"/>
      <c r="R16" s="75"/>
      <c r="S16" s="75"/>
      <c r="T16" s="75"/>
      <c r="U16" s="75"/>
      <c r="V16" s="274"/>
      <c r="W16" s="271">
        <v>25</v>
      </c>
      <c r="X16" s="75"/>
    </row>
    <row r="17" spans="1:24" s="168" customFormat="1" ht="40.5" customHeight="1" x14ac:dyDescent="0.3">
      <c r="A17" s="286"/>
      <c r="B17" s="319"/>
      <c r="C17" s="334"/>
      <c r="D17" s="334"/>
      <c r="E17" s="384"/>
      <c r="F17" s="385"/>
      <c r="G17" s="385"/>
      <c r="H17" s="315"/>
      <c r="I17" s="315"/>
      <c r="J17" s="386"/>
      <c r="K17" s="213" t="s">
        <v>25</v>
      </c>
      <c r="L17" s="56"/>
      <c r="M17" s="56"/>
      <c r="N17" s="56"/>
      <c r="O17" s="205"/>
      <c r="P17" s="205"/>
      <c r="Q17" s="72"/>
      <c r="R17" s="72"/>
      <c r="S17" s="72"/>
      <c r="T17" s="72"/>
      <c r="U17" s="72"/>
      <c r="V17" s="270">
        <v>0</v>
      </c>
      <c r="W17" s="270">
        <f t="shared" ref="W17" si="3">W15*100/W16</f>
        <v>88</v>
      </c>
      <c r="X17" s="72"/>
    </row>
    <row r="18" spans="1:24" s="168" customFormat="1" ht="39.75" customHeight="1" x14ac:dyDescent="0.3">
      <c r="A18" s="284" t="s">
        <v>838</v>
      </c>
      <c r="B18" s="298" t="s">
        <v>519</v>
      </c>
      <c r="C18" s="301" t="s">
        <v>520</v>
      </c>
      <c r="D18" s="301" t="s">
        <v>521</v>
      </c>
      <c r="E18" s="310" t="s">
        <v>23</v>
      </c>
      <c r="F18" s="320"/>
      <c r="G18" s="313"/>
      <c r="H18" s="313" t="s">
        <v>21</v>
      </c>
      <c r="I18" s="313" t="s">
        <v>21</v>
      </c>
      <c r="J18" s="301" t="s">
        <v>511</v>
      </c>
      <c r="K18" s="2" t="s">
        <v>522</v>
      </c>
      <c r="L18" s="2"/>
      <c r="M18" s="2"/>
      <c r="N18" s="2"/>
      <c r="O18" s="230"/>
      <c r="P18" s="230"/>
      <c r="Q18" s="202"/>
      <c r="R18" s="202"/>
      <c r="S18" s="202"/>
      <c r="T18" s="202"/>
      <c r="U18" s="202"/>
      <c r="V18" s="273">
        <v>44</v>
      </c>
      <c r="W18" s="273">
        <v>64</v>
      </c>
      <c r="X18" s="202"/>
    </row>
    <row r="19" spans="1:24" s="168" customFormat="1" ht="37.5" x14ac:dyDescent="0.3">
      <c r="A19" s="285"/>
      <c r="B19" s="308"/>
      <c r="C19" s="302"/>
      <c r="D19" s="302"/>
      <c r="E19" s="311"/>
      <c r="F19" s="321"/>
      <c r="G19" s="314"/>
      <c r="H19" s="314"/>
      <c r="I19" s="314"/>
      <c r="J19" s="302"/>
      <c r="K19" s="2" t="s">
        <v>523</v>
      </c>
      <c r="L19" s="2"/>
      <c r="M19" s="2"/>
      <c r="N19" s="2"/>
      <c r="O19" s="230"/>
      <c r="P19" s="230"/>
      <c r="Q19" s="202"/>
      <c r="R19" s="202"/>
      <c r="S19" s="202"/>
      <c r="T19" s="202"/>
      <c r="U19" s="202"/>
      <c r="V19" s="273">
        <v>107</v>
      </c>
      <c r="W19" s="273">
        <v>76</v>
      </c>
      <c r="X19" s="202"/>
    </row>
    <row r="20" spans="1:24" s="168" customFormat="1" ht="21.75" customHeight="1" x14ac:dyDescent="0.3">
      <c r="A20" s="286"/>
      <c r="B20" s="309"/>
      <c r="C20" s="303"/>
      <c r="D20" s="303"/>
      <c r="E20" s="312"/>
      <c r="F20" s="322"/>
      <c r="G20" s="315"/>
      <c r="H20" s="315"/>
      <c r="I20" s="315"/>
      <c r="J20" s="303"/>
      <c r="K20" s="2" t="s">
        <v>25</v>
      </c>
      <c r="L20" s="2"/>
      <c r="M20" s="2"/>
      <c r="N20" s="2"/>
      <c r="O20" s="205"/>
      <c r="P20" s="205"/>
      <c r="Q20" s="205"/>
      <c r="R20" s="205"/>
      <c r="S20" s="205"/>
      <c r="T20" s="205"/>
      <c r="U20" s="205"/>
      <c r="V20" s="270">
        <f t="shared" ref="V20:W20" si="4">V18*100/V19</f>
        <v>41.121495327102807</v>
      </c>
      <c r="W20" s="270">
        <f t="shared" si="4"/>
        <v>84.21052631578948</v>
      </c>
      <c r="X20" s="205"/>
    </row>
    <row r="21" spans="1:24" s="168" customFormat="1" ht="21.75" customHeight="1" x14ac:dyDescent="0.3">
      <c r="A21" s="284" t="s">
        <v>838</v>
      </c>
      <c r="B21" s="298" t="s">
        <v>524</v>
      </c>
      <c r="C21" s="301" t="s">
        <v>525</v>
      </c>
      <c r="D21" s="301" t="s">
        <v>526</v>
      </c>
      <c r="E21" s="310" t="s">
        <v>23</v>
      </c>
      <c r="F21" s="320"/>
      <c r="G21" s="147"/>
      <c r="H21" s="313" t="s">
        <v>21</v>
      </c>
      <c r="I21" s="313" t="s">
        <v>21</v>
      </c>
      <c r="J21" s="301" t="s">
        <v>24</v>
      </c>
      <c r="K21" s="2" t="s">
        <v>527</v>
      </c>
      <c r="L21" s="2"/>
      <c r="M21" s="2"/>
      <c r="N21" s="2"/>
      <c r="O21" s="201"/>
      <c r="P21" s="201"/>
      <c r="Q21" s="204"/>
      <c r="R21" s="204"/>
      <c r="S21" s="204"/>
      <c r="T21" s="204"/>
      <c r="U21" s="204"/>
      <c r="V21" s="273">
        <v>103</v>
      </c>
      <c r="W21" s="273">
        <v>57</v>
      </c>
      <c r="X21" s="204"/>
    </row>
    <row r="22" spans="1:24" s="168" customFormat="1" ht="21.75" customHeight="1" x14ac:dyDescent="0.3">
      <c r="A22" s="285"/>
      <c r="B22" s="308"/>
      <c r="C22" s="302"/>
      <c r="D22" s="302"/>
      <c r="E22" s="311"/>
      <c r="F22" s="321"/>
      <c r="G22" s="148"/>
      <c r="H22" s="314"/>
      <c r="I22" s="314"/>
      <c r="J22" s="302"/>
      <c r="K22" s="2" t="s">
        <v>528</v>
      </c>
      <c r="L22" s="2"/>
      <c r="M22" s="2"/>
      <c r="N22" s="2"/>
      <c r="O22" s="201"/>
      <c r="P22" s="201"/>
      <c r="Q22" s="204"/>
      <c r="R22" s="204"/>
      <c r="S22" s="204"/>
      <c r="T22" s="204"/>
      <c r="U22" s="204"/>
      <c r="V22" s="273">
        <v>2305</v>
      </c>
      <c r="W22" s="273">
        <v>1223</v>
      </c>
      <c r="X22" s="204"/>
    </row>
    <row r="23" spans="1:24" s="168" customFormat="1" ht="21.75" customHeight="1" x14ac:dyDescent="0.3">
      <c r="A23" s="286"/>
      <c r="B23" s="309"/>
      <c r="C23" s="303"/>
      <c r="D23" s="303"/>
      <c r="E23" s="312"/>
      <c r="F23" s="322"/>
      <c r="G23" s="149"/>
      <c r="H23" s="315"/>
      <c r="I23" s="315"/>
      <c r="J23" s="303"/>
      <c r="K23" s="2" t="s">
        <v>25</v>
      </c>
      <c r="L23" s="2"/>
      <c r="M23" s="2"/>
      <c r="N23" s="2"/>
      <c r="O23" s="205"/>
      <c r="P23" s="205"/>
      <c r="Q23" s="205"/>
      <c r="R23" s="205"/>
      <c r="S23" s="205"/>
      <c r="T23" s="205"/>
      <c r="U23" s="205"/>
      <c r="V23" s="270">
        <f t="shared" ref="V23:W23" si="5">V21*100/V22</f>
        <v>4.4685466377440344</v>
      </c>
      <c r="W23" s="270">
        <f t="shared" si="5"/>
        <v>4.6606704824202776</v>
      </c>
      <c r="X23" s="205"/>
    </row>
    <row r="24" spans="1:24" s="168" customFormat="1" ht="21.75" customHeight="1" x14ac:dyDescent="0.3">
      <c r="A24" s="284" t="s">
        <v>838</v>
      </c>
      <c r="B24" s="298" t="s">
        <v>529</v>
      </c>
      <c r="C24" s="301" t="s">
        <v>530</v>
      </c>
      <c r="D24" s="301" t="s">
        <v>28</v>
      </c>
      <c r="E24" s="310" t="s">
        <v>23</v>
      </c>
      <c r="F24" s="320"/>
      <c r="G24" s="147"/>
      <c r="H24" s="313" t="s">
        <v>21</v>
      </c>
      <c r="I24" s="313" t="s">
        <v>21</v>
      </c>
      <c r="J24" s="301" t="s">
        <v>24</v>
      </c>
      <c r="K24" s="2" t="s">
        <v>531</v>
      </c>
      <c r="L24" s="2"/>
      <c r="M24" s="2"/>
      <c r="N24" s="2"/>
      <c r="O24" s="201"/>
      <c r="P24" s="201"/>
      <c r="Q24" s="204"/>
      <c r="R24" s="204"/>
      <c r="S24" s="204"/>
      <c r="T24" s="204"/>
      <c r="U24" s="204"/>
      <c r="V24" s="273">
        <v>245</v>
      </c>
      <c r="W24" s="273">
        <v>139</v>
      </c>
      <c r="X24" s="204"/>
    </row>
    <row r="25" spans="1:24" s="168" customFormat="1" ht="21.75" customHeight="1" x14ac:dyDescent="0.3">
      <c r="A25" s="285"/>
      <c r="B25" s="308"/>
      <c r="C25" s="302"/>
      <c r="D25" s="302"/>
      <c r="E25" s="311"/>
      <c r="F25" s="321"/>
      <c r="G25" s="148"/>
      <c r="H25" s="314"/>
      <c r="I25" s="314"/>
      <c r="J25" s="302"/>
      <c r="K25" s="2" t="s">
        <v>532</v>
      </c>
      <c r="L25" s="2"/>
      <c r="M25" s="2"/>
      <c r="N25" s="2"/>
      <c r="O25" s="201"/>
      <c r="P25" s="201"/>
      <c r="Q25" s="204"/>
      <c r="R25" s="204"/>
      <c r="S25" s="204"/>
      <c r="T25" s="204"/>
      <c r="U25" s="204"/>
      <c r="V25" s="273">
        <v>2305</v>
      </c>
      <c r="W25" s="273">
        <v>1212</v>
      </c>
      <c r="X25" s="204"/>
    </row>
    <row r="26" spans="1:24" s="168" customFormat="1" ht="21.75" customHeight="1" x14ac:dyDescent="0.3">
      <c r="A26" s="286"/>
      <c r="B26" s="309"/>
      <c r="C26" s="303"/>
      <c r="D26" s="303"/>
      <c r="E26" s="312"/>
      <c r="F26" s="322"/>
      <c r="G26" s="149"/>
      <c r="H26" s="315"/>
      <c r="I26" s="315"/>
      <c r="J26" s="303"/>
      <c r="K26" s="2" t="s">
        <v>25</v>
      </c>
      <c r="L26" s="2"/>
      <c r="M26" s="2"/>
      <c r="N26" s="2"/>
      <c r="O26" s="205"/>
      <c r="P26" s="77"/>
      <c r="Q26" s="77"/>
      <c r="R26" s="77"/>
      <c r="S26" s="77"/>
      <c r="T26" s="77"/>
      <c r="U26" s="77"/>
      <c r="V26" s="270">
        <f t="shared" ref="V26:W26" si="6">V24*100/V25</f>
        <v>10.629067245119305</v>
      </c>
      <c r="W26" s="270">
        <f t="shared" si="6"/>
        <v>11.468646864686468</v>
      </c>
      <c r="X26" s="77"/>
    </row>
    <row r="27" spans="1:24" s="168" customFormat="1" ht="37.5" x14ac:dyDescent="0.3">
      <c r="A27" s="284" t="s">
        <v>838</v>
      </c>
      <c r="B27" s="298" t="s">
        <v>533</v>
      </c>
      <c r="C27" s="301" t="s">
        <v>534</v>
      </c>
      <c r="D27" s="301" t="s">
        <v>535</v>
      </c>
      <c r="E27" s="310" t="s">
        <v>23</v>
      </c>
      <c r="F27" s="320"/>
      <c r="G27" s="147"/>
      <c r="H27" s="313" t="s">
        <v>21</v>
      </c>
      <c r="I27" s="313" t="s">
        <v>21</v>
      </c>
      <c r="J27" s="301" t="s">
        <v>24</v>
      </c>
      <c r="K27" s="32" t="s">
        <v>536</v>
      </c>
      <c r="L27" s="2"/>
      <c r="M27" s="2"/>
      <c r="N27" s="2"/>
      <c r="O27" s="230"/>
      <c r="P27" s="230"/>
      <c r="Q27" s="202"/>
      <c r="R27" s="202"/>
      <c r="S27" s="202"/>
      <c r="T27" s="202"/>
      <c r="U27" s="202"/>
      <c r="V27" s="273">
        <v>1525</v>
      </c>
      <c r="W27" s="273">
        <v>433</v>
      </c>
      <c r="X27" s="202"/>
    </row>
    <row r="28" spans="1:24" s="168" customFormat="1" ht="21.75" customHeight="1" x14ac:dyDescent="0.3">
      <c r="A28" s="285"/>
      <c r="B28" s="308"/>
      <c r="C28" s="302"/>
      <c r="D28" s="302"/>
      <c r="E28" s="311"/>
      <c r="F28" s="321"/>
      <c r="G28" s="148"/>
      <c r="H28" s="314"/>
      <c r="I28" s="314"/>
      <c r="J28" s="302"/>
      <c r="K28" s="2" t="s">
        <v>537</v>
      </c>
      <c r="L28" s="2"/>
      <c r="M28" s="2"/>
      <c r="N28" s="2"/>
      <c r="O28" s="230"/>
      <c r="P28" s="230"/>
      <c r="Q28" s="202"/>
      <c r="R28" s="202"/>
      <c r="S28" s="202"/>
      <c r="T28" s="202"/>
      <c r="U28" s="202"/>
      <c r="V28" s="273">
        <v>2305</v>
      </c>
      <c r="W28" s="273">
        <v>1212</v>
      </c>
      <c r="X28" s="202"/>
    </row>
    <row r="29" spans="1:24" s="168" customFormat="1" ht="21.75" customHeight="1" x14ac:dyDescent="0.3">
      <c r="A29" s="286"/>
      <c r="B29" s="309"/>
      <c r="C29" s="303"/>
      <c r="D29" s="303"/>
      <c r="E29" s="312"/>
      <c r="F29" s="322"/>
      <c r="G29" s="149"/>
      <c r="H29" s="315"/>
      <c r="I29" s="315"/>
      <c r="J29" s="303"/>
      <c r="K29" s="2" t="s">
        <v>25</v>
      </c>
      <c r="L29" s="2"/>
      <c r="M29" s="2"/>
      <c r="N29" s="2"/>
      <c r="O29" s="205"/>
      <c r="P29" s="205"/>
      <c r="Q29" s="72"/>
      <c r="R29" s="72"/>
      <c r="S29" s="72"/>
      <c r="T29" s="72"/>
      <c r="U29" s="72"/>
      <c r="V29" s="270">
        <f t="shared" ref="V29:W29" si="7">V27*100/V28</f>
        <v>66.160520607375275</v>
      </c>
      <c r="W29" s="270">
        <f t="shared" si="7"/>
        <v>35.726072607260726</v>
      </c>
      <c r="X29" s="72"/>
    </row>
    <row r="30" spans="1:24" s="168" customFormat="1" ht="56.25" customHeight="1" x14ac:dyDescent="0.3">
      <c r="A30" s="284" t="s">
        <v>838</v>
      </c>
      <c r="B30" s="298" t="s">
        <v>538</v>
      </c>
      <c r="C30" s="301" t="s">
        <v>539</v>
      </c>
      <c r="D30" s="301" t="s">
        <v>540</v>
      </c>
      <c r="E30" s="310" t="s">
        <v>23</v>
      </c>
      <c r="F30" s="320"/>
      <c r="G30" s="313"/>
      <c r="H30" s="313" t="s">
        <v>21</v>
      </c>
      <c r="I30" s="313" t="s">
        <v>21</v>
      </c>
      <c r="J30" s="387" t="s">
        <v>511</v>
      </c>
      <c r="K30" s="47" t="s">
        <v>541</v>
      </c>
      <c r="L30" s="2"/>
      <c r="M30" s="2"/>
      <c r="N30" s="2"/>
      <c r="O30" s="230"/>
      <c r="P30" s="234"/>
      <c r="Q30" s="201"/>
      <c r="R30" s="202"/>
      <c r="S30" s="202"/>
      <c r="T30" s="202"/>
      <c r="U30" s="202"/>
      <c r="V30" s="271">
        <v>28</v>
      </c>
      <c r="W30" s="273">
        <v>100</v>
      </c>
      <c r="X30" s="202"/>
    </row>
    <row r="31" spans="1:24" s="168" customFormat="1" ht="75" x14ac:dyDescent="0.3">
      <c r="A31" s="285"/>
      <c r="B31" s="308"/>
      <c r="C31" s="302"/>
      <c r="D31" s="302"/>
      <c r="E31" s="311"/>
      <c r="F31" s="321"/>
      <c r="G31" s="314"/>
      <c r="H31" s="314"/>
      <c r="I31" s="314"/>
      <c r="J31" s="388"/>
      <c r="K31" s="221" t="s">
        <v>542</v>
      </c>
      <c r="L31" s="2"/>
      <c r="M31" s="2"/>
      <c r="N31" s="2"/>
      <c r="O31" s="230"/>
      <c r="P31" s="234"/>
      <c r="Q31" s="201"/>
      <c r="R31" s="202"/>
      <c r="S31" s="202"/>
      <c r="T31" s="202"/>
      <c r="U31" s="202"/>
      <c r="V31" s="273">
        <v>324</v>
      </c>
      <c r="W31" s="273">
        <v>297</v>
      </c>
      <c r="X31" s="202"/>
    </row>
    <row r="32" spans="1:24" s="168" customFormat="1" ht="22.5" customHeight="1" x14ac:dyDescent="0.3">
      <c r="A32" s="286"/>
      <c r="B32" s="309"/>
      <c r="C32" s="303"/>
      <c r="D32" s="303"/>
      <c r="E32" s="312"/>
      <c r="F32" s="322"/>
      <c r="G32" s="315"/>
      <c r="H32" s="315"/>
      <c r="I32" s="315"/>
      <c r="J32" s="389"/>
      <c r="K32" s="16" t="s">
        <v>25</v>
      </c>
      <c r="L32" s="2"/>
      <c r="M32" s="2"/>
      <c r="N32" s="2"/>
      <c r="O32" s="84"/>
      <c r="P32" s="84"/>
      <c r="Q32" s="72"/>
      <c r="R32" s="72"/>
      <c r="S32" s="72"/>
      <c r="T32" s="72"/>
      <c r="U32" s="72"/>
      <c r="V32" s="270">
        <f t="shared" ref="V32:W32" si="8">V30*100/V31</f>
        <v>8.6419753086419746</v>
      </c>
      <c r="W32" s="270">
        <f t="shared" si="8"/>
        <v>33.670033670033668</v>
      </c>
      <c r="X32" s="72"/>
    </row>
    <row r="33" spans="1:25" s="168" customFormat="1" ht="99.75" customHeight="1" x14ac:dyDescent="0.3">
      <c r="A33" s="284" t="s">
        <v>838</v>
      </c>
      <c r="B33" s="298" t="s">
        <v>543</v>
      </c>
      <c r="C33" s="301" t="s">
        <v>544</v>
      </c>
      <c r="D33" s="301" t="s">
        <v>29</v>
      </c>
      <c r="E33" s="310" t="s">
        <v>23</v>
      </c>
      <c r="F33" s="320"/>
      <c r="G33" s="313"/>
      <c r="H33" s="313" t="s">
        <v>21</v>
      </c>
      <c r="I33" s="313" t="s">
        <v>21</v>
      </c>
      <c r="J33" s="301" t="s">
        <v>545</v>
      </c>
      <c r="K33" s="47" t="s">
        <v>546</v>
      </c>
      <c r="L33" s="2"/>
      <c r="M33" s="2"/>
      <c r="N33" s="2"/>
      <c r="O33" s="201"/>
      <c r="P33" s="201"/>
      <c r="Q33" s="256"/>
      <c r="R33" s="256"/>
      <c r="S33" s="256"/>
      <c r="T33" s="256"/>
      <c r="U33" s="256"/>
      <c r="V33" s="273">
        <v>28</v>
      </c>
      <c r="W33" s="273">
        <v>7</v>
      </c>
      <c r="X33" s="256"/>
    </row>
    <row r="34" spans="1:25" s="168" customFormat="1" ht="93.75" x14ac:dyDescent="0.3">
      <c r="A34" s="285"/>
      <c r="B34" s="308"/>
      <c r="C34" s="302"/>
      <c r="D34" s="302"/>
      <c r="E34" s="311"/>
      <c r="F34" s="321"/>
      <c r="G34" s="314"/>
      <c r="H34" s="314"/>
      <c r="I34" s="314"/>
      <c r="J34" s="302"/>
      <c r="K34" s="47" t="s">
        <v>547</v>
      </c>
      <c r="L34" s="2"/>
      <c r="M34" s="2"/>
      <c r="N34" s="2"/>
      <c r="O34" s="201"/>
      <c r="P34" s="201"/>
      <c r="Q34" s="256"/>
      <c r="R34" s="256"/>
      <c r="S34" s="256"/>
      <c r="T34" s="256"/>
      <c r="U34" s="256"/>
      <c r="V34" s="273">
        <v>28</v>
      </c>
      <c r="W34" s="273">
        <v>20</v>
      </c>
      <c r="X34" s="256"/>
    </row>
    <row r="35" spans="1:25" s="168" customFormat="1" ht="20.25" customHeight="1" x14ac:dyDescent="0.3">
      <c r="A35" s="286"/>
      <c r="B35" s="309"/>
      <c r="C35" s="303"/>
      <c r="D35" s="303"/>
      <c r="E35" s="312"/>
      <c r="F35" s="322"/>
      <c r="G35" s="315"/>
      <c r="H35" s="315"/>
      <c r="I35" s="315"/>
      <c r="J35" s="303"/>
      <c r="K35" s="16" t="s">
        <v>25</v>
      </c>
      <c r="L35" s="2"/>
      <c r="M35" s="2"/>
      <c r="N35" s="2"/>
      <c r="O35" s="84"/>
      <c r="P35" s="84"/>
      <c r="Q35" s="72"/>
      <c r="R35" s="72"/>
      <c r="S35" s="72"/>
      <c r="T35" s="72"/>
      <c r="U35" s="72"/>
      <c r="V35" s="270">
        <f t="shared" ref="V35:W35" si="9">V33*100/V34</f>
        <v>100</v>
      </c>
      <c r="W35" s="270">
        <f t="shared" si="9"/>
        <v>35</v>
      </c>
      <c r="X35" s="72"/>
    </row>
    <row r="36" spans="1:25" ht="44.25" customHeight="1" x14ac:dyDescent="0.3">
      <c r="A36" s="284" t="s">
        <v>838</v>
      </c>
      <c r="B36" s="298" t="s">
        <v>380</v>
      </c>
      <c r="C36" s="301" t="s">
        <v>378</v>
      </c>
      <c r="D36" s="301" t="s">
        <v>26</v>
      </c>
      <c r="E36" s="301" t="s">
        <v>23</v>
      </c>
      <c r="F36" s="313"/>
      <c r="G36" s="313" t="s">
        <v>21</v>
      </c>
      <c r="H36" s="313"/>
      <c r="I36" s="313"/>
      <c r="J36" s="55" t="s">
        <v>24</v>
      </c>
      <c r="K36" s="47" t="s">
        <v>379</v>
      </c>
      <c r="L36" s="2"/>
      <c r="M36" s="2"/>
      <c r="N36" s="2"/>
      <c r="O36" s="72"/>
      <c r="P36" s="355" t="s">
        <v>382</v>
      </c>
      <c r="Q36" s="356"/>
      <c r="R36" s="356"/>
      <c r="S36" s="356"/>
      <c r="T36" s="356"/>
      <c r="U36" s="356"/>
      <c r="V36" s="356"/>
      <c r="W36" s="356"/>
      <c r="X36" s="357"/>
    </row>
    <row r="37" spans="1:25" ht="18.75" x14ac:dyDescent="0.3">
      <c r="A37" s="285"/>
      <c r="B37" s="308"/>
      <c r="C37" s="302"/>
      <c r="D37" s="302"/>
      <c r="E37" s="302"/>
      <c r="F37" s="314"/>
      <c r="G37" s="314"/>
      <c r="H37" s="314"/>
      <c r="I37" s="314"/>
      <c r="J37" s="314"/>
      <c r="K37" s="47" t="s">
        <v>381</v>
      </c>
      <c r="L37" s="2"/>
      <c r="M37" s="2"/>
      <c r="N37" s="2"/>
      <c r="O37" s="72"/>
      <c r="P37" s="358"/>
      <c r="Q37" s="359"/>
      <c r="R37" s="359"/>
      <c r="S37" s="359"/>
      <c r="T37" s="359"/>
      <c r="U37" s="359"/>
      <c r="V37" s="359"/>
      <c r="W37" s="359"/>
      <c r="X37" s="360"/>
    </row>
    <row r="38" spans="1:25" ht="21" customHeight="1" x14ac:dyDescent="0.3">
      <c r="A38" s="286"/>
      <c r="B38" s="309"/>
      <c r="C38" s="303"/>
      <c r="D38" s="303"/>
      <c r="E38" s="303"/>
      <c r="F38" s="315"/>
      <c r="G38" s="315"/>
      <c r="H38" s="315"/>
      <c r="I38" s="315"/>
      <c r="J38" s="315"/>
      <c r="K38" s="16" t="s">
        <v>25</v>
      </c>
      <c r="L38" s="56"/>
      <c r="M38" s="56"/>
      <c r="N38" s="56"/>
      <c r="O38" s="75"/>
      <c r="P38" s="361"/>
      <c r="Q38" s="362"/>
      <c r="R38" s="362"/>
      <c r="S38" s="362"/>
      <c r="T38" s="362"/>
      <c r="U38" s="362"/>
      <c r="V38" s="362"/>
      <c r="W38" s="362"/>
      <c r="X38" s="363"/>
    </row>
    <row r="39" spans="1:25" ht="56.25" x14ac:dyDescent="0.3">
      <c r="A39" s="284" t="s">
        <v>838</v>
      </c>
      <c r="B39" s="298" t="s">
        <v>386</v>
      </c>
      <c r="C39" s="301" t="s">
        <v>383</v>
      </c>
      <c r="D39" s="301" t="s">
        <v>26</v>
      </c>
      <c r="E39" s="301" t="s">
        <v>23</v>
      </c>
      <c r="F39" s="320"/>
      <c r="G39" s="313" t="s">
        <v>21</v>
      </c>
      <c r="H39" s="313"/>
      <c r="I39" s="313"/>
      <c r="J39" s="301" t="s">
        <v>24</v>
      </c>
      <c r="K39" s="47" t="s">
        <v>384</v>
      </c>
      <c r="L39" s="56"/>
      <c r="M39" s="56"/>
      <c r="N39" s="56"/>
      <c r="O39" s="75"/>
      <c r="P39" s="355" t="s">
        <v>382</v>
      </c>
      <c r="Q39" s="356"/>
      <c r="R39" s="356"/>
      <c r="S39" s="356"/>
      <c r="T39" s="356"/>
      <c r="U39" s="356"/>
      <c r="V39" s="356"/>
      <c r="W39" s="356"/>
      <c r="X39" s="357"/>
    </row>
    <row r="40" spans="1:25" ht="18.75" x14ac:dyDescent="0.3">
      <c r="A40" s="285"/>
      <c r="B40" s="308"/>
      <c r="C40" s="302"/>
      <c r="D40" s="302"/>
      <c r="E40" s="302"/>
      <c r="F40" s="321"/>
      <c r="G40" s="314"/>
      <c r="H40" s="314"/>
      <c r="I40" s="314"/>
      <c r="J40" s="302"/>
      <c r="K40" s="47" t="s">
        <v>385</v>
      </c>
      <c r="L40" s="56"/>
      <c r="M40" s="56"/>
      <c r="N40" s="56"/>
      <c r="O40" s="75"/>
      <c r="P40" s="358"/>
      <c r="Q40" s="359"/>
      <c r="R40" s="359"/>
      <c r="S40" s="359"/>
      <c r="T40" s="359"/>
      <c r="U40" s="359"/>
      <c r="V40" s="359"/>
      <c r="W40" s="359"/>
      <c r="X40" s="360"/>
    </row>
    <row r="41" spans="1:25" ht="23.25" customHeight="1" x14ac:dyDescent="0.3">
      <c r="A41" s="286"/>
      <c r="B41" s="309"/>
      <c r="C41" s="303"/>
      <c r="D41" s="303"/>
      <c r="E41" s="303"/>
      <c r="F41" s="322"/>
      <c r="G41" s="315"/>
      <c r="H41" s="315"/>
      <c r="I41" s="315"/>
      <c r="J41" s="303"/>
      <c r="K41" s="16" t="s">
        <v>25</v>
      </c>
      <c r="L41" s="56"/>
      <c r="M41" s="56"/>
      <c r="N41" s="56"/>
      <c r="O41" s="75"/>
      <c r="P41" s="361"/>
      <c r="Q41" s="362"/>
      <c r="R41" s="362"/>
      <c r="S41" s="362"/>
      <c r="T41" s="362"/>
      <c r="U41" s="362"/>
      <c r="V41" s="362"/>
      <c r="W41" s="362"/>
      <c r="X41" s="363"/>
    </row>
    <row r="42" spans="1:25" ht="60" customHeight="1" x14ac:dyDescent="0.3">
      <c r="A42" s="284" t="s">
        <v>838</v>
      </c>
      <c r="B42" s="298" t="s">
        <v>148</v>
      </c>
      <c r="C42" s="301" t="s">
        <v>143</v>
      </c>
      <c r="D42" s="346" t="s">
        <v>144</v>
      </c>
      <c r="E42" s="310" t="s">
        <v>136</v>
      </c>
      <c r="F42" s="320"/>
      <c r="G42" s="313" t="s">
        <v>21</v>
      </c>
      <c r="H42" s="313"/>
      <c r="I42" s="320"/>
      <c r="J42" s="301" t="s">
        <v>226</v>
      </c>
      <c r="K42" s="109" t="s">
        <v>227</v>
      </c>
      <c r="L42" s="33"/>
      <c r="M42" s="33"/>
      <c r="N42" s="33"/>
      <c r="O42" s="34"/>
      <c r="P42" s="33"/>
      <c r="Q42" s="33"/>
      <c r="R42" s="33"/>
      <c r="S42" s="33"/>
      <c r="T42" s="33"/>
      <c r="U42" s="33"/>
      <c r="V42" s="33"/>
      <c r="W42" s="33"/>
      <c r="X42" s="33"/>
    </row>
    <row r="43" spans="1:25" ht="37.5" x14ac:dyDescent="0.3">
      <c r="A43" s="285"/>
      <c r="B43" s="308"/>
      <c r="C43" s="302"/>
      <c r="D43" s="347"/>
      <c r="E43" s="311"/>
      <c r="F43" s="321"/>
      <c r="G43" s="314"/>
      <c r="H43" s="314"/>
      <c r="I43" s="321"/>
      <c r="J43" s="317"/>
      <c r="K43" s="109" t="s">
        <v>228</v>
      </c>
      <c r="L43" s="41"/>
      <c r="M43" s="41"/>
      <c r="N43" s="41"/>
      <c r="O43" s="34"/>
      <c r="P43" s="33"/>
      <c r="Q43" s="33"/>
      <c r="R43" s="33"/>
      <c r="S43" s="33"/>
      <c r="T43" s="33"/>
      <c r="U43" s="33"/>
      <c r="V43" s="33"/>
      <c r="W43" s="33"/>
      <c r="X43" s="33"/>
    </row>
    <row r="44" spans="1:25" ht="21.75" customHeight="1" x14ac:dyDescent="0.3">
      <c r="A44" s="286"/>
      <c r="B44" s="309"/>
      <c r="C44" s="303"/>
      <c r="D44" s="348"/>
      <c r="E44" s="312"/>
      <c r="F44" s="322"/>
      <c r="G44" s="315"/>
      <c r="H44" s="315"/>
      <c r="I44" s="322"/>
      <c r="J44" s="318"/>
      <c r="K44" s="109" t="s">
        <v>25</v>
      </c>
      <c r="L44" s="222" t="s">
        <v>229</v>
      </c>
      <c r="M44" s="222" t="s">
        <v>229</v>
      </c>
      <c r="N44" s="222" t="s">
        <v>229</v>
      </c>
      <c r="O44" s="34"/>
      <c r="P44" s="33"/>
      <c r="Q44" s="33"/>
      <c r="R44" s="33"/>
      <c r="S44" s="33"/>
      <c r="T44" s="33"/>
      <c r="U44" s="33"/>
      <c r="V44" s="33"/>
      <c r="W44" s="33"/>
      <c r="X44" s="33"/>
    </row>
    <row r="45" spans="1:25" s="165" customFormat="1" ht="21.75" customHeight="1" x14ac:dyDescent="0.3">
      <c r="A45" s="290" t="s">
        <v>847</v>
      </c>
      <c r="B45" s="298" t="s">
        <v>807</v>
      </c>
      <c r="C45" s="301" t="s">
        <v>806</v>
      </c>
      <c r="D45" s="301" t="s">
        <v>805</v>
      </c>
      <c r="E45" s="301" t="s">
        <v>23</v>
      </c>
      <c r="F45" s="284"/>
      <c r="G45" s="284"/>
      <c r="H45" s="147" t="s">
        <v>21</v>
      </c>
      <c r="I45" s="284"/>
      <c r="J45" s="304" t="s">
        <v>685</v>
      </c>
      <c r="K45" s="257" t="s">
        <v>804</v>
      </c>
      <c r="L45" s="150"/>
      <c r="M45" s="150"/>
      <c r="N45" s="150"/>
      <c r="O45" s="201"/>
      <c r="P45" s="224"/>
      <c r="Q45" s="33"/>
      <c r="R45" s="33"/>
      <c r="S45" s="33"/>
      <c r="T45" s="33"/>
      <c r="U45" s="33"/>
      <c r="V45" s="278">
        <v>0</v>
      </c>
      <c r="W45" s="278">
        <v>0</v>
      </c>
      <c r="X45" s="33"/>
      <c r="Y45" s="183"/>
    </row>
    <row r="46" spans="1:25" s="165" customFormat="1" ht="21.75" customHeight="1" x14ac:dyDescent="0.3">
      <c r="A46" s="291"/>
      <c r="B46" s="299"/>
      <c r="C46" s="302"/>
      <c r="D46" s="302"/>
      <c r="E46" s="302"/>
      <c r="F46" s="285"/>
      <c r="G46" s="285"/>
      <c r="H46" s="148"/>
      <c r="I46" s="285"/>
      <c r="J46" s="305"/>
      <c r="K46" s="257" t="s">
        <v>803</v>
      </c>
      <c r="L46" s="150"/>
      <c r="M46" s="150"/>
      <c r="N46" s="150"/>
      <c r="O46" s="201"/>
      <c r="P46" s="224"/>
      <c r="Q46" s="33"/>
      <c r="R46" s="33"/>
      <c r="S46" s="33"/>
      <c r="T46" s="33"/>
      <c r="U46" s="33"/>
      <c r="V46" s="278">
        <v>69</v>
      </c>
      <c r="W46" s="278">
        <v>0</v>
      </c>
      <c r="X46" s="33"/>
      <c r="Y46" s="164"/>
    </row>
    <row r="47" spans="1:25" ht="18.75" x14ac:dyDescent="0.3">
      <c r="A47" s="292"/>
      <c r="B47" s="300"/>
      <c r="C47" s="303"/>
      <c r="D47" s="303"/>
      <c r="E47" s="303"/>
      <c r="F47" s="286"/>
      <c r="G47" s="286"/>
      <c r="H47" s="149"/>
      <c r="I47" s="286"/>
      <c r="J47" s="306"/>
      <c r="K47" s="160" t="s">
        <v>25</v>
      </c>
      <c r="L47" s="150"/>
      <c r="M47" s="150"/>
      <c r="N47" s="150"/>
      <c r="O47" s="205"/>
      <c r="P47" s="205"/>
      <c r="Q47" s="72"/>
      <c r="R47" s="72"/>
      <c r="S47" s="72"/>
      <c r="T47" s="72"/>
      <c r="U47" s="72"/>
      <c r="V47" s="270">
        <f t="shared" ref="V47" si="10">V45*100/V46</f>
        <v>0</v>
      </c>
      <c r="W47" s="270">
        <v>0</v>
      </c>
      <c r="X47" s="72"/>
    </row>
    <row r="48" spans="1:25" s="168" customFormat="1" ht="37.5" x14ac:dyDescent="0.3">
      <c r="A48" s="284" t="s">
        <v>839</v>
      </c>
      <c r="B48" s="298" t="s">
        <v>548</v>
      </c>
      <c r="C48" s="352" t="s">
        <v>549</v>
      </c>
      <c r="D48" s="301" t="s">
        <v>550</v>
      </c>
      <c r="E48" s="301" t="s">
        <v>551</v>
      </c>
      <c r="F48" s="313"/>
      <c r="G48" s="313"/>
      <c r="H48" s="313" t="s">
        <v>21</v>
      </c>
      <c r="I48" s="313" t="s">
        <v>21</v>
      </c>
      <c r="J48" s="387" t="s">
        <v>511</v>
      </c>
      <c r="K48" s="150" t="s">
        <v>552</v>
      </c>
      <c r="L48" s="150"/>
      <c r="M48" s="150"/>
      <c r="N48" s="150"/>
      <c r="O48" s="258"/>
      <c r="P48" s="201"/>
      <c r="Q48" s="202"/>
      <c r="R48" s="202"/>
      <c r="S48" s="202"/>
      <c r="T48" s="202"/>
      <c r="U48" s="202"/>
      <c r="V48" s="273">
        <v>321</v>
      </c>
      <c r="W48" s="273">
        <v>581</v>
      </c>
      <c r="X48" s="202"/>
    </row>
    <row r="49" spans="1:25" s="168" customFormat="1" ht="37.5" x14ac:dyDescent="0.3">
      <c r="A49" s="285"/>
      <c r="B49" s="299"/>
      <c r="C49" s="353"/>
      <c r="D49" s="302"/>
      <c r="E49" s="302"/>
      <c r="F49" s="314"/>
      <c r="G49" s="314"/>
      <c r="H49" s="314"/>
      <c r="I49" s="314"/>
      <c r="J49" s="388"/>
      <c r="K49" s="150" t="s">
        <v>553</v>
      </c>
      <c r="L49" s="150"/>
      <c r="M49" s="150"/>
      <c r="N49" s="150"/>
      <c r="O49" s="258"/>
      <c r="P49" s="201"/>
      <c r="Q49" s="202"/>
      <c r="R49" s="202"/>
      <c r="S49" s="202"/>
      <c r="T49" s="202"/>
      <c r="U49" s="202"/>
      <c r="V49" s="273">
        <v>4347</v>
      </c>
      <c r="W49" s="273">
        <v>1777</v>
      </c>
      <c r="X49" s="202"/>
    </row>
    <row r="50" spans="1:25" s="168" customFormat="1" ht="82.5" customHeight="1" x14ac:dyDescent="0.3">
      <c r="A50" s="286"/>
      <c r="B50" s="300"/>
      <c r="C50" s="354"/>
      <c r="D50" s="303"/>
      <c r="E50" s="303"/>
      <c r="F50" s="315"/>
      <c r="G50" s="315"/>
      <c r="H50" s="315"/>
      <c r="I50" s="315"/>
      <c r="J50" s="389"/>
      <c r="K50" s="150" t="s">
        <v>25</v>
      </c>
      <c r="L50" s="150"/>
      <c r="M50" s="150"/>
      <c r="N50" s="150"/>
      <c r="O50" s="205"/>
      <c r="P50" s="205"/>
      <c r="Q50" s="72"/>
      <c r="R50" s="72"/>
      <c r="S50" s="72"/>
      <c r="T50" s="72"/>
      <c r="U50" s="72"/>
      <c r="V50" s="270">
        <f t="shared" ref="V50:W50" si="11">V48*100/V49</f>
        <v>7.3844030365769493</v>
      </c>
      <c r="W50" s="270">
        <f t="shared" si="11"/>
        <v>32.695554305008443</v>
      </c>
      <c r="X50" s="72"/>
    </row>
    <row r="51" spans="1:25" s="165" customFormat="1" ht="37.5" x14ac:dyDescent="0.3">
      <c r="A51" s="284" t="s">
        <v>840</v>
      </c>
      <c r="B51" s="298" t="s">
        <v>559</v>
      </c>
      <c r="C51" s="352" t="s">
        <v>560</v>
      </c>
      <c r="D51" s="301" t="s">
        <v>561</v>
      </c>
      <c r="E51" s="310" t="s">
        <v>562</v>
      </c>
      <c r="F51" s="313"/>
      <c r="G51" s="313"/>
      <c r="H51" s="313" t="s">
        <v>21</v>
      </c>
      <c r="I51" s="313"/>
      <c r="J51" s="390" t="s">
        <v>511</v>
      </c>
      <c r="K51" s="150" t="s">
        <v>563</v>
      </c>
      <c r="L51" s="150"/>
      <c r="M51" s="150"/>
      <c r="N51" s="150"/>
      <c r="O51" s="84"/>
      <c r="P51" s="86"/>
      <c r="Q51" s="87"/>
      <c r="R51" s="87"/>
      <c r="S51" s="87"/>
      <c r="T51" s="87"/>
      <c r="U51" s="87"/>
      <c r="V51" s="273">
        <v>5</v>
      </c>
      <c r="W51" s="273">
        <v>4</v>
      </c>
      <c r="X51" s="87"/>
      <c r="Y51" s="174"/>
    </row>
    <row r="52" spans="1:25" s="165" customFormat="1" ht="23.25" customHeight="1" x14ac:dyDescent="0.3">
      <c r="A52" s="285"/>
      <c r="B52" s="299"/>
      <c r="C52" s="353"/>
      <c r="D52" s="302"/>
      <c r="E52" s="311"/>
      <c r="F52" s="314"/>
      <c r="G52" s="314"/>
      <c r="H52" s="314"/>
      <c r="I52" s="314"/>
      <c r="J52" s="391"/>
      <c r="K52" s="150" t="s">
        <v>564</v>
      </c>
      <c r="L52" s="150"/>
      <c r="M52" s="150"/>
      <c r="N52" s="150"/>
      <c r="O52" s="84"/>
      <c r="P52" s="86"/>
      <c r="Q52" s="87"/>
      <c r="R52" s="87"/>
      <c r="S52" s="87"/>
      <c r="T52" s="87"/>
      <c r="U52" s="87"/>
      <c r="V52" s="273">
        <v>363</v>
      </c>
      <c r="W52" s="273">
        <v>183</v>
      </c>
      <c r="X52" s="87"/>
      <c r="Y52" s="174"/>
    </row>
    <row r="53" spans="1:25" s="165" customFormat="1" ht="27" customHeight="1" x14ac:dyDescent="0.3">
      <c r="A53" s="286"/>
      <c r="B53" s="300"/>
      <c r="C53" s="354"/>
      <c r="D53" s="303"/>
      <c r="E53" s="312"/>
      <c r="F53" s="315"/>
      <c r="G53" s="315"/>
      <c r="H53" s="315"/>
      <c r="I53" s="315"/>
      <c r="J53" s="392"/>
      <c r="K53" s="150" t="s">
        <v>565</v>
      </c>
      <c r="L53" s="150"/>
      <c r="M53" s="150"/>
      <c r="N53" s="150"/>
      <c r="O53" s="84"/>
      <c r="P53" s="84"/>
      <c r="Q53" s="72"/>
      <c r="R53" s="72"/>
      <c r="S53" s="72"/>
      <c r="T53" s="72"/>
      <c r="U53" s="72"/>
      <c r="V53" s="270">
        <f t="shared" ref="V53:W53" si="12">V51*100/V52</f>
        <v>1.3774104683195592</v>
      </c>
      <c r="W53" s="270">
        <f t="shared" si="12"/>
        <v>2.1857923497267762</v>
      </c>
      <c r="X53" s="72"/>
      <c r="Y53" s="164"/>
    </row>
    <row r="54" spans="1:25" s="179" customFormat="1" ht="93.75" x14ac:dyDescent="0.3">
      <c r="A54" s="284" t="s">
        <v>841</v>
      </c>
      <c r="B54" s="298" t="s">
        <v>585</v>
      </c>
      <c r="C54" s="352" t="s">
        <v>586</v>
      </c>
      <c r="D54" s="301" t="s">
        <v>587</v>
      </c>
      <c r="E54" s="301" t="s">
        <v>48</v>
      </c>
      <c r="F54" s="313"/>
      <c r="G54" s="313"/>
      <c r="H54" s="147"/>
      <c r="I54" s="313" t="s">
        <v>21</v>
      </c>
      <c r="J54" s="301" t="s">
        <v>588</v>
      </c>
      <c r="K54" s="150" t="s">
        <v>589</v>
      </c>
      <c r="L54" s="150"/>
      <c r="M54" s="150"/>
      <c r="N54" s="150"/>
      <c r="O54" s="201"/>
      <c r="P54" s="215"/>
      <c r="Q54" s="202"/>
      <c r="R54" s="202"/>
      <c r="S54" s="202"/>
      <c r="T54" s="202"/>
      <c r="U54" s="202"/>
      <c r="V54" s="273">
        <v>108</v>
      </c>
      <c r="W54" s="273">
        <v>75</v>
      </c>
      <c r="X54" s="202"/>
      <c r="Y54" s="178"/>
    </row>
    <row r="55" spans="1:25" s="179" customFormat="1" ht="56.25" x14ac:dyDescent="0.3">
      <c r="A55" s="285"/>
      <c r="B55" s="308"/>
      <c r="C55" s="353"/>
      <c r="D55" s="302"/>
      <c r="E55" s="302"/>
      <c r="F55" s="314"/>
      <c r="G55" s="314"/>
      <c r="H55" s="148"/>
      <c r="I55" s="314"/>
      <c r="J55" s="302"/>
      <c r="K55" s="150" t="s">
        <v>590</v>
      </c>
      <c r="L55" s="150"/>
      <c r="M55" s="150"/>
      <c r="N55" s="150"/>
      <c r="O55" s="201"/>
      <c r="P55" s="201"/>
      <c r="Q55" s="202"/>
      <c r="R55" s="202"/>
      <c r="S55" s="202"/>
      <c r="T55" s="202"/>
      <c r="U55" s="202"/>
      <c r="V55" s="273">
        <v>972</v>
      </c>
      <c r="W55" s="273">
        <v>2434</v>
      </c>
      <c r="X55" s="202"/>
      <c r="Y55" s="178"/>
    </row>
    <row r="56" spans="1:25" s="179" customFormat="1" ht="22.5" customHeight="1" x14ac:dyDescent="0.3">
      <c r="A56" s="286"/>
      <c r="B56" s="309"/>
      <c r="C56" s="354"/>
      <c r="D56" s="303"/>
      <c r="E56" s="303"/>
      <c r="F56" s="315"/>
      <c r="G56" s="315"/>
      <c r="H56" s="149"/>
      <c r="I56" s="315"/>
      <c r="J56" s="303"/>
      <c r="K56" s="150" t="s">
        <v>25</v>
      </c>
      <c r="L56" s="150"/>
      <c r="M56" s="150"/>
      <c r="N56" s="150"/>
      <c r="O56" s="84"/>
      <c r="P56" s="84"/>
      <c r="Q56" s="72"/>
      <c r="R56" s="72"/>
      <c r="S56" s="72"/>
      <c r="T56" s="72"/>
      <c r="U56" s="72"/>
      <c r="V56" s="270">
        <f t="shared" ref="V56:W56" si="13">V54*100/V55</f>
        <v>11.111111111111111</v>
      </c>
      <c r="W56" s="270">
        <f t="shared" si="13"/>
        <v>3.0813475760065736</v>
      </c>
      <c r="X56" s="72"/>
      <c r="Y56" s="180"/>
    </row>
    <row r="57" spans="1:25" s="168" customFormat="1" ht="37.5" x14ac:dyDescent="0.3">
      <c r="A57" s="284" t="s">
        <v>841</v>
      </c>
      <c r="B57" s="298" t="s">
        <v>591</v>
      </c>
      <c r="C57" s="301" t="s">
        <v>592</v>
      </c>
      <c r="D57" s="301" t="s">
        <v>593</v>
      </c>
      <c r="E57" s="301" t="s">
        <v>48</v>
      </c>
      <c r="F57" s="313"/>
      <c r="G57" s="313"/>
      <c r="H57" s="313" t="s">
        <v>21</v>
      </c>
      <c r="I57" s="313" t="s">
        <v>21</v>
      </c>
      <c r="J57" s="301" t="s">
        <v>588</v>
      </c>
      <c r="K57" s="150" t="s">
        <v>594</v>
      </c>
      <c r="L57" s="150"/>
      <c r="M57" s="150"/>
      <c r="N57" s="150"/>
      <c r="O57" s="201"/>
      <c r="P57" s="259"/>
      <c r="Q57" s="260"/>
      <c r="R57" s="260"/>
      <c r="S57" s="260"/>
      <c r="T57" s="260"/>
      <c r="U57" s="260"/>
      <c r="V57" s="276">
        <v>0</v>
      </c>
      <c r="W57" s="276">
        <v>3043</v>
      </c>
      <c r="X57" s="260"/>
      <c r="Y57" s="181"/>
    </row>
    <row r="58" spans="1:25" s="168" customFormat="1" ht="21.75" customHeight="1" x14ac:dyDescent="0.3">
      <c r="A58" s="285"/>
      <c r="B58" s="299"/>
      <c r="C58" s="302"/>
      <c r="D58" s="302"/>
      <c r="E58" s="302"/>
      <c r="F58" s="314"/>
      <c r="G58" s="314"/>
      <c r="H58" s="314"/>
      <c r="I58" s="314"/>
      <c r="J58" s="302"/>
      <c r="K58" s="150" t="s">
        <v>595</v>
      </c>
      <c r="L58" s="150"/>
      <c r="M58" s="150"/>
      <c r="N58" s="150"/>
      <c r="O58" s="201"/>
      <c r="P58" s="261"/>
      <c r="Q58" s="260"/>
      <c r="R58" s="260"/>
      <c r="S58" s="260"/>
      <c r="T58" s="260"/>
      <c r="U58" s="260"/>
      <c r="V58" s="276">
        <v>3755</v>
      </c>
      <c r="W58" s="276">
        <v>3112</v>
      </c>
      <c r="X58" s="260"/>
      <c r="Y58" s="181"/>
    </row>
    <row r="59" spans="1:25" s="168" customFormat="1" ht="18.75" x14ac:dyDescent="0.3">
      <c r="A59" s="286"/>
      <c r="B59" s="300"/>
      <c r="C59" s="303"/>
      <c r="D59" s="303"/>
      <c r="E59" s="303"/>
      <c r="F59" s="315"/>
      <c r="G59" s="315"/>
      <c r="H59" s="315"/>
      <c r="I59" s="315"/>
      <c r="J59" s="303"/>
      <c r="K59" s="150" t="s">
        <v>25</v>
      </c>
      <c r="L59" s="150"/>
      <c r="M59" s="150"/>
      <c r="N59" s="150"/>
      <c r="O59" s="84"/>
      <c r="P59" s="84"/>
      <c r="Q59" s="72"/>
      <c r="R59" s="72"/>
      <c r="S59" s="72"/>
      <c r="T59" s="72"/>
      <c r="U59" s="72"/>
      <c r="V59" s="270">
        <f t="shared" ref="V59:W59" si="14">V57*100/V58</f>
        <v>0</v>
      </c>
      <c r="W59" s="270">
        <f t="shared" si="14"/>
        <v>97.782776349614394</v>
      </c>
      <c r="X59" s="72"/>
      <c r="Y59" s="170"/>
    </row>
    <row r="60" spans="1:25" s="168" customFormat="1" ht="37.5" x14ac:dyDescent="0.3">
      <c r="A60" s="284" t="s">
        <v>841</v>
      </c>
      <c r="B60" s="393" t="s">
        <v>596</v>
      </c>
      <c r="C60" s="301" t="s">
        <v>597</v>
      </c>
      <c r="D60" s="301" t="s">
        <v>598</v>
      </c>
      <c r="E60" s="301" t="s">
        <v>48</v>
      </c>
      <c r="F60" s="313"/>
      <c r="G60" s="313"/>
      <c r="H60" s="313" t="s">
        <v>21</v>
      </c>
      <c r="I60" s="313" t="s">
        <v>21</v>
      </c>
      <c r="J60" s="316" t="s">
        <v>24</v>
      </c>
      <c r="K60" s="150" t="s">
        <v>599</v>
      </c>
      <c r="L60" s="150"/>
      <c r="M60" s="150"/>
      <c r="N60" s="150"/>
      <c r="O60" s="262"/>
      <c r="P60" s="262"/>
      <c r="Q60" s="87"/>
      <c r="R60" s="87"/>
      <c r="S60" s="87"/>
      <c r="T60" s="87"/>
      <c r="U60" s="87"/>
      <c r="V60" s="273">
        <v>0</v>
      </c>
      <c r="W60" s="273">
        <v>678</v>
      </c>
      <c r="X60" s="87"/>
      <c r="Y60" s="173"/>
    </row>
    <row r="61" spans="1:25" s="168" customFormat="1" ht="27" customHeight="1" x14ac:dyDescent="0.3">
      <c r="A61" s="285"/>
      <c r="B61" s="299"/>
      <c r="C61" s="302"/>
      <c r="D61" s="302"/>
      <c r="E61" s="302"/>
      <c r="F61" s="314"/>
      <c r="G61" s="314"/>
      <c r="H61" s="314"/>
      <c r="I61" s="314"/>
      <c r="J61" s="317"/>
      <c r="K61" s="150" t="s">
        <v>595</v>
      </c>
      <c r="L61" s="150"/>
      <c r="M61" s="150"/>
      <c r="N61" s="150"/>
      <c r="O61" s="262"/>
      <c r="P61" s="262"/>
      <c r="Q61" s="87"/>
      <c r="R61" s="87"/>
      <c r="S61" s="87"/>
      <c r="T61" s="87"/>
      <c r="U61" s="87"/>
      <c r="V61" s="273">
        <v>3755</v>
      </c>
      <c r="W61" s="273">
        <v>2815</v>
      </c>
      <c r="X61" s="87"/>
      <c r="Y61" s="173"/>
    </row>
    <row r="62" spans="1:25" s="168" customFormat="1" ht="18.75" x14ac:dyDescent="0.3">
      <c r="A62" s="286"/>
      <c r="B62" s="300"/>
      <c r="C62" s="303"/>
      <c r="D62" s="303"/>
      <c r="E62" s="303"/>
      <c r="F62" s="315"/>
      <c r="G62" s="315"/>
      <c r="H62" s="315"/>
      <c r="I62" s="315"/>
      <c r="J62" s="318"/>
      <c r="K62" s="150" t="s">
        <v>25</v>
      </c>
      <c r="L62" s="150"/>
      <c r="M62" s="150"/>
      <c r="N62" s="150"/>
      <c r="O62" s="205"/>
      <c r="P62" s="205"/>
      <c r="Q62" s="72"/>
      <c r="R62" s="72"/>
      <c r="S62" s="72"/>
      <c r="T62" s="72"/>
      <c r="U62" s="72"/>
      <c r="V62" s="270">
        <f t="shared" ref="V62:W62" si="15">V60*100/V61</f>
        <v>0</v>
      </c>
      <c r="W62" s="270">
        <f t="shared" si="15"/>
        <v>24.085257548845469</v>
      </c>
      <c r="X62" s="72"/>
      <c r="Y62" s="170"/>
    </row>
    <row r="63" spans="1:25" s="179" customFormat="1" ht="75" x14ac:dyDescent="0.3">
      <c r="A63" s="223" t="s">
        <v>841</v>
      </c>
      <c r="B63" s="156" t="s">
        <v>600</v>
      </c>
      <c r="C63" s="144" t="s">
        <v>601</v>
      </c>
      <c r="D63" s="144" t="s">
        <v>602</v>
      </c>
      <c r="E63" s="144" t="s">
        <v>48</v>
      </c>
      <c r="F63" s="147"/>
      <c r="G63" s="147"/>
      <c r="H63" s="147"/>
      <c r="I63" s="147" t="s">
        <v>21</v>
      </c>
      <c r="J63" s="161" t="s">
        <v>24</v>
      </c>
      <c r="K63" s="150" t="s">
        <v>279</v>
      </c>
      <c r="L63" s="150"/>
      <c r="M63" s="150"/>
      <c r="N63" s="150"/>
      <c r="O63" s="262"/>
      <c r="P63" s="262"/>
      <c r="Q63" s="242"/>
      <c r="R63" s="242"/>
      <c r="S63" s="242"/>
      <c r="T63" s="242"/>
      <c r="U63" s="242"/>
      <c r="V63" s="271" t="s">
        <v>883</v>
      </c>
      <c r="W63" s="273">
        <v>0</v>
      </c>
      <c r="X63" s="242"/>
      <c r="Y63" s="182"/>
    </row>
    <row r="64" spans="1:25" ht="25.5" customHeight="1" x14ac:dyDescent="0.3">
      <c r="A64" s="284" t="s">
        <v>841</v>
      </c>
      <c r="B64" s="393" t="s">
        <v>402</v>
      </c>
      <c r="C64" s="301" t="s">
        <v>387</v>
      </c>
      <c r="D64" s="301" t="s">
        <v>388</v>
      </c>
      <c r="E64" s="301" t="s">
        <v>48</v>
      </c>
      <c r="F64" s="313"/>
      <c r="G64" s="313" t="s">
        <v>21</v>
      </c>
      <c r="H64" s="263"/>
      <c r="I64" s="313"/>
      <c r="J64" s="301" t="s">
        <v>260</v>
      </c>
      <c r="K64" s="150" t="s">
        <v>389</v>
      </c>
      <c r="L64" s="150"/>
      <c r="M64" s="150"/>
      <c r="N64" s="150"/>
      <c r="O64" s="86"/>
      <c r="P64" s="87"/>
      <c r="Q64" s="87"/>
      <c r="R64" s="87"/>
      <c r="S64" s="87"/>
      <c r="T64" s="87"/>
      <c r="U64" s="87"/>
      <c r="V64" s="87"/>
      <c r="W64" s="87"/>
      <c r="X64" s="87"/>
    </row>
    <row r="65" spans="1:25" ht="18.75" x14ac:dyDescent="0.3">
      <c r="A65" s="285"/>
      <c r="B65" s="299"/>
      <c r="C65" s="302"/>
      <c r="D65" s="302"/>
      <c r="E65" s="302"/>
      <c r="F65" s="314"/>
      <c r="G65" s="314"/>
      <c r="H65" s="264"/>
      <c r="I65" s="314"/>
      <c r="J65" s="302"/>
      <c r="K65" s="150" t="s">
        <v>390</v>
      </c>
      <c r="L65" s="150"/>
      <c r="M65" s="150"/>
      <c r="N65" s="150"/>
      <c r="O65" s="86"/>
      <c r="P65" s="87"/>
      <c r="Q65" s="87"/>
      <c r="R65" s="87"/>
      <c r="S65" s="87"/>
      <c r="T65" s="87"/>
      <c r="U65" s="87"/>
      <c r="V65" s="87"/>
      <c r="W65" s="87"/>
      <c r="X65" s="87"/>
    </row>
    <row r="66" spans="1:25" ht="18.75" x14ac:dyDescent="0.3">
      <c r="A66" s="286"/>
      <c r="B66" s="300"/>
      <c r="C66" s="303"/>
      <c r="D66" s="303"/>
      <c r="E66" s="303"/>
      <c r="F66" s="315"/>
      <c r="G66" s="315"/>
      <c r="H66" s="265"/>
      <c r="I66" s="315"/>
      <c r="J66" s="303"/>
      <c r="K66" s="150" t="s">
        <v>25</v>
      </c>
      <c r="L66" s="150"/>
      <c r="M66" s="150"/>
      <c r="N66" s="150"/>
      <c r="O66" s="84"/>
      <c r="P66" s="128"/>
      <c r="Q66" s="128"/>
      <c r="R66" s="128"/>
      <c r="S66" s="128"/>
      <c r="T66" s="128"/>
      <c r="U66" s="128"/>
      <c r="V66" s="128"/>
      <c r="W66" s="128"/>
      <c r="X66" s="128"/>
    </row>
    <row r="67" spans="1:25" ht="44.25" customHeight="1" x14ac:dyDescent="0.3">
      <c r="A67" s="284" t="s">
        <v>841</v>
      </c>
      <c r="B67" s="393" t="s">
        <v>395</v>
      </c>
      <c r="C67" s="301" t="s">
        <v>391</v>
      </c>
      <c r="D67" s="301" t="s">
        <v>392</v>
      </c>
      <c r="E67" s="301" t="s">
        <v>48</v>
      </c>
      <c r="F67" s="313"/>
      <c r="G67" s="313" t="s">
        <v>21</v>
      </c>
      <c r="H67" s="263"/>
      <c r="I67" s="313"/>
      <c r="J67" s="301" t="s">
        <v>260</v>
      </c>
      <c r="K67" s="150" t="s">
        <v>393</v>
      </c>
      <c r="L67" s="150"/>
      <c r="M67" s="150"/>
      <c r="N67" s="150"/>
      <c r="O67" s="130"/>
      <c r="P67" s="129"/>
      <c r="Q67" s="129"/>
      <c r="R67" s="129"/>
      <c r="S67" s="129"/>
      <c r="T67" s="129"/>
      <c r="U67" s="129"/>
      <c r="V67" s="129"/>
      <c r="W67" s="129"/>
      <c r="X67" s="129"/>
    </row>
    <row r="68" spans="1:25" ht="18.75" x14ac:dyDescent="0.3">
      <c r="A68" s="285"/>
      <c r="B68" s="299"/>
      <c r="C68" s="302"/>
      <c r="D68" s="302"/>
      <c r="E68" s="302"/>
      <c r="F68" s="314"/>
      <c r="G68" s="314"/>
      <c r="H68" s="264"/>
      <c r="I68" s="314"/>
      <c r="J68" s="302"/>
      <c r="K68" s="150" t="s">
        <v>394</v>
      </c>
      <c r="L68" s="150"/>
      <c r="M68" s="150"/>
      <c r="N68" s="150"/>
      <c r="O68" s="130"/>
      <c r="P68" s="129"/>
      <c r="Q68" s="129"/>
      <c r="R68" s="129"/>
      <c r="S68" s="129"/>
      <c r="T68" s="129"/>
      <c r="U68" s="129"/>
      <c r="V68" s="129"/>
      <c r="W68" s="129"/>
      <c r="X68" s="129"/>
    </row>
    <row r="69" spans="1:25" ht="18.75" x14ac:dyDescent="0.3">
      <c r="A69" s="286"/>
      <c r="B69" s="300"/>
      <c r="C69" s="303"/>
      <c r="D69" s="303"/>
      <c r="E69" s="303"/>
      <c r="F69" s="315"/>
      <c r="G69" s="315"/>
      <c r="H69" s="265"/>
      <c r="I69" s="315"/>
      <c r="J69" s="303"/>
      <c r="K69" s="150" t="s">
        <v>25</v>
      </c>
      <c r="L69" s="150"/>
      <c r="M69" s="150"/>
      <c r="N69" s="150"/>
      <c r="O69" s="84"/>
      <c r="P69" s="128"/>
      <c r="Q69" s="128"/>
      <c r="R69" s="128"/>
      <c r="S69" s="128"/>
      <c r="T69" s="128"/>
      <c r="U69" s="128"/>
      <c r="V69" s="128"/>
      <c r="W69" s="128"/>
      <c r="X69" s="128"/>
    </row>
    <row r="70" spans="1:25" ht="39" customHeight="1" x14ac:dyDescent="0.3">
      <c r="A70" s="284" t="s">
        <v>841</v>
      </c>
      <c r="B70" s="298" t="s">
        <v>411</v>
      </c>
      <c r="C70" s="301" t="s">
        <v>410</v>
      </c>
      <c r="D70" s="301" t="s">
        <v>38</v>
      </c>
      <c r="E70" s="301" t="s">
        <v>297</v>
      </c>
      <c r="F70" s="320"/>
      <c r="G70" s="313" t="s">
        <v>21</v>
      </c>
      <c r="H70" s="313"/>
      <c r="I70" s="320"/>
      <c r="J70" s="301" t="s">
        <v>482</v>
      </c>
      <c r="K70" s="150" t="s">
        <v>258</v>
      </c>
      <c r="L70" s="150"/>
      <c r="M70" s="150"/>
      <c r="N70" s="150"/>
      <c r="O70" s="109"/>
      <c r="P70" s="33"/>
      <c r="Q70" s="33"/>
      <c r="R70" s="33"/>
      <c r="S70" s="33"/>
      <c r="T70" s="33"/>
      <c r="U70" s="33"/>
      <c r="V70" s="33"/>
      <c r="W70" s="33"/>
      <c r="X70" s="33"/>
    </row>
    <row r="71" spans="1:25" ht="21.75" customHeight="1" x14ac:dyDescent="0.3">
      <c r="A71" s="285"/>
      <c r="B71" s="299"/>
      <c r="C71" s="302"/>
      <c r="D71" s="302"/>
      <c r="E71" s="302"/>
      <c r="F71" s="321"/>
      <c r="G71" s="314"/>
      <c r="H71" s="314"/>
      <c r="I71" s="321"/>
      <c r="J71" s="302"/>
      <c r="K71" s="150" t="s">
        <v>259</v>
      </c>
      <c r="L71" s="150"/>
      <c r="M71" s="150"/>
      <c r="N71" s="150"/>
      <c r="O71" s="109"/>
      <c r="P71" s="33"/>
      <c r="Q71" s="33"/>
      <c r="R71" s="33"/>
      <c r="S71" s="33"/>
      <c r="T71" s="33"/>
      <c r="U71" s="33"/>
      <c r="V71" s="33"/>
      <c r="W71" s="33"/>
      <c r="X71" s="33"/>
    </row>
    <row r="72" spans="1:25" ht="21.75" customHeight="1" x14ac:dyDescent="0.3">
      <c r="A72" s="286"/>
      <c r="B72" s="300"/>
      <c r="C72" s="303"/>
      <c r="D72" s="303"/>
      <c r="E72" s="303"/>
      <c r="F72" s="322"/>
      <c r="G72" s="315"/>
      <c r="H72" s="315"/>
      <c r="I72" s="322"/>
      <c r="J72" s="303"/>
      <c r="K72" s="150" t="s">
        <v>25</v>
      </c>
      <c r="L72" s="150"/>
      <c r="M72" s="150"/>
      <c r="N72" s="150"/>
      <c r="O72" s="109"/>
      <c r="P72" s="33"/>
      <c r="Q72" s="33"/>
      <c r="R72" s="33"/>
      <c r="S72" s="33"/>
      <c r="T72" s="33"/>
      <c r="U72" s="33"/>
      <c r="V72" s="33"/>
      <c r="W72" s="33"/>
      <c r="X72" s="33"/>
    </row>
    <row r="73" spans="1:25" s="168" customFormat="1" ht="37.5" customHeight="1" x14ac:dyDescent="0.3">
      <c r="A73" s="284" t="s">
        <v>842</v>
      </c>
      <c r="B73" s="298" t="s">
        <v>603</v>
      </c>
      <c r="C73" s="301" t="s">
        <v>604</v>
      </c>
      <c r="D73" s="301" t="s">
        <v>31</v>
      </c>
      <c r="E73" s="301" t="s">
        <v>48</v>
      </c>
      <c r="F73" s="313"/>
      <c r="G73" s="313"/>
      <c r="H73" s="313" t="s">
        <v>21</v>
      </c>
      <c r="I73" s="313" t="s">
        <v>21</v>
      </c>
      <c r="J73" s="301" t="s">
        <v>588</v>
      </c>
      <c r="K73" s="150" t="s">
        <v>605</v>
      </c>
      <c r="L73" s="150"/>
      <c r="M73" s="150"/>
      <c r="N73" s="150"/>
      <c r="O73" s="201"/>
      <c r="P73" s="201"/>
      <c r="Q73" s="204"/>
      <c r="R73" s="204"/>
      <c r="S73" s="204"/>
      <c r="T73" s="204"/>
      <c r="U73" s="204"/>
      <c r="V73" s="273">
        <v>656</v>
      </c>
      <c r="W73" s="273">
        <v>575</v>
      </c>
      <c r="X73" s="204"/>
      <c r="Y73" s="171"/>
    </row>
    <row r="74" spans="1:25" s="168" customFormat="1" ht="21.75" customHeight="1" x14ac:dyDescent="0.3">
      <c r="A74" s="285"/>
      <c r="B74" s="299"/>
      <c r="C74" s="302"/>
      <c r="D74" s="302"/>
      <c r="E74" s="302"/>
      <c r="F74" s="314"/>
      <c r="G74" s="314"/>
      <c r="H74" s="314"/>
      <c r="I74" s="314"/>
      <c r="J74" s="302"/>
      <c r="K74" s="150" t="s">
        <v>606</v>
      </c>
      <c r="L74" s="150"/>
      <c r="M74" s="150"/>
      <c r="N74" s="150"/>
      <c r="O74" s="201"/>
      <c r="P74" s="201"/>
      <c r="Q74" s="204"/>
      <c r="R74" s="204"/>
      <c r="S74" s="204"/>
      <c r="T74" s="204"/>
      <c r="U74" s="204"/>
      <c r="V74" s="273">
        <v>656</v>
      </c>
      <c r="W74" s="273">
        <v>575</v>
      </c>
      <c r="X74" s="204"/>
      <c r="Y74" s="171"/>
    </row>
    <row r="75" spans="1:25" s="168" customFormat="1" ht="21.75" customHeight="1" x14ac:dyDescent="0.3">
      <c r="A75" s="286"/>
      <c r="B75" s="300"/>
      <c r="C75" s="303"/>
      <c r="D75" s="303"/>
      <c r="E75" s="303"/>
      <c r="F75" s="315"/>
      <c r="G75" s="315"/>
      <c r="H75" s="315"/>
      <c r="I75" s="315"/>
      <c r="J75" s="303"/>
      <c r="K75" s="150" t="s">
        <v>25</v>
      </c>
      <c r="L75" s="150"/>
      <c r="M75" s="150"/>
      <c r="N75" s="150"/>
      <c r="O75" s="84"/>
      <c r="P75" s="84"/>
      <c r="Q75" s="72"/>
      <c r="R75" s="72"/>
      <c r="S75" s="72"/>
      <c r="T75" s="72"/>
      <c r="U75" s="72"/>
      <c r="V75" s="270">
        <f t="shared" ref="V75:W75" si="16">V73*100/V74</f>
        <v>100</v>
      </c>
      <c r="W75" s="270">
        <f t="shared" si="16"/>
        <v>100</v>
      </c>
      <c r="X75" s="72"/>
      <c r="Y75" s="170"/>
    </row>
    <row r="76" spans="1:25" ht="63" customHeight="1" x14ac:dyDescent="0.3">
      <c r="A76" s="284" t="s">
        <v>842</v>
      </c>
      <c r="B76" s="350" t="s">
        <v>403</v>
      </c>
      <c r="C76" s="334" t="s">
        <v>396</v>
      </c>
      <c r="D76" s="351" t="s">
        <v>38</v>
      </c>
      <c r="E76" s="301" t="s">
        <v>48</v>
      </c>
      <c r="F76" s="349" t="s">
        <v>21</v>
      </c>
      <c r="G76" s="349" t="s">
        <v>21</v>
      </c>
      <c r="H76" s="349"/>
      <c r="I76" s="349"/>
      <c r="J76" s="301" t="s">
        <v>260</v>
      </c>
      <c r="K76" s="150" t="s">
        <v>397</v>
      </c>
      <c r="L76" s="150"/>
      <c r="M76" s="150"/>
      <c r="N76" s="150"/>
      <c r="O76" s="76"/>
      <c r="P76" s="73"/>
      <c r="Q76" s="73"/>
      <c r="R76" s="73"/>
      <c r="S76" s="73"/>
      <c r="T76" s="73"/>
      <c r="U76" s="73"/>
      <c r="V76" s="73"/>
      <c r="W76" s="73"/>
      <c r="X76" s="73"/>
    </row>
    <row r="77" spans="1:25" ht="37.5" x14ac:dyDescent="0.3">
      <c r="A77" s="285"/>
      <c r="B77" s="350"/>
      <c r="C77" s="334"/>
      <c r="D77" s="351"/>
      <c r="E77" s="302"/>
      <c r="F77" s="349"/>
      <c r="G77" s="349"/>
      <c r="H77" s="349"/>
      <c r="I77" s="349"/>
      <c r="J77" s="302"/>
      <c r="K77" s="150" t="s">
        <v>398</v>
      </c>
      <c r="L77" s="150"/>
      <c r="M77" s="150"/>
      <c r="N77" s="150"/>
      <c r="O77" s="76"/>
      <c r="P77" s="73"/>
      <c r="Q77" s="73"/>
      <c r="R77" s="73"/>
      <c r="S77" s="73"/>
      <c r="T77" s="73"/>
      <c r="U77" s="73"/>
      <c r="V77" s="73"/>
      <c r="W77" s="73"/>
      <c r="X77" s="73"/>
    </row>
    <row r="78" spans="1:25" ht="22.5" customHeight="1" x14ac:dyDescent="0.3">
      <c r="A78" s="286"/>
      <c r="B78" s="350"/>
      <c r="C78" s="334"/>
      <c r="D78" s="351"/>
      <c r="E78" s="303"/>
      <c r="F78" s="349"/>
      <c r="G78" s="349"/>
      <c r="H78" s="349"/>
      <c r="I78" s="349"/>
      <c r="J78" s="303"/>
      <c r="K78" s="150" t="s">
        <v>25</v>
      </c>
      <c r="L78" s="150"/>
      <c r="M78" s="150"/>
      <c r="N78" s="150"/>
      <c r="O78" s="76"/>
      <c r="P78" s="73"/>
      <c r="Q78" s="73"/>
      <c r="R78" s="73"/>
      <c r="S78" s="73"/>
      <c r="T78" s="73"/>
      <c r="U78" s="73"/>
      <c r="V78" s="73"/>
      <c r="W78" s="73"/>
      <c r="X78" s="73"/>
    </row>
    <row r="79" spans="1:25" ht="66.75" customHeight="1" x14ac:dyDescent="0.3">
      <c r="A79" s="266" t="s">
        <v>843</v>
      </c>
      <c r="B79" s="156" t="s">
        <v>400</v>
      </c>
      <c r="C79" s="144" t="s">
        <v>399</v>
      </c>
      <c r="D79" s="144" t="s">
        <v>487</v>
      </c>
      <c r="E79" s="144" t="s">
        <v>48</v>
      </c>
      <c r="F79" s="148"/>
      <c r="G79" s="147" t="s">
        <v>21</v>
      </c>
      <c r="H79" s="148"/>
      <c r="I79" s="148"/>
      <c r="J79" s="145" t="s">
        <v>260</v>
      </c>
      <c r="K79" s="146" t="s">
        <v>104</v>
      </c>
      <c r="L79" s="150"/>
      <c r="M79" s="150"/>
      <c r="N79" s="150"/>
      <c r="O79" s="76"/>
      <c r="P79" s="73"/>
      <c r="Q79" s="73"/>
      <c r="R79" s="73"/>
      <c r="S79" s="73"/>
      <c r="T79" s="73"/>
      <c r="U79" s="73"/>
      <c r="V79" s="73"/>
      <c r="W79" s="73"/>
      <c r="X79" s="73"/>
    </row>
    <row r="80" spans="1:25" x14ac:dyDescent="0.3">
      <c r="A80" s="293" t="s">
        <v>845</v>
      </c>
      <c r="B80" s="294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5"/>
    </row>
    <row r="81" spans="1:25" s="165" customFormat="1" ht="37.5" x14ac:dyDescent="0.3">
      <c r="A81" s="5"/>
      <c r="B81" s="107" t="s">
        <v>324</v>
      </c>
      <c r="C81" s="94" t="s">
        <v>36</v>
      </c>
      <c r="D81" s="95"/>
      <c r="E81" s="19"/>
      <c r="F81" s="5"/>
      <c r="G81" s="99" t="s">
        <v>21</v>
      </c>
      <c r="H81" s="93"/>
      <c r="I81" s="93"/>
      <c r="J81" s="43"/>
      <c r="K81" s="95"/>
      <c r="L81" s="95"/>
      <c r="M81" s="95"/>
      <c r="N81" s="95"/>
      <c r="O81" s="76"/>
      <c r="P81" s="73"/>
      <c r="Q81" s="73"/>
      <c r="R81" s="73"/>
      <c r="S81" s="73"/>
      <c r="T81" s="73"/>
      <c r="U81" s="73"/>
      <c r="V81" s="73"/>
      <c r="W81" s="73"/>
      <c r="X81" s="73"/>
      <c r="Y81" s="174"/>
    </row>
    <row r="82" spans="1:25" s="165" customFormat="1" ht="37.5" x14ac:dyDescent="0.3">
      <c r="A82" s="284" t="s">
        <v>840</v>
      </c>
      <c r="B82" s="326" t="s">
        <v>660</v>
      </c>
      <c r="C82" s="301" t="s">
        <v>661</v>
      </c>
      <c r="D82" s="310" t="s">
        <v>28</v>
      </c>
      <c r="E82" s="301" t="s">
        <v>37</v>
      </c>
      <c r="F82" s="147"/>
      <c r="G82" s="313"/>
      <c r="H82" s="313" t="s">
        <v>21</v>
      </c>
      <c r="I82" s="313"/>
      <c r="J82" s="316" t="s">
        <v>511</v>
      </c>
      <c r="K82" s="150" t="s">
        <v>662</v>
      </c>
      <c r="L82" s="146"/>
      <c r="M82" s="146"/>
      <c r="N82" s="146"/>
      <c r="O82" s="205"/>
      <c r="P82" s="202"/>
      <c r="Q82" s="87"/>
      <c r="R82" s="87"/>
      <c r="S82" s="87"/>
      <c r="T82" s="87"/>
      <c r="U82" s="87"/>
      <c r="V82" s="273">
        <v>0</v>
      </c>
      <c r="W82" s="273">
        <v>0</v>
      </c>
      <c r="X82" s="87"/>
      <c r="Y82" s="174"/>
    </row>
    <row r="83" spans="1:25" s="165" customFormat="1" ht="21.75" customHeight="1" x14ac:dyDescent="0.3">
      <c r="A83" s="285"/>
      <c r="B83" s="326"/>
      <c r="C83" s="302"/>
      <c r="D83" s="311"/>
      <c r="E83" s="302"/>
      <c r="F83" s="148"/>
      <c r="G83" s="314"/>
      <c r="H83" s="314"/>
      <c r="I83" s="314"/>
      <c r="J83" s="317"/>
      <c r="K83" s="150" t="s">
        <v>663</v>
      </c>
      <c r="L83" s="150"/>
      <c r="M83" s="150"/>
      <c r="N83" s="150"/>
      <c r="O83" s="205"/>
      <c r="P83" s="202"/>
      <c r="Q83" s="87"/>
      <c r="R83" s="87"/>
      <c r="S83" s="87"/>
      <c r="T83" s="87"/>
      <c r="U83" s="87"/>
      <c r="V83" s="273">
        <v>19</v>
      </c>
      <c r="W83" s="273">
        <v>4</v>
      </c>
      <c r="X83" s="87"/>
      <c r="Y83" s="164"/>
    </row>
    <row r="84" spans="1:25" s="165" customFormat="1" ht="42" customHeight="1" x14ac:dyDescent="0.3">
      <c r="A84" s="286"/>
      <c r="B84" s="326"/>
      <c r="C84" s="303"/>
      <c r="D84" s="312"/>
      <c r="E84" s="303"/>
      <c r="F84" s="149"/>
      <c r="G84" s="315"/>
      <c r="H84" s="315"/>
      <c r="I84" s="315"/>
      <c r="J84" s="318"/>
      <c r="K84" s="150" t="s">
        <v>25</v>
      </c>
      <c r="L84" s="150"/>
      <c r="M84" s="150"/>
      <c r="N84" s="150"/>
      <c r="O84" s="205"/>
      <c r="P84" s="205"/>
      <c r="Q84" s="72"/>
      <c r="R84" s="72"/>
      <c r="S84" s="72"/>
      <c r="T84" s="72"/>
      <c r="U84" s="72"/>
      <c r="V84" s="270">
        <f t="shared" ref="V84:W84" si="17">V82*100/V83</f>
        <v>0</v>
      </c>
      <c r="W84" s="270">
        <f t="shared" si="17"/>
        <v>0</v>
      </c>
      <c r="X84" s="72"/>
      <c r="Y84" s="189"/>
    </row>
    <row r="85" spans="1:25" s="165" customFormat="1" ht="56.25" x14ac:dyDescent="0.3">
      <c r="A85" s="284" t="s">
        <v>840</v>
      </c>
      <c r="B85" s="327" t="s">
        <v>664</v>
      </c>
      <c r="C85" s="301" t="s">
        <v>665</v>
      </c>
      <c r="D85" s="301" t="s">
        <v>38</v>
      </c>
      <c r="E85" s="301" t="s">
        <v>37</v>
      </c>
      <c r="F85" s="147"/>
      <c r="G85" s="313"/>
      <c r="H85" s="313" t="s">
        <v>21</v>
      </c>
      <c r="I85" s="313"/>
      <c r="J85" s="301" t="s">
        <v>511</v>
      </c>
      <c r="K85" s="109" t="s">
        <v>666</v>
      </c>
      <c r="L85" s="150"/>
      <c r="M85" s="150"/>
      <c r="N85" s="150"/>
      <c r="O85" s="205"/>
      <c r="P85" s="234"/>
      <c r="Q85" s="129"/>
      <c r="R85" s="129"/>
      <c r="S85" s="129"/>
      <c r="T85" s="129"/>
      <c r="U85" s="129"/>
      <c r="V85" s="283">
        <v>19</v>
      </c>
      <c r="W85" s="283">
        <v>4</v>
      </c>
      <c r="X85" s="129"/>
      <c r="Y85" s="189"/>
    </row>
    <row r="86" spans="1:25" s="165" customFormat="1" ht="37.5" x14ac:dyDescent="0.3">
      <c r="A86" s="285"/>
      <c r="B86" s="327"/>
      <c r="C86" s="302"/>
      <c r="D86" s="302"/>
      <c r="E86" s="302"/>
      <c r="F86" s="148"/>
      <c r="G86" s="314"/>
      <c r="H86" s="314"/>
      <c r="I86" s="314"/>
      <c r="J86" s="302"/>
      <c r="K86" s="109" t="s">
        <v>667</v>
      </c>
      <c r="L86" s="144"/>
      <c r="M86" s="144"/>
      <c r="N86" s="144"/>
      <c r="O86" s="205"/>
      <c r="P86" s="234"/>
      <c r="Q86" s="129"/>
      <c r="R86" s="129"/>
      <c r="S86" s="129"/>
      <c r="T86" s="129"/>
      <c r="U86" s="129"/>
      <c r="V86" s="283">
        <v>19</v>
      </c>
      <c r="W86" s="283">
        <v>4</v>
      </c>
      <c r="X86" s="129"/>
      <c r="Y86" s="164"/>
    </row>
    <row r="87" spans="1:25" s="165" customFormat="1" ht="42.75" customHeight="1" x14ac:dyDescent="0.3">
      <c r="A87" s="286"/>
      <c r="B87" s="327"/>
      <c r="C87" s="303"/>
      <c r="D87" s="303"/>
      <c r="E87" s="303"/>
      <c r="F87" s="149"/>
      <c r="G87" s="315"/>
      <c r="H87" s="315"/>
      <c r="I87" s="315"/>
      <c r="J87" s="303"/>
      <c r="K87" s="150" t="s">
        <v>25</v>
      </c>
      <c r="L87" s="32"/>
      <c r="M87" s="32"/>
      <c r="N87" s="267"/>
      <c r="O87" s="205"/>
      <c r="P87" s="268"/>
      <c r="Q87" s="72"/>
      <c r="R87" s="72"/>
      <c r="S87" s="72"/>
      <c r="T87" s="72"/>
      <c r="U87" s="72"/>
      <c r="V87" s="270">
        <f t="shared" ref="V87" si="18">V85*100/V86</f>
        <v>100</v>
      </c>
      <c r="W87" s="270">
        <v>0</v>
      </c>
      <c r="X87" s="72"/>
      <c r="Y87" s="174"/>
    </row>
    <row r="88" spans="1:25" s="165" customFormat="1" ht="75" x14ac:dyDescent="0.3">
      <c r="A88" s="284" t="s">
        <v>840</v>
      </c>
      <c r="B88" s="327" t="s">
        <v>668</v>
      </c>
      <c r="C88" s="301" t="s">
        <v>669</v>
      </c>
      <c r="D88" s="301" t="s">
        <v>39</v>
      </c>
      <c r="E88" s="301" t="s">
        <v>37</v>
      </c>
      <c r="F88" s="147"/>
      <c r="G88" s="313"/>
      <c r="H88" s="313" t="s">
        <v>21</v>
      </c>
      <c r="I88" s="313"/>
      <c r="J88" s="301" t="s">
        <v>511</v>
      </c>
      <c r="K88" s="150" t="s">
        <v>670</v>
      </c>
      <c r="L88" s="160"/>
      <c r="M88" s="160"/>
      <c r="N88" s="160"/>
      <c r="O88" s="205"/>
      <c r="P88" s="202"/>
      <c r="Q88" s="87"/>
      <c r="R88" s="87"/>
      <c r="S88" s="87"/>
      <c r="T88" s="87"/>
      <c r="U88" s="87"/>
      <c r="V88" s="273">
        <v>1</v>
      </c>
      <c r="W88" s="273">
        <v>0</v>
      </c>
      <c r="X88" s="87"/>
      <c r="Y88" s="174"/>
    </row>
    <row r="89" spans="1:25" s="165" customFormat="1" ht="23.25" customHeight="1" x14ac:dyDescent="0.3">
      <c r="A89" s="285"/>
      <c r="B89" s="327"/>
      <c r="C89" s="302"/>
      <c r="D89" s="302"/>
      <c r="E89" s="302"/>
      <c r="F89" s="148"/>
      <c r="G89" s="314"/>
      <c r="H89" s="314"/>
      <c r="I89" s="314"/>
      <c r="J89" s="302"/>
      <c r="K89" s="150" t="s">
        <v>667</v>
      </c>
      <c r="L89" s="159"/>
      <c r="M89" s="159"/>
      <c r="N89" s="159"/>
      <c r="O89" s="205"/>
      <c r="P89" s="202"/>
      <c r="Q89" s="87"/>
      <c r="R89" s="87"/>
      <c r="S89" s="87"/>
      <c r="T89" s="87"/>
      <c r="U89" s="87"/>
      <c r="V89" s="273">
        <v>19</v>
      </c>
      <c r="W89" s="273">
        <v>4</v>
      </c>
      <c r="X89" s="87"/>
      <c r="Y89" s="164"/>
    </row>
    <row r="90" spans="1:25" s="168" customFormat="1" ht="61.5" customHeight="1" x14ac:dyDescent="0.3">
      <c r="A90" s="286"/>
      <c r="B90" s="327"/>
      <c r="C90" s="303"/>
      <c r="D90" s="303"/>
      <c r="E90" s="303"/>
      <c r="F90" s="149"/>
      <c r="G90" s="315"/>
      <c r="H90" s="315"/>
      <c r="I90" s="315"/>
      <c r="J90" s="303"/>
      <c r="K90" s="2" t="s">
        <v>25</v>
      </c>
      <c r="L90" s="32"/>
      <c r="M90" s="32"/>
      <c r="N90" s="267"/>
      <c r="O90" s="205"/>
      <c r="P90" s="268"/>
      <c r="Q90" s="72"/>
      <c r="R90" s="72"/>
      <c r="S90" s="72"/>
      <c r="T90" s="72"/>
      <c r="U90" s="72"/>
      <c r="V90" s="270">
        <f t="shared" ref="V90:W90" si="19">V88*100/V89</f>
        <v>5.2631578947368425</v>
      </c>
      <c r="W90" s="270">
        <f t="shared" si="19"/>
        <v>0</v>
      </c>
      <c r="X90" s="72"/>
      <c r="Y90" s="167"/>
    </row>
    <row r="91" spans="1:25" s="168" customFormat="1" ht="75" x14ac:dyDescent="0.3">
      <c r="A91" s="284" t="s">
        <v>838</v>
      </c>
      <c r="B91" s="327" t="s">
        <v>671</v>
      </c>
      <c r="C91" s="301" t="s">
        <v>672</v>
      </c>
      <c r="D91" s="301" t="s">
        <v>673</v>
      </c>
      <c r="E91" s="301" t="s">
        <v>23</v>
      </c>
      <c r="F91" s="313"/>
      <c r="G91" s="313"/>
      <c r="H91" s="313" t="s">
        <v>21</v>
      </c>
      <c r="I91" s="313" t="s">
        <v>21</v>
      </c>
      <c r="J91" s="301" t="s">
        <v>511</v>
      </c>
      <c r="K91" s="150" t="s">
        <v>674</v>
      </c>
      <c r="L91" s="150"/>
      <c r="M91" s="150"/>
      <c r="N91" s="150"/>
      <c r="O91" s="201"/>
      <c r="P91" s="201"/>
      <c r="Q91" s="202"/>
      <c r="R91" s="202"/>
      <c r="S91" s="202"/>
      <c r="T91" s="202"/>
      <c r="U91" s="202"/>
      <c r="V91" s="273">
        <v>324</v>
      </c>
      <c r="W91" s="273">
        <v>147</v>
      </c>
      <c r="X91" s="202"/>
      <c r="Y91" s="167"/>
    </row>
    <row r="92" spans="1:25" s="168" customFormat="1" ht="21.75" customHeight="1" x14ac:dyDescent="0.3">
      <c r="A92" s="285"/>
      <c r="B92" s="327"/>
      <c r="C92" s="302"/>
      <c r="D92" s="302"/>
      <c r="E92" s="302"/>
      <c r="F92" s="314"/>
      <c r="G92" s="314"/>
      <c r="H92" s="314"/>
      <c r="I92" s="314"/>
      <c r="J92" s="302"/>
      <c r="K92" s="150" t="s">
        <v>675</v>
      </c>
      <c r="L92" s="150"/>
      <c r="M92" s="150"/>
      <c r="N92" s="150"/>
      <c r="O92" s="201"/>
      <c r="P92" s="201"/>
      <c r="Q92" s="202"/>
      <c r="R92" s="202"/>
      <c r="S92" s="202"/>
      <c r="T92" s="202"/>
      <c r="U92" s="202"/>
      <c r="V92" s="273">
        <v>324</v>
      </c>
      <c r="W92" s="273">
        <v>236</v>
      </c>
      <c r="X92" s="202"/>
      <c r="Y92" s="170"/>
    </row>
    <row r="93" spans="1:25" ht="18.75" x14ac:dyDescent="0.3">
      <c r="A93" s="286"/>
      <c r="B93" s="327"/>
      <c r="C93" s="303"/>
      <c r="D93" s="303"/>
      <c r="E93" s="303"/>
      <c r="F93" s="315"/>
      <c r="G93" s="315"/>
      <c r="H93" s="315"/>
      <c r="I93" s="315"/>
      <c r="J93" s="303"/>
      <c r="K93" s="2" t="s">
        <v>25</v>
      </c>
      <c r="L93" s="2"/>
      <c r="M93" s="2"/>
      <c r="N93" s="2"/>
      <c r="O93" s="205"/>
      <c r="P93" s="205"/>
      <c r="Q93" s="72"/>
      <c r="R93" s="72"/>
      <c r="S93" s="72"/>
      <c r="T93" s="72"/>
      <c r="U93" s="72"/>
      <c r="V93" s="270">
        <f t="shared" ref="V93:W93" si="20">V91*100/V92</f>
        <v>100</v>
      </c>
      <c r="W93" s="270">
        <f t="shared" si="20"/>
        <v>62.288135593220339</v>
      </c>
      <c r="X93" s="72"/>
    </row>
    <row r="94" spans="1:25" ht="56.25" x14ac:dyDescent="0.3">
      <c r="A94" s="199" t="s">
        <v>840</v>
      </c>
      <c r="B94" s="123" t="s">
        <v>85</v>
      </c>
      <c r="C94" s="94" t="s">
        <v>40</v>
      </c>
      <c r="D94" s="94" t="s">
        <v>41</v>
      </c>
      <c r="E94" s="94" t="s">
        <v>37</v>
      </c>
      <c r="F94" s="100"/>
      <c r="G94" s="101" t="s">
        <v>21</v>
      </c>
      <c r="H94" s="100"/>
      <c r="I94" s="100"/>
      <c r="J94" s="96" t="s">
        <v>348</v>
      </c>
      <c r="K94" s="95" t="s">
        <v>279</v>
      </c>
      <c r="L94" s="28"/>
      <c r="M94" s="28"/>
      <c r="N94" s="29"/>
      <c r="O94" s="76"/>
      <c r="P94" s="73"/>
      <c r="Q94" s="73"/>
      <c r="R94" s="73"/>
      <c r="S94" s="73"/>
      <c r="T94" s="73"/>
      <c r="U94" s="73"/>
      <c r="V94" s="81"/>
      <c r="W94" s="73"/>
      <c r="X94" s="73"/>
    </row>
    <row r="95" spans="1:25" ht="56.25" x14ac:dyDescent="0.3">
      <c r="A95" s="199" t="s">
        <v>838</v>
      </c>
      <c r="B95" s="123"/>
      <c r="C95" s="108" t="s">
        <v>42</v>
      </c>
      <c r="D95" s="95"/>
      <c r="E95" s="108" t="s">
        <v>23</v>
      </c>
      <c r="F95" s="6"/>
      <c r="G95" s="99" t="s">
        <v>21</v>
      </c>
      <c r="H95" s="48"/>
      <c r="I95" s="48"/>
      <c r="J95" s="49"/>
      <c r="K95" s="95"/>
      <c r="L95" s="95"/>
      <c r="M95" s="95"/>
      <c r="N95" s="95"/>
      <c r="O95" s="76"/>
      <c r="P95" s="73"/>
      <c r="Q95" s="73"/>
      <c r="R95" s="73"/>
      <c r="S95" s="73"/>
      <c r="T95" s="73"/>
      <c r="U95" s="73"/>
      <c r="V95" s="73"/>
      <c r="W95" s="73"/>
      <c r="X95" s="73"/>
    </row>
    <row r="96" spans="1:25" ht="21" customHeight="1" x14ac:dyDescent="0.3">
      <c r="A96" s="287" t="s">
        <v>838</v>
      </c>
      <c r="B96" s="340" t="s">
        <v>97</v>
      </c>
      <c r="C96" s="301" t="s">
        <v>43</v>
      </c>
      <c r="D96" s="343" t="s">
        <v>32</v>
      </c>
      <c r="E96" s="301" t="s">
        <v>23</v>
      </c>
      <c r="F96" s="323"/>
      <c r="G96" s="331" t="s">
        <v>21</v>
      </c>
      <c r="I96" s="313"/>
      <c r="J96" s="336" t="s">
        <v>24</v>
      </c>
      <c r="K96" s="108" t="s">
        <v>284</v>
      </c>
      <c r="L96" s="108"/>
      <c r="M96" s="108"/>
      <c r="N96" s="108"/>
      <c r="O96" s="82"/>
      <c r="P96" s="73"/>
      <c r="Q96" s="73"/>
      <c r="R96" s="73"/>
      <c r="S96" s="73"/>
      <c r="T96" s="73"/>
      <c r="U96" s="73"/>
      <c r="V96" s="74"/>
      <c r="W96" s="73"/>
      <c r="X96" s="73"/>
    </row>
    <row r="97" spans="1:24" ht="24.75" customHeight="1" x14ac:dyDescent="0.3">
      <c r="A97" s="288"/>
      <c r="B97" s="341"/>
      <c r="C97" s="302"/>
      <c r="D97" s="344"/>
      <c r="E97" s="302"/>
      <c r="F97" s="324"/>
      <c r="G97" s="332"/>
      <c r="I97" s="314"/>
      <c r="J97" s="337"/>
      <c r="K97" s="108" t="s">
        <v>46</v>
      </c>
      <c r="L97" s="108"/>
      <c r="M97" s="108"/>
      <c r="N97" s="108"/>
      <c r="O97" s="82"/>
      <c r="P97" s="73"/>
      <c r="Q97" s="73"/>
      <c r="R97" s="73"/>
      <c r="S97" s="73"/>
      <c r="T97" s="73"/>
      <c r="U97" s="73"/>
      <c r="V97" s="74"/>
      <c r="W97" s="73"/>
      <c r="X97" s="73"/>
    </row>
    <row r="98" spans="1:24" ht="42" customHeight="1" x14ac:dyDescent="0.3">
      <c r="A98" s="289"/>
      <c r="B98" s="342"/>
      <c r="C98" s="303"/>
      <c r="D98" s="345"/>
      <c r="E98" s="303"/>
      <c r="F98" s="325"/>
      <c r="G98" s="333"/>
      <c r="I98" s="315"/>
      <c r="J98" s="338"/>
      <c r="K98" s="95" t="s">
        <v>25</v>
      </c>
      <c r="L98" s="95"/>
      <c r="M98" s="95"/>
      <c r="N98" s="95"/>
      <c r="O98" s="82"/>
      <c r="P98" s="73"/>
      <c r="Q98" s="73"/>
      <c r="R98" s="73"/>
      <c r="S98" s="73"/>
      <c r="T98" s="73"/>
      <c r="U98" s="73"/>
      <c r="V98" s="74"/>
      <c r="W98" s="73"/>
      <c r="X98" s="73"/>
    </row>
    <row r="99" spans="1:24" ht="24.75" customHeight="1" x14ac:dyDescent="0.3">
      <c r="A99" s="287" t="s">
        <v>838</v>
      </c>
      <c r="B99" s="327" t="s">
        <v>117</v>
      </c>
      <c r="C99" s="339" t="s">
        <v>44</v>
      </c>
      <c r="D99" s="328" t="s">
        <v>32</v>
      </c>
      <c r="E99" s="301" t="s">
        <v>23</v>
      </c>
      <c r="F99" s="323"/>
      <c r="G99" s="331" t="s">
        <v>21</v>
      </c>
      <c r="I99" s="323"/>
      <c r="J99" s="336" t="s">
        <v>24</v>
      </c>
      <c r="K99" s="95" t="s">
        <v>45</v>
      </c>
      <c r="L99" s="95"/>
      <c r="M99" s="95"/>
      <c r="N99" s="95"/>
      <c r="O99" s="76"/>
      <c r="P99" s="73"/>
      <c r="Q99" s="73"/>
      <c r="R99" s="73"/>
      <c r="S99" s="73"/>
      <c r="T99" s="73"/>
      <c r="U99" s="73"/>
      <c r="V99" s="74"/>
      <c r="W99" s="73"/>
      <c r="X99" s="73"/>
    </row>
    <row r="100" spans="1:24" ht="24.75" customHeight="1" x14ac:dyDescent="0.3">
      <c r="A100" s="288"/>
      <c r="B100" s="327"/>
      <c r="C100" s="302"/>
      <c r="D100" s="329"/>
      <c r="E100" s="302"/>
      <c r="F100" s="324"/>
      <c r="G100" s="332"/>
      <c r="I100" s="324"/>
      <c r="J100" s="337"/>
      <c r="K100" s="95" t="s">
        <v>46</v>
      </c>
      <c r="L100" s="95"/>
      <c r="M100" s="95"/>
      <c r="N100" s="95"/>
      <c r="O100" s="76"/>
      <c r="P100" s="73"/>
      <c r="Q100" s="73"/>
      <c r="R100" s="73"/>
      <c r="S100" s="73"/>
      <c r="T100" s="73"/>
      <c r="U100" s="73"/>
      <c r="V100" s="74"/>
      <c r="W100" s="73"/>
      <c r="X100" s="73"/>
    </row>
    <row r="101" spans="1:24" ht="58.5" customHeight="1" x14ac:dyDescent="0.3">
      <c r="A101" s="289"/>
      <c r="B101" s="327"/>
      <c r="C101" s="303"/>
      <c r="D101" s="330"/>
      <c r="E101" s="303"/>
      <c r="F101" s="325"/>
      <c r="G101" s="333"/>
      <c r="I101" s="325"/>
      <c r="J101" s="338"/>
      <c r="K101" s="3" t="s">
        <v>25</v>
      </c>
      <c r="L101" s="3"/>
      <c r="M101" s="3"/>
      <c r="N101" s="3"/>
      <c r="O101" s="76"/>
      <c r="P101" s="73"/>
      <c r="Q101" s="73"/>
      <c r="R101" s="73"/>
      <c r="S101" s="73"/>
      <c r="T101" s="73"/>
      <c r="U101" s="73"/>
      <c r="V101" s="74"/>
      <c r="W101" s="73"/>
      <c r="X101" s="73"/>
    </row>
    <row r="102" spans="1:24" ht="42.75" customHeight="1" x14ac:dyDescent="0.3">
      <c r="A102" s="199" t="s">
        <v>841</v>
      </c>
      <c r="B102" s="119" t="s">
        <v>325</v>
      </c>
      <c r="C102" s="94" t="s">
        <v>47</v>
      </c>
      <c r="D102" s="118"/>
      <c r="E102" s="96" t="s">
        <v>48</v>
      </c>
      <c r="F102" s="5"/>
      <c r="G102" s="101" t="s">
        <v>21</v>
      </c>
      <c r="H102" s="93"/>
      <c r="I102" s="93"/>
      <c r="J102" s="43"/>
      <c r="K102" s="5"/>
      <c r="L102" s="5"/>
      <c r="M102" s="5"/>
      <c r="N102" s="5"/>
      <c r="O102" s="76"/>
      <c r="P102" s="73"/>
      <c r="Q102" s="73"/>
      <c r="R102" s="73"/>
      <c r="S102" s="73"/>
      <c r="T102" s="73"/>
      <c r="U102" s="73"/>
      <c r="V102" s="73"/>
      <c r="W102" s="73"/>
      <c r="X102" s="73"/>
    </row>
    <row r="103" spans="1:24" ht="22.5" customHeight="1" x14ac:dyDescent="0.3">
      <c r="A103" s="287" t="s">
        <v>841</v>
      </c>
      <c r="B103" s="327" t="s">
        <v>119</v>
      </c>
      <c r="C103" s="301" t="s">
        <v>49</v>
      </c>
      <c r="D103" s="328" t="s">
        <v>50</v>
      </c>
      <c r="E103" s="328" t="s">
        <v>48</v>
      </c>
      <c r="F103" s="323"/>
      <c r="G103" s="331" t="s">
        <v>21</v>
      </c>
      <c r="H103" s="323"/>
      <c r="I103" s="313"/>
      <c r="J103" s="301" t="s">
        <v>285</v>
      </c>
      <c r="K103" s="95" t="s">
        <v>51</v>
      </c>
      <c r="L103" s="95"/>
      <c r="M103" s="95"/>
      <c r="N103" s="95"/>
      <c r="O103" s="76"/>
      <c r="P103" s="73"/>
      <c r="Q103" s="73"/>
      <c r="R103" s="73"/>
      <c r="S103" s="73"/>
      <c r="T103" s="73"/>
      <c r="U103" s="73"/>
      <c r="V103" s="74"/>
      <c r="W103" s="73"/>
      <c r="X103" s="73"/>
    </row>
    <row r="104" spans="1:24" ht="21.75" customHeight="1" x14ac:dyDescent="0.3">
      <c r="A104" s="288"/>
      <c r="B104" s="327"/>
      <c r="C104" s="302"/>
      <c r="D104" s="329"/>
      <c r="E104" s="329"/>
      <c r="F104" s="324"/>
      <c r="G104" s="332"/>
      <c r="H104" s="324"/>
      <c r="I104" s="314"/>
      <c r="J104" s="302"/>
      <c r="K104" s="95" t="s">
        <v>52</v>
      </c>
      <c r="L104" s="95"/>
      <c r="M104" s="95"/>
      <c r="N104" s="95"/>
      <c r="O104" s="76"/>
      <c r="P104" s="73"/>
      <c r="Q104" s="73"/>
      <c r="R104" s="73"/>
      <c r="S104" s="73"/>
      <c r="T104" s="73"/>
      <c r="U104" s="73"/>
      <c r="V104" s="74"/>
      <c r="W104" s="73"/>
      <c r="X104" s="73"/>
    </row>
    <row r="105" spans="1:24" ht="41.25" customHeight="1" x14ac:dyDescent="0.3">
      <c r="A105" s="289"/>
      <c r="B105" s="327"/>
      <c r="C105" s="303"/>
      <c r="D105" s="330"/>
      <c r="E105" s="330"/>
      <c r="F105" s="325"/>
      <c r="G105" s="333"/>
      <c r="H105" s="325"/>
      <c r="I105" s="315"/>
      <c r="J105" s="303"/>
      <c r="K105" s="3" t="s">
        <v>25</v>
      </c>
      <c r="L105" s="3"/>
      <c r="M105" s="3"/>
      <c r="N105" s="3"/>
      <c r="O105" s="76"/>
      <c r="P105" s="73"/>
      <c r="Q105" s="73"/>
      <c r="R105" s="73"/>
      <c r="S105" s="73"/>
      <c r="T105" s="73"/>
      <c r="U105" s="73"/>
      <c r="V105" s="74"/>
      <c r="W105" s="73"/>
      <c r="X105" s="73"/>
    </row>
    <row r="106" spans="1:24" ht="24.75" customHeight="1" x14ac:dyDescent="0.3">
      <c r="A106" s="287" t="s">
        <v>841</v>
      </c>
      <c r="B106" s="327" t="s">
        <v>125</v>
      </c>
      <c r="C106" s="301" t="s">
        <v>53</v>
      </c>
      <c r="D106" s="335" t="s">
        <v>54</v>
      </c>
      <c r="E106" s="328" t="s">
        <v>48</v>
      </c>
      <c r="F106" s="323"/>
      <c r="G106" s="331" t="s">
        <v>21</v>
      </c>
      <c r="H106" s="323"/>
      <c r="I106" s="313"/>
      <c r="J106" s="301" t="s">
        <v>285</v>
      </c>
      <c r="K106" s="95" t="s">
        <v>55</v>
      </c>
      <c r="L106" s="95"/>
      <c r="M106" s="95"/>
      <c r="N106" s="95"/>
      <c r="O106" s="76"/>
      <c r="P106" s="73"/>
      <c r="Q106" s="73"/>
      <c r="R106" s="73"/>
      <c r="S106" s="73"/>
      <c r="T106" s="73"/>
      <c r="U106" s="73"/>
      <c r="V106" s="74"/>
      <c r="W106" s="73"/>
      <c r="X106" s="73"/>
    </row>
    <row r="107" spans="1:24" ht="21.75" customHeight="1" x14ac:dyDescent="0.3">
      <c r="A107" s="288"/>
      <c r="B107" s="327"/>
      <c r="C107" s="302"/>
      <c r="D107" s="335"/>
      <c r="E107" s="329"/>
      <c r="F107" s="324"/>
      <c r="G107" s="332"/>
      <c r="H107" s="324"/>
      <c r="I107" s="314"/>
      <c r="J107" s="302"/>
      <c r="K107" s="95" t="s">
        <v>52</v>
      </c>
      <c r="L107" s="95"/>
      <c r="M107" s="95"/>
      <c r="N107" s="95"/>
      <c r="O107" s="76"/>
      <c r="P107" s="73"/>
      <c r="Q107" s="73"/>
      <c r="R107" s="73"/>
      <c r="S107" s="73"/>
      <c r="T107" s="73"/>
      <c r="U107" s="73"/>
      <c r="V107" s="74"/>
      <c r="W107" s="73"/>
      <c r="X107" s="73"/>
    </row>
    <row r="108" spans="1:24" ht="24" customHeight="1" x14ac:dyDescent="0.3">
      <c r="A108" s="289"/>
      <c r="B108" s="327"/>
      <c r="C108" s="303"/>
      <c r="D108" s="335"/>
      <c r="E108" s="330"/>
      <c r="F108" s="325"/>
      <c r="G108" s="333"/>
      <c r="H108" s="325"/>
      <c r="I108" s="315"/>
      <c r="J108" s="303"/>
      <c r="K108" s="3" t="s">
        <v>25</v>
      </c>
      <c r="L108" s="3"/>
      <c r="M108" s="3"/>
      <c r="N108" s="3"/>
      <c r="O108" s="76"/>
      <c r="P108" s="73"/>
      <c r="Q108" s="73"/>
      <c r="R108" s="73"/>
      <c r="S108" s="73"/>
      <c r="T108" s="73"/>
      <c r="U108" s="73"/>
      <c r="V108" s="74"/>
      <c r="W108" s="73"/>
      <c r="X108" s="73"/>
    </row>
    <row r="109" spans="1:24" ht="21.75" customHeight="1" x14ac:dyDescent="0.3">
      <c r="A109" s="287" t="s">
        <v>841</v>
      </c>
      <c r="B109" s="326" t="s">
        <v>405</v>
      </c>
      <c r="C109" s="334" t="s">
        <v>56</v>
      </c>
      <c r="D109" s="328" t="s">
        <v>50</v>
      </c>
      <c r="E109" s="328" t="s">
        <v>48</v>
      </c>
      <c r="F109" s="323"/>
      <c r="G109" s="331" t="s">
        <v>21</v>
      </c>
      <c r="H109" s="323"/>
      <c r="I109" s="313"/>
      <c r="J109" s="301" t="s">
        <v>285</v>
      </c>
      <c r="K109" s="95" t="s">
        <v>57</v>
      </c>
      <c r="L109" s="95"/>
      <c r="M109" s="95"/>
      <c r="N109" s="95"/>
      <c r="O109" s="76"/>
      <c r="P109" s="73"/>
      <c r="Q109" s="73"/>
      <c r="R109" s="73"/>
      <c r="S109" s="73"/>
      <c r="T109" s="73"/>
      <c r="U109" s="73"/>
      <c r="V109" s="74"/>
      <c r="W109" s="73"/>
      <c r="X109" s="73"/>
    </row>
    <row r="110" spans="1:24" ht="21.75" customHeight="1" x14ac:dyDescent="0.3">
      <c r="A110" s="288"/>
      <c r="B110" s="327"/>
      <c r="C110" s="334"/>
      <c r="D110" s="329"/>
      <c r="E110" s="329"/>
      <c r="F110" s="324"/>
      <c r="G110" s="332"/>
      <c r="H110" s="324"/>
      <c r="I110" s="314"/>
      <c r="J110" s="302"/>
      <c r="K110" s="95" t="s">
        <v>58</v>
      </c>
      <c r="L110" s="95"/>
      <c r="M110" s="95"/>
      <c r="N110" s="95"/>
      <c r="O110" s="76"/>
      <c r="P110" s="73"/>
      <c r="Q110" s="73"/>
      <c r="R110" s="73"/>
      <c r="S110" s="73"/>
      <c r="T110" s="73"/>
      <c r="U110" s="73"/>
      <c r="V110" s="74"/>
      <c r="W110" s="73"/>
      <c r="X110" s="73"/>
    </row>
    <row r="111" spans="1:24" ht="21.75" customHeight="1" x14ac:dyDescent="0.3">
      <c r="A111" s="289"/>
      <c r="B111" s="327"/>
      <c r="C111" s="334"/>
      <c r="D111" s="330"/>
      <c r="E111" s="330"/>
      <c r="F111" s="325"/>
      <c r="G111" s="333"/>
      <c r="H111" s="325"/>
      <c r="I111" s="315"/>
      <c r="J111" s="303"/>
      <c r="K111" s="3" t="s">
        <v>25</v>
      </c>
      <c r="L111" s="3"/>
      <c r="M111" s="3"/>
      <c r="N111" s="3"/>
      <c r="O111" s="76"/>
      <c r="P111" s="73"/>
      <c r="Q111" s="73"/>
      <c r="R111" s="73"/>
      <c r="S111" s="73"/>
      <c r="T111" s="73"/>
      <c r="U111" s="73"/>
      <c r="V111" s="74"/>
      <c r="W111" s="73"/>
      <c r="X111" s="73"/>
    </row>
    <row r="112" spans="1:24" ht="21.75" customHeight="1" x14ac:dyDescent="0.3">
      <c r="A112" s="287" t="s">
        <v>841</v>
      </c>
      <c r="B112" s="326" t="s">
        <v>406</v>
      </c>
      <c r="C112" s="302" t="s">
        <v>59</v>
      </c>
      <c r="D112" s="96" t="s">
        <v>60</v>
      </c>
      <c r="E112" s="328" t="s">
        <v>48</v>
      </c>
      <c r="F112" s="323"/>
      <c r="G112" s="331" t="s">
        <v>21</v>
      </c>
      <c r="H112" s="323"/>
      <c r="I112" s="313"/>
      <c r="J112" s="301" t="s">
        <v>285</v>
      </c>
      <c r="K112" s="95" t="s">
        <v>61</v>
      </c>
      <c r="L112" s="95"/>
      <c r="M112" s="95"/>
      <c r="N112" s="95"/>
      <c r="O112" s="76"/>
      <c r="P112" s="73"/>
      <c r="Q112" s="73"/>
      <c r="R112" s="73"/>
      <c r="S112" s="73"/>
      <c r="T112" s="73"/>
      <c r="U112" s="73"/>
      <c r="V112" s="74"/>
      <c r="W112" s="73"/>
      <c r="X112" s="73"/>
    </row>
    <row r="113" spans="1:25" ht="21.75" customHeight="1" x14ac:dyDescent="0.3">
      <c r="A113" s="288"/>
      <c r="B113" s="327"/>
      <c r="C113" s="302"/>
      <c r="D113" s="97"/>
      <c r="E113" s="329"/>
      <c r="F113" s="324"/>
      <c r="G113" s="332"/>
      <c r="H113" s="324"/>
      <c r="I113" s="314"/>
      <c r="J113" s="302"/>
      <c r="K113" s="95" t="s">
        <v>62</v>
      </c>
      <c r="L113" s="95"/>
      <c r="M113" s="95"/>
      <c r="N113" s="95"/>
      <c r="O113" s="76"/>
      <c r="P113" s="73"/>
      <c r="Q113" s="73"/>
      <c r="R113" s="73"/>
      <c r="S113" s="73"/>
      <c r="T113" s="73"/>
      <c r="U113" s="73"/>
      <c r="V113" s="74"/>
      <c r="W113" s="73"/>
      <c r="X113" s="73"/>
    </row>
    <row r="114" spans="1:25" s="165" customFormat="1" ht="21.75" customHeight="1" x14ac:dyDescent="0.3">
      <c r="A114" s="289"/>
      <c r="B114" s="327"/>
      <c r="C114" s="303"/>
      <c r="D114" s="98"/>
      <c r="E114" s="330"/>
      <c r="F114" s="325"/>
      <c r="G114" s="333"/>
      <c r="H114" s="325"/>
      <c r="I114" s="315"/>
      <c r="J114" s="303"/>
      <c r="K114" s="3" t="s">
        <v>25</v>
      </c>
      <c r="L114" s="3"/>
      <c r="M114" s="3"/>
      <c r="N114" s="3"/>
      <c r="O114" s="76"/>
      <c r="P114" s="73"/>
      <c r="Q114" s="73"/>
      <c r="R114" s="73"/>
      <c r="S114" s="73"/>
      <c r="T114" s="73"/>
      <c r="U114" s="73"/>
      <c r="V114" s="74"/>
      <c r="W114" s="73"/>
      <c r="X114" s="73"/>
      <c r="Y114" s="196"/>
    </row>
    <row r="115" spans="1:25" s="165" customFormat="1" ht="21.75" customHeight="1" x14ac:dyDescent="0.3">
      <c r="A115" s="284" t="s">
        <v>846</v>
      </c>
      <c r="B115" s="298" t="s">
        <v>723</v>
      </c>
      <c r="C115" s="301" t="s">
        <v>722</v>
      </c>
      <c r="D115" s="301" t="s">
        <v>721</v>
      </c>
      <c r="E115" s="301" t="s">
        <v>37</v>
      </c>
      <c r="F115" s="320"/>
      <c r="G115" s="313"/>
      <c r="H115" s="313" t="s">
        <v>21</v>
      </c>
      <c r="I115" s="320"/>
      <c r="J115" s="301" t="s">
        <v>511</v>
      </c>
      <c r="K115" s="49" t="s">
        <v>720</v>
      </c>
      <c r="L115" s="150"/>
      <c r="M115" s="150"/>
      <c r="N115" s="150"/>
      <c r="O115" s="72"/>
      <c r="P115" s="227"/>
      <c r="Q115" s="229"/>
      <c r="R115" s="229"/>
      <c r="S115" s="229"/>
      <c r="T115" s="229"/>
      <c r="U115" s="229"/>
      <c r="V115" s="278">
        <v>0</v>
      </c>
      <c r="W115" s="278">
        <v>13</v>
      </c>
      <c r="X115" s="229"/>
      <c r="Y115" s="196"/>
    </row>
    <row r="116" spans="1:25" s="165" customFormat="1" ht="21.75" customHeight="1" x14ac:dyDescent="0.3">
      <c r="A116" s="285"/>
      <c r="B116" s="299"/>
      <c r="C116" s="302"/>
      <c r="D116" s="302"/>
      <c r="E116" s="302"/>
      <c r="F116" s="321"/>
      <c r="G116" s="314"/>
      <c r="H116" s="314"/>
      <c r="I116" s="321"/>
      <c r="J116" s="302"/>
      <c r="K116" s="49" t="s">
        <v>719</v>
      </c>
      <c r="L116" s="150"/>
      <c r="M116" s="150"/>
      <c r="N116" s="150"/>
      <c r="O116" s="72"/>
      <c r="P116" s="227"/>
      <c r="Q116" s="229"/>
      <c r="R116" s="229"/>
      <c r="S116" s="229"/>
      <c r="T116" s="229"/>
      <c r="U116" s="229"/>
      <c r="V116" s="278">
        <v>0</v>
      </c>
      <c r="W116" s="278">
        <v>2</v>
      </c>
      <c r="X116" s="229"/>
      <c r="Y116" s="164"/>
    </row>
    <row r="117" spans="1:25" s="165" customFormat="1" ht="21.75" customHeight="1" x14ac:dyDescent="0.3">
      <c r="A117" s="286"/>
      <c r="B117" s="300"/>
      <c r="C117" s="303"/>
      <c r="D117" s="303"/>
      <c r="E117" s="303"/>
      <c r="F117" s="322"/>
      <c r="G117" s="315"/>
      <c r="H117" s="315"/>
      <c r="I117" s="322"/>
      <c r="J117" s="303"/>
      <c r="K117" s="24" t="s">
        <v>25</v>
      </c>
      <c r="L117" s="56"/>
      <c r="M117" s="56"/>
      <c r="N117" s="56"/>
      <c r="O117" s="72"/>
      <c r="P117" s="72"/>
      <c r="Q117" s="72"/>
      <c r="R117" s="72"/>
      <c r="S117" s="72"/>
      <c r="T117" s="72"/>
      <c r="U117" s="72"/>
      <c r="V117" s="270">
        <v>0</v>
      </c>
      <c r="W117" s="270">
        <f t="shared" ref="W117" si="21">W115*100/W116</f>
        <v>650</v>
      </c>
      <c r="X117" s="72"/>
      <c r="Y117" s="183"/>
    </row>
    <row r="118" spans="1:25" s="165" customFormat="1" ht="21.75" customHeight="1" x14ac:dyDescent="0.3">
      <c r="A118" s="284" t="s">
        <v>846</v>
      </c>
      <c r="B118" s="319" t="s">
        <v>793</v>
      </c>
      <c r="C118" s="301" t="s">
        <v>792</v>
      </c>
      <c r="D118" s="310" t="s">
        <v>791</v>
      </c>
      <c r="E118" s="301" t="s">
        <v>37</v>
      </c>
      <c r="F118" s="284"/>
      <c r="G118" s="313"/>
      <c r="H118" s="313" t="s">
        <v>21</v>
      </c>
      <c r="I118" s="284"/>
      <c r="J118" s="316" t="s">
        <v>511</v>
      </c>
      <c r="K118" s="150" t="s">
        <v>790</v>
      </c>
      <c r="L118" s="150"/>
      <c r="M118" s="150"/>
      <c r="N118" s="150"/>
      <c r="O118" s="201"/>
      <c r="P118" s="224"/>
      <c r="Q118" s="33"/>
      <c r="R118" s="33"/>
      <c r="S118" s="33"/>
      <c r="T118" s="33"/>
      <c r="U118" s="33"/>
      <c r="V118" s="278">
        <v>13</v>
      </c>
      <c r="W118" s="278">
        <v>2</v>
      </c>
      <c r="X118" s="33"/>
      <c r="Y118" s="183"/>
    </row>
    <row r="119" spans="1:25" s="165" customFormat="1" ht="21.75" customHeight="1" x14ac:dyDescent="0.3">
      <c r="A119" s="285"/>
      <c r="B119" s="319"/>
      <c r="C119" s="302"/>
      <c r="D119" s="311"/>
      <c r="E119" s="302"/>
      <c r="F119" s="285"/>
      <c r="G119" s="314"/>
      <c r="H119" s="314"/>
      <c r="I119" s="285"/>
      <c r="J119" s="317"/>
      <c r="K119" s="150" t="s">
        <v>789</v>
      </c>
      <c r="L119" s="150"/>
      <c r="M119" s="150"/>
      <c r="N119" s="150"/>
      <c r="O119" s="201"/>
      <c r="P119" s="224"/>
      <c r="Q119" s="33"/>
      <c r="R119" s="33"/>
      <c r="S119" s="33"/>
      <c r="T119" s="33"/>
      <c r="U119" s="33"/>
      <c r="V119" s="278">
        <v>48</v>
      </c>
      <c r="W119" s="278">
        <v>0</v>
      </c>
      <c r="X119" s="33"/>
      <c r="Y119" s="164"/>
    </row>
    <row r="120" spans="1:25" s="165" customFormat="1" ht="42.75" customHeight="1" x14ac:dyDescent="0.3">
      <c r="A120" s="286"/>
      <c r="B120" s="319"/>
      <c r="C120" s="303"/>
      <c r="D120" s="312"/>
      <c r="E120" s="303"/>
      <c r="F120" s="286"/>
      <c r="G120" s="315"/>
      <c r="H120" s="315"/>
      <c r="I120" s="286"/>
      <c r="J120" s="318"/>
      <c r="K120" s="150" t="s">
        <v>25</v>
      </c>
      <c r="L120" s="150"/>
      <c r="M120" s="150"/>
      <c r="N120" s="150"/>
      <c r="O120" s="205"/>
      <c r="P120" s="205"/>
      <c r="Q120" s="72"/>
      <c r="R120" s="72"/>
      <c r="S120" s="72"/>
      <c r="T120" s="72"/>
      <c r="U120" s="72"/>
      <c r="V120" s="270">
        <f t="shared" ref="V120" si="22">V118*100/V119</f>
        <v>27.083333333333332</v>
      </c>
      <c r="W120" s="270">
        <v>100</v>
      </c>
      <c r="X120" s="72"/>
      <c r="Y120" s="196"/>
    </row>
    <row r="121" spans="1:25" s="165" customFormat="1" ht="46.5" customHeight="1" x14ac:dyDescent="0.3">
      <c r="A121" s="290" t="s">
        <v>848</v>
      </c>
      <c r="B121" s="298" t="s">
        <v>802</v>
      </c>
      <c r="C121" s="301" t="s">
        <v>801</v>
      </c>
      <c r="D121" s="301" t="s">
        <v>800</v>
      </c>
      <c r="E121" s="310" t="s">
        <v>799</v>
      </c>
      <c r="F121" s="284"/>
      <c r="G121" s="284"/>
      <c r="H121" s="313" t="s">
        <v>21</v>
      </c>
      <c r="I121" s="284"/>
      <c r="J121" s="301" t="s">
        <v>726</v>
      </c>
      <c r="K121" s="150" t="s">
        <v>798</v>
      </c>
      <c r="L121" s="150"/>
      <c r="M121" s="150"/>
      <c r="N121" s="11"/>
      <c r="O121" s="230"/>
      <c r="P121" s="269"/>
      <c r="Q121" s="227"/>
      <c r="R121" s="229"/>
      <c r="S121" s="229"/>
      <c r="T121" s="229"/>
      <c r="U121" s="229"/>
      <c r="V121" s="278">
        <v>0</v>
      </c>
      <c r="W121" s="278">
        <v>0</v>
      </c>
      <c r="X121" s="229"/>
      <c r="Y121" s="196"/>
    </row>
    <row r="122" spans="1:25" s="165" customFormat="1" ht="21.75" customHeight="1" x14ac:dyDescent="0.3">
      <c r="A122" s="291"/>
      <c r="B122" s="308"/>
      <c r="C122" s="302"/>
      <c r="D122" s="302"/>
      <c r="E122" s="311"/>
      <c r="F122" s="285"/>
      <c r="G122" s="285"/>
      <c r="H122" s="314"/>
      <c r="I122" s="285"/>
      <c r="J122" s="302"/>
      <c r="K122" s="150" t="s">
        <v>797</v>
      </c>
      <c r="L122" s="150"/>
      <c r="M122" s="150"/>
      <c r="N122" s="11"/>
      <c r="O122" s="230"/>
      <c r="P122" s="269"/>
      <c r="Q122" s="227"/>
      <c r="R122" s="229"/>
      <c r="S122" s="229"/>
      <c r="T122" s="229"/>
      <c r="U122" s="229"/>
      <c r="V122" s="278">
        <v>0</v>
      </c>
      <c r="W122" s="278">
        <v>0</v>
      </c>
      <c r="X122" s="229"/>
      <c r="Y122" s="164"/>
    </row>
    <row r="123" spans="1:25" s="165" customFormat="1" ht="21.75" customHeight="1" x14ac:dyDescent="0.3">
      <c r="A123" s="292"/>
      <c r="B123" s="309"/>
      <c r="C123" s="303"/>
      <c r="D123" s="303"/>
      <c r="E123" s="312"/>
      <c r="F123" s="286"/>
      <c r="G123" s="286"/>
      <c r="H123" s="315"/>
      <c r="I123" s="286"/>
      <c r="J123" s="303"/>
      <c r="K123" s="144" t="s">
        <v>25</v>
      </c>
      <c r="L123" s="150"/>
      <c r="M123" s="150"/>
      <c r="N123" s="150"/>
      <c r="O123" s="205"/>
      <c r="P123" s="205"/>
      <c r="Q123" s="72"/>
      <c r="R123" s="72"/>
      <c r="S123" s="72"/>
      <c r="T123" s="72"/>
      <c r="U123" s="72"/>
      <c r="V123" s="270">
        <v>0</v>
      </c>
      <c r="W123" s="270">
        <v>0</v>
      </c>
      <c r="X123" s="72"/>
      <c r="Y123" s="183"/>
    </row>
    <row r="124" spans="1:25" s="165" customFormat="1" ht="75" x14ac:dyDescent="0.3">
      <c r="A124" s="238" t="s">
        <v>848</v>
      </c>
      <c r="B124" s="155" t="s">
        <v>796</v>
      </c>
      <c r="C124" s="47" t="s">
        <v>795</v>
      </c>
      <c r="D124" s="150" t="s">
        <v>794</v>
      </c>
      <c r="E124" s="211"/>
      <c r="F124" s="213"/>
      <c r="G124" s="213"/>
      <c r="H124" s="16" t="s">
        <v>21</v>
      </c>
      <c r="I124" s="213"/>
      <c r="J124" s="24" t="s">
        <v>726</v>
      </c>
      <c r="K124" s="16" t="s">
        <v>104</v>
      </c>
      <c r="L124" s="2"/>
      <c r="M124" s="2"/>
      <c r="N124" s="2"/>
      <c r="O124" s="32"/>
      <c r="P124" s="32"/>
      <c r="Q124" s="33"/>
      <c r="R124" s="33"/>
      <c r="S124" s="33"/>
      <c r="T124" s="33"/>
      <c r="U124" s="33"/>
      <c r="V124" s="33"/>
      <c r="W124" s="33"/>
      <c r="X124" s="33"/>
      <c r="Y124" s="183"/>
    </row>
  </sheetData>
  <protectedRanges>
    <protectedRange password="DAF8" sqref="J6:J8" name="ช่วง1_1_1"/>
    <protectedRange password="DAF8" sqref="J48:J50 J30:J32" name="ช่วง1_1_1_4"/>
    <protectedRange password="DAF8" sqref="J51:J52" name="ช่วง1_1_1_9_1"/>
    <protectedRange password="DAF8" sqref="J45:J47" name="ช่วง1_1_1_12"/>
  </protectedRanges>
  <mergeCells count="366">
    <mergeCell ref="J91:J93"/>
    <mergeCell ref="J85:J87"/>
    <mergeCell ref="B88:B90"/>
    <mergeCell ref="C88:C90"/>
    <mergeCell ref="D88:D90"/>
    <mergeCell ref="E88:E90"/>
    <mergeCell ref="G88:G90"/>
    <mergeCell ref="H88:H90"/>
    <mergeCell ref="I88:I90"/>
    <mergeCell ref="J88:J90"/>
    <mergeCell ref="I60:I62"/>
    <mergeCell ref="J60:J62"/>
    <mergeCell ref="I73:I75"/>
    <mergeCell ref="J73:J75"/>
    <mergeCell ref="B82:B84"/>
    <mergeCell ref="C82:C84"/>
    <mergeCell ref="D82:D84"/>
    <mergeCell ref="E82:E84"/>
    <mergeCell ref="G82:G84"/>
    <mergeCell ref="H82:H84"/>
    <mergeCell ref="I82:I84"/>
    <mergeCell ref="J82:J84"/>
    <mergeCell ref="B64:B66"/>
    <mergeCell ref="C64:C66"/>
    <mergeCell ref="D64:D66"/>
    <mergeCell ref="E64:E66"/>
    <mergeCell ref="F64:F66"/>
    <mergeCell ref="G64:G66"/>
    <mergeCell ref="I64:I66"/>
    <mergeCell ref="J64:J66"/>
    <mergeCell ref="B67:B69"/>
    <mergeCell ref="C67:C69"/>
    <mergeCell ref="D67:D69"/>
    <mergeCell ref="E67:E69"/>
    <mergeCell ref="B51:B53"/>
    <mergeCell ref="C51:C53"/>
    <mergeCell ref="D51:D53"/>
    <mergeCell ref="E51:E53"/>
    <mergeCell ref="F51:F53"/>
    <mergeCell ref="G51:G53"/>
    <mergeCell ref="H51:H53"/>
    <mergeCell ref="I51:I53"/>
    <mergeCell ref="J51:J53"/>
    <mergeCell ref="B48:B50"/>
    <mergeCell ref="C48:C50"/>
    <mergeCell ref="D48:D50"/>
    <mergeCell ref="E48:E50"/>
    <mergeCell ref="F48:F50"/>
    <mergeCell ref="G48:G50"/>
    <mergeCell ref="H48:H50"/>
    <mergeCell ref="I48:I50"/>
    <mergeCell ref="J48:J50"/>
    <mergeCell ref="B33:B35"/>
    <mergeCell ref="C33:C35"/>
    <mergeCell ref="D33:D35"/>
    <mergeCell ref="E33:E35"/>
    <mergeCell ref="F33:F35"/>
    <mergeCell ref="G33:G35"/>
    <mergeCell ref="H33:H35"/>
    <mergeCell ref="I33:I35"/>
    <mergeCell ref="J33:J35"/>
    <mergeCell ref="B27:B29"/>
    <mergeCell ref="C27:C29"/>
    <mergeCell ref="D27:D29"/>
    <mergeCell ref="E27:E29"/>
    <mergeCell ref="F27:F29"/>
    <mergeCell ref="H27:H29"/>
    <mergeCell ref="I27:I29"/>
    <mergeCell ref="J27:J29"/>
    <mergeCell ref="B30:B32"/>
    <mergeCell ref="C30:C32"/>
    <mergeCell ref="D30:D32"/>
    <mergeCell ref="E30:E32"/>
    <mergeCell ref="F30:F32"/>
    <mergeCell ref="G30:G32"/>
    <mergeCell ref="H30:H32"/>
    <mergeCell ref="I30:I32"/>
    <mergeCell ref="J30:J32"/>
    <mergeCell ref="B21:B23"/>
    <mergeCell ref="C21:C23"/>
    <mergeCell ref="D21:D23"/>
    <mergeCell ref="E21:E23"/>
    <mergeCell ref="F21:F23"/>
    <mergeCell ref="H21:H23"/>
    <mergeCell ref="I21:I23"/>
    <mergeCell ref="J21:J23"/>
    <mergeCell ref="B24:B26"/>
    <mergeCell ref="C24:C26"/>
    <mergeCell ref="D24:D26"/>
    <mergeCell ref="E24:E26"/>
    <mergeCell ref="F24:F26"/>
    <mergeCell ref="H24:H26"/>
    <mergeCell ref="I24:I26"/>
    <mergeCell ref="J24:J26"/>
    <mergeCell ref="B18:B20"/>
    <mergeCell ref="C18:C20"/>
    <mergeCell ref="D18:D20"/>
    <mergeCell ref="E18:E20"/>
    <mergeCell ref="F18:F20"/>
    <mergeCell ref="G18:G20"/>
    <mergeCell ref="H18:H20"/>
    <mergeCell ref="I18:I20"/>
    <mergeCell ref="J18:J20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D9:D11"/>
    <mergeCell ref="E9:E11"/>
    <mergeCell ref="F9:F11"/>
    <mergeCell ref="G9:G11"/>
    <mergeCell ref="H9:H11"/>
    <mergeCell ref="J9:J11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P36:X38"/>
    <mergeCell ref="J37:J38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P39:X41"/>
    <mergeCell ref="I36:I38"/>
    <mergeCell ref="B36:B38"/>
    <mergeCell ref="C36:C38"/>
    <mergeCell ref="D36:D38"/>
    <mergeCell ref="E36:E38"/>
    <mergeCell ref="F36:F38"/>
    <mergeCell ref="G36:G38"/>
    <mergeCell ref="H36:H38"/>
    <mergeCell ref="I54:I56"/>
    <mergeCell ref="J54:J56"/>
    <mergeCell ref="B57:B59"/>
    <mergeCell ref="C57:C59"/>
    <mergeCell ref="D57:D59"/>
    <mergeCell ref="E57:E59"/>
    <mergeCell ref="F57:F59"/>
    <mergeCell ref="G57:G59"/>
    <mergeCell ref="H57:H59"/>
    <mergeCell ref="I57:I59"/>
    <mergeCell ref="J57:J59"/>
    <mergeCell ref="F70:F72"/>
    <mergeCell ref="G70:G72"/>
    <mergeCell ref="H70:H72"/>
    <mergeCell ref="B54:B56"/>
    <mergeCell ref="C54:C56"/>
    <mergeCell ref="D54:D56"/>
    <mergeCell ref="E54:E56"/>
    <mergeCell ref="F54:F56"/>
    <mergeCell ref="G54:G56"/>
    <mergeCell ref="B60:B62"/>
    <mergeCell ref="C60:C62"/>
    <mergeCell ref="D60:D62"/>
    <mergeCell ref="E60:E62"/>
    <mergeCell ref="F60:F62"/>
    <mergeCell ref="G60:G62"/>
    <mergeCell ref="H60:H62"/>
    <mergeCell ref="F67:F69"/>
    <mergeCell ref="G67:G69"/>
    <mergeCell ref="I76:I78"/>
    <mergeCell ref="J76:J78"/>
    <mergeCell ref="B76:B78"/>
    <mergeCell ref="C76:C78"/>
    <mergeCell ref="D76:D78"/>
    <mergeCell ref="E76:E78"/>
    <mergeCell ref="F76:F78"/>
    <mergeCell ref="G76:G78"/>
    <mergeCell ref="H76:H78"/>
    <mergeCell ref="B85:B87"/>
    <mergeCell ref="C85:C87"/>
    <mergeCell ref="D85:D87"/>
    <mergeCell ref="E85:E87"/>
    <mergeCell ref="G85:G87"/>
    <mergeCell ref="H85:H87"/>
    <mergeCell ref="I85:I87"/>
    <mergeCell ref="B91:B93"/>
    <mergeCell ref="C91:C93"/>
    <mergeCell ref="D91:D93"/>
    <mergeCell ref="E91:E93"/>
    <mergeCell ref="F91:F93"/>
    <mergeCell ref="G91:G93"/>
    <mergeCell ref="H91:H93"/>
    <mergeCell ref="I91:I93"/>
    <mergeCell ref="B73:B75"/>
    <mergeCell ref="C73:C75"/>
    <mergeCell ref="D73:D75"/>
    <mergeCell ref="E73:E75"/>
    <mergeCell ref="F73:F75"/>
    <mergeCell ref="G73:G75"/>
    <mergeCell ref="H73:H75"/>
    <mergeCell ref="J70:J72"/>
    <mergeCell ref="F42:F44"/>
    <mergeCell ref="B42:B44"/>
    <mergeCell ref="C42:C44"/>
    <mergeCell ref="D42:D44"/>
    <mergeCell ref="E42:E44"/>
    <mergeCell ref="G42:G44"/>
    <mergeCell ref="H42:H44"/>
    <mergeCell ref="I42:I44"/>
    <mergeCell ref="I67:I69"/>
    <mergeCell ref="J67:J69"/>
    <mergeCell ref="J42:J44"/>
    <mergeCell ref="I70:I72"/>
    <mergeCell ref="B70:B72"/>
    <mergeCell ref="C70:C72"/>
    <mergeCell ref="D70:D72"/>
    <mergeCell ref="E70:E72"/>
    <mergeCell ref="J99:J101"/>
    <mergeCell ref="I96:I98"/>
    <mergeCell ref="J96:J98"/>
    <mergeCell ref="B99:B101"/>
    <mergeCell ref="C99:C101"/>
    <mergeCell ref="D99:D101"/>
    <mergeCell ref="E99:E101"/>
    <mergeCell ref="F99:F101"/>
    <mergeCell ref="G99:G101"/>
    <mergeCell ref="B96:B98"/>
    <mergeCell ref="C96:C98"/>
    <mergeCell ref="D96:D98"/>
    <mergeCell ref="E96:E98"/>
    <mergeCell ref="I99:I101"/>
    <mergeCell ref="F96:F98"/>
    <mergeCell ref="G96:G98"/>
    <mergeCell ref="J103:J105"/>
    <mergeCell ref="B106:B108"/>
    <mergeCell ref="C106:C108"/>
    <mergeCell ref="D106:D108"/>
    <mergeCell ref="E106:E108"/>
    <mergeCell ref="F106:F108"/>
    <mergeCell ref="G106:G108"/>
    <mergeCell ref="H106:H108"/>
    <mergeCell ref="I106:I108"/>
    <mergeCell ref="J106:J108"/>
    <mergeCell ref="B103:B105"/>
    <mergeCell ref="C103:C105"/>
    <mergeCell ref="D103:D105"/>
    <mergeCell ref="E103:E105"/>
    <mergeCell ref="F103:F105"/>
    <mergeCell ref="G103:G105"/>
    <mergeCell ref="H103:H105"/>
    <mergeCell ref="I103:I105"/>
    <mergeCell ref="J112:J114"/>
    <mergeCell ref="H109:H111"/>
    <mergeCell ref="I109:I111"/>
    <mergeCell ref="J109:J111"/>
    <mergeCell ref="B112:B114"/>
    <mergeCell ref="C112:C114"/>
    <mergeCell ref="E112:E114"/>
    <mergeCell ref="F112:F114"/>
    <mergeCell ref="G112:G114"/>
    <mergeCell ref="H112:H114"/>
    <mergeCell ref="I112:I114"/>
    <mergeCell ref="B109:B111"/>
    <mergeCell ref="C109:C111"/>
    <mergeCell ref="D109:D111"/>
    <mergeCell ref="E109:E111"/>
    <mergeCell ref="F109:F111"/>
    <mergeCell ref="G109:G111"/>
    <mergeCell ref="B115:B117"/>
    <mergeCell ref="C115:C117"/>
    <mergeCell ref="D115:D117"/>
    <mergeCell ref="E115:E117"/>
    <mergeCell ref="F115:F117"/>
    <mergeCell ref="G115:G117"/>
    <mergeCell ref="H115:H117"/>
    <mergeCell ref="I115:I117"/>
    <mergeCell ref="J115:J117"/>
    <mergeCell ref="H118:H120"/>
    <mergeCell ref="I118:I120"/>
    <mergeCell ref="J118:J120"/>
    <mergeCell ref="B118:B120"/>
    <mergeCell ref="C118:C120"/>
    <mergeCell ref="D118:D120"/>
    <mergeCell ref="E118:E120"/>
    <mergeCell ref="F118:F120"/>
    <mergeCell ref="G118:G120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A1:X1"/>
    <mergeCell ref="A4:X4"/>
    <mergeCell ref="A6:A8"/>
    <mergeCell ref="A9:A11"/>
    <mergeCell ref="A12:A14"/>
    <mergeCell ref="A15:A17"/>
    <mergeCell ref="A18:A20"/>
    <mergeCell ref="A21:A23"/>
    <mergeCell ref="A24:A26"/>
    <mergeCell ref="A2:A3"/>
    <mergeCell ref="B2:B3"/>
    <mergeCell ref="C2:C3"/>
    <mergeCell ref="D2:D3"/>
    <mergeCell ref="E2:E3"/>
    <mergeCell ref="F2:I2"/>
    <mergeCell ref="J2:J3"/>
    <mergeCell ref="K2:K3"/>
    <mergeCell ref="L2:N2"/>
    <mergeCell ref="O2:X2"/>
    <mergeCell ref="C6:C8"/>
    <mergeCell ref="D6:D8"/>
    <mergeCell ref="E6:E8"/>
    <mergeCell ref="B9:B11"/>
    <mergeCell ref="C9:C11"/>
    <mergeCell ref="A121:A123"/>
    <mergeCell ref="A70:A72"/>
    <mergeCell ref="A5:X5"/>
    <mergeCell ref="A80:X80"/>
    <mergeCell ref="A82:A84"/>
    <mergeCell ref="A85:A87"/>
    <mergeCell ref="A88:A90"/>
    <mergeCell ref="A91:A93"/>
    <mergeCell ref="A96:A98"/>
    <mergeCell ref="B45:B47"/>
    <mergeCell ref="C45:C47"/>
    <mergeCell ref="D45:D47"/>
    <mergeCell ref="E45:E47"/>
    <mergeCell ref="F45:F47"/>
    <mergeCell ref="G45:G47"/>
    <mergeCell ref="I45:I47"/>
    <mergeCell ref="J45:J47"/>
    <mergeCell ref="A27:A29"/>
    <mergeCell ref="A30:A32"/>
    <mergeCell ref="A33:A35"/>
    <mergeCell ref="A48:A50"/>
    <mergeCell ref="A51:A53"/>
    <mergeCell ref="A36:A38"/>
    <mergeCell ref="A39:A41"/>
    <mergeCell ref="A42:A44"/>
    <mergeCell ref="A99:A101"/>
    <mergeCell ref="A103:A105"/>
    <mergeCell ref="A106:A108"/>
    <mergeCell ref="A109:A111"/>
    <mergeCell ref="A112:A114"/>
    <mergeCell ref="A115:A117"/>
    <mergeCell ref="A118:A120"/>
    <mergeCell ref="A45:A47"/>
    <mergeCell ref="A54:A56"/>
    <mergeCell ref="A57:A59"/>
    <mergeCell ref="A60:A62"/>
    <mergeCell ref="A73:A75"/>
    <mergeCell ref="A64:A66"/>
    <mergeCell ref="A67:A69"/>
    <mergeCell ref="A76:A78"/>
  </mergeCells>
  <pageMargins left="0.59055118110236227" right="0" top="0" bottom="0" header="0" footer="0.31496062992125984"/>
  <pageSetup paperSize="9"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view="pageBreakPreview" topLeftCell="A4" zoomScale="86" zoomScaleNormal="80" zoomScaleSheetLayoutView="86" workbookViewId="0">
      <selection activeCell="J5" sqref="J5"/>
    </sheetView>
  </sheetViews>
  <sheetFormatPr defaultRowHeight="21.75" x14ac:dyDescent="0.5"/>
  <cols>
    <col min="1" max="1" width="5.25" style="135" customWidth="1"/>
    <col min="2" max="2" width="36.875" style="21" customWidth="1"/>
    <col min="3" max="3" width="17.25" style="1" customWidth="1"/>
    <col min="4" max="4" width="13.375" style="45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44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78" customWidth="1"/>
    <col min="15" max="15" width="4.125" style="78" customWidth="1"/>
    <col min="16" max="17" width="4.25" style="78" customWidth="1"/>
    <col min="18" max="18" width="3.5" style="78" customWidth="1"/>
    <col min="19" max="19" width="3.625" style="78" customWidth="1"/>
    <col min="20" max="20" width="3.5" style="78" customWidth="1"/>
    <col min="21" max="23" width="3.625" style="78" customWidth="1"/>
    <col min="24" max="16384" width="9" style="1"/>
  </cols>
  <sheetData>
    <row r="1" spans="1:24" ht="48.75" customHeight="1" x14ac:dyDescent="0.3">
      <c r="A1" s="443" t="s">
        <v>485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</row>
    <row r="2" spans="1:24" ht="18.75" customHeight="1" x14ac:dyDescent="0.3">
      <c r="A2" s="364" t="s">
        <v>0</v>
      </c>
      <c r="B2" s="366" t="s">
        <v>1</v>
      </c>
      <c r="C2" s="368" t="s">
        <v>2</v>
      </c>
      <c r="D2" s="370" t="s">
        <v>3</v>
      </c>
      <c r="E2" s="372" t="s">
        <v>486</v>
      </c>
      <c r="F2" s="372"/>
      <c r="G2" s="372"/>
      <c r="H2" s="373"/>
      <c r="I2" s="374" t="s">
        <v>4</v>
      </c>
      <c r="J2" s="376" t="s">
        <v>5</v>
      </c>
      <c r="K2" s="378" t="s">
        <v>206</v>
      </c>
      <c r="L2" s="379"/>
      <c r="M2" s="380"/>
      <c r="N2" s="381" t="s">
        <v>6</v>
      </c>
      <c r="O2" s="382"/>
      <c r="P2" s="382"/>
      <c r="Q2" s="382"/>
      <c r="R2" s="382"/>
      <c r="S2" s="382"/>
      <c r="T2" s="382"/>
      <c r="U2" s="382"/>
      <c r="V2" s="382"/>
      <c r="W2" s="383"/>
    </row>
    <row r="3" spans="1:24" ht="49.5" x14ac:dyDescent="0.3">
      <c r="A3" s="365"/>
      <c r="B3" s="367"/>
      <c r="C3" s="369"/>
      <c r="D3" s="371"/>
      <c r="E3" s="137" t="s">
        <v>7</v>
      </c>
      <c r="F3" s="137" t="s">
        <v>8</v>
      </c>
      <c r="G3" s="137" t="s">
        <v>9</v>
      </c>
      <c r="H3" s="137" t="s">
        <v>10</v>
      </c>
      <c r="I3" s="375"/>
      <c r="J3" s="377"/>
      <c r="K3" s="140">
        <v>2556</v>
      </c>
      <c r="L3" s="140">
        <v>2557</v>
      </c>
      <c r="M3" s="140">
        <v>2558</v>
      </c>
      <c r="N3" s="141" t="s">
        <v>11</v>
      </c>
      <c r="O3" s="142" t="s">
        <v>12</v>
      </c>
      <c r="P3" s="142" t="s">
        <v>13</v>
      </c>
      <c r="Q3" s="142" t="s">
        <v>14</v>
      </c>
      <c r="R3" s="142" t="s">
        <v>15</v>
      </c>
      <c r="S3" s="142" t="s">
        <v>16</v>
      </c>
      <c r="T3" s="142" t="s">
        <v>17</v>
      </c>
      <c r="U3" s="142" t="s">
        <v>18</v>
      </c>
      <c r="V3" s="142" t="s">
        <v>19</v>
      </c>
      <c r="W3" s="142" t="s">
        <v>20</v>
      </c>
    </row>
    <row r="4" spans="1:24" s="138" customFormat="1" ht="21.75" customHeight="1" x14ac:dyDescent="0.2">
      <c r="A4" s="440" t="s">
        <v>495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2"/>
      <c r="X4" s="139"/>
    </row>
    <row r="5" spans="1:24" ht="61.5" customHeight="1" x14ac:dyDescent="0.3">
      <c r="A5" s="110" t="s">
        <v>414</v>
      </c>
      <c r="B5" s="113" t="s">
        <v>101</v>
      </c>
      <c r="C5" s="94" t="s">
        <v>102</v>
      </c>
      <c r="D5" s="114" t="s">
        <v>274</v>
      </c>
      <c r="E5" s="111"/>
      <c r="F5" s="101" t="s">
        <v>21</v>
      </c>
      <c r="G5" s="111"/>
      <c r="H5" s="111"/>
      <c r="I5" s="120" t="s">
        <v>478</v>
      </c>
      <c r="J5" s="108"/>
      <c r="K5" s="108"/>
      <c r="L5" s="108"/>
      <c r="M5" s="108"/>
      <c r="N5" s="61"/>
      <c r="O5" s="472" t="s">
        <v>382</v>
      </c>
      <c r="P5" s="473"/>
      <c r="Q5" s="473"/>
      <c r="R5" s="473"/>
      <c r="S5" s="473"/>
      <c r="T5" s="473"/>
      <c r="U5" s="473"/>
      <c r="V5" s="473"/>
      <c r="W5" s="474"/>
    </row>
    <row r="6" spans="1:24" ht="78" customHeight="1" x14ac:dyDescent="0.3">
      <c r="A6" s="424" t="s">
        <v>308</v>
      </c>
      <c r="B6" s="410" t="s">
        <v>111</v>
      </c>
      <c r="C6" s="47" t="s">
        <v>317</v>
      </c>
      <c r="D6" s="336" t="s">
        <v>274</v>
      </c>
      <c r="E6" s="434"/>
      <c r="F6" s="331" t="s">
        <v>21</v>
      </c>
      <c r="G6" s="434"/>
      <c r="H6" s="434"/>
      <c r="I6" s="301" t="s">
        <v>318</v>
      </c>
      <c r="J6" s="112" t="s">
        <v>104</v>
      </c>
      <c r="K6" s="11"/>
      <c r="L6" s="11"/>
      <c r="M6" s="11"/>
      <c r="N6" s="62"/>
      <c r="O6" s="475" t="s">
        <v>382</v>
      </c>
      <c r="P6" s="476"/>
      <c r="Q6" s="476"/>
      <c r="R6" s="476"/>
      <c r="S6" s="476"/>
      <c r="T6" s="476"/>
      <c r="U6" s="476"/>
      <c r="V6" s="476"/>
      <c r="W6" s="476"/>
    </row>
    <row r="7" spans="1:24" ht="37.5" customHeight="1" x14ac:dyDescent="0.3">
      <c r="A7" s="425"/>
      <c r="B7" s="411"/>
      <c r="C7" s="301" t="s">
        <v>473</v>
      </c>
      <c r="D7" s="337"/>
      <c r="E7" s="435"/>
      <c r="F7" s="332"/>
      <c r="G7" s="435"/>
      <c r="H7" s="435"/>
      <c r="I7" s="302"/>
      <c r="J7" s="109" t="s">
        <v>474</v>
      </c>
      <c r="K7" s="11"/>
      <c r="L7" s="11"/>
      <c r="M7" s="11"/>
      <c r="N7" s="62"/>
      <c r="O7" s="476"/>
      <c r="P7" s="476"/>
      <c r="Q7" s="476"/>
      <c r="R7" s="476"/>
      <c r="S7" s="476"/>
      <c r="T7" s="476"/>
      <c r="U7" s="476"/>
      <c r="V7" s="476"/>
      <c r="W7" s="476"/>
    </row>
    <row r="8" spans="1:24" ht="56.25" x14ac:dyDescent="0.3">
      <c r="A8" s="425"/>
      <c r="B8" s="411"/>
      <c r="C8" s="302"/>
      <c r="D8" s="337"/>
      <c r="E8" s="435"/>
      <c r="F8" s="332"/>
      <c r="G8" s="435"/>
      <c r="H8" s="435"/>
      <c r="I8" s="302"/>
      <c r="J8" s="109" t="s">
        <v>475</v>
      </c>
      <c r="K8" s="11"/>
      <c r="L8" s="11"/>
      <c r="M8" s="11"/>
      <c r="N8" s="62"/>
      <c r="O8" s="476"/>
      <c r="P8" s="476"/>
      <c r="Q8" s="476"/>
      <c r="R8" s="476"/>
      <c r="S8" s="476"/>
      <c r="T8" s="476"/>
      <c r="U8" s="476"/>
      <c r="V8" s="476"/>
      <c r="W8" s="476"/>
    </row>
    <row r="9" spans="1:24" ht="18.75" x14ac:dyDescent="0.3">
      <c r="A9" s="426"/>
      <c r="B9" s="412"/>
      <c r="C9" s="303"/>
      <c r="D9" s="338"/>
      <c r="E9" s="436"/>
      <c r="F9" s="333"/>
      <c r="G9" s="436"/>
      <c r="H9" s="436"/>
      <c r="I9" s="303"/>
      <c r="J9" s="115" t="s">
        <v>25</v>
      </c>
      <c r="K9" s="11"/>
      <c r="L9" s="11"/>
      <c r="M9" s="11"/>
      <c r="N9" s="62"/>
      <c r="O9" s="476"/>
      <c r="P9" s="476"/>
      <c r="Q9" s="476"/>
      <c r="R9" s="476"/>
      <c r="S9" s="476"/>
      <c r="T9" s="476"/>
      <c r="U9" s="476"/>
      <c r="V9" s="476"/>
      <c r="W9" s="476"/>
    </row>
    <row r="10" spans="1:24" ht="42" customHeight="1" x14ac:dyDescent="0.3">
      <c r="A10" s="110" t="s">
        <v>137</v>
      </c>
      <c r="B10" s="96" t="s">
        <v>112</v>
      </c>
      <c r="C10" s="114" t="s">
        <v>29</v>
      </c>
      <c r="D10" s="114" t="s">
        <v>274</v>
      </c>
      <c r="E10" s="111"/>
      <c r="F10" s="101" t="s">
        <v>21</v>
      </c>
      <c r="G10" s="111"/>
      <c r="H10" s="111"/>
      <c r="I10" s="105" t="s">
        <v>275</v>
      </c>
      <c r="J10" s="108"/>
      <c r="K10" s="108"/>
      <c r="L10" s="108"/>
      <c r="M10" s="108"/>
      <c r="N10" s="37"/>
      <c r="O10" s="33"/>
      <c r="P10" s="33"/>
      <c r="Q10" s="33"/>
      <c r="R10" s="33"/>
      <c r="S10" s="33"/>
      <c r="T10" s="33"/>
      <c r="U10" s="33"/>
      <c r="V10" s="33"/>
      <c r="W10" s="33"/>
    </row>
    <row r="11" spans="1:24" ht="45" customHeight="1" x14ac:dyDescent="0.3">
      <c r="A11" s="124" t="s">
        <v>140</v>
      </c>
      <c r="B11" s="95" t="s">
        <v>113</v>
      </c>
      <c r="C11" s="12"/>
      <c r="D11" s="114" t="s">
        <v>274</v>
      </c>
      <c r="E11" s="5"/>
      <c r="F11" s="99" t="s">
        <v>21</v>
      </c>
      <c r="G11" s="5"/>
      <c r="H11" s="5"/>
      <c r="I11" s="43" t="s">
        <v>275</v>
      </c>
      <c r="J11" s="13"/>
      <c r="K11" s="13"/>
      <c r="L11" s="13"/>
      <c r="M11" s="13"/>
      <c r="N11" s="37"/>
      <c r="O11" s="33"/>
      <c r="P11" s="33"/>
      <c r="Q11" s="33"/>
      <c r="R11" s="33"/>
      <c r="S11" s="33"/>
      <c r="T11" s="33"/>
      <c r="U11" s="33"/>
      <c r="V11" s="33"/>
      <c r="W11" s="33"/>
    </row>
  </sheetData>
  <protectedRanges>
    <protectedRange password="DAF8" sqref="I5" name="ช่วง1_1_1_17"/>
  </protectedRanges>
  <mergeCells count="22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O5:W5"/>
    <mergeCell ref="G6:G9"/>
    <mergeCell ref="H6:H9"/>
    <mergeCell ref="I6:I9"/>
    <mergeCell ref="O6:W9"/>
    <mergeCell ref="A6:A9"/>
    <mergeCell ref="B6:B9"/>
    <mergeCell ref="D6:D9"/>
    <mergeCell ref="E6:E9"/>
    <mergeCell ref="F6:F9"/>
    <mergeCell ref="C7:C9"/>
  </mergeCells>
  <pageMargins left="0.59055118110236227" right="0" top="0" bottom="0" header="0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view="pageBreakPreview" topLeftCell="A3" zoomScale="86" zoomScaleNormal="80" zoomScaleSheetLayoutView="86" workbookViewId="0">
      <selection activeCell="I8" sqref="I8"/>
    </sheetView>
  </sheetViews>
  <sheetFormatPr defaultRowHeight="21.75" x14ac:dyDescent="0.5"/>
  <cols>
    <col min="1" max="1" width="5.25" style="135" customWidth="1"/>
    <col min="2" max="2" width="36.875" style="21" customWidth="1"/>
    <col min="3" max="3" width="17.25" style="1" customWidth="1"/>
    <col min="4" max="4" width="13.375" style="45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44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78" customWidth="1"/>
    <col min="15" max="15" width="4.125" style="78" customWidth="1"/>
    <col min="16" max="17" width="4.25" style="78" customWidth="1"/>
    <col min="18" max="18" width="3.5" style="78" customWidth="1"/>
    <col min="19" max="19" width="3.625" style="78" customWidth="1"/>
    <col min="20" max="20" width="3.5" style="78" customWidth="1"/>
    <col min="21" max="23" width="3.625" style="78" customWidth="1"/>
    <col min="24" max="16384" width="9" style="1"/>
  </cols>
  <sheetData>
    <row r="1" spans="1:24" ht="48.75" customHeight="1" x14ac:dyDescent="0.3">
      <c r="A1" s="443" t="s">
        <v>485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</row>
    <row r="2" spans="1:24" ht="18.75" customHeight="1" x14ac:dyDescent="0.3">
      <c r="A2" s="364" t="s">
        <v>0</v>
      </c>
      <c r="B2" s="366" t="s">
        <v>1</v>
      </c>
      <c r="C2" s="368" t="s">
        <v>2</v>
      </c>
      <c r="D2" s="370" t="s">
        <v>3</v>
      </c>
      <c r="E2" s="372" t="s">
        <v>486</v>
      </c>
      <c r="F2" s="372"/>
      <c r="G2" s="372"/>
      <c r="H2" s="373"/>
      <c r="I2" s="374" t="s">
        <v>4</v>
      </c>
      <c r="J2" s="376" t="s">
        <v>5</v>
      </c>
      <c r="K2" s="378" t="s">
        <v>206</v>
      </c>
      <c r="L2" s="379"/>
      <c r="M2" s="380"/>
      <c r="N2" s="381" t="s">
        <v>6</v>
      </c>
      <c r="O2" s="382"/>
      <c r="P2" s="382"/>
      <c r="Q2" s="382"/>
      <c r="R2" s="382"/>
      <c r="S2" s="382"/>
      <c r="T2" s="382"/>
      <c r="U2" s="382"/>
      <c r="V2" s="382"/>
      <c r="W2" s="383"/>
    </row>
    <row r="3" spans="1:24" ht="49.5" x14ac:dyDescent="0.3">
      <c r="A3" s="365"/>
      <c r="B3" s="367"/>
      <c r="C3" s="369"/>
      <c r="D3" s="371"/>
      <c r="E3" s="137" t="s">
        <v>7</v>
      </c>
      <c r="F3" s="137" t="s">
        <v>8</v>
      </c>
      <c r="G3" s="137" t="s">
        <v>9</v>
      </c>
      <c r="H3" s="137" t="s">
        <v>10</v>
      </c>
      <c r="I3" s="375"/>
      <c r="J3" s="377"/>
      <c r="K3" s="140">
        <v>2556</v>
      </c>
      <c r="L3" s="140">
        <v>2557</v>
      </c>
      <c r="M3" s="140">
        <v>2558</v>
      </c>
      <c r="N3" s="141" t="s">
        <v>11</v>
      </c>
      <c r="O3" s="142" t="s">
        <v>12</v>
      </c>
      <c r="P3" s="142" t="s">
        <v>13</v>
      </c>
      <c r="Q3" s="142" t="s">
        <v>14</v>
      </c>
      <c r="R3" s="142" t="s">
        <v>15</v>
      </c>
      <c r="S3" s="142" t="s">
        <v>16</v>
      </c>
      <c r="T3" s="142" t="s">
        <v>17</v>
      </c>
      <c r="U3" s="142" t="s">
        <v>18</v>
      </c>
      <c r="V3" s="142" t="s">
        <v>19</v>
      </c>
      <c r="W3" s="142" t="s">
        <v>20</v>
      </c>
    </row>
    <row r="4" spans="1:24" s="138" customFormat="1" ht="21.75" customHeight="1" x14ac:dyDescent="0.2">
      <c r="A4" s="440" t="s">
        <v>496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2"/>
      <c r="X4" s="139"/>
    </row>
    <row r="5" spans="1:24" ht="56.25" x14ac:dyDescent="0.3">
      <c r="A5" s="393" t="s">
        <v>338</v>
      </c>
      <c r="B5" s="410" t="s">
        <v>349</v>
      </c>
      <c r="C5" s="301" t="s">
        <v>118</v>
      </c>
      <c r="D5" s="301" t="s">
        <v>354</v>
      </c>
      <c r="E5" s="434"/>
      <c r="F5" s="331" t="s">
        <v>21</v>
      </c>
      <c r="G5" s="313"/>
      <c r="H5" s="313"/>
      <c r="I5" s="301" t="s">
        <v>260</v>
      </c>
      <c r="J5" s="108" t="s">
        <v>321</v>
      </c>
      <c r="K5" s="108"/>
      <c r="L5" s="5"/>
      <c r="M5" s="108"/>
      <c r="N5" s="109"/>
      <c r="O5" s="33"/>
      <c r="P5" s="33"/>
      <c r="Q5" s="33"/>
      <c r="R5" s="33"/>
      <c r="S5" s="33"/>
      <c r="T5" s="33"/>
      <c r="U5" s="64"/>
      <c r="V5" s="33"/>
      <c r="W5" s="33"/>
    </row>
    <row r="6" spans="1:24" ht="31.5" customHeight="1" x14ac:dyDescent="0.3">
      <c r="A6" s="299"/>
      <c r="B6" s="411"/>
      <c r="C6" s="302"/>
      <c r="D6" s="302"/>
      <c r="E6" s="435"/>
      <c r="F6" s="332"/>
      <c r="G6" s="314"/>
      <c r="H6" s="314"/>
      <c r="I6" s="302"/>
      <c r="J6" s="108" t="s">
        <v>322</v>
      </c>
      <c r="K6" s="108"/>
      <c r="L6" s="4"/>
      <c r="M6" s="108"/>
      <c r="N6" s="109"/>
      <c r="O6" s="33"/>
      <c r="P6" s="33"/>
      <c r="Q6" s="33"/>
      <c r="R6" s="33"/>
      <c r="S6" s="33"/>
      <c r="T6" s="33"/>
      <c r="U6" s="64"/>
      <c r="V6" s="33"/>
      <c r="W6" s="33"/>
    </row>
    <row r="7" spans="1:24" ht="33" customHeight="1" x14ac:dyDescent="0.3">
      <c r="A7" s="300"/>
      <c r="B7" s="412"/>
      <c r="C7" s="303"/>
      <c r="D7" s="303"/>
      <c r="E7" s="436"/>
      <c r="F7" s="333"/>
      <c r="G7" s="315"/>
      <c r="H7" s="315"/>
      <c r="I7" s="303"/>
      <c r="J7" s="95" t="s">
        <v>25</v>
      </c>
      <c r="K7" s="95"/>
      <c r="L7" s="95"/>
      <c r="M7" s="95"/>
      <c r="N7" s="109"/>
      <c r="O7" s="33"/>
      <c r="P7" s="33"/>
      <c r="Q7" s="33"/>
      <c r="R7" s="33"/>
      <c r="S7" s="33"/>
      <c r="T7" s="33"/>
      <c r="U7" s="64"/>
      <c r="V7" s="33"/>
      <c r="W7" s="33"/>
    </row>
    <row r="8" spans="1:24" ht="194.25" customHeight="1" x14ac:dyDescent="0.3">
      <c r="A8" s="119" t="s">
        <v>340</v>
      </c>
      <c r="B8" s="52" t="s">
        <v>352</v>
      </c>
      <c r="C8" s="95" t="s">
        <v>132</v>
      </c>
      <c r="D8" s="13"/>
      <c r="E8" s="5"/>
      <c r="F8" s="99" t="s">
        <v>21</v>
      </c>
      <c r="G8" s="93"/>
      <c r="H8" s="93"/>
      <c r="I8" s="108" t="s">
        <v>263</v>
      </c>
      <c r="J8" s="7" t="s">
        <v>104</v>
      </c>
      <c r="K8" s="7"/>
      <c r="L8" s="7"/>
      <c r="M8" s="7"/>
      <c r="N8" s="109"/>
      <c r="O8" s="33"/>
      <c r="P8" s="33"/>
      <c r="Q8" s="33"/>
      <c r="R8" s="33"/>
      <c r="S8" s="33"/>
      <c r="T8" s="33"/>
      <c r="U8" s="69"/>
      <c r="V8" s="33"/>
      <c r="W8" s="33"/>
    </row>
  </sheetData>
  <mergeCells count="20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I5:I7"/>
    <mergeCell ref="A5:A7"/>
    <mergeCell ref="B5:B7"/>
    <mergeCell ref="C5:C7"/>
    <mergeCell ref="D5:D7"/>
    <mergeCell ref="E5:E7"/>
    <mergeCell ref="F5:F7"/>
    <mergeCell ref="G5:G7"/>
    <mergeCell ref="H5:H7"/>
  </mergeCells>
  <pageMargins left="0.59055118110236227" right="0" top="0" bottom="0" header="0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view="pageBreakPreview" topLeftCell="A3" zoomScale="86" zoomScaleNormal="80" zoomScaleSheetLayoutView="86" workbookViewId="0">
      <selection activeCell="I10" sqref="I10"/>
    </sheetView>
  </sheetViews>
  <sheetFormatPr defaultRowHeight="21.75" x14ac:dyDescent="0.5"/>
  <cols>
    <col min="1" max="1" width="5.25" style="135" customWidth="1"/>
    <col min="2" max="2" width="36.875" style="21" customWidth="1"/>
    <col min="3" max="3" width="17.25" style="1" customWidth="1"/>
    <col min="4" max="4" width="13.375" style="45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44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78" customWidth="1"/>
    <col min="15" max="15" width="4.125" style="78" customWidth="1"/>
    <col min="16" max="17" width="4.25" style="78" customWidth="1"/>
    <col min="18" max="18" width="3.5" style="78" customWidth="1"/>
    <col min="19" max="19" width="3.625" style="78" customWidth="1"/>
    <col min="20" max="20" width="3.5" style="78" customWidth="1"/>
    <col min="21" max="23" width="3.625" style="78" customWidth="1"/>
    <col min="24" max="16384" width="9" style="1"/>
  </cols>
  <sheetData>
    <row r="1" spans="1:24" ht="48.75" customHeight="1" x14ac:dyDescent="0.3">
      <c r="A1" s="443" t="s">
        <v>485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</row>
    <row r="2" spans="1:24" ht="18.75" customHeight="1" x14ac:dyDescent="0.3">
      <c r="A2" s="364" t="s">
        <v>0</v>
      </c>
      <c r="B2" s="366" t="s">
        <v>1</v>
      </c>
      <c r="C2" s="368" t="s">
        <v>2</v>
      </c>
      <c r="D2" s="370" t="s">
        <v>3</v>
      </c>
      <c r="E2" s="372" t="s">
        <v>486</v>
      </c>
      <c r="F2" s="372"/>
      <c r="G2" s="372"/>
      <c r="H2" s="373"/>
      <c r="I2" s="374" t="s">
        <v>4</v>
      </c>
      <c r="J2" s="376" t="s">
        <v>5</v>
      </c>
      <c r="K2" s="378" t="s">
        <v>206</v>
      </c>
      <c r="L2" s="379"/>
      <c r="M2" s="380"/>
      <c r="N2" s="381" t="s">
        <v>6</v>
      </c>
      <c r="O2" s="382"/>
      <c r="P2" s="382"/>
      <c r="Q2" s="382"/>
      <c r="R2" s="382"/>
      <c r="S2" s="382"/>
      <c r="T2" s="382"/>
      <c r="U2" s="382"/>
      <c r="V2" s="382"/>
      <c r="W2" s="383"/>
    </row>
    <row r="3" spans="1:24" ht="49.5" x14ac:dyDescent="0.3">
      <c r="A3" s="365"/>
      <c r="B3" s="367"/>
      <c r="C3" s="369"/>
      <c r="D3" s="371"/>
      <c r="E3" s="137" t="s">
        <v>7</v>
      </c>
      <c r="F3" s="137" t="s">
        <v>8</v>
      </c>
      <c r="G3" s="137" t="s">
        <v>9</v>
      </c>
      <c r="H3" s="137" t="s">
        <v>10</v>
      </c>
      <c r="I3" s="375"/>
      <c r="J3" s="377"/>
      <c r="K3" s="140">
        <v>2556</v>
      </c>
      <c r="L3" s="140">
        <v>2557</v>
      </c>
      <c r="M3" s="140">
        <v>2558</v>
      </c>
      <c r="N3" s="141" t="s">
        <v>11</v>
      </c>
      <c r="O3" s="142" t="s">
        <v>12</v>
      </c>
      <c r="P3" s="142" t="s">
        <v>13</v>
      </c>
      <c r="Q3" s="142" t="s">
        <v>14</v>
      </c>
      <c r="R3" s="142" t="s">
        <v>15</v>
      </c>
      <c r="S3" s="142" t="s">
        <v>16</v>
      </c>
      <c r="T3" s="142" t="s">
        <v>17</v>
      </c>
      <c r="U3" s="142" t="s">
        <v>18</v>
      </c>
      <c r="V3" s="142" t="s">
        <v>19</v>
      </c>
      <c r="W3" s="142" t="s">
        <v>20</v>
      </c>
    </row>
    <row r="4" spans="1:24" s="138" customFormat="1" ht="21.75" customHeight="1" x14ac:dyDescent="0.2">
      <c r="A4" s="440" t="s">
        <v>497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2"/>
      <c r="X4" s="139"/>
    </row>
    <row r="5" spans="1:24" ht="78" customHeight="1" x14ac:dyDescent="0.3">
      <c r="A5" s="350" t="s">
        <v>341</v>
      </c>
      <c r="B5" s="410" t="s">
        <v>133</v>
      </c>
      <c r="C5" s="328" t="s">
        <v>84</v>
      </c>
      <c r="D5" s="328" t="s">
        <v>264</v>
      </c>
      <c r="E5" s="434"/>
      <c r="F5" s="467" t="s">
        <v>21</v>
      </c>
      <c r="G5" s="313"/>
      <c r="H5" s="313"/>
      <c r="I5" s="301" t="s">
        <v>480</v>
      </c>
      <c r="J5" s="15" t="s">
        <v>134</v>
      </c>
      <c r="K5" s="15"/>
      <c r="L5" s="15"/>
      <c r="M5" s="15"/>
      <c r="N5" s="109"/>
      <c r="O5" s="33"/>
      <c r="P5" s="33"/>
      <c r="Q5" s="33"/>
      <c r="R5" s="33"/>
      <c r="S5" s="33"/>
      <c r="T5" s="33"/>
      <c r="U5" s="33"/>
      <c r="V5" s="33"/>
      <c r="W5" s="33"/>
    </row>
    <row r="6" spans="1:24" ht="81.75" customHeight="1" x14ac:dyDescent="0.3">
      <c r="A6" s="350"/>
      <c r="B6" s="411"/>
      <c r="C6" s="329"/>
      <c r="D6" s="329"/>
      <c r="E6" s="435"/>
      <c r="F6" s="467"/>
      <c r="G6" s="314"/>
      <c r="H6" s="314"/>
      <c r="I6" s="302"/>
      <c r="J6" s="15" t="s">
        <v>135</v>
      </c>
      <c r="K6" s="15"/>
      <c r="L6" s="15"/>
      <c r="M6" s="15"/>
      <c r="N6" s="109"/>
      <c r="O6" s="33"/>
      <c r="P6" s="33"/>
      <c r="Q6" s="33"/>
      <c r="R6" s="33"/>
      <c r="S6" s="33"/>
      <c r="T6" s="33"/>
      <c r="U6" s="33"/>
      <c r="V6" s="33"/>
      <c r="W6" s="33"/>
    </row>
    <row r="7" spans="1:24" ht="26.25" customHeight="1" x14ac:dyDescent="0.3">
      <c r="A7" s="350"/>
      <c r="B7" s="412"/>
      <c r="C7" s="330"/>
      <c r="D7" s="330"/>
      <c r="E7" s="436"/>
      <c r="F7" s="467"/>
      <c r="G7" s="315"/>
      <c r="H7" s="315"/>
      <c r="I7" s="303"/>
      <c r="J7" s="3" t="s">
        <v>25</v>
      </c>
      <c r="K7" s="3"/>
      <c r="L7" s="3"/>
      <c r="M7" s="3"/>
      <c r="N7" s="109"/>
      <c r="O7" s="33"/>
      <c r="P7" s="33"/>
      <c r="Q7" s="33"/>
      <c r="R7" s="33"/>
      <c r="S7" s="33"/>
      <c r="T7" s="33"/>
      <c r="U7" s="64"/>
      <c r="V7" s="33"/>
      <c r="W7" s="33"/>
    </row>
  </sheetData>
  <mergeCells count="20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G5:G7"/>
    <mergeCell ref="H5:H7"/>
    <mergeCell ref="I5:I7"/>
    <mergeCell ref="A5:A7"/>
    <mergeCell ref="B5:B7"/>
    <mergeCell ref="C5:C7"/>
    <mergeCell ref="D5:D7"/>
    <mergeCell ref="E5:E7"/>
    <mergeCell ref="F5:F7"/>
  </mergeCells>
  <pageMargins left="0.59055118110236227" right="0" top="0" bottom="0" header="0" footer="0.31496062992125984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view="pageBreakPreview" zoomScale="86" zoomScaleNormal="80" zoomScaleSheetLayoutView="86" workbookViewId="0">
      <selection activeCell="U5" sqref="U5:V10"/>
    </sheetView>
  </sheetViews>
  <sheetFormatPr defaultRowHeight="21.75" x14ac:dyDescent="0.5"/>
  <cols>
    <col min="1" max="1" width="5.25" style="135" customWidth="1"/>
    <col min="2" max="2" width="36.875" style="21" customWidth="1"/>
    <col min="3" max="3" width="17.25" style="1" customWidth="1"/>
    <col min="4" max="4" width="13.375" style="45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44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78" customWidth="1"/>
    <col min="15" max="15" width="4.125" style="78" customWidth="1"/>
    <col min="16" max="17" width="4.25" style="78" customWidth="1"/>
    <col min="18" max="18" width="3.5" style="78" customWidth="1"/>
    <col min="19" max="19" width="3.625" style="78" customWidth="1"/>
    <col min="20" max="20" width="3.5" style="78" customWidth="1"/>
    <col min="21" max="22" width="7.125" style="78" bestFit="1" customWidth="1"/>
    <col min="23" max="23" width="3.625" style="78" customWidth="1"/>
    <col min="24" max="16384" width="9" style="1"/>
  </cols>
  <sheetData>
    <row r="1" spans="1:24" ht="48.75" customHeight="1" x14ac:dyDescent="0.3">
      <c r="A1" s="443" t="s">
        <v>485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</row>
    <row r="2" spans="1:24" ht="18.75" customHeight="1" x14ac:dyDescent="0.3">
      <c r="A2" s="364" t="s">
        <v>0</v>
      </c>
      <c r="B2" s="366" t="s">
        <v>1</v>
      </c>
      <c r="C2" s="368" t="s">
        <v>2</v>
      </c>
      <c r="D2" s="370" t="s">
        <v>3</v>
      </c>
      <c r="E2" s="372" t="s">
        <v>486</v>
      </c>
      <c r="F2" s="372"/>
      <c r="G2" s="372"/>
      <c r="H2" s="373"/>
      <c r="I2" s="374" t="s">
        <v>4</v>
      </c>
      <c r="J2" s="376" t="s">
        <v>5</v>
      </c>
      <c r="K2" s="378" t="s">
        <v>206</v>
      </c>
      <c r="L2" s="379"/>
      <c r="M2" s="380"/>
      <c r="N2" s="381" t="s">
        <v>6</v>
      </c>
      <c r="O2" s="382"/>
      <c r="P2" s="382"/>
      <c r="Q2" s="382"/>
      <c r="R2" s="382"/>
      <c r="S2" s="382"/>
      <c r="T2" s="382"/>
      <c r="U2" s="382"/>
      <c r="V2" s="382"/>
      <c r="W2" s="383"/>
    </row>
    <row r="3" spans="1:24" ht="49.5" x14ac:dyDescent="0.3">
      <c r="A3" s="365"/>
      <c r="B3" s="367"/>
      <c r="C3" s="369"/>
      <c r="D3" s="371"/>
      <c r="E3" s="137" t="s">
        <v>7</v>
      </c>
      <c r="F3" s="137" t="s">
        <v>8</v>
      </c>
      <c r="G3" s="137" t="s">
        <v>9</v>
      </c>
      <c r="H3" s="137" t="s">
        <v>10</v>
      </c>
      <c r="I3" s="375"/>
      <c r="J3" s="377"/>
      <c r="K3" s="140">
        <v>2556</v>
      </c>
      <c r="L3" s="140">
        <v>2557</v>
      </c>
      <c r="M3" s="140">
        <v>2558</v>
      </c>
      <c r="N3" s="141" t="s">
        <v>11</v>
      </c>
      <c r="O3" s="142" t="s">
        <v>12</v>
      </c>
      <c r="P3" s="142" t="s">
        <v>13</v>
      </c>
      <c r="Q3" s="142" t="s">
        <v>14</v>
      </c>
      <c r="R3" s="142" t="s">
        <v>15</v>
      </c>
      <c r="S3" s="142" t="s">
        <v>16</v>
      </c>
      <c r="T3" s="142" t="s">
        <v>17</v>
      </c>
      <c r="U3" s="142" t="s">
        <v>18</v>
      </c>
      <c r="V3" s="142" t="s">
        <v>19</v>
      </c>
      <c r="W3" s="142" t="s">
        <v>20</v>
      </c>
    </row>
    <row r="4" spans="1:24" s="138" customFormat="1" ht="21.75" customHeight="1" x14ac:dyDescent="0.2">
      <c r="A4" s="440" t="s">
        <v>619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2"/>
      <c r="X4" s="139"/>
    </row>
    <row r="5" spans="1:24" s="168" customFormat="1" ht="37.5" customHeight="1" x14ac:dyDescent="0.3">
      <c r="A5" s="393" t="s">
        <v>708</v>
      </c>
      <c r="B5" s="301" t="s">
        <v>709</v>
      </c>
      <c r="C5" s="301" t="s">
        <v>710</v>
      </c>
      <c r="D5" s="301" t="s">
        <v>711</v>
      </c>
      <c r="E5" s="320"/>
      <c r="F5" s="313"/>
      <c r="G5" s="313" t="s">
        <v>21</v>
      </c>
      <c r="H5" s="313" t="s">
        <v>21</v>
      </c>
      <c r="I5" s="301" t="s">
        <v>511</v>
      </c>
      <c r="J5" s="150" t="s">
        <v>712</v>
      </c>
      <c r="K5" s="150"/>
      <c r="L5" s="150"/>
      <c r="M5" s="150"/>
      <c r="N5" s="201"/>
      <c r="O5" s="201"/>
      <c r="P5" s="202"/>
      <c r="Q5" s="202"/>
      <c r="R5" s="202"/>
      <c r="S5" s="202"/>
      <c r="T5" s="202"/>
      <c r="U5" s="273">
        <v>4157</v>
      </c>
      <c r="V5" s="273">
        <v>5477</v>
      </c>
      <c r="W5" s="202"/>
      <c r="X5" s="167"/>
    </row>
    <row r="6" spans="1:24" s="168" customFormat="1" ht="18.75" x14ac:dyDescent="0.3">
      <c r="A6" s="299"/>
      <c r="B6" s="302"/>
      <c r="C6" s="302"/>
      <c r="D6" s="302"/>
      <c r="E6" s="321"/>
      <c r="F6" s="314"/>
      <c r="G6" s="314"/>
      <c r="H6" s="314"/>
      <c r="I6" s="302"/>
      <c r="J6" s="150" t="s">
        <v>713</v>
      </c>
      <c r="K6" s="150"/>
      <c r="L6" s="150"/>
      <c r="M6" s="150"/>
      <c r="N6" s="201"/>
      <c r="O6" s="203"/>
      <c r="P6" s="204"/>
      <c r="Q6" s="204"/>
      <c r="R6" s="204"/>
      <c r="S6" s="204"/>
      <c r="T6" s="204"/>
      <c r="U6" s="273">
        <v>30745</v>
      </c>
      <c r="V6" s="273">
        <v>25680</v>
      </c>
      <c r="W6" s="204"/>
      <c r="X6" s="171"/>
    </row>
    <row r="7" spans="1:24" s="168" customFormat="1" ht="18.75" x14ac:dyDescent="0.3">
      <c r="A7" s="300"/>
      <c r="B7" s="303"/>
      <c r="C7" s="303"/>
      <c r="D7" s="303"/>
      <c r="E7" s="322"/>
      <c r="F7" s="315"/>
      <c r="G7" s="315"/>
      <c r="H7" s="315"/>
      <c r="I7" s="303"/>
      <c r="J7" s="150" t="s">
        <v>25</v>
      </c>
      <c r="K7" s="150"/>
      <c r="L7" s="150"/>
      <c r="M7" s="150"/>
      <c r="N7" s="205"/>
      <c r="O7" s="77"/>
      <c r="P7" s="77"/>
      <c r="Q7" s="77"/>
      <c r="R7" s="77"/>
      <c r="S7" s="77"/>
      <c r="T7" s="77"/>
      <c r="U7" s="270">
        <f t="shared" ref="U7:V7" si="0">U5*100/U6</f>
        <v>13.520897706944218</v>
      </c>
      <c r="V7" s="270">
        <f t="shared" si="0"/>
        <v>21.327881619937695</v>
      </c>
      <c r="W7" s="77"/>
      <c r="X7" s="172"/>
    </row>
    <row r="8" spans="1:24" s="179" customFormat="1" ht="37.5" customHeight="1" x14ac:dyDescent="0.3">
      <c r="A8" s="298" t="s">
        <v>714</v>
      </c>
      <c r="B8" s="301" t="s">
        <v>715</v>
      </c>
      <c r="C8" s="301" t="s">
        <v>84</v>
      </c>
      <c r="D8" s="405" t="s">
        <v>711</v>
      </c>
      <c r="E8" s="320"/>
      <c r="F8" s="313"/>
      <c r="G8" s="320"/>
      <c r="H8" s="313" t="s">
        <v>21</v>
      </c>
      <c r="I8" s="301" t="s">
        <v>716</v>
      </c>
      <c r="J8" s="150" t="s">
        <v>717</v>
      </c>
      <c r="K8" s="150"/>
      <c r="L8" s="150"/>
      <c r="M8" s="150"/>
      <c r="N8" s="201"/>
      <c r="O8" s="109"/>
      <c r="P8" s="206"/>
      <c r="Q8" s="206"/>
      <c r="R8" s="206"/>
      <c r="S8" s="206"/>
      <c r="T8" s="206"/>
      <c r="U8" s="278">
        <v>5</v>
      </c>
      <c r="V8" s="278">
        <v>1227</v>
      </c>
      <c r="W8" s="206"/>
      <c r="X8" s="194"/>
    </row>
    <row r="9" spans="1:24" s="179" customFormat="1" ht="21.75" customHeight="1" x14ac:dyDescent="0.3">
      <c r="A9" s="308"/>
      <c r="B9" s="302"/>
      <c r="C9" s="302"/>
      <c r="D9" s="406"/>
      <c r="E9" s="321"/>
      <c r="F9" s="314"/>
      <c r="G9" s="321"/>
      <c r="H9" s="314"/>
      <c r="I9" s="302"/>
      <c r="J9" s="150" t="s">
        <v>718</v>
      </c>
      <c r="K9" s="150"/>
      <c r="L9" s="150"/>
      <c r="M9" s="150"/>
      <c r="N9" s="201"/>
      <c r="O9" s="109"/>
      <c r="P9" s="206"/>
      <c r="Q9" s="206"/>
      <c r="R9" s="206"/>
      <c r="S9" s="206"/>
      <c r="T9" s="206"/>
      <c r="U9" s="278">
        <v>9</v>
      </c>
      <c r="V9" s="278">
        <v>1995</v>
      </c>
      <c r="W9" s="206"/>
      <c r="X9" s="194"/>
    </row>
    <row r="10" spans="1:24" s="179" customFormat="1" ht="18.75" x14ac:dyDescent="0.3">
      <c r="A10" s="309"/>
      <c r="B10" s="303"/>
      <c r="C10" s="303"/>
      <c r="D10" s="407"/>
      <c r="E10" s="322"/>
      <c r="F10" s="315"/>
      <c r="G10" s="322"/>
      <c r="H10" s="315"/>
      <c r="I10" s="303"/>
      <c r="J10" s="150" t="s">
        <v>25</v>
      </c>
      <c r="K10" s="150"/>
      <c r="L10" s="150"/>
      <c r="M10" s="150"/>
      <c r="N10" s="205"/>
      <c r="O10" s="205"/>
      <c r="P10" s="205"/>
      <c r="Q10" s="205"/>
      <c r="R10" s="205"/>
      <c r="S10" s="205"/>
      <c r="T10" s="205"/>
      <c r="U10" s="270">
        <f t="shared" ref="U10:V10" si="1">U8*100/U9</f>
        <v>55.555555555555557</v>
      </c>
      <c r="V10" s="270">
        <f t="shared" si="1"/>
        <v>61.503759398496243</v>
      </c>
      <c r="W10" s="205"/>
      <c r="X10" s="195"/>
    </row>
  </sheetData>
  <mergeCells count="29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G8:G10"/>
    <mergeCell ref="H8:H10"/>
    <mergeCell ref="I8:I10"/>
    <mergeCell ref="F8:F10"/>
    <mergeCell ref="A8:A10"/>
    <mergeCell ref="B8:B10"/>
    <mergeCell ref="C8:C10"/>
    <mergeCell ref="D8:D10"/>
    <mergeCell ref="E8:E10"/>
  </mergeCells>
  <pageMargins left="0.59055118110236227" right="0" top="0" bottom="0" header="0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view="pageBreakPreview" topLeftCell="A82" zoomScale="86" zoomScaleNormal="80" zoomScaleSheetLayoutView="86" workbookViewId="0">
      <selection activeCell="V89" sqref="V89:W94"/>
    </sheetView>
  </sheetViews>
  <sheetFormatPr defaultRowHeight="21.75" x14ac:dyDescent="0.5"/>
  <cols>
    <col min="1" max="1" width="9" style="1"/>
    <col min="2" max="2" width="5.25" style="135" customWidth="1"/>
    <col min="3" max="3" width="36.875" style="21" customWidth="1"/>
    <col min="4" max="4" width="17.25" style="1" customWidth="1"/>
    <col min="5" max="5" width="13.375" style="45" customWidth="1"/>
    <col min="6" max="6" width="2.5" style="1" customWidth="1"/>
    <col min="7" max="7" width="2.625" style="1" customWidth="1"/>
    <col min="8" max="8" width="2.375" style="1" customWidth="1"/>
    <col min="9" max="9" width="2.75" style="1" customWidth="1"/>
    <col min="10" max="10" width="10.875" style="44" customWidth="1"/>
    <col min="11" max="11" width="26.25" style="1" customWidth="1"/>
    <col min="12" max="12" width="5.375" style="1" customWidth="1"/>
    <col min="13" max="13" width="5" style="1" customWidth="1"/>
    <col min="14" max="14" width="5.625" style="1" customWidth="1"/>
    <col min="15" max="15" width="4.25" style="78" customWidth="1"/>
    <col min="16" max="16" width="4.125" style="78" customWidth="1"/>
    <col min="17" max="18" width="4.25" style="78" customWidth="1"/>
    <col min="19" max="19" width="3.5" style="78" customWidth="1"/>
    <col min="20" max="20" width="3.625" style="78" customWidth="1"/>
    <col min="21" max="21" width="3.5" style="78" customWidth="1"/>
    <col min="22" max="23" width="7.125" style="78" bestFit="1" customWidth="1"/>
    <col min="24" max="24" width="3.625" style="78" customWidth="1"/>
    <col min="25" max="16384" width="9" style="1"/>
  </cols>
  <sheetData>
    <row r="1" spans="1:25" ht="48.75" customHeight="1" x14ac:dyDescent="0.3">
      <c r="A1" s="296" t="s">
        <v>485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5" ht="18.75" customHeight="1" x14ac:dyDescent="0.3">
      <c r="A2" s="395" t="s">
        <v>837</v>
      </c>
      <c r="B2" s="364" t="s">
        <v>0</v>
      </c>
      <c r="C2" s="366" t="s">
        <v>1</v>
      </c>
      <c r="D2" s="368" t="s">
        <v>2</v>
      </c>
      <c r="E2" s="370" t="s">
        <v>3</v>
      </c>
      <c r="F2" s="372" t="s">
        <v>486</v>
      </c>
      <c r="G2" s="372"/>
      <c r="H2" s="372"/>
      <c r="I2" s="373"/>
      <c r="J2" s="374" t="s">
        <v>4</v>
      </c>
      <c r="K2" s="376" t="s">
        <v>5</v>
      </c>
      <c r="L2" s="378" t="s">
        <v>206</v>
      </c>
      <c r="M2" s="379"/>
      <c r="N2" s="380"/>
      <c r="O2" s="381" t="s">
        <v>6</v>
      </c>
      <c r="P2" s="382"/>
      <c r="Q2" s="382"/>
      <c r="R2" s="382"/>
      <c r="S2" s="382"/>
      <c r="T2" s="382"/>
      <c r="U2" s="382"/>
      <c r="V2" s="382"/>
      <c r="W2" s="382"/>
      <c r="X2" s="383"/>
    </row>
    <row r="3" spans="1:25" ht="49.5" x14ac:dyDescent="0.3">
      <c r="A3" s="395"/>
      <c r="B3" s="365"/>
      <c r="C3" s="367"/>
      <c r="D3" s="369"/>
      <c r="E3" s="371"/>
      <c r="F3" s="137" t="s">
        <v>7</v>
      </c>
      <c r="G3" s="137" t="s">
        <v>8</v>
      </c>
      <c r="H3" s="137" t="s">
        <v>9</v>
      </c>
      <c r="I3" s="137" t="s">
        <v>10</v>
      </c>
      <c r="J3" s="375"/>
      <c r="K3" s="377"/>
      <c r="L3" s="140">
        <v>2556</v>
      </c>
      <c r="M3" s="140">
        <v>2557</v>
      </c>
      <c r="N3" s="140">
        <v>2558</v>
      </c>
      <c r="O3" s="141" t="s">
        <v>11</v>
      </c>
      <c r="P3" s="142" t="s">
        <v>12</v>
      </c>
      <c r="Q3" s="142" t="s">
        <v>13</v>
      </c>
      <c r="R3" s="142" t="s">
        <v>14</v>
      </c>
      <c r="S3" s="142" t="s">
        <v>15</v>
      </c>
      <c r="T3" s="142" t="s">
        <v>16</v>
      </c>
      <c r="U3" s="142" t="s">
        <v>17</v>
      </c>
      <c r="V3" s="142" t="s">
        <v>18</v>
      </c>
      <c r="W3" s="142" t="s">
        <v>19</v>
      </c>
      <c r="X3" s="142" t="s">
        <v>20</v>
      </c>
    </row>
    <row r="4" spans="1:25" s="138" customFormat="1" ht="21.75" customHeight="1" x14ac:dyDescent="0.2">
      <c r="A4" s="396" t="s">
        <v>489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8"/>
      <c r="Y4" s="139"/>
    </row>
    <row r="5" spans="1:25" s="139" customFormat="1" ht="21.75" customHeight="1" x14ac:dyDescent="0.2">
      <c r="A5" s="293" t="s">
        <v>844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5"/>
    </row>
    <row r="6" spans="1:25" s="165" customFormat="1" ht="39" customHeight="1" x14ac:dyDescent="0.3">
      <c r="A6" s="394" t="s">
        <v>866</v>
      </c>
      <c r="B6" s="298" t="s">
        <v>566</v>
      </c>
      <c r="C6" s="410" t="s">
        <v>567</v>
      </c>
      <c r="D6" s="301" t="s">
        <v>568</v>
      </c>
      <c r="E6" s="316" t="s">
        <v>569</v>
      </c>
      <c r="F6" s="158"/>
      <c r="G6" s="313"/>
      <c r="H6" s="148" t="s">
        <v>21</v>
      </c>
      <c r="I6" s="158"/>
      <c r="J6" s="390" t="s">
        <v>511</v>
      </c>
      <c r="K6" s="150" t="s">
        <v>570</v>
      </c>
      <c r="L6" s="150"/>
      <c r="M6" s="150"/>
      <c r="N6" s="150"/>
      <c r="O6" s="130"/>
      <c r="P6" s="130"/>
      <c r="Q6" s="239"/>
      <c r="R6" s="240"/>
      <c r="S6" s="240"/>
      <c r="T6" s="240"/>
      <c r="U6" s="240"/>
      <c r="V6" s="275">
        <v>1</v>
      </c>
      <c r="W6" s="275">
        <v>0</v>
      </c>
      <c r="X6" s="240"/>
      <c r="Y6" s="175"/>
    </row>
    <row r="7" spans="1:25" s="165" customFormat="1" ht="18.75" customHeight="1" x14ac:dyDescent="0.3">
      <c r="A7" s="394"/>
      <c r="B7" s="308"/>
      <c r="C7" s="411"/>
      <c r="D7" s="302"/>
      <c r="E7" s="317"/>
      <c r="F7" s="158"/>
      <c r="G7" s="314"/>
      <c r="H7" s="158"/>
      <c r="I7" s="158"/>
      <c r="J7" s="391"/>
      <c r="K7" s="150" t="s">
        <v>571</v>
      </c>
      <c r="L7" s="150"/>
      <c r="M7" s="150"/>
      <c r="N7" s="150"/>
      <c r="O7" s="86"/>
      <c r="P7" s="241"/>
      <c r="Q7" s="242"/>
      <c r="R7" s="242"/>
      <c r="S7" s="242"/>
      <c r="T7" s="242"/>
      <c r="U7" s="242"/>
      <c r="V7" s="273">
        <v>39803</v>
      </c>
      <c r="W7" s="273">
        <v>5107</v>
      </c>
      <c r="X7" s="242"/>
      <c r="Y7" s="176"/>
    </row>
    <row r="8" spans="1:25" s="165" customFormat="1" ht="21.75" customHeight="1" x14ac:dyDescent="0.3">
      <c r="A8" s="394"/>
      <c r="B8" s="309"/>
      <c r="C8" s="412"/>
      <c r="D8" s="303"/>
      <c r="E8" s="318"/>
      <c r="F8" s="158"/>
      <c r="G8" s="315"/>
      <c r="H8" s="158"/>
      <c r="I8" s="158"/>
      <c r="J8" s="392"/>
      <c r="K8" s="150" t="s">
        <v>572</v>
      </c>
      <c r="L8" s="150"/>
      <c r="M8" s="150"/>
      <c r="N8" s="150"/>
      <c r="O8" s="84"/>
      <c r="P8" s="84"/>
      <c r="Q8" s="72"/>
      <c r="R8" s="72"/>
      <c r="S8" s="72"/>
      <c r="T8" s="72"/>
      <c r="U8" s="72"/>
      <c r="V8" s="270">
        <f t="shared" ref="V8:W8" si="0">V6*100/V7</f>
        <v>2.5123734391880011E-3</v>
      </c>
      <c r="W8" s="270">
        <f t="shared" si="0"/>
        <v>0</v>
      </c>
      <c r="X8" s="72"/>
      <c r="Y8" s="164"/>
    </row>
    <row r="9" spans="1:25" s="165" customFormat="1" ht="29.25" customHeight="1" x14ac:dyDescent="0.3">
      <c r="A9" s="394" t="s">
        <v>849</v>
      </c>
      <c r="B9" s="393" t="s">
        <v>573</v>
      </c>
      <c r="C9" s="301" t="s">
        <v>574</v>
      </c>
      <c r="D9" s="301" t="s">
        <v>575</v>
      </c>
      <c r="E9" s="301" t="s">
        <v>569</v>
      </c>
      <c r="F9" s="320"/>
      <c r="G9" s="313"/>
      <c r="H9" s="313" t="s">
        <v>21</v>
      </c>
      <c r="I9" s="320"/>
      <c r="J9" s="390" t="s">
        <v>511</v>
      </c>
      <c r="K9" s="150" t="s">
        <v>576</v>
      </c>
      <c r="L9" s="150"/>
      <c r="M9" s="150"/>
      <c r="N9" s="150"/>
      <c r="O9" s="84"/>
      <c r="P9" s="86"/>
      <c r="Q9" s="87"/>
      <c r="R9" s="87"/>
      <c r="S9" s="87"/>
      <c r="T9" s="87"/>
      <c r="U9" s="87"/>
      <c r="V9" s="273">
        <v>3</v>
      </c>
      <c r="W9" s="273">
        <v>0</v>
      </c>
      <c r="X9" s="87"/>
      <c r="Y9" s="174"/>
    </row>
    <row r="10" spans="1:25" s="165" customFormat="1" ht="27" customHeight="1" x14ac:dyDescent="0.3">
      <c r="A10" s="394"/>
      <c r="B10" s="299"/>
      <c r="C10" s="302"/>
      <c r="D10" s="302"/>
      <c r="E10" s="302"/>
      <c r="F10" s="321"/>
      <c r="G10" s="314"/>
      <c r="H10" s="314"/>
      <c r="I10" s="321"/>
      <c r="J10" s="391"/>
      <c r="K10" s="150" t="s">
        <v>577</v>
      </c>
      <c r="L10" s="150"/>
      <c r="M10" s="150"/>
      <c r="N10" s="150"/>
      <c r="O10" s="84"/>
      <c r="P10" s="86"/>
      <c r="Q10" s="87"/>
      <c r="R10" s="87"/>
      <c r="S10" s="87"/>
      <c r="T10" s="87"/>
      <c r="U10" s="87"/>
      <c r="V10" s="273">
        <v>5</v>
      </c>
      <c r="W10" s="273">
        <v>0</v>
      </c>
      <c r="X10" s="87"/>
      <c r="Y10" s="174"/>
    </row>
    <row r="11" spans="1:25" s="165" customFormat="1" ht="38.25" customHeight="1" x14ac:dyDescent="0.3">
      <c r="A11" s="394"/>
      <c r="B11" s="300"/>
      <c r="C11" s="302"/>
      <c r="D11" s="302"/>
      <c r="E11" s="303"/>
      <c r="F11" s="322"/>
      <c r="G11" s="315"/>
      <c r="H11" s="315"/>
      <c r="I11" s="322"/>
      <c r="J11" s="392"/>
      <c r="K11" s="150" t="s">
        <v>578</v>
      </c>
      <c r="L11" s="150"/>
      <c r="M11" s="150"/>
      <c r="N11" s="150"/>
      <c r="O11" s="84"/>
      <c r="P11" s="84"/>
      <c r="Q11" s="72"/>
      <c r="R11" s="72"/>
      <c r="S11" s="72"/>
      <c r="T11" s="72"/>
      <c r="U11" s="72"/>
      <c r="V11" s="270">
        <f t="shared" ref="V11" si="1">V9*100/V10</f>
        <v>60</v>
      </c>
      <c r="W11" s="270">
        <v>0</v>
      </c>
      <c r="X11" s="72"/>
      <c r="Y11" s="164"/>
    </row>
    <row r="12" spans="1:25" s="165" customFormat="1" ht="21.75" customHeight="1" x14ac:dyDescent="0.3">
      <c r="A12" s="394" t="s">
        <v>849</v>
      </c>
      <c r="B12" s="298" t="s">
        <v>642</v>
      </c>
      <c r="C12" s="301" t="s">
        <v>643</v>
      </c>
      <c r="D12" s="316"/>
      <c r="E12" s="316" t="s">
        <v>96</v>
      </c>
      <c r="F12" s="320"/>
      <c r="G12" s="320"/>
      <c r="H12" s="313" t="s">
        <v>21</v>
      </c>
      <c r="I12" s="320"/>
      <c r="J12" s="316"/>
      <c r="K12" s="150" t="s">
        <v>644</v>
      </c>
      <c r="L12" s="213"/>
      <c r="M12" s="213"/>
      <c r="N12" s="213"/>
      <c r="O12" s="205"/>
      <c r="P12" s="206"/>
      <c r="Q12" s="33"/>
      <c r="R12" s="33"/>
      <c r="S12" s="33"/>
      <c r="T12" s="33"/>
      <c r="U12" s="33"/>
      <c r="V12" s="272">
        <v>0</v>
      </c>
      <c r="W12" s="278">
        <v>0</v>
      </c>
      <c r="X12" s="33"/>
      <c r="Y12" s="183"/>
    </row>
    <row r="13" spans="1:25" s="165" customFormat="1" ht="21.75" customHeight="1" x14ac:dyDescent="0.3">
      <c r="A13" s="394"/>
      <c r="B13" s="308"/>
      <c r="C13" s="302"/>
      <c r="D13" s="317"/>
      <c r="E13" s="317"/>
      <c r="F13" s="321"/>
      <c r="G13" s="321"/>
      <c r="H13" s="314"/>
      <c r="I13" s="321"/>
      <c r="J13" s="317"/>
      <c r="K13" s="150" t="s">
        <v>645</v>
      </c>
      <c r="L13" s="213"/>
      <c r="M13" s="213"/>
      <c r="N13" s="213"/>
      <c r="O13" s="205"/>
      <c r="P13" s="206"/>
      <c r="Q13" s="33"/>
      <c r="R13" s="33"/>
      <c r="S13" s="33"/>
      <c r="T13" s="33"/>
      <c r="U13" s="33"/>
      <c r="V13" s="272">
        <v>0</v>
      </c>
      <c r="W13" s="278">
        <v>0</v>
      </c>
      <c r="X13" s="33"/>
      <c r="Y13" s="183"/>
    </row>
    <row r="14" spans="1:25" s="165" customFormat="1" ht="27" customHeight="1" x14ac:dyDescent="0.3">
      <c r="A14" s="394"/>
      <c r="B14" s="309"/>
      <c r="C14" s="303"/>
      <c r="D14" s="318"/>
      <c r="E14" s="318"/>
      <c r="F14" s="322"/>
      <c r="G14" s="322"/>
      <c r="H14" s="315"/>
      <c r="I14" s="322"/>
      <c r="J14" s="318"/>
      <c r="K14" s="150" t="s">
        <v>646</v>
      </c>
      <c r="L14" s="213"/>
      <c r="M14" s="213"/>
      <c r="N14" s="213"/>
      <c r="O14" s="205"/>
      <c r="P14" s="205"/>
      <c r="Q14" s="72"/>
      <c r="R14" s="72"/>
      <c r="S14" s="72"/>
      <c r="T14" s="72"/>
      <c r="U14" s="72"/>
      <c r="V14" s="272">
        <v>0</v>
      </c>
      <c r="W14" s="270">
        <v>0</v>
      </c>
      <c r="X14" s="72"/>
      <c r="Y14" s="164"/>
    </row>
    <row r="15" spans="1:25" s="165" customFormat="1" ht="84" customHeight="1" x14ac:dyDescent="0.3">
      <c r="A15" s="394" t="s">
        <v>849</v>
      </c>
      <c r="B15" s="393" t="s">
        <v>697</v>
      </c>
      <c r="C15" s="301" t="s">
        <v>696</v>
      </c>
      <c r="D15" s="301" t="s">
        <v>695</v>
      </c>
      <c r="E15" s="399"/>
      <c r="F15" s="313"/>
      <c r="G15" s="313"/>
      <c r="H15" s="313" t="s">
        <v>21</v>
      </c>
      <c r="I15" s="320"/>
      <c r="J15" s="304" t="s">
        <v>511</v>
      </c>
      <c r="K15" s="243" t="s">
        <v>694</v>
      </c>
      <c r="L15" s="150"/>
      <c r="M15" s="150"/>
      <c r="N15" s="150"/>
      <c r="O15" s="201"/>
      <c r="P15" s="224"/>
      <c r="Q15" s="38"/>
      <c r="R15" s="38"/>
      <c r="S15" s="38"/>
      <c r="T15" s="38"/>
      <c r="U15" s="38"/>
      <c r="V15" s="278">
        <v>0</v>
      </c>
      <c r="W15" s="278">
        <v>0</v>
      </c>
      <c r="X15" s="38"/>
      <c r="Y15" s="188"/>
    </row>
    <row r="16" spans="1:25" s="165" customFormat="1" ht="44.25" customHeight="1" x14ac:dyDescent="0.3">
      <c r="A16" s="394"/>
      <c r="B16" s="299"/>
      <c r="C16" s="302"/>
      <c r="D16" s="302"/>
      <c r="E16" s="400"/>
      <c r="F16" s="314"/>
      <c r="G16" s="314"/>
      <c r="H16" s="314"/>
      <c r="I16" s="321"/>
      <c r="J16" s="305"/>
      <c r="K16" s="243" t="s">
        <v>693</v>
      </c>
      <c r="L16" s="150"/>
      <c r="M16" s="150"/>
      <c r="N16" s="150"/>
      <c r="O16" s="201"/>
      <c r="P16" s="224"/>
      <c r="Q16" s="38"/>
      <c r="R16" s="38"/>
      <c r="S16" s="38"/>
      <c r="T16" s="38"/>
      <c r="U16" s="38"/>
      <c r="V16" s="278">
        <v>0</v>
      </c>
      <c r="W16" s="278">
        <v>0</v>
      </c>
      <c r="X16" s="38"/>
      <c r="Y16" s="188"/>
    </row>
    <row r="17" spans="1:25" s="165" customFormat="1" ht="25.5" customHeight="1" x14ac:dyDescent="0.3">
      <c r="A17" s="394"/>
      <c r="B17" s="300"/>
      <c r="C17" s="303"/>
      <c r="D17" s="303"/>
      <c r="E17" s="401"/>
      <c r="F17" s="315"/>
      <c r="G17" s="315"/>
      <c r="H17" s="315"/>
      <c r="I17" s="322"/>
      <c r="J17" s="306"/>
      <c r="K17" s="150" t="s">
        <v>25</v>
      </c>
      <c r="L17" s="150"/>
      <c r="M17" s="150"/>
      <c r="N17" s="150"/>
      <c r="O17" s="205"/>
      <c r="P17" s="205"/>
      <c r="Q17" s="72"/>
      <c r="R17" s="72"/>
      <c r="S17" s="72"/>
      <c r="T17" s="72"/>
      <c r="U17" s="72"/>
      <c r="V17" s="270">
        <v>0</v>
      </c>
      <c r="W17" s="270">
        <v>0</v>
      </c>
      <c r="X17" s="72"/>
      <c r="Y17" s="164" t="e">
        <f>Y15*100/Y16</f>
        <v>#DIV/0!</v>
      </c>
    </row>
    <row r="18" spans="1:25" s="165" customFormat="1" ht="45" customHeight="1" x14ac:dyDescent="0.3">
      <c r="A18" s="394" t="s">
        <v>849</v>
      </c>
      <c r="B18" s="298" t="s">
        <v>692</v>
      </c>
      <c r="C18" s="301" t="s">
        <v>691</v>
      </c>
      <c r="D18" s="301" t="s">
        <v>29</v>
      </c>
      <c r="E18" s="399"/>
      <c r="F18" s="313"/>
      <c r="G18" s="313"/>
      <c r="H18" s="313" t="s">
        <v>21</v>
      </c>
      <c r="I18" s="320"/>
      <c r="J18" s="304" t="s">
        <v>685</v>
      </c>
      <c r="K18" s="243" t="s">
        <v>690</v>
      </c>
      <c r="L18" s="150"/>
      <c r="M18" s="150"/>
      <c r="N18" s="150"/>
      <c r="O18" s="201"/>
      <c r="P18" s="224"/>
      <c r="Q18" s="33"/>
      <c r="R18" s="33"/>
      <c r="S18" s="33"/>
      <c r="T18" s="33"/>
      <c r="U18" s="33"/>
      <c r="V18" s="278">
        <v>1</v>
      </c>
      <c r="W18" s="278">
        <v>0</v>
      </c>
      <c r="X18" s="33"/>
      <c r="Y18" s="183"/>
    </row>
    <row r="19" spans="1:25" s="165" customFormat="1" ht="27" customHeight="1" x14ac:dyDescent="0.3">
      <c r="A19" s="394"/>
      <c r="B19" s="308"/>
      <c r="C19" s="302"/>
      <c r="D19" s="302"/>
      <c r="E19" s="400"/>
      <c r="F19" s="314"/>
      <c r="G19" s="314"/>
      <c r="H19" s="314"/>
      <c r="I19" s="321"/>
      <c r="J19" s="305"/>
      <c r="K19" s="243" t="s">
        <v>689</v>
      </c>
      <c r="L19" s="150"/>
      <c r="M19" s="150"/>
      <c r="N19" s="150"/>
      <c r="O19" s="201"/>
      <c r="P19" s="224"/>
      <c r="Q19" s="33"/>
      <c r="R19" s="33"/>
      <c r="S19" s="33"/>
      <c r="T19" s="33"/>
      <c r="U19" s="33"/>
      <c r="V19" s="278">
        <v>1</v>
      </c>
      <c r="W19" s="278">
        <v>0</v>
      </c>
      <c r="X19" s="33"/>
      <c r="Y19" s="183"/>
    </row>
    <row r="20" spans="1:25" s="165" customFormat="1" ht="27" customHeight="1" x14ac:dyDescent="0.3">
      <c r="A20" s="394"/>
      <c r="B20" s="309"/>
      <c r="C20" s="303"/>
      <c r="D20" s="303"/>
      <c r="E20" s="401"/>
      <c r="F20" s="315"/>
      <c r="G20" s="315"/>
      <c r="H20" s="315"/>
      <c r="I20" s="322"/>
      <c r="J20" s="306"/>
      <c r="K20" s="150" t="s">
        <v>25</v>
      </c>
      <c r="L20" s="56"/>
      <c r="M20" s="56"/>
      <c r="N20" s="56"/>
      <c r="O20" s="205"/>
      <c r="P20" s="205"/>
      <c r="Q20" s="72"/>
      <c r="R20" s="72"/>
      <c r="S20" s="72"/>
      <c r="T20" s="72"/>
      <c r="U20" s="72"/>
      <c r="V20" s="270">
        <f t="shared" ref="V20" si="2">V18*100/V19</f>
        <v>100</v>
      </c>
      <c r="W20" s="270">
        <v>0</v>
      </c>
      <c r="X20" s="72"/>
      <c r="Y20" s="164"/>
    </row>
    <row r="21" spans="1:25" s="168" customFormat="1" ht="93.75" x14ac:dyDescent="0.3">
      <c r="A21" s="394" t="s">
        <v>850</v>
      </c>
      <c r="B21" s="298" t="s">
        <v>647</v>
      </c>
      <c r="C21" s="301" t="s">
        <v>648</v>
      </c>
      <c r="D21" s="301" t="s">
        <v>649</v>
      </c>
      <c r="E21" s="301" t="s">
        <v>650</v>
      </c>
      <c r="F21" s="320"/>
      <c r="G21" s="320"/>
      <c r="H21" s="313" t="s">
        <v>21</v>
      </c>
      <c r="I21" s="313" t="s">
        <v>21</v>
      </c>
      <c r="J21" s="301" t="s">
        <v>651</v>
      </c>
      <c r="K21" s="150" t="s">
        <v>652</v>
      </c>
      <c r="L21" s="150"/>
      <c r="M21" s="150"/>
      <c r="N21" s="150"/>
      <c r="O21" s="205"/>
      <c r="P21" s="206"/>
      <c r="Q21" s="206"/>
      <c r="R21" s="206"/>
      <c r="S21" s="206"/>
      <c r="T21" s="206"/>
      <c r="U21" s="206"/>
      <c r="V21" s="278">
        <v>45</v>
      </c>
      <c r="W21" s="278">
        <v>619</v>
      </c>
      <c r="X21" s="206"/>
      <c r="Y21" s="187"/>
    </row>
    <row r="22" spans="1:25" s="168" customFormat="1" ht="42.75" customHeight="1" x14ac:dyDescent="0.3">
      <c r="A22" s="394"/>
      <c r="B22" s="308"/>
      <c r="C22" s="302"/>
      <c r="D22" s="302"/>
      <c r="E22" s="302"/>
      <c r="F22" s="321"/>
      <c r="G22" s="321"/>
      <c r="H22" s="314"/>
      <c r="I22" s="314"/>
      <c r="J22" s="302"/>
      <c r="K22" s="150" t="s">
        <v>653</v>
      </c>
      <c r="L22" s="150"/>
      <c r="M22" s="150"/>
      <c r="N22" s="150"/>
      <c r="O22" s="205"/>
      <c r="P22" s="206"/>
      <c r="Q22" s="206"/>
      <c r="R22" s="206"/>
      <c r="S22" s="206"/>
      <c r="T22" s="206"/>
      <c r="U22" s="206"/>
      <c r="V22" s="278">
        <v>45</v>
      </c>
      <c r="W22" s="278">
        <v>1297</v>
      </c>
      <c r="X22" s="206"/>
      <c r="Y22" s="187"/>
    </row>
    <row r="23" spans="1:25" s="168" customFormat="1" ht="21.75" customHeight="1" x14ac:dyDescent="0.3">
      <c r="A23" s="394"/>
      <c r="B23" s="309"/>
      <c r="C23" s="303"/>
      <c r="D23" s="303"/>
      <c r="E23" s="303"/>
      <c r="F23" s="322"/>
      <c r="G23" s="322"/>
      <c r="H23" s="315"/>
      <c r="I23" s="315"/>
      <c r="J23" s="303"/>
      <c r="K23" s="150" t="s">
        <v>654</v>
      </c>
      <c r="L23" s="150"/>
      <c r="M23" s="150"/>
      <c r="N23" s="150"/>
      <c r="O23" s="205"/>
      <c r="P23" s="205"/>
      <c r="Q23" s="72"/>
      <c r="R23" s="72"/>
      <c r="S23" s="72"/>
      <c r="T23" s="72"/>
      <c r="U23" s="72"/>
      <c r="V23" s="270">
        <f t="shared" ref="V23:W23" si="3">V21*100/V22</f>
        <v>100</v>
      </c>
      <c r="W23" s="270">
        <f t="shared" si="3"/>
        <v>47.725520431765609</v>
      </c>
      <c r="X23" s="72"/>
      <c r="Y23" s="170"/>
    </row>
    <row r="24" spans="1:25" s="165" customFormat="1" ht="37.5" x14ac:dyDescent="0.3">
      <c r="A24" s="394" t="s">
        <v>850</v>
      </c>
      <c r="B24" s="298" t="s">
        <v>655</v>
      </c>
      <c r="C24" s="301" t="s">
        <v>656</v>
      </c>
      <c r="D24" s="316" t="s">
        <v>657</v>
      </c>
      <c r="E24" s="301" t="s">
        <v>650</v>
      </c>
      <c r="F24" s="320"/>
      <c r="G24" s="320"/>
      <c r="H24" s="313"/>
      <c r="I24" s="313" t="s">
        <v>21</v>
      </c>
      <c r="J24" s="301" t="s">
        <v>651</v>
      </c>
      <c r="K24" s="150" t="s">
        <v>658</v>
      </c>
      <c r="L24" s="150"/>
      <c r="M24" s="150"/>
      <c r="N24" s="150"/>
      <c r="O24" s="205"/>
      <c r="P24" s="206"/>
      <c r="Q24" s="33"/>
      <c r="R24" s="33"/>
      <c r="S24" s="33"/>
      <c r="T24" s="33"/>
      <c r="U24" s="33"/>
      <c r="V24" s="278">
        <v>0</v>
      </c>
      <c r="W24" s="278">
        <v>1</v>
      </c>
      <c r="X24" s="33"/>
      <c r="Y24" s="183"/>
    </row>
    <row r="25" spans="1:25" s="165" customFormat="1" ht="37.5" x14ac:dyDescent="0.3">
      <c r="A25" s="394"/>
      <c r="B25" s="308"/>
      <c r="C25" s="302"/>
      <c r="D25" s="317"/>
      <c r="E25" s="302"/>
      <c r="F25" s="321"/>
      <c r="G25" s="321"/>
      <c r="H25" s="314"/>
      <c r="I25" s="314"/>
      <c r="J25" s="302"/>
      <c r="K25" s="150" t="s">
        <v>659</v>
      </c>
      <c r="L25" s="150"/>
      <c r="M25" s="150"/>
      <c r="N25" s="150"/>
      <c r="O25" s="205"/>
      <c r="P25" s="206"/>
      <c r="Q25" s="33"/>
      <c r="R25" s="33"/>
      <c r="S25" s="33"/>
      <c r="T25" s="33"/>
      <c r="U25" s="33"/>
      <c r="V25" s="278">
        <v>1</v>
      </c>
      <c r="W25" s="278">
        <v>1</v>
      </c>
      <c r="X25" s="33"/>
      <c r="Y25" s="183"/>
    </row>
    <row r="26" spans="1:25" s="165" customFormat="1" ht="21.75" customHeight="1" x14ac:dyDescent="0.3">
      <c r="A26" s="394"/>
      <c r="B26" s="309"/>
      <c r="C26" s="303"/>
      <c r="D26" s="318"/>
      <c r="E26" s="303"/>
      <c r="F26" s="322"/>
      <c r="G26" s="322"/>
      <c r="H26" s="315"/>
      <c r="I26" s="315"/>
      <c r="J26" s="303"/>
      <c r="K26" s="150" t="s">
        <v>654</v>
      </c>
      <c r="L26" s="150"/>
      <c r="M26" s="150"/>
      <c r="N26" s="150"/>
      <c r="O26" s="205"/>
      <c r="P26" s="205"/>
      <c r="Q26" s="72"/>
      <c r="R26" s="72"/>
      <c r="S26" s="72"/>
      <c r="T26" s="72"/>
      <c r="U26" s="72"/>
      <c r="V26" s="270">
        <f t="shared" ref="V26:W26" si="4">V24*100/V25</f>
        <v>0</v>
      </c>
      <c r="W26" s="270">
        <f t="shared" si="4"/>
        <v>100</v>
      </c>
      <c r="X26" s="72"/>
      <c r="Y26" s="164"/>
    </row>
    <row r="27" spans="1:25" ht="37.5" x14ac:dyDescent="0.3">
      <c r="A27" s="284" t="s">
        <v>852</v>
      </c>
      <c r="B27" s="298" t="s">
        <v>401</v>
      </c>
      <c r="C27" s="352" t="s">
        <v>361</v>
      </c>
      <c r="D27" s="301" t="s">
        <v>312</v>
      </c>
      <c r="E27" s="301" t="s">
        <v>283</v>
      </c>
      <c r="F27" s="320"/>
      <c r="G27" s="313" t="s">
        <v>21</v>
      </c>
      <c r="H27" s="320"/>
      <c r="I27" s="320"/>
      <c r="J27" s="301" t="s">
        <v>477</v>
      </c>
      <c r="K27" s="150" t="s">
        <v>281</v>
      </c>
      <c r="L27" s="150"/>
      <c r="M27" s="150"/>
      <c r="N27" s="150"/>
      <c r="O27" s="77"/>
      <c r="P27" s="73"/>
      <c r="Q27" s="73"/>
      <c r="R27" s="73"/>
      <c r="S27" s="73"/>
      <c r="T27" s="73"/>
      <c r="U27" s="77"/>
      <c r="V27" s="73"/>
      <c r="W27" s="73"/>
      <c r="X27" s="73"/>
    </row>
    <row r="28" spans="1:25" ht="37.5" x14ac:dyDescent="0.3">
      <c r="A28" s="285"/>
      <c r="B28" s="308"/>
      <c r="C28" s="353"/>
      <c r="D28" s="302"/>
      <c r="E28" s="302"/>
      <c r="F28" s="321"/>
      <c r="G28" s="314"/>
      <c r="H28" s="321"/>
      <c r="I28" s="321"/>
      <c r="J28" s="302"/>
      <c r="K28" s="150" t="s">
        <v>282</v>
      </c>
      <c r="L28" s="150"/>
      <c r="M28" s="150"/>
      <c r="N28" s="150"/>
      <c r="O28" s="77"/>
      <c r="P28" s="73"/>
      <c r="Q28" s="73"/>
      <c r="R28" s="73"/>
      <c r="S28" s="73"/>
      <c r="T28" s="73"/>
      <c r="U28" s="77"/>
      <c r="V28" s="73"/>
      <c r="W28" s="73"/>
      <c r="X28" s="73"/>
    </row>
    <row r="29" spans="1:25" ht="22.5" customHeight="1" x14ac:dyDescent="0.3">
      <c r="A29" s="286"/>
      <c r="B29" s="309"/>
      <c r="C29" s="354"/>
      <c r="D29" s="303"/>
      <c r="E29" s="303"/>
      <c r="F29" s="322"/>
      <c r="G29" s="315"/>
      <c r="H29" s="322"/>
      <c r="I29" s="322"/>
      <c r="J29" s="303"/>
      <c r="K29" s="150" t="s">
        <v>25</v>
      </c>
      <c r="L29" s="150"/>
      <c r="M29" s="150"/>
      <c r="N29" s="150"/>
      <c r="O29" s="77"/>
      <c r="P29" s="73"/>
      <c r="Q29" s="73"/>
      <c r="R29" s="73"/>
      <c r="S29" s="73"/>
      <c r="T29" s="73"/>
      <c r="U29" s="77"/>
      <c r="V29" s="73"/>
      <c r="W29" s="73"/>
      <c r="X29" s="73"/>
    </row>
    <row r="30" spans="1:25" ht="75" x14ac:dyDescent="0.3">
      <c r="A30" s="284" t="s">
        <v>853</v>
      </c>
      <c r="B30" s="408" t="s">
        <v>404</v>
      </c>
      <c r="C30" s="352" t="s">
        <v>33</v>
      </c>
      <c r="D30" s="310" t="s">
        <v>34</v>
      </c>
      <c r="E30" s="384" t="s">
        <v>35</v>
      </c>
      <c r="F30" s="147"/>
      <c r="G30" s="313" t="s">
        <v>21</v>
      </c>
      <c r="H30" s="313" t="s">
        <v>21</v>
      </c>
      <c r="I30" s="313"/>
      <c r="J30" s="301" t="s">
        <v>278</v>
      </c>
      <c r="K30" s="150" t="s">
        <v>277</v>
      </c>
      <c r="L30" s="150"/>
      <c r="M30" s="150"/>
      <c r="N30" s="150"/>
      <c r="O30" s="87"/>
      <c r="P30" s="87"/>
      <c r="Q30" s="87"/>
      <c r="R30" s="87"/>
      <c r="S30" s="87"/>
      <c r="T30" s="87"/>
      <c r="U30" s="89"/>
      <c r="V30" s="273">
        <v>9</v>
      </c>
      <c r="W30" s="273">
        <v>4</v>
      </c>
      <c r="X30" s="87"/>
    </row>
    <row r="31" spans="1:25" ht="79.5" customHeight="1" x14ac:dyDescent="0.3">
      <c r="A31" s="285"/>
      <c r="B31" s="409"/>
      <c r="C31" s="353"/>
      <c r="D31" s="311"/>
      <c r="E31" s="384"/>
      <c r="F31" s="148"/>
      <c r="G31" s="314"/>
      <c r="H31" s="314"/>
      <c r="I31" s="314"/>
      <c r="J31" s="302"/>
      <c r="K31" s="150" t="s">
        <v>362</v>
      </c>
      <c r="L31" s="150"/>
      <c r="M31" s="150"/>
      <c r="N31" s="150"/>
      <c r="O31" s="87"/>
      <c r="P31" s="87"/>
      <c r="Q31" s="87"/>
      <c r="R31" s="87"/>
      <c r="S31" s="87"/>
      <c r="T31" s="87"/>
      <c r="U31" s="89"/>
      <c r="V31" s="273">
        <v>12</v>
      </c>
      <c r="W31" s="273">
        <v>4</v>
      </c>
      <c r="X31" s="87"/>
    </row>
    <row r="32" spans="1:25" ht="18.75" x14ac:dyDescent="0.3">
      <c r="A32" s="286"/>
      <c r="B32" s="409"/>
      <c r="C32" s="354"/>
      <c r="D32" s="312"/>
      <c r="E32" s="384"/>
      <c r="F32" s="149"/>
      <c r="G32" s="315"/>
      <c r="H32" s="315"/>
      <c r="I32" s="315"/>
      <c r="J32" s="303"/>
      <c r="K32" s="150" t="s">
        <v>25</v>
      </c>
      <c r="L32" s="150" t="s">
        <v>251</v>
      </c>
      <c r="M32" s="150" t="s">
        <v>251</v>
      </c>
      <c r="N32" s="150">
        <v>95.8</v>
      </c>
      <c r="O32" s="79"/>
      <c r="P32" s="79"/>
      <c r="Q32" s="79"/>
      <c r="R32" s="79"/>
      <c r="S32" s="79"/>
      <c r="T32" s="79"/>
      <c r="U32" s="80"/>
      <c r="V32" s="270">
        <f t="shared" ref="V32:W32" si="5">V30*100/V31</f>
        <v>75</v>
      </c>
      <c r="W32" s="270">
        <f t="shared" si="5"/>
        <v>100</v>
      </c>
      <c r="X32" s="73"/>
    </row>
    <row r="33" spans="1:25" ht="21.75" customHeight="1" x14ac:dyDescent="0.3">
      <c r="A33" s="284" t="s">
        <v>854</v>
      </c>
      <c r="B33" s="393" t="s">
        <v>83</v>
      </c>
      <c r="C33" s="301" t="s">
        <v>76</v>
      </c>
      <c r="D33" s="301" t="s">
        <v>38</v>
      </c>
      <c r="E33" s="301" t="s">
        <v>96</v>
      </c>
      <c r="F33" s="320"/>
      <c r="G33" s="313" t="s">
        <v>21</v>
      </c>
      <c r="H33" s="313"/>
      <c r="I33" s="320"/>
      <c r="J33" s="301" t="s">
        <v>285</v>
      </c>
      <c r="K33" s="150" t="s">
        <v>217</v>
      </c>
      <c r="L33" s="150"/>
      <c r="M33" s="150"/>
      <c r="N33" s="150"/>
      <c r="O33" s="109"/>
      <c r="P33" s="33"/>
      <c r="Q33" s="33"/>
      <c r="R33" s="33"/>
      <c r="S33" s="33"/>
      <c r="T33" s="33"/>
      <c r="U33" s="33"/>
      <c r="V33" s="33"/>
      <c r="W33" s="33"/>
      <c r="X33" s="33"/>
    </row>
    <row r="34" spans="1:25" ht="21.75" customHeight="1" x14ac:dyDescent="0.3">
      <c r="A34" s="285"/>
      <c r="B34" s="299"/>
      <c r="C34" s="302"/>
      <c r="D34" s="302"/>
      <c r="E34" s="302"/>
      <c r="F34" s="321"/>
      <c r="G34" s="314"/>
      <c r="H34" s="314"/>
      <c r="I34" s="321"/>
      <c r="J34" s="302"/>
      <c r="K34" s="150" t="s">
        <v>218</v>
      </c>
      <c r="L34" s="150"/>
      <c r="M34" s="150"/>
      <c r="N34" s="150"/>
      <c r="O34" s="109"/>
      <c r="P34" s="33"/>
      <c r="Q34" s="33"/>
      <c r="R34" s="33"/>
      <c r="S34" s="33"/>
      <c r="T34" s="33"/>
      <c r="U34" s="33"/>
      <c r="V34" s="33"/>
      <c r="W34" s="33"/>
      <c r="X34" s="33"/>
    </row>
    <row r="35" spans="1:25" ht="21.75" customHeight="1" x14ac:dyDescent="0.3">
      <c r="A35" s="286"/>
      <c r="B35" s="300"/>
      <c r="C35" s="303"/>
      <c r="D35" s="303"/>
      <c r="E35" s="303"/>
      <c r="F35" s="322"/>
      <c r="G35" s="315"/>
      <c r="H35" s="315"/>
      <c r="I35" s="322"/>
      <c r="J35" s="303"/>
      <c r="K35" s="150" t="s">
        <v>25</v>
      </c>
      <c r="L35" s="150"/>
      <c r="M35" s="150"/>
      <c r="N35" s="150"/>
      <c r="O35" s="109"/>
      <c r="P35" s="33"/>
      <c r="Q35" s="33"/>
      <c r="R35" s="33"/>
      <c r="S35" s="33"/>
      <c r="T35" s="33"/>
      <c r="U35" s="33"/>
      <c r="V35" s="33"/>
      <c r="W35" s="33"/>
      <c r="X35" s="33"/>
    </row>
    <row r="36" spans="1:25" ht="21.75" customHeight="1" x14ac:dyDescent="0.3">
      <c r="A36" s="284" t="s">
        <v>855</v>
      </c>
      <c r="B36" s="393" t="s">
        <v>272</v>
      </c>
      <c r="C36" s="301" t="s">
        <v>371</v>
      </c>
      <c r="D36" s="301" t="s">
        <v>74</v>
      </c>
      <c r="E36" s="301" t="s">
        <v>215</v>
      </c>
      <c r="F36" s="320"/>
      <c r="G36" s="313" t="s">
        <v>21</v>
      </c>
      <c r="H36" s="313"/>
      <c r="I36" s="320"/>
      <c r="J36" s="301" t="s">
        <v>285</v>
      </c>
      <c r="K36" s="150" t="s">
        <v>372</v>
      </c>
      <c r="L36" s="150"/>
      <c r="M36" s="150"/>
      <c r="N36" s="150"/>
      <c r="O36" s="109"/>
      <c r="P36" s="33"/>
      <c r="Q36" s="33"/>
      <c r="R36" s="33"/>
      <c r="S36" s="33"/>
      <c r="T36" s="33"/>
      <c r="U36" s="33"/>
      <c r="V36" s="33"/>
      <c r="W36" s="33"/>
      <c r="X36" s="33"/>
    </row>
    <row r="37" spans="1:25" ht="21.75" customHeight="1" x14ac:dyDescent="0.3">
      <c r="A37" s="285"/>
      <c r="B37" s="299"/>
      <c r="C37" s="302"/>
      <c r="D37" s="302"/>
      <c r="E37" s="302"/>
      <c r="F37" s="321"/>
      <c r="G37" s="314"/>
      <c r="H37" s="314"/>
      <c r="I37" s="321"/>
      <c r="J37" s="302"/>
      <c r="K37" s="150" t="s">
        <v>216</v>
      </c>
      <c r="L37" s="150"/>
      <c r="M37" s="150"/>
      <c r="N37" s="150"/>
      <c r="O37" s="109"/>
      <c r="P37" s="33"/>
      <c r="Q37" s="33"/>
      <c r="R37" s="33"/>
      <c r="S37" s="33"/>
      <c r="T37" s="33"/>
      <c r="U37" s="33"/>
      <c r="V37" s="33"/>
      <c r="W37" s="33"/>
      <c r="X37" s="33"/>
    </row>
    <row r="38" spans="1:25" ht="21.75" customHeight="1" x14ac:dyDescent="0.3">
      <c r="A38" s="286"/>
      <c r="B38" s="300"/>
      <c r="C38" s="303"/>
      <c r="D38" s="303"/>
      <c r="E38" s="303"/>
      <c r="F38" s="322"/>
      <c r="G38" s="315"/>
      <c r="H38" s="315"/>
      <c r="I38" s="322"/>
      <c r="J38" s="303"/>
      <c r="K38" s="150" t="s">
        <v>25</v>
      </c>
      <c r="L38" s="150"/>
      <c r="M38" s="150"/>
      <c r="N38" s="150"/>
      <c r="O38" s="109"/>
      <c r="P38" s="33"/>
      <c r="Q38" s="33"/>
      <c r="R38" s="33"/>
      <c r="S38" s="33"/>
      <c r="T38" s="33"/>
      <c r="U38" s="33"/>
      <c r="V38" s="33"/>
      <c r="W38" s="33"/>
      <c r="X38" s="33"/>
    </row>
    <row r="39" spans="1:25" ht="24" customHeight="1" x14ac:dyDescent="0.3">
      <c r="A39" s="284" t="s">
        <v>856</v>
      </c>
      <c r="B39" s="298" t="s">
        <v>154</v>
      </c>
      <c r="C39" s="301" t="s">
        <v>468</v>
      </c>
      <c r="D39" s="316" t="s">
        <v>28</v>
      </c>
      <c r="E39" s="301" t="s">
        <v>283</v>
      </c>
      <c r="F39" s="320"/>
      <c r="G39" s="313" t="s">
        <v>21</v>
      </c>
      <c r="H39" s="320"/>
      <c r="I39" s="320"/>
      <c r="J39" s="304" t="s">
        <v>280</v>
      </c>
      <c r="K39" s="150" t="s">
        <v>286</v>
      </c>
      <c r="L39" s="150"/>
      <c r="M39" s="150"/>
      <c r="N39" s="150"/>
      <c r="O39" s="41"/>
      <c r="P39" s="33"/>
      <c r="Q39" s="33"/>
      <c r="R39" s="33"/>
      <c r="S39" s="33"/>
      <c r="T39" s="33"/>
      <c r="U39" s="33"/>
      <c r="V39" s="33"/>
      <c r="W39" s="33"/>
      <c r="X39" s="33"/>
    </row>
    <row r="40" spans="1:25" ht="37.5" x14ac:dyDescent="0.3">
      <c r="A40" s="285"/>
      <c r="B40" s="308"/>
      <c r="C40" s="302"/>
      <c r="D40" s="317"/>
      <c r="E40" s="302"/>
      <c r="F40" s="321"/>
      <c r="G40" s="314"/>
      <c r="H40" s="321"/>
      <c r="I40" s="321"/>
      <c r="J40" s="305"/>
      <c r="K40" s="150" t="s">
        <v>287</v>
      </c>
      <c r="L40" s="150"/>
      <c r="M40" s="150"/>
      <c r="N40" s="150"/>
      <c r="O40" s="41"/>
      <c r="P40" s="33"/>
      <c r="Q40" s="33"/>
      <c r="R40" s="33"/>
      <c r="S40" s="33"/>
      <c r="T40" s="33"/>
      <c r="U40" s="33"/>
      <c r="V40" s="33"/>
      <c r="W40" s="33"/>
      <c r="X40" s="33"/>
    </row>
    <row r="41" spans="1:25" ht="23.25" customHeight="1" x14ac:dyDescent="0.3">
      <c r="A41" s="286"/>
      <c r="B41" s="309"/>
      <c r="C41" s="303"/>
      <c r="D41" s="318"/>
      <c r="E41" s="303"/>
      <c r="F41" s="322"/>
      <c r="G41" s="315"/>
      <c r="H41" s="322"/>
      <c r="I41" s="322"/>
      <c r="J41" s="306"/>
      <c r="K41" s="150" t="s">
        <v>25</v>
      </c>
      <c r="L41" s="150"/>
      <c r="M41" s="150"/>
      <c r="N41" s="150"/>
      <c r="O41" s="41"/>
      <c r="P41" s="33"/>
      <c r="Q41" s="33"/>
      <c r="R41" s="33"/>
      <c r="S41" s="33"/>
      <c r="T41" s="33"/>
      <c r="U41" s="33"/>
      <c r="V41" s="33"/>
      <c r="W41" s="33"/>
      <c r="X41" s="33"/>
    </row>
    <row r="42" spans="1:25" s="165" customFormat="1" ht="44.25" customHeight="1" x14ac:dyDescent="0.3">
      <c r="A42" s="290" t="s">
        <v>857</v>
      </c>
      <c r="B42" s="393" t="s">
        <v>707</v>
      </c>
      <c r="C42" s="301" t="s">
        <v>706</v>
      </c>
      <c r="D42" s="301" t="s">
        <v>705</v>
      </c>
      <c r="E42" s="399"/>
      <c r="F42" s="313"/>
      <c r="G42" s="313"/>
      <c r="H42" s="313" t="s">
        <v>21</v>
      </c>
      <c r="I42" s="320"/>
      <c r="J42" s="304" t="s">
        <v>511</v>
      </c>
      <c r="K42" s="150" t="s">
        <v>704</v>
      </c>
      <c r="L42" s="150"/>
      <c r="M42" s="150"/>
      <c r="N42" s="150"/>
      <c r="O42" s="72"/>
      <c r="P42" s="86"/>
      <c r="Q42" s="87"/>
      <c r="R42" s="87"/>
      <c r="S42" s="87"/>
      <c r="T42" s="87"/>
      <c r="U42" s="87"/>
      <c r="V42" s="279">
        <v>0</v>
      </c>
      <c r="W42" s="273">
        <v>0</v>
      </c>
      <c r="X42" s="87"/>
      <c r="Y42" s="174"/>
    </row>
    <row r="43" spans="1:25" s="165" customFormat="1" ht="63.75" customHeight="1" x14ac:dyDescent="0.3">
      <c r="A43" s="291"/>
      <c r="B43" s="299"/>
      <c r="C43" s="302"/>
      <c r="D43" s="302"/>
      <c r="E43" s="400"/>
      <c r="F43" s="314"/>
      <c r="G43" s="314"/>
      <c r="H43" s="314"/>
      <c r="I43" s="321"/>
      <c r="J43" s="305"/>
      <c r="K43" s="150" t="s">
        <v>703</v>
      </c>
      <c r="L43" s="150"/>
      <c r="M43" s="150"/>
      <c r="N43" s="150"/>
      <c r="O43" s="72"/>
      <c r="P43" s="86"/>
      <c r="Q43" s="87"/>
      <c r="R43" s="87"/>
      <c r="S43" s="87"/>
      <c r="T43" s="87"/>
      <c r="U43" s="87"/>
      <c r="V43" s="280">
        <v>0</v>
      </c>
      <c r="W43" s="273">
        <v>0</v>
      </c>
      <c r="X43" s="87"/>
      <c r="Y43" s="174"/>
    </row>
    <row r="44" spans="1:25" s="165" customFormat="1" ht="24.75" customHeight="1" x14ac:dyDescent="0.3">
      <c r="A44" s="292"/>
      <c r="B44" s="300"/>
      <c r="C44" s="303"/>
      <c r="D44" s="303"/>
      <c r="E44" s="401"/>
      <c r="F44" s="315"/>
      <c r="G44" s="315"/>
      <c r="H44" s="315"/>
      <c r="I44" s="322"/>
      <c r="J44" s="306"/>
      <c r="K44" s="150" t="s">
        <v>25</v>
      </c>
      <c r="L44" s="150"/>
      <c r="M44" s="150"/>
      <c r="N44" s="150"/>
      <c r="O44" s="72"/>
      <c r="P44" s="72"/>
      <c r="Q44" s="72"/>
      <c r="R44" s="72"/>
      <c r="S44" s="72"/>
      <c r="T44" s="72"/>
      <c r="U44" s="72"/>
      <c r="V44" s="270">
        <v>0</v>
      </c>
      <c r="W44" s="270">
        <v>0</v>
      </c>
      <c r="X44" s="72"/>
      <c r="Y44" s="164" t="e">
        <f>Y42*100/Y43</f>
        <v>#DIV/0!</v>
      </c>
    </row>
    <row r="45" spans="1:25" s="165" customFormat="1" ht="60.75" customHeight="1" x14ac:dyDescent="0.3">
      <c r="A45" s="284" t="s">
        <v>858</v>
      </c>
      <c r="B45" s="393" t="s">
        <v>702</v>
      </c>
      <c r="C45" s="301" t="s">
        <v>701</v>
      </c>
      <c r="D45" s="301" t="s">
        <v>700</v>
      </c>
      <c r="E45" s="399"/>
      <c r="F45" s="313"/>
      <c r="G45" s="313"/>
      <c r="H45" s="313" t="s">
        <v>21</v>
      </c>
      <c r="I45" s="320"/>
      <c r="J45" s="304" t="s">
        <v>685</v>
      </c>
      <c r="K45" s="243" t="s">
        <v>699</v>
      </c>
      <c r="L45" s="150"/>
      <c r="M45" s="150"/>
      <c r="N45" s="150"/>
      <c r="O45" s="72"/>
      <c r="P45" s="109"/>
      <c r="Q45" s="33"/>
      <c r="R45" s="33"/>
      <c r="S45" s="33"/>
      <c r="T45" s="33"/>
      <c r="U45" s="33"/>
      <c r="V45" s="281">
        <v>0</v>
      </c>
      <c r="W45" s="278">
        <v>1</v>
      </c>
      <c r="X45" s="33"/>
      <c r="Y45" s="183"/>
    </row>
    <row r="46" spans="1:25" s="165" customFormat="1" ht="61.5" customHeight="1" x14ac:dyDescent="0.3">
      <c r="A46" s="285"/>
      <c r="B46" s="299"/>
      <c r="C46" s="302"/>
      <c r="D46" s="302"/>
      <c r="E46" s="400"/>
      <c r="F46" s="314"/>
      <c r="G46" s="314"/>
      <c r="H46" s="314"/>
      <c r="I46" s="321"/>
      <c r="J46" s="305"/>
      <c r="K46" s="243" t="s">
        <v>698</v>
      </c>
      <c r="L46" s="150"/>
      <c r="M46" s="150"/>
      <c r="N46" s="150"/>
      <c r="O46" s="72"/>
      <c r="P46" s="109"/>
      <c r="Q46" s="33"/>
      <c r="R46" s="33"/>
      <c r="S46" s="33"/>
      <c r="T46" s="33"/>
      <c r="U46" s="33"/>
      <c r="V46" s="282">
        <v>0</v>
      </c>
      <c r="W46" s="278">
        <v>889</v>
      </c>
      <c r="X46" s="33"/>
      <c r="Y46" s="183"/>
    </row>
    <row r="47" spans="1:25" s="165" customFormat="1" ht="28.5" customHeight="1" x14ac:dyDescent="0.3">
      <c r="A47" s="286"/>
      <c r="B47" s="300"/>
      <c r="C47" s="303"/>
      <c r="D47" s="303"/>
      <c r="E47" s="401"/>
      <c r="F47" s="315"/>
      <c r="G47" s="315"/>
      <c r="H47" s="315"/>
      <c r="I47" s="322"/>
      <c r="J47" s="306"/>
      <c r="K47" s="150" t="s">
        <v>25</v>
      </c>
      <c r="L47" s="150"/>
      <c r="M47" s="150"/>
      <c r="N47" s="150"/>
      <c r="O47" s="72"/>
      <c r="P47" s="72"/>
      <c r="Q47" s="72"/>
      <c r="R47" s="72"/>
      <c r="S47" s="72"/>
      <c r="T47" s="72"/>
      <c r="U47" s="72"/>
      <c r="V47" s="270">
        <v>0</v>
      </c>
      <c r="W47" s="270">
        <f t="shared" ref="W47" si="6">W45*100/W46</f>
        <v>0.1124859392575928</v>
      </c>
      <c r="X47" s="72"/>
      <c r="Y47" s="164" t="e">
        <f>Y45*100/Y46</f>
        <v>#DIV/0!</v>
      </c>
    </row>
    <row r="48" spans="1:25" s="139" customFormat="1" ht="21.75" customHeight="1" x14ac:dyDescent="0.2">
      <c r="A48" s="293" t="s">
        <v>859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5"/>
    </row>
    <row r="49" spans="1:25" ht="75" x14ac:dyDescent="0.3">
      <c r="A49" s="5"/>
      <c r="B49" s="134" t="s">
        <v>469</v>
      </c>
      <c r="C49" s="94" t="s">
        <v>63</v>
      </c>
      <c r="D49" s="8" t="s">
        <v>64</v>
      </c>
      <c r="E49" s="117" t="s">
        <v>65</v>
      </c>
      <c r="F49" s="5"/>
      <c r="G49" s="99" t="s">
        <v>21</v>
      </c>
      <c r="H49" s="93"/>
      <c r="I49" s="93"/>
      <c r="J49" s="24" t="s">
        <v>298</v>
      </c>
      <c r="K49" s="117"/>
      <c r="L49" s="117"/>
      <c r="M49" s="117"/>
      <c r="N49" s="117"/>
      <c r="O49" s="76"/>
      <c r="P49" s="73"/>
      <c r="Q49" s="73"/>
      <c r="R49" s="73"/>
      <c r="S49" s="73"/>
      <c r="T49" s="73"/>
      <c r="U49" s="73"/>
      <c r="V49" s="73"/>
      <c r="W49" s="73"/>
      <c r="X49" s="73"/>
    </row>
    <row r="50" spans="1:25" ht="41.25" customHeight="1" x14ac:dyDescent="0.3">
      <c r="A50" s="5"/>
      <c r="B50" s="123" t="s">
        <v>175</v>
      </c>
      <c r="C50" s="121"/>
      <c r="D50" s="8" t="s">
        <v>367</v>
      </c>
      <c r="E50" s="46"/>
      <c r="F50" s="5"/>
      <c r="G50" s="99" t="s">
        <v>21</v>
      </c>
      <c r="H50" s="5"/>
      <c r="I50" s="5"/>
      <c r="J50" s="24" t="s">
        <v>298</v>
      </c>
      <c r="K50" s="117" t="s">
        <v>104</v>
      </c>
      <c r="L50" s="117"/>
      <c r="M50" s="117"/>
      <c r="N50" s="117"/>
      <c r="O50" s="76"/>
      <c r="P50" s="73"/>
      <c r="Q50" s="73"/>
      <c r="R50" s="73"/>
      <c r="S50" s="73"/>
      <c r="T50" s="73"/>
      <c r="U50" s="73"/>
      <c r="V50" s="73"/>
      <c r="W50" s="73"/>
      <c r="X50" s="73"/>
    </row>
    <row r="51" spans="1:25" s="168" customFormat="1" ht="42.75" customHeight="1" x14ac:dyDescent="0.3">
      <c r="A51" s="385" t="s">
        <v>851</v>
      </c>
      <c r="B51" s="326" t="s">
        <v>676</v>
      </c>
      <c r="C51" s="121"/>
      <c r="D51" s="334" t="s">
        <v>677</v>
      </c>
      <c r="E51" s="402"/>
      <c r="F51" s="320"/>
      <c r="G51" s="313"/>
      <c r="H51" s="313" t="s">
        <v>21</v>
      </c>
      <c r="I51" s="313" t="s">
        <v>21</v>
      </c>
      <c r="J51" s="316" t="s">
        <v>511</v>
      </c>
      <c r="K51" s="47" t="s">
        <v>678</v>
      </c>
      <c r="L51" s="47"/>
      <c r="M51" s="47"/>
      <c r="N51" s="47"/>
      <c r="O51" s="230"/>
      <c r="P51" s="230"/>
      <c r="Q51" s="202"/>
      <c r="R51" s="202"/>
      <c r="S51" s="202"/>
      <c r="T51" s="202"/>
      <c r="U51" s="202"/>
      <c r="V51" s="273">
        <v>278</v>
      </c>
      <c r="W51" s="273">
        <v>445</v>
      </c>
      <c r="X51" s="202"/>
      <c r="Y51" s="167"/>
    </row>
    <row r="52" spans="1:25" s="168" customFormat="1" ht="37.5" x14ac:dyDescent="0.3">
      <c r="A52" s="385"/>
      <c r="B52" s="327"/>
      <c r="C52" s="121"/>
      <c r="D52" s="334"/>
      <c r="E52" s="403"/>
      <c r="F52" s="321"/>
      <c r="G52" s="314"/>
      <c r="H52" s="314"/>
      <c r="I52" s="314"/>
      <c r="J52" s="317"/>
      <c r="K52" s="47" t="s">
        <v>679</v>
      </c>
      <c r="L52" s="244"/>
      <c r="M52" s="244"/>
      <c r="N52" s="244"/>
      <c r="O52" s="230"/>
      <c r="P52" s="230"/>
      <c r="Q52" s="202"/>
      <c r="R52" s="202"/>
      <c r="S52" s="202"/>
      <c r="T52" s="202"/>
      <c r="U52" s="202"/>
      <c r="V52" s="273">
        <v>1428</v>
      </c>
      <c r="W52" s="273">
        <v>716</v>
      </c>
      <c r="X52" s="202"/>
      <c r="Y52" s="167"/>
    </row>
    <row r="53" spans="1:25" s="168" customFormat="1" ht="19.5" customHeight="1" x14ac:dyDescent="0.3">
      <c r="A53" s="385"/>
      <c r="B53" s="327"/>
      <c r="C53" s="121"/>
      <c r="D53" s="334"/>
      <c r="E53" s="403"/>
      <c r="F53" s="321"/>
      <c r="G53" s="315"/>
      <c r="H53" s="315"/>
      <c r="I53" s="315"/>
      <c r="J53" s="317"/>
      <c r="K53" s="24" t="s">
        <v>25</v>
      </c>
      <c r="L53" s="245"/>
      <c r="M53" s="245"/>
      <c r="N53" s="245"/>
      <c r="O53" s="205"/>
      <c r="P53" s="77"/>
      <c r="Q53" s="77"/>
      <c r="R53" s="77"/>
      <c r="S53" s="77"/>
      <c r="T53" s="77"/>
      <c r="U53" s="77"/>
      <c r="V53" s="270">
        <f t="shared" ref="V53:W53" si="7">V51*100/V52</f>
        <v>19.467787114845937</v>
      </c>
      <c r="W53" s="270">
        <f t="shared" si="7"/>
        <v>62.150837988826815</v>
      </c>
      <c r="X53" s="77"/>
      <c r="Y53" s="172"/>
    </row>
    <row r="54" spans="1:25" s="168" customFormat="1" ht="40.5" customHeight="1" x14ac:dyDescent="0.3">
      <c r="A54" s="385"/>
      <c r="B54" s="327"/>
      <c r="C54" s="121"/>
      <c r="D54" s="302" t="s">
        <v>680</v>
      </c>
      <c r="E54" s="403"/>
      <c r="F54" s="321"/>
      <c r="G54" s="313"/>
      <c r="H54" s="313" t="s">
        <v>21</v>
      </c>
      <c r="I54" s="313" t="s">
        <v>21</v>
      </c>
      <c r="J54" s="317"/>
      <c r="K54" s="47" t="s">
        <v>681</v>
      </c>
      <c r="L54" s="246"/>
      <c r="M54" s="246"/>
      <c r="N54" s="246"/>
      <c r="O54" s="201"/>
      <c r="P54" s="201"/>
      <c r="Q54" s="202"/>
      <c r="R54" s="202"/>
      <c r="S54" s="202"/>
      <c r="T54" s="202"/>
      <c r="U54" s="202"/>
      <c r="V54" s="273">
        <v>1231</v>
      </c>
      <c r="W54" s="273">
        <v>666</v>
      </c>
      <c r="X54" s="202"/>
      <c r="Y54" s="167"/>
    </row>
    <row r="55" spans="1:25" s="168" customFormat="1" ht="37.5" x14ac:dyDescent="0.3">
      <c r="A55" s="385"/>
      <c r="B55" s="327"/>
      <c r="C55" s="121"/>
      <c r="D55" s="302"/>
      <c r="E55" s="403"/>
      <c r="F55" s="321"/>
      <c r="G55" s="314"/>
      <c r="H55" s="314"/>
      <c r="I55" s="314"/>
      <c r="J55" s="317"/>
      <c r="K55" s="47" t="s">
        <v>682</v>
      </c>
      <c r="L55" s="244"/>
      <c r="M55" s="244"/>
      <c r="N55" s="244"/>
      <c r="O55" s="201"/>
      <c r="P55" s="201"/>
      <c r="Q55" s="202"/>
      <c r="R55" s="202"/>
      <c r="S55" s="202"/>
      <c r="T55" s="202"/>
      <c r="U55" s="202"/>
      <c r="V55" s="273">
        <v>2976</v>
      </c>
      <c r="W55" s="273">
        <v>1111</v>
      </c>
      <c r="X55" s="202"/>
      <c r="Y55" s="167"/>
    </row>
    <row r="56" spans="1:25" s="168" customFormat="1" ht="21.75" customHeight="1" x14ac:dyDescent="0.3">
      <c r="A56" s="385"/>
      <c r="B56" s="327"/>
      <c r="C56" s="121"/>
      <c r="D56" s="303"/>
      <c r="E56" s="404"/>
      <c r="F56" s="322"/>
      <c r="G56" s="315"/>
      <c r="H56" s="315"/>
      <c r="I56" s="315"/>
      <c r="J56" s="318"/>
      <c r="K56" s="209" t="s">
        <v>25</v>
      </c>
      <c r="L56" s="238"/>
      <c r="M56" s="143"/>
      <c r="N56" s="143"/>
      <c r="O56" s="205"/>
      <c r="P56" s="205"/>
      <c r="Q56" s="205"/>
      <c r="R56" s="205"/>
      <c r="S56" s="205"/>
      <c r="T56" s="205"/>
      <c r="U56" s="205"/>
      <c r="V56" s="270">
        <f t="shared" ref="V56:W56" si="8">V54*100/V55</f>
        <v>41.36424731182796</v>
      </c>
      <c r="W56" s="270">
        <f t="shared" si="8"/>
        <v>59.945994599459944</v>
      </c>
      <c r="X56" s="205"/>
      <c r="Y56" s="169"/>
    </row>
    <row r="57" spans="1:25" ht="132" customHeight="1" x14ac:dyDescent="0.45">
      <c r="A57" s="5"/>
      <c r="B57" s="123" t="s">
        <v>183</v>
      </c>
      <c r="C57" s="121"/>
      <c r="D57" s="8" t="s">
        <v>66</v>
      </c>
      <c r="E57" s="46"/>
      <c r="F57" s="5"/>
      <c r="G57" s="99" t="s">
        <v>21</v>
      </c>
      <c r="H57" s="5"/>
      <c r="I57" s="93"/>
      <c r="J57" s="24" t="s">
        <v>298</v>
      </c>
      <c r="K57" s="117" t="s">
        <v>104</v>
      </c>
      <c r="L57" s="116"/>
      <c r="M57" s="116"/>
      <c r="N57" s="116"/>
      <c r="O57" s="76"/>
      <c r="P57" s="73"/>
      <c r="Q57" s="73"/>
      <c r="R57" s="73"/>
      <c r="S57" s="88"/>
      <c r="T57" s="73"/>
      <c r="U57" s="76"/>
      <c r="V57" s="83"/>
      <c r="W57" s="73"/>
      <c r="X57" s="73"/>
    </row>
    <row r="58" spans="1:25" ht="78.75" customHeight="1" x14ac:dyDescent="0.45">
      <c r="A58" s="5"/>
      <c r="B58" s="123" t="s">
        <v>188</v>
      </c>
      <c r="C58" s="122"/>
      <c r="D58" s="8" t="s">
        <v>67</v>
      </c>
      <c r="E58" s="46"/>
      <c r="F58" s="5"/>
      <c r="G58" s="99" t="s">
        <v>21</v>
      </c>
      <c r="H58" s="5"/>
      <c r="I58" s="93"/>
      <c r="J58" s="24" t="s">
        <v>285</v>
      </c>
      <c r="K58" s="117" t="s">
        <v>104</v>
      </c>
      <c r="L58" s="117"/>
      <c r="M58" s="117"/>
      <c r="N58" s="117"/>
      <c r="O58" s="76"/>
      <c r="P58" s="73"/>
      <c r="Q58" s="73"/>
      <c r="R58" s="73"/>
      <c r="S58" s="88"/>
      <c r="T58" s="73"/>
      <c r="U58" s="76"/>
      <c r="V58" s="83"/>
      <c r="W58" s="73"/>
      <c r="X58" s="73"/>
    </row>
    <row r="59" spans="1:25" ht="84" customHeight="1" x14ac:dyDescent="0.3">
      <c r="A59" s="5"/>
      <c r="B59" s="126" t="s">
        <v>331</v>
      </c>
      <c r="C59" s="51" t="s">
        <v>95</v>
      </c>
      <c r="D59" s="3"/>
      <c r="E59" s="108" t="s">
        <v>215</v>
      </c>
      <c r="G59" s="99" t="s">
        <v>21</v>
      </c>
      <c r="H59" s="93"/>
      <c r="I59" s="93"/>
      <c r="J59" s="43"/>
      <c r="K59" s="3"/>
      <c r="L59" s="3"/>
      <c r="M59" s="3"/>
      <c r="N59" s="3"/>
      <c r="O59" s="32"/>
      <c r="P59" s="33"/>
      <c r="Q59" s="33"/>
      <c r="R59" s="33"/>
      <c r="S59" s="33"/>
      <c r="T59" s="33"/>
      <c r="U59" s="33"/>
      <c r="V59" s="33"/>
      <c r="W59" s="33"/>
      <c r="X59" s="33"/>
    </row>
    <row r="60" spans="1:25" s="165" customFormat="1" ht="42.75" customHeight="1" x14ac:dyDescent="0.3">
      <c r="A60" s="394" t="s">
        <v>849</v>
      </c>
      <c r="B60" s="319" t="s">
        <v>734</v>
      </c>
      <c r="C60" s="301" t="s">
        <v>733</v>
      </c>
      <c r="D60" s="301" t="s">
        <v>732</v>
      </c>
      <c r="E60" s="301"/>
      <c r="F60" s="284"/>
      <c r="G60" s="284"/>
      <c r="H60" s="313" t="s">
        <v>21</v>
      </c>
      <c r="I60" s="284"/>
      <c r="J60" s="301" t="s">
        <v>726</v>
      </c>
      <c r="K60" s="150" t="s">
        <v>731</v>
      </c>
      <c r="L60" s="150"/>
      <c r="M60" s="150"/>
      <c r="N60" s="150"/>
      <c r="O60" s="230"/>
      <c r="P60" s="230"/>
      <c r="Q60" s="33"/>
      <c r="R60" s="33"/>
      <c r="S60" s="33"/>
      <c r="T60" s="33"/>
      <c r="U60" s="33"/>
      <c r="V60" s="278">
        <v>1</v>
      </c>
      <c r="W60" s="278">
        <v>0</v>
      </c>
      <c r="X60" s="33"/>
      <c r="Y60" s="183"/>
    </row>
    <row r="61" spans="1:25" s="165" customFormat="1" ht="42.75" customHeight="1" x14ac:dyDescent="0.3">
      <c r="A61" s="394"/>
      <c r="B61" s="319"/>
      <c r="C61" s="302"/>
      <c r="D61" s="302"/>
      <c r="E61" s="302"/>
      <c r="F61" s="285"/>
      <c r="G61" s="285"/>
      <c r="H61" s="314"/>
      <c r="I61" s="285"/>
      <c r="J61" s="302"/>
      <c r="K61" s="150" t="s">
        <v>730</v>
      </c>
      <c r="L61" s="150"/>
      <c r="M61" s="150"/>
      <c r="N61" s="150"/>
      <c r="O61" s="230"/>
      <c r="P61" s="230"/>
      <c r="Q61" s="33"/>
      <c r="R61" s="33"/>
      <c r="S61" s="33"/>
      <c r="T61" s="33"/>
      <c r="U61" s="33"/>
      <c r="V61" s="278">
        <v>0</v>
      </c>
      <c r="W61" s="278">
        <v>0</v>
      </c>
      <c r="X61" s="33"/>
      <c r="Y61" s="183"/>
    </row>
    <row r="62" spans="1:25" s="165" customFormat="1" ht="23.25" customHeight="1" x14ac:dyDescent="0.3">
      <c r="A62" s="394"/>
      <c r="B62" s="319"/>
      <c r="C62" s="303"/>
      <c r="D62" s="303"/>
      <c r="E62" s="303"/>
      <c r="F62" s="286"/>
      <c r="G62" s="286"/>
      <c r="H62" s="315"/>
      <c r="I62" s="286"/>
      <c r="J62" s="303"/>
      <c r="K62" s="150" t="s">
        <v>25</v>
      </c>
      <c r="L62" s="150"/>
      <c r="M62" s="150"/>
      <c r="N62" s="150"/>
      <c r="O62" s="205"/>
      <c r="P62" s="205"/>
      <c r="Q62" s="72"/>
      <c r="R62" s="72"/>
      <c r="S62" s="72"/>
      <c r="T62" s="72"/>
      <c r="U62" s="72"/>
      <c r="V62" s="270">
        <v>100</v>
      </c>
      <c r="W62" s="270">
        <v>0</v>
      </c>
      <c r="X62" s="72"/>
      <c r="Y62" s="164"/>
    </row>
    <row r="63" spans="1:25" s="165" customFormat="1" ht="61.5" customHeight="1" x14ac:dyDescent="0.3">
      <c r="A63" s="394" t="s">
        <v>849</v>
      </c>
      <c r="B63" s="350" t="s">
        <v>729</v>
      </c>
      <c r="C63" s="301" t="s">
        <v>728</v>
      </c>
      <c r="D63" s="301" t="s">
        <v>727</v>
      </c>
      <c r="E63" s="301"/>
      <c r="F63" s="284"/>
      <c r="G63" s="284"/>
      <c r="H63" s="313" t="s">
        <v>21</v>
      </c>
      <c r="I63" s="284"/>
      <c r="J63" s="301" t="s">
        <v>726</v>
      </c>
      <c r="K63" s="150" t="s">
        <v>725</v>
      </c>
      <c r="L63" s="150"/>
      <c r="M63" s="150"/>
      <c r="N63" s="150"/>
      <c r="O63" s="201"/>
      <c r="P63" s="224"/>
      <c r="Q63" s="33"/>
      <c r="R63" s="33"/>
      <c r="S63" s="33"/>
      <c r="T63" s="33"/>
      <c r="U63" s="33"/>
      <c r="V63" s="278">
        <v>1</v>
      </c>
      <c r="W63" s="278">
        <v>0</v>
      </c>
      <c r="X63" s="33"/>
      <c r="Y63" s="183"/>
    </row>
    <row r="64" spans="1:25" s="165" customFormat="1" ht="42" customHeight="1" x14ac:dyDescent="0.3">
      <c r="A64" s="394"/>
      <c r="B64" s="350"/>
      <c r="C64" s="302"/>
      <c r="D64" s="302"/>
      <c r="E64" s="302"/>
      <c r="F64" s="285"/>
      <c r="G64" s="285"/>
      <c r="H64" s="314"/>
      <c r="I64" s="285"/>
      <c r="J64" s="302"/>
      <c r="K64" s="150" t="s">
        <v>724</v>
      </c>
      <c r="L64" s="150"/>
      <c r="M64" s="150"/>
      <c r="N64" s="150"/>
      <c r="O64" s="201"/>
      <c r="P64" s="224"/>
      <c r="Q64" s="33"/>
      <c r="R64" s="33"/>
      <c r="S64" s="33"/>
      <c r="T64" s="33"/>
      <c r="U64" s="33"/>
      <c r="V64" s="278">
        <v>3</v>
      </c>
      <c r="W64" s="278">
        <v>0</v>
      </c>
      <c r="X64" s="33"/>
      <c r="Y64" s="183"/>
    </row>
    <row r="65" spans="1:25" s="165" customFormat="1" ht="27" customHeight="1" x14ac:dyDescent="0.3">
      <c r="A65" s="394"/>
      <c r="B65" s="350"/>
      <c r="C65" s="303"/>
      <c r="D65" s="303"/>
      <c r="E65" s="303"/>
      <c r="F65" s="286"/>
      <c r="G65" s="286"/>
      <c r="H65" s="315"/>
      <c r="I65" s="286"/>
      <c r="J65" s="303"/>
      <c r="K65" s="150" t="s">
        <v>25</v>
      </c>
      <c r="L65" s="150"/>
      <c r="M65" s="150"/>
      <c r="N65" s="150"/>
      <c r="O65" s="205"/>
      <c r="P65" s="205"/>
      <c r="Q65" s="72"/>
      <c r="R65" s="72"/>
      <c r="S65" s="72"/>
      <c r="T65" s="72"/>
      <c r="U65" s="72"/>
      <c r="V65" s="270">
        <f t="shared" ref="V65" si="9">V63*100/V64</f>
        <v>33.333333333333336</v>
      </c>
      <c r="W65" s="270">
        <v>0</v>
      </c>
      <c r="X65" s="72"/>
      <c r="Y65" s="164"/>
    </row>
    <row r="66" spans="1:25" s="165" customFormat="1" ht="84" customHeight="1" x14ac:dyDescent="0.3">
      <c r="A66" s="284" t="s">
        <v>860</v>
      </c>
      <c r="B66" s="393" t="s">
        <v>817</v>
      </c>
      <c r="C66" s="301" t="s">
        <v>816</v>
      </c>
      <c r="D66" s="399" t="s">
        <v>815</v>
      </c>
      <c r="E66" s="284"/>
      <c r="F66" s="284"/>
      <c r="G66" s="284"/>
      <c r="H66" s="313" t="s">
        <v>21</v>
      </c>
      <c r="I66" s="284"/>
      <c r="J66" s="301" t="s">
        <v>685</v>
      </c>
      <c r="K66" s="109" t="s">
        <v>814</v>
      </c>
      <c r="L66" s="235"/>
      <c r="M66" s="235"/>
      <c r="N66" s="235"/>
      <c r="O66" s="72"/>
      <c r="P66" s="235"/>
      <c r="Q66" s="235"/>
      <c r="R66" s="235"/>
      <c r="S66" s="235"/>
      <c r="T66" s="235"/>
      <c r="U66" s="235"/>
      <c r="V66" s="190">
        <v>0</v>
      </c>
      <c r="W66" s="190">
        <v>0</v>
      </c>
      <c r="X66" s="235"/>
      <c r="Y66" s="186"/>
    </row>
    <row r="67" spans="1:25" s="165" customFormat="1" ht="45" customHeight="1" x14ac:dyDescent="0.3">
      <c r="A67" s="285"/>
      <c r="B67" s="299"/>
      <c r="C67" s="302"/>
      <c r="D67" s="400"/>
      <c r="E67" s="285"/>
      <c r="F67" s="285"/>
      <c r="G67" s="285"/>
      <c r="H67" s="314"/>
      <c r="I67" s="285"/>
      <c r="J67" s="302"/>
      <c r="K67" s="109" t="s">
        <v>813</v>
      </c>
      <c r="L67" s="235"/>
      <c r="M67" s="235"/>
      <c r="N67" s="235"/>
      <c r="O67" s="72"/>
      <c r="P67" s="235"/>
      <c r="Q67" s="235"/>
      <c r="R67" s="235"/>
      <c r="S67" s="235"/>
      <c r="T67" s="235"/>
      <c r="U67" s="235"/>
      <c r="V67" s="190">
        <v>0</v>
      </c>
      <c r="W67" s="190">
        <v>0</v>
      </c>
      <c r="X67" s="235"/>
      <c r="Y67" s="186"/>
    </row>
    <row r="68" spans="1:25" s="165" customFormat="1" ht="29.25" customHeight="1" x14ac:dyDescent="0.3">
      <c r="A68" s="286"/>
      <c r="B68" s="300"/>
      <c r="C68" s="303"/>
      <c r="D68" s="401"/>
      <c r="E68" s="286"/>
      <c r="F68" s="286"/>
      <c r="G68" s="286"/>
      <c r="H68" s="315"/>
      <c r="I68" s="286"/>
      <c r="J68" s="303"/>
      <c r="K68" s="160" t="s">
        <v>25</v>
      </c>
      <c r="L68" s="235"/>
      <c r="M68" s="235"/>
      <c r="N68" s="235"/>
      <c r="O68" s="72"/>
      <c r="P68" s="72"/>
      <c r="Q68" s="72"/>
      <c r="R68" s="72"/>
      <c r="S68" s="72"/>
      <c r="T68" s="72"/>
      <c r="U68" s="72"/>
      <c r="V68" s="270">
        <v>0</v>
      </c>
      <c r="W68" s="270">
        <v>0</v>
      </c>
      <c r="X68" s="72"/>
      <c r="Y68" s="164"/>
    </row>
    <row r="69" spans="1:25" s="165" customFormat="1" ht="78.75" customHeight="1" x14ac:dyDescent="0.3">
      <c r="A69" s="284" t="s">
        <v>860</v>
      </c>
      <c r="B69" s="298" t="s">
        <v>812</v>
      </c>
      <c r="C69" s="301" t="s">
        <v>811</v>
      </c>
      <c r="D69" s="301" t="s">
        <v>810</v>
      </c>
      <c r="E69" s="284"/>
      <c r="F69" s="284"/>
      <c r="G69" s="284"/>
      <c r="H69" s="313" t="s">
        <v>21</v>
      </c>
      <c r="I69" s="284"/>
      <c r="J69" s="301" t="s">
        <v>685</v>
      </c>
      <c r="K69" s="225" t="s">
        <v>809</v>
      </c>
      <c r="L69" s="235"/>
      <c r="M69" s="235"/>
      <c r="N69" s="235"/>
      <c r="O69" s="72"/>
      <c r="P69" s="235"/>
      <c r="Q69" s="235"/>
      <c r="R69" s="235"/>
      <c r="S69" s="235"/>
      <c r="T69" s="235"/>
      <c r="U69" s="235"/>
      <c r="V69" s="190">
        <v>0</v>
      </c>
      <c r="W69" s="190">
        <v>0</v>
      </c>
      <c r="X69" s="235"/>
      <c r="Y69" s="186"/>
    </row>
    <row r="70" spans="1:25" s="165" customFormat="1" ht="42.75" customHeight="1" x14ac:dyDescent="0.3">
      <c r="A70" s="285"/>
      <c r="B70" s="299"/>
      <c r="C70" s="302"/>
      <c r="D70" s="302"/>
      <c r="E70" s="285"/>
      <c r="F70" s="285"/>
      <c r="G70" s="285"/>
      <c r="H70" s="314"/>
      <c r="I70" s="285"/>
      <c r="J70" s="302"/>
      <c r="K70" s="225" t="s">
        <v>808</v>
      </c>
      <c r="L70" s="235"/>
      <c r="M70" s="235"/>
      <c r="N70" s="235"/>
      <c r="O70" s="72"/>
      <c r="P70" s="235"/>
      <c r="Q70" s="235"/>
      <c r="R70" s="235"/>
      <c r="S70" s="235"/>
      <c r="T70" s="235"/>
      <c r="U70" s="235"/>
      <c r="V70" s="190">
        <v>0</v>
      </c>
      <c r="W70" s="190">
        <v>0</v>
      </c>
      <c r="X70" s="235"/>
      <c r="Y70" s="186"/>
    </row>
    <row r="71" spans="1:25" s="165" customFormat="1" ht="25.5" customHeight="1" x14ac:dyDescent="0.3">
      <c r="A71" s="286"/>
      <c r="B71" s="300"/>
      <c r="C71" s="303"/>
      <c r="D71" s="303"/>
      <c r="E71" s="286"/>
      <c r="F71" s="286"/>
      <c r="G71" s="286"/>
      <c r="H71" s="315"/>
      <c r="I71" s="286"/>
      <c r="J71" s="303"/>
      <c r="K71" s="225" t="s">
        <v>25</v>
      </c>
      <c r="L71" s="226"/>
      <c r="M71" s="226"/>
      <c r="N71" s="226"/>
      <c r="O71" s="72"/>
      <c r="P71" s="72"/>
      <c r="Q71" s="72"/>
      <c r="R71" s="72"/>
      <c r="S71" s="72"/>
      <c r="T71" s="72"/>
      <c r="U71" s="72"/>
      <c r="V71" s="270">
        <v>0</v>
      </c>
      <c r="W71" s="270">
        <v>0</v>
      </c>
      <c r="X71" s="72"/>
      <c r="Y71" s="164"/>
    </row>
    <row r="72" spans="1:25" s="165" customFormat="1" ht="56.25" x14ac:dyDescent="0.3">
      <c r="A72" s="223" t="s">
        <v>860</v>
      </c>
      <c r="B72" s="163" t="s">
        <v>756</v>
      </c>
      <c r="C72" s="144" t="s">
        <v>755</v>
      </c>
      <c r="D72" s="144" t="s">
        <v>754</v>
      </c>
      <c r="E72" s="144"/>
      <c r="F72" s="247"/>
      <c r="G72" s="247"/>
      <c r="H72" s="147" t="s">
        <v>21</v>
      </c>
      <c r="I72" s="247"/>
      <c r="J72" s="144" t="s">
        <v>726</v>
      </c>
      <c r="K72" s="150" t="s">
        <v>753</v>
      </c>
      <c r="L72" s="25"/>
      <c r="M72" s="25"/>
      <c r="N72" s="25"/>
      <c r="O72" s="235"/>
      <c r="P72" s="235"/>
      <c r="Q72" s="33"/>
      <c r="R72" s="33"/>
      <c r="S72" s="33"/>
      <c r="T72" s="33"/>
      <c r="U72" s="33"/>
      <c r="V72" s="33"/>
      <c r="W72" s="33"/>
      <c r="X72" s="33"/>
      <c r="Y72" s="183"/>
    </row>
    <row r="73" spans="1:25" s="165" customFormat="1" ht="47.25" customHeight="1" x14ac:dyDescent="0.3">
      <c r="A73" s="284" t="s">
        <v>860</v>
      </c>
      <c r="B73" s="350" t="s">
        <v>752</v>
      </c>
      <c r="C73" s="301" t="s">
        <v>751</v>
      </c>
      <c r="D73" s="399"/>
      <c r="E73" s="301"/>
      <c r="F73" s="284"/>
      <c r="G73" s="284"/>
      <c r="H73" s="313" t="s">
        <v>21</v>
      </c>
      <c r="I73" s="284"/>
      <c r="J73" s="301" t="s">
        <v>726</v>
      </c>
      <c r="K73" s="150" t="s">
        <v>750</v>
      </c>
      <c r="L73" s="150"/>
      <c r="M73" s="150"/>
      <c r="N73" s="150"/>
      <c r="O73" s="201"/>
      <c r="P73" s="224"/>
      <c r="Q73" s="33"/>
      <c r="R73" s="33"/>
      <c r="S73" s="33"/>
      <c r="T73" s="33"/>
      <c r="U73" s="33"/>
      <c r="V73" s="278">
        <v>0</v>
      </c>
      <c r="W73" s="278">
        <v>0</v>
      </c>
      <c r="X73" s="33"/>
      <c r="Y73" s="183"/>
    </row>
    <row r="74" spans="1:25" s="165" customFormat="1" ht="45" customHeight="1" x14ac:dyDescent="0.3">
      <c r="A74" s="285"/>
      <c r="B74" s="350"/>
      <c r="C74" s="302"/>
      <c r="D74" s="400"/>
      <c r="E74" s="302"/>
      <c r="F74" s="285"/>
      <c r="G74" s="285"/>
      <c r="H74" s="314"/>
      <c r="I74" s="285"/>
      <c r="J74" s="302"/>
      <c r="K74" s="150" t="s">
        <v>749</v>
      </c>
      <c r="L74" s="150"/>
      <c r="M74" s="150"/>
      <c r="N74" s="150"/>
      <c r="O74" s="201"/>
      <c r="P74" s="224"/>
      <c r="Q74" s="33"/>
      <c r="R74" s="33"/>
      <c r="S74" s="33"/>
      <c r="T74" s="33"/>
      <c r="U74" s="33"/>
      <c r="V74" s="278">
        <v>21</v>
      </c>
      <c r="W74" s="278">
        <v>0</v>
      </c>
      <c r="X74" s="33"/>
      <c r="Y74" s="183"/>
    </row>
    <row r="75" spans="1:25" s="165" customFormat="1" ht="28.5" customHeight="1" x14ac:dyDescent="0.3">
      <c r="A75" s="286"/>
      <c r="B75" s="350"/>
      <c r="C75" s="303"/>
      <c r="D75" s="401"/>
      <c r="E75" s="303"/>
      <c r="F75" s="286"/>
      <c r="G75" s="286"/>
      <c r="H75" s="315"/>
      <c r="I75" s="286"/>
      <c r="J75" s="303"/>
      <c r="K75" s="150" t="s">
        <v>572</v>
      </c>
      <c r="L75" s="150"/>
      <c r="M75" s="150"/>
      <c r="N75" s="150"/>
      <c r="O75" s="205"/>
      <c r="P75" s="205"/>
      <c r="Q75" s="72"/>
      <c r="R75" s="72"/>
      <c r="S75" s="72"/>
      <c r="T75" s="72"/>
      <c r="U75" s="72"/>
      <c r="V75" s="270">
        <f t="shared" ref="V75" si="10">V73*100/V74</f>
        <v>0</v>
      </c>
      <c r="W75" s="270">
        <v>0</v>
      </c>
      <c r="X75" s="72"/>
      <c r="Y75" s="164"/>
    </row>
    <row r="76" spans="1:25" s="165" customFormat="1" ht="63" customHeight="1" x14ac:dyDescent="0.3">
      <c r="A76" s="284" t="s">
        <v>860</v>
      </c>
      <c r="B76" s="350" t="s">
        <v>748</v>
      </c>
      <c r="C76" s="301" t="s">
        <v>747</v>
      </c>
      <c r="D76" s="301" t="s">
        <v>29</v>
      </c>
      <c r="E76" s="301"/>
      <c r="F76" s="284"/>
      <c r="G76" s="284"/>
      <c r="H76" s="313" t="s">
        <v>21</v>
      </c>
      <c r="I76" s="284"/>
      <c r="J76" s="301" t="s">
        <v>726</v>
      </c>
      <c r="K76" s="150" t="s">
        <v>746</v>
      </c>
      <c r="L76" s="150"/>
      <c r="M76" s="150"/>
      <c r="N76" s="150"/>
      <c r="O76" s="201"/>
      <c r="P76" s="224"/>
      <c r="Q76" s="33"/>
      <c r="R76" s="33"/>
      <c r="S76" s="33"/>
      <c r="T76" s="33"/>
      <c r="U76" s="33"/>
      <c r="V76" s="278">
        <v>5</v>
      </c>
      <c r="W76" s="278">
        <v>0</v>
      </c>
      <c r="X76" s="33"/>
      <c r="Y76" s="183"/>
    </row>
    <row r="77" spans="1:25" s="165" customFormat="1" ht="45" customHeight="1" x14ac:dyDescent="0.3">
      <c r="A77" s="285"/>
      <c r="B77" s="350"/>
      <c r="C77" s="302"/>
      <c r="D77" s="302"/>
      <c r="E77" s="302"/>
      <c r="F77" s="285"/>
      <c r="G77" s="285"/>
      <c r="H77" s="314"/>
      <c r="I77" s="285"/>
      <c r="J77" s="302"/>
      <c r="K77" s="150" t="s">
        <v>745</v>
      </c>
      <c r="L77" s="150"/>
      <c r="M77" s="150"/>
      <c r="N77" s="150"/>
      <c r="O77" s="201"/>
      <c r="P77" s="224"/>
      <c r="Q77" s="33"/>
      <c r="R77" s="33"/>
      <c r="S77" s="33"/>
      <c r="T77" s="33"/>
      <c r="U77" s="33"/>
      <c r="V77" s="278">
        <v>5</v>
      </c>
      <c r="W77" s="278">
        <v>6</v>
      </c>
      <c r="X77" s="33"/>
      <c r="Y77" s="183"/>
    </row>
    <row r="78" spans="1:25" s="165" customFormat="1" ht="21.75" customHeight="1" x14ac:dyDescent="0.3">
      <c r="A78" s="286"/>
      <c r="B78" s="350"/>
      <c r="C78" s="303"/>
      <c r="D78" s="303"/>
      <c r="E78" s="303"/>
      <c r="F78" s="286"/>
      <c r="G78" s="286"/>
      <c r="H78" s="315"/>
      <c r="I78" s="286"/>
      <c r="J78" s="303"/>
      <c r="K78" s="150" t="s">
        <v>25</v>
      </c>
      <c r="L78" s="150"/>
      <c r="M78" s="150"/>
      <c r="N78" s="150"/>
      <c r="O78" s="205"/>
      <c r="P78" s="205"/>
      <c r="Q78" s="72"/>
      <c r="R78" s="72"/>
      <c r="S78" s="72"/>
      <c r="T78" s="72"/>
      <c r="U78" s="72"/>
      <c r="V78" s="270">
        <f t="shared" ref="V78:W78" si="11">V76*100/V77</f>
        <v>100</v>
      </c>
      <c r="W78" s="270">
        <f t="shared" si="11"/>
        <v>0</v>
      </c>
      <c r="X78" s="72"/>
      <c r="Y78" s="164"/>
    </row>
    <row r="79" spans="1:25" s="165" customFormat="1" ht="42" customHeight="1" x14ac:dyDescent="0.3">
      <c r="A79" s="223" t="s">
        <v>860</v>
      </c>
      <c r="B79" s="155" t="s">
        <v>744</v>
      </c>
      <c r="C79" s="47" t="s">
        <v>743</v>
      </c>
      <c r="D79" s="2"/>
      <c r="E79" s="211"/>
      <c r="F79" s="213"/>
      <c r="G79" s="213"/>
      <c r="H79" s="16" t="s">
        <v>21</v>
      </c>
      <c r="I79" s="213"/>
      <c r="J79" s="24" t="s">
        <v>742</v>
      </c>
      <c r="K79" s="16" t="s">
        <v>104</v>
      </c>
      <c r="L79" s="2"/>
      <c r="M79" s="2"/>
      <c r="N79" s="2"/>
      <c r="O79" s="32"/>
      <c r="P79" s="32"/>
      <c r="Q79" s="33"/>
      <c r="R79" s="33"/>
      <c r="S79" s="33"/>
      <c r="T79" s="33"/>
      <c r="U79" s="33"/>
      <c r="V79" s="33"/>
      <c r="W79" s="33"/>
      <c r="X79" s="33"/>
      <c r="Y79" s="183"/>
    </row>
    <row r="80" spans="1:25" s="165" customFormat="1" ht="46.5" customHeight="1" x14ac:dyDescent="0.3">
      <c r="A80" s="284" t="s">
        <v>860</v>
      </c>
      <c r="B80" s="350" t="s">
        <v>741</v>
      </c>
      <c r="C80" s="301" t="s">
        <v>740</v>
      </c>
      <c r="D80" s="290"/>
      <c r="E80" s="402"/>
      <c r="F80" s="284"/>
      <c r="G80" s="284"/>
      <c r="H80" s="313" t="s">
        <v>21</v>
      </c>
      <c r="I80" s="284"/>
      <c r="J80" s="301" t="s">
        <v>726</v>
      </c>
      <c r="K80" s="150" t="s">
        <v>739</v>
      </c>
      <c r="L80" s="2"/>
      <c r="M80" s="2"/>
      <c r="N80" s="2"/>
      <c r="O80" s="205"/>
      <c r="P80" s="224"/>
      <c r="Q80" s="33"/>
      <c r="R80" s="33"/>
      <c r="S80" s="33"/>
      <c r="T80" s="33"/>
      <c r="U80" s="33"/>
      <c r="V80" s="278">
        <v>0</v>
      </c>
      <c r="W80" s="278">
        <v>0</v>
      </c>
      <c r="X80" s="33"/>
      <c r="Y80" s="183"/>
    </row>
    <row r="81" spans="1:25" s="165" customFormat="1" ht="42" customHeight="1" x14ac:dyDescent="0.3">
      <c r="A81" s="285"/>
      <c r="B81" s="350"/>
      <c r="C81" s="302"/>
      <c r="D81" s="291"/>
      <c r="E81" s="403"/>
      <c r="F81" s="285"/>
      <c r="G81" s="285"/>
      <c r="H81" s="314"/>
      <c r="I81" s="285"/>
      <c r="J81" s="302"/>
      <c r="K81" s="150" t="s">
        <v>738</v>
      </c>
      <c r="L81" s="2"/>
      <c r="M81" s="2"/>
      <c r="N81" s="2"/>
      <c r="O81" s="205"/>
      <c r="P81" s="224"/>
      <c r="Q81" s="33"/>
      <c r="R81" s="33"/>
      <c r="S81" s="33"/>
      <c r="T81" s="33"/>
      <c r="U81" s="33"/>
      <c r="V81" s="278">
        <v>0</v>
      </c>
      <c r="W81" s="278">
        <v>0</v>
      </c>
      <c r="X81" s="33"/>
      <c r="Y81" s="183"/>
    </row>
    <row r="82" spans="1:25" s="165" customFormat="1" ht="27" customHeight="1" x14ac:dyDescent="0.3">
      <c r="A82" s="285"/>
      <c r="B82" s="350"/>
      <c r="C82" s="302"/>
      <c r="D82" s="291"/>
      <c r="E82" s="403"/>
      <c r="F82" s="285"/>
      <c r="G82" s="285"/>
      <c r="H82" s="314"/>
      <c r="I82" s="285"/>
      <c r="J82" s="302"/>
      <c r="K82" s="150" t="s">
        <v>735</v>
      </c>
      <c r="L82" s="2"/>
      <c r="M82" s="2"/>
      <c r="N82" s="2"/>
      <c r="O82" s="205"/>
      <c r="P82" s="205"/>
      <c r="Q82" s="72"/>
      <c r="R82" s="72"/>
      <c r="S82" s="72"/>
      <c r="T82" s="72"/>
      <c r="U82" s="72"/>
      <c r="V82" s="270">
        <v>0</v>
      </c>
      <c r="W82" s="270">
        <v>0</v>
      </c>
      <c r="X82" s="72"/>
      <c r="Y82" s="164"/>
    </row>
    <row r="83" spans="1:25" s="165" customFormat="1" ht="42.75" customHeight="1" x14ac:dyDescent="0.3">
      <c r="A83" s="285"/>
      <c r="B83" s="350"/>
      <c r="C83" s="302"/>
      <c r="D83" s="291"/>
      <c r="E83" s="403"/>
      <c r="F83" s="285"/>
      <c r="G83" s="285"/>
      <c r="H83" s="314"/>
      <c r="I83" s="285"/>
      <c r="J83" s="302"/>
      <c r="K83" s="150" t="s">
        <v>737</v>
      </c>
      <c r="L83" s="2"/>
      <c r="M83" s="2"/>
      <c r="N83" s="2"/>
      <c r="O83" s="205"/>
      <c r="P83" s="224"/>
      <c r="Q83" s="33"/>
      <c r="R83" s="33"/>
      <c r="S83" s="33"/>
      <c r="T83" s="33"/>
      <c r="U83" s="33"/>
      <c r="V83" s="278">
        <v>0</v>
      </c>
      <c r="W83" s="278">
        <v>1</v>
      </c>
      <c r="X83" s="33"/>
      <c r="Y83" s="183"/>
    </row>
    <row r="84" spans="1:25" s="165" customFormat="1" ht="42.75" customHeight="1" x14ac:dyDescent="0.3">
      <c r="A84" s="285"/>
      <c r="B84" s="350"/>
      <c r="C84" s="302"/>
      <c r="D84" s="291"/>
      <c r="E84" s="403"/>
      <c r="F84" s="285"/>
      <c r="G84" s="285"/>
      <c r="H84" s="314"/>
      <c r="I84" s="285"/>
      <c r="J84" s="302"/>
      <c r="K84" s="150" t="s">
        <v>736</v>
      </c>
      <c r="L84" s="2"/>
      <c r="M84" s="2"/>
      <c r="N84" s="2"/>
      <c r="O84" s="205"/>
      <c r="P84" s="224"/>
      <c r="Q84" s="33"/>
      <c r="R84" s="33"/>
      <c r="S84" s="33"/>
      <c r="T84" s="33"/>
      <c r="U84" s="33"/>
      <c r="V84" s="278">
        <v>0</v>
      </c>
      <c r="W84" s="278">
        <v>1</v>
      </c>
      <c r="X84" s="33"/>
      <c r="Y84" s="183"/>
    </row>
    <row r="85" spans="1:25" s="165" customFormat="1" ht="25.5" customHeight="1" x14ac:dyDescent="0.3">
      <c r="A85" s="286"/>
      <c r="B85" s="350"/>
      <c r="C85" s="303"/>
      <c r="D85" s="292"/>
      <c r="E85" s="404"/>
      <c r="F85" s="286"/>
      <c r="G85" s="286"/>
      <c r="H85" s="315"/>
      <c r="I85" s="286"/>
      <c r="J85" s="303"/>
      <c r="K85" s="150" t="s">
        <v>735</v>
      </c>
      <c r="L85" s="2"/>
      <c r="M85" s="2"/>
      <c r="N85" s="2"/>
      <c r="O85" s="205"/>
      <c r="P85" s="205"/>
      <c r="Q85" s="72"/>
      <c r="R85" s="72"/>
      <c r="S85" s="72"/>
      <c r="T85" s="72"/>
      <c r="U85" s="72"/>
      <c r="V85" s="270">
        <v>0</v>
      </c>
      <c r="W85" s="270">
        <f t="shared" ref="W85" si="12">W83*100/W84</f>
        <v>100</v>
      </c>
      <c r="X85" s="72"/>
      <c r="Y85" s="164"/>
    </row>
    <row r="86" spans="1:25" s="165" customFormat="1" ht="62.25" customHeight="1" x14ac:dyDescent="0.3">
      <c r="A86" s="284" t="s">
        <v>861</v>
      </c>
      <c r="B86" s="319" t="s">
        <v>772</v>
      </c>
      <c r="C86" s="301" t="s">
        <v>773</v>
      </c>
      <c r="D86" s="301" t="s">
        <v>774</v>
      </c>
      <c r="E86" s="405" t="s">
        <v>775</v>
      </c>
      <c r="F86" s="284"/>
      <c r="G86" s="313"/>
      <c r="H86" s="313" t="s">
        <v>21</v>
      </c>
      <c r="I86" s="284"/>
      <c r="J86" s="316" t="s">
        <v>511</v>
      </c>
      <c r="K86" s="150" t="s">
        <v>776</v>
      </c>
      <c r="L86" s="150"/>
      <c r="M86" s="150"/>
      <c r="N86" s="11"/>
      <c r="O86" s="205"/>
      <c r="P86" s="236"/>
      <c r="Q86" s="227"/>
      <c r="R86" s="229"/>
      <c r="S86" s="229"/>
      <c r="T86" s="229"/>
      <c r="U86" s="229"/>
      <c r="V86" s="278">
        <v>0</v>
      </c>
      <c r="W86" s="278">
        <v>0</v>
      </c>
      <c r="X86" s="229"/>
      <c r="Y86" s="196"/>
    </row>
    <row r="87" spans="1:25" s="165" customFormat="1" ht="22.5" customHeight="1" x14ac:dyDescent="0.3">
      <c r="A87" s="285"/>
      <c r="B87" s="350"/>
      <c r="C87" s="302"/>
      <c r="D87" s="302"/>
      <c r="E87" s="406"/>
      <c r="F87" s="285"/>
      <c r="G87" s="314"/>
      <c r="H87" s="314"/>
      <c r="I87" s="285"/>
      <c r="J87" s="317"/>
      <c r="K87" s="150" t="s">
        <v>777</v>
      </c>
      <c r="L87" s="150"/>
      <c r="M87" s="150"/>
      <c r="N87" s="11"/>
      <c r="O87" s="205"/>
      <c r="P87" s="236"/>
      <c r="Q87" s="227"/>
      <c r="R87" s="229"/>
      <c r="S87" s="229"/>
      <c r="T87" s="229"/>
      <c r="U87" s="229"/>
      <c r="V87" s="278">
        <v>0</v>
      </c>
      <c r="W87" s="278">
        <v>0</v>
      </c>
      <c r="X87" s="229"/>
      <c r="Y87" s="196"/>
    </row>
    <row r="88" spans="1:25" s="165" customFormat="1" ht="21" customHeight="1" x14ac:dyDescent="0.3">
      <c r="A88" s="286"/>
      <c r="B88" s="350"/>
      <c r="C88" s="303"/>
      <c r="D88" s="303"/>
      <c r="E88" s="407"/>
      <c r="F88" s="286"/>
      <c r="G88" s="315"/>
      <c r="H88" s="315"/>
      <c r="I88" s="286"/>
      <c r="J88" s="318"/>
      <c r="K88" s="150" t="s">
        <v>25</v>
      </c>
      <c r="L88" s="150"/>
      <c r="M88" s="150"/>
      <c r="N88" s="11"/>
      <c r="O88" s="205"/>
      <c r="P88" s="205"/>
      <c r="Q88" s="72"/>
      <c r="R88" s="72"/>
      <c r="S88" s="72"/>
      <c r="T88" s="72"/>
      <c r="U88" s="72"/>
      <c r="V88" s="270">
        <v>0</v>
      </c>
      <c r="W88" s="270">
        <v>0</v>
      </c>
      <c r="X88" s="72"/>
      <c r="Y88" s="164"/>
    </row>
    <row r="89" spans="1:25" s="165" customFormat="1" ht="63" customHeight="1" x14ac:dyDescent="0.3">
      <c r="A89" s="290" t="s">
        <v>857</v>
      </c>
      <c r="B89" s="319" t="s">
        <v>778</v>
      </c>
      <c r="C89" s="301" t="s">
        <v>779</v>
      </c>
      <c r="D89" s="301" t="s">
        <v>38</v>
      </c>
      <c r="E89" s="402"/>
      <c r="F89" s="284"/>
      <c r="G89" s="284"/>
      <c r="H89" s="313" t="s">
        <v>21</v>
      </c>
      <c r="I89" s="284"/>
      <c r="J89" s="316" t="s">
        <v>24</v>
      </c>
      <c r="K89" s="150" t="s">
        <v>780</v>
      </c>
      <c r="L89" s="150"/>
      <c r="M89" s="150"/>
      <c r="N89" s="150"/>
      <c r="O89" s="201"/>
      <c r="P89" s="224"/>
      <c r="Q89" s="33"/>
      <c r="R89" s="33"/>
      <c r="S89" s="33"/>
      <c r="T89" s="33"/>
      <c r="U89" s="33"/>
      <c r="V89" s="278">
        <v>16</v>
      </c>
      <c r="W89" s="278">
        <v>0</v>
      </c>
      <c r="X89" s="33"/>
      <c r="Y89" s="183"/>
    </row>
    <row r="90" spans="1:25" s="165" customFormat="1" ht="45" customHeight="1" x14ac:dyDescent="0.3">
      <c r="A90" s="291"/>
      <c r="B90" s="319"/>
      <c r="C90" s="302"/>
      <c r="D90" s="302"/>
      <c r="E90" s="403"/>
      <c r="F90" s="285"/>
      <c r="G90" s="285"/>
      <c r="H90" s="314"/>
      <c r="I90" s="285"/>
      <c r="J90" s="317"/>
      <c r="K90" s="150" t="s">
        <v>781</v>
      </c>
      <c r="L90" s="150"/>
      <c r="M90" s="150"/>
      <c r="N90" s="150"/>
      <c r="O90" s="201"/>
      <c r="P90" s="224"/>
      <c r="Q90" s="33"/>
      <c r="R90" s="33"/>
      <c r="S90" s="33"/>
      <c r="T90" s="33"/>
      <c r="U90" s="33"/>
      <c r="V90" s="278">
        <v>34</v>
      </c>
      <c r="W90" s="278">
        <v>0</v>
      </c>
      <c r="X90" s="33"/>
      <c r="Y90" s="183"/>
    </row>
    <row r="91" spans="1:25" s="165" customFormat="1" ht="24.75" customHeight="1" x14ac:dyDescent="0.3">
      <c r="A91" s="292"/>
      <c r="B91" s="319"/>
      <c r="C91" s="303"/>
      <c r="D91" s="303"/>
      <c r="E91" s="404"/>
      <c r="F91" s="286"/>
      <c r="G91" s="286"/>
      <c r="H91" s="315"/>
      <c r="I91" s="286"/>
      <c r="J91" s="318"/>
      <c r="K91" s="150" t="s">
        <v>25</v>
      </c>
      <c r="L91" s="150"/>
      <c r="M91" s="150"/>
      <c r="N91" s="150"/>
      <c r="O91" s="205"/>
      <c r="P91" s="205"/>
      <c r="Q91" s="72"/>
      <c r="R91" s="72"/>
      <c r="S91" s="72"/>
      <c r="T91" s="72"/>
      <c r="U91" s="72"/>
      <c r="V91" s="270">
        <f t="shared" ref="V91" si="13">V89*100/V90</f>
        <v>47.058823529411768</v>
      </c>
      <c r="W91" s="270">
        <v>0</v>
      </c>
      <c r="X91" s="72"/>
      <c r="Y91" s="164"/>
    </row>
    <row r="92" spans="1:25" s="165" customFormat="1" ht="61.5" customHeight="1" x14ac:dyDescent="0.3">
      <c r="A92" s="290" t="s">
        <v>857</v>
      </c>
      <c r="B92" s="350" t="s">
        <v>782</v>
      </c>
      <c r="C92" s="301" t="s">
        <v>783</v>
      </c>
      <c r="D92" s="301" t="s">
        <v>784</v>
      </c>
      <c r="E92" s="301"/>
      <c r="F92" s="284"/>
      <c r="G92" s="284"/>
      <c r="H92" s="313" t="s">
        <v>21</v>
      </c>
      <c r="I92" s="284"/>
      <c r="J92" s="316" t="s">
        <v>24</v>
      </c>
      <c r="K92" s="150" t="s">
        <v>785</v>
      </c>
      <c r="L92" s="25"/>
      <c r="M92" s="25"/>
      <c r="N92" s="25"/>
      <c r="O92" s="205"/>
      <c r="P92" s="227"/>
      <c r="Q92" s="33"/>
      <c r="R92" s="33"/>
      <c r="S92" s="33"/>
      <c r="T92" s="33"/>
      <c r="U92" s="33"/>
      <c r="V92" s="278">
        <v>0</v>
      </c>
      <c r="W92" s="278">
        <v>0</v>
      </c>
      <c r="X92" s="33"/>
      <c r="Y92" s="183"/>
    </row>
    <row r="93" spans="1:25" s="165" customFormat="1" ht="44.25" customHeight="1" x14ac:dyDescent="0.3">
      <c r="A93" s="291"/>
      <c r="B93" s="350"/>
      <c r="C93" s="302"/>
      <c r="D93" s="302"/>
      <c r="E93" s="302"/>
      <c r="F93" s="285"/>
      <c r="G93" s="285"/>
      <c r="H93" s="314"/>
      <c r="I93" s="285"/>
      <c r="J93" s="317"/>
      <c r="K93" s="150" t="s">
        <v>786</v>
      </c>
      <c r="L93" s="25"/>
      <c r="M93" s="25"/>
      <c r="N93" s="25"/>
      <c r="O93" s="205"/>
      <c r="P93" s="227"/>
      <c r="Q93" s="33"/>
      <c r="R93" s="33"/>
      <c r="S93" s="33"/>
      <c r="T93" s="33"/>
      <c r="U93" s="33"/>
      <c r="V93" s="278">
        <v>0</v>
      </c>
      <c r="W93" s="278">
        <v>0</v>
      </c>
      <c r="X93" s="33"/>
      <c r="Y93" s="183"/>
    </row>
    <row r="94" spans="1:25" s="165" customFormat="1" ht="26.25" customHeight="1" x14ac:dyDescent="0.3">
      <c r="A94" s="292"/>
      <c r="B94" s="350"/>
      <c r="C94" s="303"/>
      <c r="D94" s="303"/>
      <c r="E94" s="303"/>
      <c r="F94" s="286"/>
      <c r="G94" s="286"/>
      <c r="H94" s="315"/>
      <c r="I94" s="286"/>
      <c r="J94" s="318"/>
      <c r="K94" s="150" t="s">
        <v>25</v>
      </c>
      <c r="L94" s="25"/>
      <c r="M94" s="25"/>
      <c r="N94" s="25"/>
      <c r="O94" s="205"/>
      <c r="P94" s="205"/>
      <c r="Q94" s="72"/>
      <c r="R94" s="72"/>
      <c r="S94" s="72"/>
      <c r="T94" s="72"/>
      <c r="U94" s="72"/>
      <c r="V94" s="270">
        <v>0</v>
      </c>
      <c r="W94" s="270">
        <v>0</v>
      </c>
      <c r="X94" s="72"/>
      <c r="Y94" s="164"/>
    </row>
    <row r="95" spans="1:25" s="165" customFormat="1" ht="37.5" x14ac:dyDescent="0.3">
      <c r="A95" s="11"/>
      <c r="B95" s="163" t="s">
        <v>787</v>
      </c>
      <c r="C95" s="60" t="s">
        <v>788</v>
      </c>
      <c r="D95" s="2"/>
      <c r="E95" s="211"/>
      <c r="F95" s="213"/>
      <c r="G95" s="213"/>
      <c r="H95" s="16" t="s">
        <v>21</v>
      </c>
      <c r="I95" s="213"/>
      <c r="J95" s="43" t="s">
        <v>24</v>
      </c>
      <c r="K95" s="150" t="s">
        <v>104</v>
      </c>
      <c r="L95" s="2"/>
      <c r="M95" s="2"/>
      <c r="N95" s="2"/>
      <c r="O95" s="32"/>
      <c r="P95" s="32"/>
      <c r="Q95" s="33"/>
      <c r="R95" s="33"/>
      <c r="S95" s="33"/>
      <c r="T95" s="33"/>
      <c r="U95" s="33"/>
      <c r="V95" s="33"/>
      <c r="W95" s="33"/>
      <c r="X95" s="33"/>
      <c r="Y95" s="183"/>
    </row>
  </sheetData>
  <protectedRanges>
    <protectedRange password="DAF8" sqref="J27:J29" name="ช่วง1_1_1_7"/>
    <protectedRange password="DAF8" sqref="J59 J39:J41" name="ช่วง1_1_1_7_1"/>
    <protectedRange password="DAF8" sqref="J6:J7 J9:J10" name="ช่วง1_1_1_9_1"/>
    <protectedRange password="DAF8" sqref="J15:J20 J42:J47" name="ช่วง1_1_1_12"/>
    <protectedRange password="DAF8" sqref="J66:J68" name="ช่วง1_1_1_12_7"/>
  </protectedRanges>
  <mergeCells count="263">
    <mergeCell ref="J24:J26"/>
    <mergeCell ref="B51:B56"/>
    <mergeCell ref="D51:D53"/>
    <mergeCell ref="E51:E56"/>
    <mergeCell ref="F51:F56"/>
    <mergeCell ref="G51:G53"/>
    <mergeCell ref="H51:H53"/>
    <mergeCell ref="I51:I53"/>
    <mergeCell ref="J51:J56"/>
    <mergeCell ref="D54:D56"/>
    <mergeCell ref="G54:G56"/>
    <mergeCell ref="H54:H56"/>
    <mergeCell ref="I54:I56"/>
    <mergeCell ref="B24:B26"/>
    <mergeCell ref="C24:C26"/>
    <mergeCell ref="D24:D26"/>
    <mergeCell ref="E24:E26"/>
    <mergeCell ref="F24:F26"/>
    <mergeCell ref="J12:J14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B12:B14"/>
    <mergeCell ref="C12:C14"/>
    <mergeCell ref="D12:D14"/>
    <mergeCell ref="E12:E14"/>
    <mergeCell ref="F12:F14"/>
    <mergeCell ref="J2:J3"/>
    <mergeCell ref="K2:K3"/>
    <mergeCell ref="L2:N2"/>
    <mergeCell ref="O2:X2"/>
    <mergeCell ref="J6:J8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B6:B8"/>
    <mergeCell ref="C6:C8"/>
    <mergeCell ref="D6:D8"/>
    <mergeCell ref="E6:E8"/>
    <mergeCell ref="G6:G8"/>
    <mergeCell ref="B33:B35"/>
    <mergeCell ref="C33:C35"/>
    <mergeCell ref="D33:D35"/>
    <mergeCell ref="E33:E35"/>
    <mergeCell ref="F33:F35"/>
    <mergeCell ref="G33:G35"/>
    <mergeCell ref="B2:B3"/>
    <mergeCell ref="C2:C3"/>
    <mergeCell ref="D2:D3"/>
    <mergeCell ref="E2:E3"/>
    <mergeCell ref="F2:I2"/>
    <mergeCell ref="G12:G14"/>
    <mergeCell ref="H12:H14"/>
    <mergeCell ref="I12:I14"/>
    <mergeCell ref="G24:G26"/>
    <mergeCell ref="H24:H26"/>
    <mergeCell ref="I24:I26"/>
    <mergeCell ref="B27:B29"/>
    <mergeCell ref="C27:C29"/>
    <mergeCell ref="D27:D29"/>
    <mergeCell ref="E27:E29"/>
    <mergeCell ref="F27:F29"/>
    <mergeCell ref="H27:H29"/>
    <mergeCell ref="I27:I29"/>
    <mergeCell ref="J27:J29"/>
    <mergeCell ref="B30:B32"/>
    <mergeCell ref="C30:C32"/>
    <mergeCell ref="D30:D32"/>
    <mergeCell ref="E30:E32"/>
    <mergeCell ref="G30:G32"/>
    <mergeCell ref="B39:B41"/>
    <mergeCell ref="C39:C41"/>
    <mergeCell ref="D39:D41"/>
    <mergeCell ref="E39:E41"/>
    <mergeCell ref="F39:F41"/>
    <mergeCell ref="G39:G41"/>
    <mergeCell ref="H39:H41"/>
    <mergeCell ref="I39:I41"/>
    <mergeCell ref="B36:B38"/>
    <mergeCell ref="C36:C38"/>
    <mergeCell ref="D36:D38"/>
    <mergeCell ref="E36:E38"/>
    <mergeCell ref="F36:F38"/>
    <mergeCell ref="G36:G38"/>
    <mergeCell ref="F42:F44"/>
    <mergeCell ref="G42:G44"/>
    <mergeCell ref="H42:H44"/>
    <mergeCell ref="I42:I44"/>
    <mergeCell ref="J42:J44"/>
    <mergeCell ref="G27:G29"/>
    <mergeCell ref="J39:J41"/>
    <mergeCell ref="I36:I38"/>
    <mergeCell ref="J36:J38"/>
    <mergeCell ref="G15:G17"/>
    <mergeCell ref="H15:H17"/>
    <mergeCell ref="I15:I17"/>
    <mergeCell ref="J15:J17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  <mergeCell ref="H33:H35"/>
    <mergeCell ref="H36:H38"/>
    <mergeCell ref="I33:I35"/>
    <mergeCell ref="J33:J35"/>
    <mergeCell ref="H30:H32"/>
    <mergeCell ref="I30:I32"/>
    <mergeCell ref="J30:J32"/>
    <mergeCell ref="B42:B44"/>
    <mergeCell ref="C42:C44"/>
    <mergeCell ref="D42:D44"/>
    <mergeCell ref="E42:E44"/>
    <mergeCell ref="B60:B62"/>
    <mergeCell ref="C60:C62"/>
    <mergeCell ref="D60:D62"/>
    <mergeCell ref="E60:E62"/>
    <mergeCell ref="F60:F62"/>
    <mergeCell ref="G60:G62"/>
    <mergeCell ref="H60:H62"/>
    <mergeCell ref="I60:I62"/>
    <mergeCell ref="J60:J62"/>
    <mergeCell ref="B63:B65"/>
    <mergeCell ref="C63:C65"/>
    <mergeCell ref="D63:D65"/>
    <mergeCell ref="E63:E65"/>
    <mergeCell ref="F63:F65"/>
    <mergeCell ref="G63:G65"/>
    <mergeCell ref="H63:H65"/>
    <mergeCell ref="I63:I65"/>
    <mergeCell ref="J63:J65"/>
    <mergeCell ref="B73:B75"/>
    <mergeCell ref="C73:C75"/>
    <mergeCell ref="D73:D75"/>
    <mergeCell ref="E73:E75"/>
    <mergeCell ref="F73:F75"/>
    <mergeCell ref="G73:G75"/>
    <mergeCell ref="H73:H75"/>
    <mergeCell ref="I73:I75"/>
    <mergeCell ref="J73:J75"/>
    <mergeCell ref="B80:B85"/>
    <mergeCell ref="C80:C85"/>
    <mergeCell ref="D80:D85"/>
    <mergeCell ref="E80:E85"/>
    <mergeCell ref="F80:F85"/>
    <mergeCell ref="G80:G85"/>
    <mergeCell ref="H80:H85"/>
    <mergeCell ref="B76:B78"/>
    <mergeCell ref="C76:C78"/>
    <mergeCell ref="D76:D78"/>
    <mergeCell ref="E76:E78"/>
    <mergeCell ref="F76:F78"/>
    <mergeCell ref="G76:G78"/>
    <mergeCell ref="C86:C88"/>
    <mergeCell ref="D86:D88"/>
    <mergeCell ref="E86:E88"/>
    <mergeCell ref="F86:F88"/>
    <mergeCell ref="G86:G88"/>
    <mergeCell ref="H86:H88"/>
    <mergeCell ref="I86:I88"/>
    <mergeCell ref="J86:J88"/>
    <mergeCell ref="H76:H78"/>
    <mergeCell ref="I76:I78"/>
    <mergeCell ref="J76:J78"/>
    <mergeCell ref="I80:I85"/>
    <mergeCell ref="J80:J85"/>
    <mergeCell ref="F66:F68"/>
    <mergeCell ref="G66:G68"/>
    <mergeCell ref="H66:H68"/>
    <mergeCell ref="I66:I68"/>
    <mergeCell ref="J66:J68"/>
    <mergeCell ref="B92:B94"/>
    <mergeCell ref="C92:C94"/>
    <mergeCell ref="D92:D94"/>
    <mergeCell ref="E92:E94"/>
    <mergeCell ref="F92:F94"/>
    <mergeCell ref="G92:G94"/>
    <mergeCell ref="H92:H94"/>
    <mergeCell ref="I92:I94"/>
    <mergeCell ref="J92:J94"/>
    <mergeCell ref="B89:B91"/>
    <mergeCell ref="C89:C91"/>
    <mergeCell ref="D89:D91"/>
    <mergeCell ref="E89:E91"/>
    <mergeCell ref="F89:F91"/>
    <mergeCell ref="G89:G91"/>
    <mergeCell ref="H89:H91"/>
    <mergeCell ref="I89:I91"/>
    <mergeCell ref="J89:J91"/>
    <mergeCell ref="B86:B88"/>
    <mergeCell ref="A2:A3"/>
    <mergeCell ref="A1:X1"/>
    <mergeCell ref="A4:X4"/>
    <mergeCell ref="A6:A8"/>
    <mergeCell ref="A9:A11"/>
    <mergeCell ref="A12:A14"/>
    <mergeCell ref="A21:A23"/>
    <mergeCell ref="A24:A26"/>
    <mergeCell ref="A51:A56"/>
    <mergeCell ref="A5:X5"/>
    <mergeCell ref="H18:H20"/>
    <mergeCell ref="I18:I20"/>
    <mergeCell ref="J18:J20"/>
    <mergeCell ref="B18:B20"/>
    <mergeCell ref="C18:C20"/>
    <mergeCell ref="D18:D20"/>
    <mergeCell ref="E18:E20"/>
    <mergeCell ref="F18:F20"/>
    <mergeCell ref="G18:G20"/>
    <mergeCell ref="B15:B17"/>
    <mergeCell ref="C15:C17"/>
    <mergeCell ref="D15:D17"/>
    <mergeCell ref="E15:E17"/>
    <mergeCell ref="F15:F17"/>
    <mergeCell ref="A27:A29"/>
    <mergeCell ref="A30:A32"/>
    <mergeCell ref="A33:A35"/>
    <mergeCell ref="A36:A38"/>
    <mergeCell ref="A39:A41"/>
    <mergeCell ref="A42:A44"/>
    <mergeCell ref="A45:A47"/>
    <mergeCell ref="A15:A17"/>
    <mergeCell ref="A18:A20"/>
    <mergeCell ref="A80:A85"/>
    <mergeCell ref="A86:A88"/>
    <mergeCell ref="A89:A91"/>
    <mergeCell ref="A92:A94"/>
    <mergeCell ref="A48:X48"/>
    <mergeCell ref="A60:A62"/>
    <mergeCell ref="A63:A65"/>
    <mergeCell ref="A66:A68"/>
    <mergeCell ref="A69:A71"/>
    <mergeCell ref="A73:A75"/>
    <mergeCell ref="A76:A78"/>
    <mergeCell ref="H69:H71"/>
    <mergeCell ref="I69:I71"/>
    <mergeCell ref="J69:J71"/>
    <mergeCell ref="B69:B71"/>
    <mergeCell ref="C69:C71"/>
    <mergeCell ref="D69:D71"/>
    <mergeCell ref="E69:E71"/>
    <mergeCell ref="F69:F71"/>
    <mergeCell ref="G69:G71"/>
    <mergeCell ref="B66:B68"/>
    <mergeCell ref="C66:C68"/>
    <mergeCell ref="D66:D68"/>
    <mergeCell ref="E66:E68"/>
  </mergeCells>
  <pageMargins left="0.59055118110236227" right="0" top="0" bottom="0" header="0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view="pageBreakPreview" topLeftCell="A28" zoomScale="86" zoomScaleNormal="80" zoomScaleSheetLayoutView="86" workbookViewId="0">
      <selection activeCell="V28" sqref="V28:W28"/>
    </sheetView>
  </sheetViews>
  <sheetFormatPr defaultRowHeight="21.75" x14ac:dyDescent="0.5"/>
  <cols>
    <col min="1" max="1" width="9" style="1"/>
    <col min="2" max="2" width="5.25" style="135" customWidth="1"/>
    <col min="3" max="3" width="36.875" style="21" customWidth="1"/>
    <col min="4" max="4" width="17.25" style="1" customWidth="1"/>
    <col min="5" max="5" width="13.375" style="45" customWidth="1"/>
    <col min="6" max="6" width="2.5" style="1" customWidth="1"/>
    <col min="7" max="7" width="2.625" style="1" customWidth="1"/>
    <col min="8" max="8" width="2.375" style="1" customWidth="1"/>
    <col min="9" max="9" width="2.75" style="1" customWidth="1"/>
    <col min="10" max="10" width="10.875" style="44" customWidth="1"/>
    <col min="11" max="11" width="26.25" style="1" customWidth="1"/>
    <col min="12" max="12" width="5.375" style="1" customWidth="1"/>
    <col min="13" max="13" width="5" style="1" customWidth="1"/>
    <col min="14" max="14" width="5.625" style="1" customWidth="1"/>
    <col min="15" max="15" width="4.25" style="78" customWidth="1"/>
    <col min="16" max="16" width="4.125" style="78" customWidth="1"/>
    <col min="17" max="18" width="4.25" style="78" customWidth="1"/>
    <col min="19" max="19" width="3.5" style="78" customWidth="1"/>
    <col min="20" max="20" width="3.625" style="78" customWidth="1"/>
    <col min="21" max="21" width="3.5" style="78" customWidth="1"/>
    <col min="22" max="22" width="7.125" style="78" bestFit="1" customWidth="1"/>
    <col min="23" max="23" width="6" style="78" bestFit="1" customWidth="1"/>
    <col min="24" max="24" width="3.625" style="78" customWidth="1"/>
    <col min="25" max="16384" width="9" style="1"/>
  </cols>
  <sheetData>
    <row r="1" spans="1:25" ht="48.75" customHeight="1" x14ac:dyDescent="0.3">
      <c r="A1" s="296" t="s">
        <v>485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</row>
    <row r="2" spans="1:25" ht="18.75" customHeight="1" x14ac:dyDescent="0.3">
      <c r="A2" s="414" t="s">
        <v>864</v>
      </c>
      <c r="B2" s="364" t="s">
        <v>0</v>
      </c>
      <c r="C2" s="366" t="s">
        <v>1</v>
      </c>
      <c r="D2" s="368" t="s">
        <v>2</v>
      </c>
      <c r="E2" s="370" t="s">
        <v>3</v>
      </c>
      <c r="F2" s="372" t="s">
        <v>486</v>
      </c>
      <c r="G2" s="372"/>
      <c r="H2" s="372"/>
      <c r="I2" s="373"/>
      <c r="J2" s="374" t="s">
        <v>4</v>
      </c>
      <c r="K2" s="376" t="s">
        <v>5</v>
      </c>
      <c r="L2" s="378" t="s">
        <v>206</v>
      </c>
      <c r="M2" s="379"/>
      <c r="N2" s="380"/>
      <c r="O2" s="381" t="s">
        <v>6</v>
      </c>
      <c r="P2" s="382"/>
      <c r="Q2" s="382"/>
      <c r="R2" s="382"/>
      <c r="S2" s="382"/>
      <c r="T2" s="382"/>
      <c r="U2" s="382"/>
      <c r="V2" s="382"/>
      <c r="W2" s="382"/>
      <c r="X2" s="383"/>
    </row>
    <row r="3" spans="1:25" ht="49.5" x14ac:dyDescent="0.3">
      <c r="A3" s="414"/>
      <c r="B3" s="365"/>
      <c r="C3" s="367"/>
      <c r="D3" s="369"/>
      <c r="E3" s="371"/>
      <c r="F3" s="137" t="s">
        <v>7</v>
      </c>
      <c r="G3" s="137" t="s">
        <v>8</v>
      </c>
      <c r="H3" s="137" t="s">
        <v>9</v>
      </c>
      <c r="I3" s="137" t="s">
        <v>10</v>
      </c>
      <c r="J3" s="375"/>
      <c r="K3" s="377"/>
      <c r="L3" s="140">
        <v>2556</v>
      </c>
      <c r="M3" s="140">
        <v>2557</v>
      </c>
      <c r="N3" s="140">
        <v>2558</v>
      </c>
      <c r="O3" s="141" t="s">
        <v>11</v>
      </c>
      <c r="P3" s="142" t="s">
        <v>12</v>
      </c>
      <c r="Q3" s="142" t="s">
        <v>13</v>
      </c>
      <c r="R3" s="142" t="s">
        <v>14</v>
      </c>
      <c r="S3" s="142" t="s">
        <v>15</v>
      </c>
      <c r="T3" s="142" t="s">
        <v>16</v>
      </c>
      <c r="U3" s="142" t="s">
        <v>17</v>
      </c>
      <c r="V3" s="142" t="s">
        <v>18</v>
      </c>
      <c r="W3" s="142" t="s">
        <v>19</v>
      </c>
      <c r="X3" s="142" t="s">
        <v>20</v>
      </c>
    </row>
    <row r="4" spans="1:25" s="138" customFormat="1" ht="21.75" customHeight="1" x14ac:dyDescent="0.2">
      <c r="A4" s="297" t="s">
        <v>358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139"/>
    </row>
    <row r="5" spans="1:25" s="168" customFormat="1" ht="40.5" customHeight="1" x14ac:dyDescent="0.3">
      <c r="A5" s="413" t="s">
        <v>863</v>
      </c>
      <c r="B5" s="308" t="s">
        <v>554</v>
      </c>
      <c r="C5" s="411" t="s">
        <v>555</v>
      </c>
      <c r="D5" s="302" t="s">
        <v>556</v>
      </c>
      <c r="E5" s="317" t="s">
        <v>30</v>
      </c>
      <c r="F5" s="314"/>
      <c r="G5" s="314"/>
      <c r="H5" s="314" t="s">
        <v>21</v>
      </c>
      <c r="I5" s="314" t="s">
        <v>21</v>
      </c>
      <c r="J5" s="388" t="s">
        <v>22</v>
      </c>
      <c r="K5" s="146" t="s">
        <v>557</v>
      </c>
      <c r="L5" s="146"/>
      <c r="M5" s="146"/>
      <c r="N5" s="146"/>
      <c r="O5" s="217"/>
      <c r="P5" s="218"/>
      <c r="Q5" s="219"/>
      <c r="R5" s="219"/>
      <c r="S5" s="219"/>
      <c r="T5" s="219"/>
      <c r="U5" s="219"/>
      <c r="V5" s="273">
        <v>0</v>
      </c>
      <c r="W5" s="273">
        <v>0</v>
      </c>
      <c r="X5" s="219"/>
      <c r="Y5" s="173"/>
    </row>
    <row r="6" spans="1:25" s="168" customFormat="1" ht="37.5" x14ac:dyDescent="0.3">
      <c r="A6" s="413"/>
      <c r="B6" s="299"/>
      <c r="C6" s="411"/>
      <c r="D6" s="302"/>
      <c r="E6" s="317"/>
      <c r="F6" s="314"/>
      <c r="G6" s="314"/>
      <c r="H6" s="314"/>
      <c r="I6" s="314"/>
      <c r="J6" s="388"/>
      <c r="K6" s="150" t="s">
        <v>558</v>
      </c>
      <c r="L6" s="150"/>
      <c r="M6" s="150"/>
      <c r="N6" s="150"/>
      <c r="O6" s="84"/>
      <c r="P6" s="220"/>
      <c r="Q6" s="86"/>
      <c r="R6" s="87"/>
      <c r="S6" s="87"/>
      <c r="T6" s="87"/>
      <c r="U6" s="87"/>
      <c r="V6" s="273">
        <v>7821</v>
      </c>
      <c r="W6" s="273">
        <v>4753</v>
      </c>
      <c r="X6" s="87"/>
      <c r="Y6" s="173"/>
    </row>
    <row r="7" spans="1:25" s="168" customFormat="1" ht="21.75" customHeight="1" x14ac:dyDescent="0.3">
      <c r="A7" s="413"/>
      <c r="B7" s="300"/>
      <c r="C7" s="412"/>
      <c r="D7" s="303"/>
      <c r="E7" s="318"/>
      <c r="F7" s="315"/>
      <c r="G7" s="315"/>
      <c r="H7" s="315"/>
      <c r="I7" s="315"/>
      <c r="J7" s="389"/>
      <c r="K7" s="150" t="s">
        <v>25</v>
      </c>
      <c r="L7" s="150"/>
      <c r="M7" s="150"/>
      <c r="N7" s="150"/>
      <c r="O7" s="84"/>
      <c r="P7" s="84"/>
      <c r="Q7" s="72"/>
      <c r="R7" s="72"/>
      <c r="S7" s="72"/>
      <c r="T7" s="72"/>
      <c r="U7" s="72"/>
      <c r="V7" s="270">
        <f t="shared" ref="V7:W7" si="0">V5*100/V6</f>
        <v>0</v>
      </c>
      <c r="W7" s="270">
        <f t="shared" si="0"/>
        <v>0</v>
      </c>
      <c r="X7" s="72"/>
      <c r="Y7" s="170"/>
    </row>
    <row r="8" spans="1:25" ht="21.75" customHeight="1" x14ac:dyDescent="0.45">
      <c r="A8" s="413" t="s">
        <v>863</v>
      </c>
      <c r="B8" s="298" t="s">
        <v>426</v>
      </c>
      <c r="C8" s="301" t="s">
        <v>422</v>
      </c>
      <c r="D8" s="301" t="s">
        <v>423</v>
      </c>
      <c r="E8" s="301" t="s">
        <v>30</v>
      </c>
      <c r="F8" s="320"/>
      <c r="G8" s="313" t="s">
        <v>21</v>
      </c>
      <c r="H8" s="26"/>
      <c r="I8" s="313"/>
      <c r="J8" s="301" t="s">
        <v>221</v>
      </c>
      <c r="K8" s="221" t="s">
        <v>424</v>
      </c>
      <c r="L8" s="222"/>
      <c r="M8" s="222"/>
      <c r="N8" s="222"/>
      <c r="O8" s="34"/>
      <c r="P8" s="33"/>
      <c r="Q8" s="33"/>
      <c r="R8" s="33"/>
      <c r="S8" s="85"/>
      <c r="T8" s="33"/>
      <c r="U8" s="33"/>
      <c r="V8" s="33"/>
      <c r="W8" s="33"/>
      <c r="X8" s="33"/>
    </row>
    <row r="9" spans="1:25" ht="21.75" customHeight="1" x14ac:dyDescent="0.45">
      <c r="A9" s="413"/>
      <c r="B9" s="308"/>
      <c r="C9" s="302"/>
      <c r="D9" s="302"/>
      <c r="E9" s="302"/>
      <c r="F9" s="321"/>
      <c r="G9" s="314"/>
      <c r="H9" s="26"/>
      <c r="I9" s="314"/>
      <c r="J9" s="302"/>
      <c r="K9" s="221" t="s">
        <v>425</v>
      </c>
      <c r="L9" s="222"/>
      <c r="M9" s="222"/>
      <c r="N9" s="222"/>
      <c r="O9" s="34"/>
      <c r="P9" s="33"/>
      <c r="Q9" s="33"/>
      <c r="R9" s="33"/>
      <c r="S9" s="85"/>
      <c r="T9" s="33"/>
      <c r="U9" s="33"/>
      <c r="V9" s="33"/>
      <c r="W9" s="33"/>
      <c r="X9" s="33"/>
    </row>
    <row r="10" spans="1:25" ht="21" x14ac:dyDescent="0.45">
      <c r="A10" s="413"/>
      <c r="B10" s="309"/>
      <c r="C10" s="303"/>
      <c r="D10" s="303"/>
      <c r="E10" s="303"/>
      <c r="F10" s="322"/>
      <c r="G10" s="315"/>
      <c r="H10" s="26"/>
      <c r="I10" s="315"/>
      <c r="J10" s="303"/>
      <c r="K10" s="47" t="s">
        <v>25</v>
      </c>
      <c r="L10" s="47" t="s">
        <v>230</v>
      </c>
      <c r="M10" s="47" t="s">
        <v>230</v>
      </c>
      <c r="N10" s="47" t="s">
        <v>231</v>
      </c>
      <c r="O10" s="23"/>
      <c r="P10" s="33"/>
      <c r="Q10" s="33"/>
      <c r="R10" s="33"/>
      <c r="S10" s="85"/>
      <c r="T10" s="33"/>
      <c r="U10" s="33"/>
      <c r="V10" s="33"/>
      <c r="W10" s="33"/>
      <c r="X10" s="33"/>
    </row>
    <row r="11" spans="1:25" s="165" customFormat="1" ht="56.25" x14ac:dyDescent="0.3">
      <c r="A11" s="290" t="s">
        <v>865</v>
      </c>
      <c r="B11" s="298" t="s">
        <v>579</v>
      </c>
      <c r="C11" s="410" t="s">
        <v>580</v>
      </c>
      <c r="D11" s="301" t="s">
        <v>581</v>
      </c>
      <c r="E11" s="316" t="s">
        <v>30</v>
      </c>
      <c r="F11" s="313"/>
      <c r="G11" s="313"/>
      <c r="H11" s="313" t="s">
        <v>21</v>
      </c>
      <c r="I11" s="313"/>
      <c r="J11" s="387" t="s">
        <v>582</v>
      </c>
      <c r="K11" s="150" t="s">
        <v>583</v>
      </c>
      <c r="L11" s="150"/>
      <c r="M11" s="150"/>
      <c r="N11" s="150"/>
      <c r="O11" s="201"/>
      <c r="P11" s="201"/>
      <c r="Q11" s="73"/>
      <c r="R11" s="73"/>
      <c r="S11" s="73"/>
      <c r="T11" s="73"/>
      <c r="U11" s="73"/>
      <c r="V11" s="273">
        <v>8</v>
      </c>
      <c r="W11" s="273">
        <v>0</v>
      </c>
      <c r="X11" s="73"/>
      <c r="Y11" s="177"/>
    </row>
    <row r="12" spans="1:25" s="165" customFormat="1" ht="18.75" x14ac:dyDescent="0.3">
      <c r="A12" s="291"/>
      <c r="B12" s="299"/>
      <c r="C12" s="411"/>
      <c r="D12" s="302"/>
      <c r="E12" s="317"/>
      <c r="F12" s="314"/>
      <c r="G12" s="314"/>
      <c r="H12" s="314"/>
      <c r="I12" s="314"/>
      <c r="J12" s="388"/>
      <c r="K12" s="150" t="s">
        <v>584</v>
      </c>
      <c r="L12" s="150"/>
      <c r="M12" s="150"/>
      <c r="N12" s="150"/>
      <c r="O12" s="201"/>
      <c r="P12" s="201"/>
      <c r="Q12" s="73"/>
      <c r="R12" s="73"/>
      <c r="S12" s="73"/>
      <c r="T12" s="73"/>
      <c r="U12" s="73"/>
      <c r="V12" s="273">
        <v>39803</v>
      </c>
      <c r="W12" s="273">
        <v>5107</v>
      </c>
      <c r="X12" s="73"/>
      <c r="Y12" s="177"/>
    </row>
    <row r="13" spans="1:25" s="165" customFormat="1" ht="23.25" customHeight="1" x14ac:dyDescent="0.3">
      <c r="A13" s="292"/>
      <c r="B13" s="300"/>
      <c r="C13" s="412"/>
      <c r="D13" s="303"/>
      <c r="E13" s="318"/>
      <c r="F13" s="315"/>
      <c r="G13" s="315"/>
      <c r="H13" s="315"/>
      <c r="I13" s="315"/>
      <c r="J13" s="389"/>
      <c r="K13" s="150" t="s">
        <v>25</v>
      </c>
      <c r="L13" s="150">
        <v>23.83</v>
      </c>
      <c r="M13" s="150">
        <v>28.25</v>
      </c>
      <c r="N13" s="150">
        <v>27.19</v>
      </c>
      <c r="O13" s="84"/>
      <c r="P13" s="84"/>
      <c r="Q13" s="72"/>
      <c r="R13" s="72"/>
      <c r="S13" s="72"/>
      <c r="T13" s="72"/>
      <c r="U13" s="72"/>
      <c r="V13" s="270">
        <f t="shared" ref="V13" si="1">V11*100/V12</f>
        <v>2.0098987513504009E-2</v>
      </c>
      <c r="W13" s="270">
        <v>0</v>
      </c>
      <c r="X13" s="72"/>
      <c r="Y13" s="164"/>
    </row>
    <row r="14" spans="1:25" ht="37.5" x14ac:dyDescent="0.3">
      <c r="A14" s="223" t="s">
        <v>867</v>
      </c>
      <c r="B14" s="155" t="s">
        <v>333</v>
      </c>
      <c r="C14" s="47" t="s">
        <v>363</v>
      </c>
      <c r="D14" s="2"/>
      <c r="E14" s="112" t="s">
        <v>30</v>
      </c>
      <c r="F14" s="213"/>
      <c r="G14" s="213" t="s">
        <v>21</v>
      </c>
      <c r="H14" s="11"/>
      <c r="I14" s="213"/>
      <c r="J14" s="43" t="s">
        <v>221</v>
      </c>
      <c r="K14" s="150" t="s">
        <v>261</v>
      </c>
      <c r="L14" s="2"/>
      <c r="M14" s="2"/>
      <c r="N14" s="2"/>
      <c r="O14" s="32"/>
      <c r="P14" s="33"/>
      <c r="Q14" s="33"/>
      <c r="R14" s="33"/>
      <c r="S14" s="33"/>
      <c r="T14" s="33"/>
      <c r="U14" s="33"/>
      <c r="V14" s="33"/>
      <c r="W14" s="33"/>
      <c r="X14" s="33"/>
    </row>
    <row r="15" spans="1:25" ht="60" customHeight="1" x14ac:dyDescent="0.3">
      <c r="A15" s="223" t="s">
        <v>867</v>
      </c>
      <c r="B15" s="155" t="s">
        <v>332</v>
      </c>
      <c r="C15" s="60" t="s">
        <v>364</v>
      </c>
      <c r="D15" s="2"/>
      <c r="E15" s="112" t="s">
        <v>30</v>
      </c>
      <c r="F15" s="213"/>
      <c r="G15" s="213" t="s">
        <v>21</v>
      </c>
      <c r="H15" s="11"/>
      <c r="I15" s="213"/>
      <c r="J15" s="43" t="s">
        <v>221</v>
      </c>
      <c r="K15" s="150" t="s">
        <v>261</v>
      </c>
      <c r="L15" s="2"/>
      <c r="M15" s="2"/>
      <c r="N15" s="2"/>
      <c r="O15" s="32"/>
      <c r="P15" s="33"/>
      <c r="Q15" s="33"/>
      <c r="R15" s="33"/>
      <c r="S15" s="33"/>
      <c r="T15" s="33"/>
      <c r="U15" s="33"/>
      <c r="V15" s="33"/>
      <c r="W15" s="33"/>
      <c r="X15" s="33"/>
    </row>
    <row r="16" spans="1:25" ht="58.5" customHeight="1" x14ac:dyDescent="0.3">
      <c r="A16" s="223" t="s">
        <v>867</v>
      </c>
      <c r="B16" s="155" t="s">
        <v>334</v>
      </c>
      <c r="C16" s="47" t="s">
        <v>365</v>
      </c>
      <c r="D16" s="2"/>
      <c r="E16" s="112" t="s">
        <v>30</v>
      </c>
      <c r="F16" s="213"/>
      <c r="G16" s="213" t="s">
        <v>21</v>
      </c>
      <c r="H16" s="11"/>
      <c r="I16" s="213"/>
      <c r="J16" s="43" t="s">
        <v>221</v>
      </c>
      <c r="K16" s="16" t="s">
        <v>261</v>
      </c>
      <c r="L16" s="2"/>
      <c r="M16" s="2"/>
      <c r="N16" s="2"/>
      <c r="O16" s="32"/>
      <c r="P16" s="33"/>
      <c r="Q16" s="33"/>
      <c r="R16" s="33"/>
      <c r="S16" s="33"/>
      <c r="T16" s="33"/>
      <c r="U16" s="33"/>
      <c r="V16" s="33"/>
      <c r="W16" s="33"/>
      <c r="X16" s="33"/>
    </row>
    <row r="17" spans="1:25" x14ac:dyDescent="0.3">
      <c r="A17" s="223" t="s">
        <v>867</v>
      </c>
      <c r="B17" s="163" t="s">
        <v>335</v>
      </c>
      <c r="C17" s="47" t="s">
        <v>366</v>
      </c>
      <c r="D17" s="2"/>
      <c r="E17" s="112" t="s">
        <v>30</v>
      </c>
      <c r="F17" s="213"/>
      <c r="G17" s="213" t="s">
        <v>21</v>
      </c>
      <c r="H17" s="11"/>
      <c r="I17" s="213"/>
      <c r="J17" s="43" t="s">
        <v>221</v>
      </c>
      <c r="K17" s="150" t="s">
        <v>261</v>
      </c>
      <c r="L17" s="2"/>
      <c r="M17" s="2"/>
      <c r="N17" s="2"/>
      <c r="O17" s="32"/>
      <c r="P17" s="33"/>
      <c r="Q17" s="33"/>
      <c r="R17" s="33"/>
      <c r="S17" s="33"/>
      <c r="T17" s="33"/>
      <c r="U17" s="33"/>
      <c r="V17" s="33"/>
      <c r="W17" s="33"/>
      <c r="X17" s="33"/>
    </row>
    <row r="18" spans="1:25" x14ac:dyDescent="0.3">
      <c r="A18" s="223" t="s">
        <v>867</v>
      </c>
      <c r="B18" s="163" t="s">
        <v>336</v>
      </c>
      <c r="C18" s="47" t="s">
        <v>368</v>
      </c>
      <c r="D18" s="2"/>
      <c r="E18" s="112" t="s">
        <v>30</v>
      </c>
      <c r="F18" s="213"/>
      <c r="G18" s="16" t="s">
        <v>21</v>
      </c>
      <c r="H18" s="26"/>
      <c r="I18" s="213"/>
      <c r="J18" s="43" t="s">
        <v>24</v>
      </c>
      <c r="K18" s="150" t="s">
        <v>104</v>
      </c>
      <c r="L18" s="2"/>
      <c r="M18" s="2"/>
      <c r="N18" s="2"/>
      <c r="O18" s="32"/>
      <c r="P18" s="33"/>
      <c r="Q18" s="33"/>
      <c r="R18" s="33"/>
      <c r="S18" s="33"/>
      <c r="T18" s="33"/>
      <c r="U18" s="33"/>
      <c r="V18" s="33"/>
      <c r="W18" s="33"/>
      <c r="X18" s="33"/>
    </row>
    <row r="19" spans="1:25" s="165" customFormat="1" ht="37.5" x14ac:dyDescent="0.3">
      <c r="A19" s="413" t="s">
        <v>867</v>
      </c>
      <c r="B19" s="319" t="s">
        <v>757</v>
      </c>
      <c r="C19" s="301" t="s">
        <v>758</v>
      </c>
      <c r="D19" s="301" t="s">
        <v>759</v>
      </c>
      <c r="E19" s="316" t="s">
        <v>30</v>
      </c>
      <c r="F19" s="284"/>
      <c r="G19" s="284"/>
      <c r="H19" s="313" t="s">
        <v>21</v>
      </c>
      <c r="I19" s="284"/>
      <c r="J19" s="387" t="s">
        <v>760</v>
      </c>
      <c r="K19" s="150" t="s">
        <v>761</v>
      </c>
      <c r="L19" s="150"/>
      <c r="M19" s="150"/>
      <c r="N19" s="150"/>
      <c r="O19" s="201"/>
      <c r="P19" s="224"/>
      <c r="Q19" s="33"/>
      <c r="R19" s="33"/>
      <c r="S19" s="33"/>
      <c r="T19" s="33"/>
      <c r="U19" s="33"/>
      <c r="V19" s="283">
        <v>8</v>
      </c>
      <c r="W19" s="283">
        <v>0</v>
      </c>
      <c r="X19" s="33"/>
      <c r="Y19" s="183"/>
    </row>
    <row r="20" spans="1:25" s="165" customFormat="1" ht="18.75" x14ac:dyDescent="0.3">
      <c r="A20" s="413"/>
      <c r="B20" s="319"/>
      <c r="C20" s="302"/>
      <c r="D20" s="302"/>
      <c r="E20" s="317"/>
      <c r="F20" s="285"/>
      <c r="G20" s="285"/>
      <c r="H20" s="314"/>
      <c r="I20" s="285"/>
      <c r="J20" s="388"/>
      <c r="K20" s="150" t="s">
        <v>762</v>
      </c>
      <c r="L20" s="150"/>
      <c r="M20" s="150"/>
      <c r="N20" s="150"/>
      <c r="O20" s="201"/>
      <c r="P20" s="201"/>
      <c r="Q20" s="33"/>
      <c r="R20" s="33"/>
      <c r="S20" s="33"/>
      <c r="T20" s="33"/>
      <c r="U20" s="33"/>
      <c r="V20" s="283">
        <v>39803</v>
      </c>
      <c r="W20" s="283">
        <v>5107</v>
      </c>
      <c r="X20" s="33"/>
      <c r="Y20" s="183"/>
    </row>
    <row r="21" spans="1:25" s="165" customFormat="1" ht="22.5" customHeight="1" x14ac:dyDescent="0.3">
      <c r="A21" s="413"/>
      <c r="B21" s="319"/>
      <c r="C21" s="303"/>
      <c r="D21" s="303"/>
      <c r="E21" s="318"/>
      <c r="F21" s="286"/>
      <c r="G21" s="286"/>
      <c r="H21" s="315"/>
      <c r="I21" s="286"/>
      <c r="J21" s="389"/>
      <c r="K21" s="150" t="s">
        <v>25</v>
      </c>
      <c r="L21" s="150">
        <v>23.83</v>
      </c>
      <c r="M21" s="150">
        <v>28.25</v>
      </c>
      <c r="N21" s="150">
        <v>27.19</v>
      </c>
      <c r="O21" s="205"/>
      <c r="P21" s="205"/>
      <c r="Q21" s="72"/>
      <c r="R21" s="72"/>
      <c r="S21" s="72"/>
      <c r="T21" s="72"/>
      <c r="U21" s="72"/>
      <c r="V21" s="270">
        <f t="shared" ref="V21:W21" si="2">V19*100/V20</f>
        <v>2.0098987513504009E-2</v>
      </c>
      <c r="W21" s="270">
        <f t="shared" si="2"/>
        <v>0</v>
      </c>
      <c r="X21" s="72"/>
      <c r="Y21" s="164"/>
    </row>
    <row r="22" spans="1:25" s="165" customFormat="1" ht="56.25" x14ac:dyDescent="0.3">
      <c r="A22" s="413" t="s">
        <v>867</v>
      </c>
      <c r="B22" s="393" t="s">
        <v>832</v>
      </c>
      <c r="C22" s="301" t="s">
        <v>833</v>
      </c>
      <c r="D22" s="301" t="s">
        <v>834</v>
      </c>
      <c r="E22" s="284"/>
      <c r="F22" s="284"/>
      <c r="G22" s="284"/>
      <c r="H22" s="313"/>
      <c r="I22" s="284"/>
      <c r="J22" s="301" t="s">
        <v>685</v>
      </c>
      <c r="K22" s="225" t="s">
        <v>835</v>
      </c>
      <c r="L22" s="226"/>
      <c r="M22" s="226"/>
      <c r="N22" s="226"/>
      <c r="O22" s="72"/>
      <c r="P22" s="226"/>
      <c r="Q22" s="226"/>
      <c r="R22" s="226"/>
      <c r="S22" s="226"/>
      <c r="T22" s="226"/>
      <c r="U22" s="226"/>
      <c r="V22" s="190">
        <v>0</v>
      </c>
      <c r="W22" s="190">
        <v>0</v>
      </c>
      <c r="X22" s="226"/>
      <c r="Y22" s="197"/>
    </row>
    <row r="23" spans="1:25" s="165" customFormat="1" ht="56.25" x14ac:dyDescent="0.3">
      <c r="A23" s="413"/>
      <c r="B23" s="299"/>
      <c r="C23" s="302"/>
      <c r="D23" s="302"/>
      <c r="E23" s="285"/>
      <c r="F23" s="285"/>
      <c r="G23" s="285"/>
      <c r="H23" s="314"/>
      <c r="I23" s="285"/>
      <c r="J23" s="302"/>
      <c r="K23" s="225" t="s">
        <v>836</v>
      </c>
      <c r="L23" s="226"/>
      <c r="M23" s="226"/>
      <c r="N23" s="226"/>
      <c r="O23" s="72"/>
      <c r="P23" s="226"/>
      <c r="Q23" s="226"/>
      <c r="R23" s="226"/>
      <c r="S23" s="226"/>
      <c r="T23" s="226"/>
      <c r="U23" s="226"/>
      <c r="V23" s="190">
        <v>0</v>
      </c>
      <c r="W23" s="190">
        <v>0</v>
      </c>
      <c r="X23" s="226"/>
      <c r="Y23" s="197"/>
    </row>
    <row r="24" spans="1:25" s="165" customFormat="1" ht="18.75" x14ac:dyDescent="0.3">
      <c r="A24" s="413"/>
      <c r="B24" s="300"/>
      <c r="C24" s="303"/>
      <c r="D24" s="303"/>
      <c r="E24" s="286"/>
      <c r="F24" s="286"/>
      <c r="G24" s="286"/>
      <c r="H24" s="315"/>
      <c r="I24" s="286"/>
      <c r="J24" s="303"/>
      <c r="K24" s="225" t="s">
        <v>25</v>
      </c>
      <c r="L24" s="226"/>
      <c r="M24" s="226"/>
      <c r="N24" s="226"/>
      <c r="O24" s="72"/>
      <c r="P24" s="72"/>
      <c r="Q24" s="72"/>
      <c r="R24" s="72"/>
      <c r="S24" s="72"/>
      <c r="T24" s="72"/>
      <c r="U24" s="72"/>
      <c r="V24" s="270">
        <v>0</v>
      </c>
      <c r="W24" s="270">
        <v>0</v>
      </c>
      <c r="X24" s="72"/>
      <c r="Y24" s="164"/>
    </row>
    <row r="25" spans="1:25" s="165" customFormat="1" ht="41.25" customHeight="1" x14ac:dyDescent="0.3">
      <c r="A25" s="413" t="s">
        <v>867</v>
      </c>
      <c r="B25" s="350" t="s">
        <v>763</v>
      </c>
      <c r="C25" s="301" t="s">
        <v>764</v>
      </c>
      <c r="D25" s="301" t="s">
        <v>765</v>
      </c>
      <c r="E25" s="316" t="s">
        <v>30</v>
      </c>
      <c r="F25" s="284"/>
      <c r="G25" s="284"/>
      <c r="H25" s="313" t="s">
        <v>21</v>
      </c>
      <c r="I25" s="284"/>
      <c r="J25" s="316" t="s">
        <v>24</v>
      </c>
      <c r="K25" s="150" t="s">
        <v>766</v>
      </c>
      <c r="L25" s="150"/>
      <c r="M25" s="150"/>
      <c r="N25" s="150"/>
      <c r="O25" s="205"/>
      <c r="P25" s="227"/>
      <c r="Q25" s="33"/>
      <c r="R25" s="33"/>
      <c r="S25" s="33"/>
      <c r="T25" s="33"/>
      <c r="U25" s="33"/>
      <c r="V25" s="278">
        <v>0</v>
      </c>
      <c r="W25" s="278">
        <v>0</v>
      </c>
      <c r="X25" s="33"/>
      <c r="Y25" s="183"/>
    </row>
    <row r="26" spans="1:25" s="165" customFormat="1" ht="39.75" customHeight="1" x14ac:dyDescent="0.3">
      <c r="A26" s="413"/>
      <c r="B26" s="350"/>
      <c r="C26" s="302"/>
      <c r="D26" s="302"/>
      <c r="E26" s="317"/>
      <c r="F26" s="285"/>
      <c r="G26" s="285"/>
      <c r="H26" s="314"/>
      <c r="I26" s="285"/>
      <c r="J26" s="317"/>
      <c r="K26" s="150" t="s">
        <v>767</v>
      </c>
      <c r="L26" s="150" t="s">
        <v>220</v>
      </c>
      <c r="M26" s="150" t="s">
        <v>220</v>
      </c>
      <c r="N26" s="150" t="s">
        <v>220</v>
      </c>
      <c r="O26" s="205"/>
      <c r="P26" s="227"/>
      <c r="Q26" s="33"/>
      <c r="R26" s="33"/>
      <c r="S26" s="33"/>
      <c r="T26" s="33"/>
      <c r="U26" s="33"/>
      <c r="V26" s="278">
        <v>0</v>
      </c>
      <c r="W26" s="278">
        <v>0</v>
      </c>
      <c r="X26" s="33"/>
      <c r="Y26" s="183"/>
    </row>
    <row r="27" spans="1:25" s="165" customFormat="1" ht="18.75" x14ac:dyDescent="0.3">
      <c r="A27" s="413"/>
      <c r="B27" s="350"/>
      <c r="C27" s="303"/>
      <c r="D27" s="303"/>
      <c r="E27" s="318"/>
      <c r="F27" s="286"/>
      <c r="G27" s="286"/>
      <c r="H27" s="315"/>
      <c r="I27" s="286"/>
      <c r="J27" s="318"/>
      <c r="K27" s="150" t="s">
        <v>25</v>
      </c>
      <c r="L27" s="150" t="s">
        <v>220</v>
      </c>
      <c r="M27" s="150" t="s">
        <v>220</v>
      </c>
      <c r="N27" s="150" t="s">
        <v>220</v>
      </c>
      <c r="O27" s="205"/>
      <c r="P27" s="205"/>
      <c r="Q27" s="72"/>
      <c r="R27" s="72"/>
      <c r="S27" s="72"/>
      <c r="T27" s="72"/>
      <c r="U27" s="72"/>
      <c r="V27" s="270">
        <v>0</v>
      </c>
      <c r="W27" s="270">
        <v>0</v>
      </c>
      <c r="X27" s="72"/>
      <c r="Y27" s="164"/>
    </row>
    <row r="28" spans="1:25" ht="37.5" x14ac:dyDescent="0.3">
      <c r="A28" s="223" t="s">
        <v>867</v>
      </c>
      <c r="B28" s="18" t="s">
        <v>161</v>
      </c>
      <c r="C28" s="2" t="s">
        <v>147</v>
      </c>
      <c r="D28" s="228"/>
      <c r="E28" s="112" t="s">
        <v>30</v>
      </c>
      <c r="F28" s="11"/>
      <c r="G28" s="151" t="s">
        <v>21</v>
      </c>
      <c r="H28" s="16"/>
      <c r="I28" s="16"/>
      <c r="J28" s="43" t="s">
        <v>24</v>
      </c>
      <c r="K28" s="213"/>
      <c r="L28" s="213" t="s">
        <v>220</v>
      </c>
      <c r="M28" s="213" t="s">
        <v>220</v>
      </c>
      <c r="N28" s="213" t="s">
        <v>220</v>
      </c>
      <c r="O28" s="41"/>
      <c r="P28" s="33"/>
      <c r="Q28" s="33"/>
      <c r="R28" s="33"/>
      <c r="S28" s="33"/>
      <c r="T28" s="33"/>
      <c r="U28" s="33"/>
      <c r="V28" s="73"/>
      <c r="W28" s="73"/>
      <c r="X28" s="33"/>
    </row>
    <row r="29" spans="1:25" s="165" customFormat="1" ht="23.25" customHeight="1" x14ac:dyDescent="0.3">
      <c r="A29" s="394" t="s">
        <v>868</v>
      </c>
      <c r="B29" s="350" t="s">
        <v>768</v>
      </c>
      <c r="C29" s="301" t="s">
        <v>769</v>
      </c>
      <c r="D29" s="301"/>
      <c r="E29" s="316" t="s">
        <v>30</v>
      </c>
      <c r="F29" s="284"/>
      <c r="G29" s="284"/>
      <c r="H29" s="284" t="s">
        <v>21</v>
      </c>
      <c r="I29" s="284"/>
      <c r="J29" s="301" t="s">
        <v>511</v>
      </c>
      <c r="K29" s="150" t="s">
        <v>770</v>
      </c>
      <c r="L29" s="150"/>
      <c r="M29" s="150"/>
      <c r="N29" s="150"/>
      <c r="O29" s="201"/>
      <c r="P29" s="224"/>
      <c r="Q29" s="229"/>
      <c r="R29" s="229"/>
      <c r="S29" s="229"/>
      <c r="T29" s="229"/>
      <c r="U29" s="229"/>
      <c r="V29" s="278">
        <v>8</v>
      </c>
      <c r="W29" s="278">
        <v>0</v>
      </c>
      <c r="X29" s="229"/>
      <c r="Y29" s="196"/>
    </row>
    <row r="30" spans="1:25" s="165" customFormat="1" ht="18.75" x14ac:dyDescent="0.3">
      <c r="A30" s="394"/>
      <c r="B30" s="350"/>
      <c r="C30" s="302"/>
      <c r="D30" s="302"/>
      <c r="E30" s="317"/>
      <c r="F30" s="285"/>
      <c r="G30" s="285"/>
      <c r="H30" s="285"/>
      <c r="I30" s="285"/>
      <c r="J30" s="317"/>
      <c r="K30" s="150" t="s">
        <v>771</v>
      </c>
      <c r="L30" s="150"/>
      <c r="M30" s="150"/>
      <c r="N30" s="150"/>
      <c r="O30" s="201"/>
      <c r="P30" s="224"/>
      <c r="Q30" s="229"/>
      <c r="R30" s="229"/>
      <c r="S30" s="229"/>
      <c r="T30" s="229"/>
      <c r="U30" s="229"/>
      <c r="V30" s="278">
        <v>327</v>
      </c>
      <c r="W30" s="278">
        <v>0</v>
      </c>
      <c r="X30" s="229"/>
      <c r="Y30" s="196"/>
    </row>
    <row r="31" spans="1:25" s="165" customFormat="1" ht="18.75" x14ac:dyDescent="0.3">
      <c r="A31" s="394"/>
      <c r="B31" s="350"/>
      <c r="C31" s="303"/>
      <c r="D31" s="303"/>
      <c r="E31" s="318"/>
      <c r="F31" s="286"/>
      <c r="G31" s="286"/>
      <c r="H31" s="286"/>
      <c r="I31" s="286"/>
      <c r="J31" s="318"/>
      <c r="K31" s="150" t="s">
        <v>25</v>
      </c>
      <c r="L31" s="150">
        <v>5.47</v>
      </c>
      <c r="M31" s="150">
        <v>4.95</v>
      </c>
      <c r="N31" s="150"/>
      <c r="O31" s="205"/>
      <c r="P31" s="205"/>
      <c r="Q31" s="72"/>
      <c r="R31" s="72"/>
      <c r="S31" s="72"/>
      <c r="T31" s="72"/>
      <c r="U31" s="72"/>
      <c r="V31" s="270">
        <f t="shared" ref="V31" si="3">V29*100/V30</f>
        <v>2.4464831804281344</v>
      </c>
      <c r="W31" s="270">
        <v>0</v>
      </c>
      <c r="X31" s="72"/>
      <c r="Y31" s="164"/>
    </row>
    <row r="32" spans="1:25" s="165" customFormat="1" ht="56.25" x14ac:dyDescent="0.3">
      <c r="A32" s="413" t="s">
        <v>869</v>
      </c>
      <c r="B32" s="162" t="s">
        <v>620</v>
      </c>
      <c r="C32" s="301" t="s">
        <v>621</v>
      </c>
      <c r="D32" s="145" t="s">
        <v>622</v>
      </c>
      <c r="E32" s="316" t="s">
        <v>358</v>
      </c>
      <c r="F32" s="158"/>
      <c r="G32" s="148"/>
      <c r="H32" s="313" t="s">
        <v>21</v>
      </c>
      <c r="I32" s="158"/>
      <c r="J32" s="304" t="s">
        <v>24</v>
      </c>
      <c r="K32" s="150" t="s">
        <v>623</v>
      </c>
      <c r="L32" s="150"/>
      <c r="M32" s="150"/>
      <c r="N32" s="150"/>
      <c r="O32" s="201"/>
      <c r="P32" s="206"/>
      <c r="Q32" s="33"/>
      <c r="R32" s="33"/>
      <c r="S32" s="33"/>
      <c r="T32" s="33"/>
      <c r="U32" s="33"/>
      <c r="V32" s="278">
        <v>0</v>
      </c>
      <c r="W32" s="278">
        <v>0</v>
      </c>
      <c r="X32" s="33"/>
      <c r="Y32" s="183"/>
    </row>
    <row r="33" spans="1:25" s="165" customFormat="1" ht="37.5" x14ac:dyDescent="0.3">
      <c r="A33" s="413"/>
      <c r="B33" s="162"/>
      <c r="C33" s="302"/>
      <c r="D33" s="153"/>
      <c r="E33" s="317"/>
      <c r="F33" s="158"/>
      <c r="G33" s="148"/>
      <c r="H33" s="314"/>
      <c r="I33" s="158"/>
      <c r="J33" s="305"/>
      <c r="K33" s="150" t="s">
        <v>624</v>
      </c>
      <c r="L33" s="150"/>
      <c r="M33" s="150"/>
      <c r="N33" s="150"/>
      <c r="O33" s="201"/>
      <c r="P33" s="206"/>
      <c r="Q33" s="33"/>
      <c r="R33" s="33"/>
      <c r="S33" s="33"/>
      <c r="T33" s="33"/>
      <c r="U33" s="33"/>
      <c r="V33" s="278">
        <v>0</v>
      </c>
      <c r="W33" s="278">
        <v>0</v>
      </c>
      <c r="X33" s="33"/>
      <c r="Y33" s="183"/>
    </row>
    <row r="34" spans="1:25" s="165" customFormat="1" ht="24.75" customHeight="1" x14ac:dyDescent="0.3">
      <c r="A34" s="413"/>
      <c r="B34" s="162"/>
      <c r="C34" s="303"/>
      <c r="D34" s="153"/>
      <c r="E34" s="318"/>
      <c r="F34" s="158"/>
      <c r="G34" s="148"/>
      <c r="H34" s="315"/>
      <c r="I34" s="158"/>
      <c r="J34" s="306"/>
      <c r="K34" s="150" t="s">
        <v>25</v>
      </c>
      <c r="L34" s="150"/>
      <c r="M34" s="150"/>
      <c r="N34" s="150"/>
      <c r="O34" s="205"/>
      <c r="P34" s="205"/>
      <c r="Q34" s="72"/>
      <c r="R34" s="72"/>
      <c r="S34" s="72"/>
      <c r="T34" s="72"/>
      <c r="U34" s="72"/>
      <c r="V34" s="270">
        <v>0</v>
      </c>
      <c r="W34" s="270">
        <v>0</v>
      </c>
      <c r="X34" s="72"/>
      <c r="Y34" s="164"/>
    </row>
    <row r="35" spans="1:25" s="168" customFormat="1" ht="24.75" customHeight="1" x14ac:dyDescent="0.3">
      <c r="A35" s="413" t="s">
        <v>870</v>
      </c>
      <c r="B35" s="424" t="s">
        <v>625</v>
      </c>
      <c r="C35" s="301" t="s">
        <v>626</v>
      </c>
      <c r="D35" s="316" t="s">
        <v>627</v>
      </c>
      <c r="E35" s="316" t="s">
        <v>358</v>
      </c>
      <c r="F35" s="313"/>
      <c r="G35" s="313"/>
      <c r="H35" s="313" t="s">
        <v>21</v>
      </c>
      <c r="I35" s="313" t="s">
        <v>21</v>
      </c>
      <c r="J35" s="427" t="s">
        <v>628</v>
      </c>
      <c r="K35" s="150" t="s">
        <v>629</v>
      </c>
      <c r="L35" s="151"/>
      <c r="M35" s="151"/>
      <c r="N35" s="151"/>
      <c r="O35" s="230"/>
      <c r="P35" s="231"/>
      <c r="Q35" s="41"/>
      <c r="R35" s="41"/>
      <c r="S35" s="41"/>
      <c r="T35" s="41"/>
      <c r="U35" s="41"/>
      <c r="V35" s="278">
        <v>0</v>
      </c>
      <c r="W35" s="278">
        <v>0</v>
      </c>
      <c r="X35" s="41"/>
      <c r="Y35" s="184"/>
    </row>
    <row r="36" spans="1:25" s="168" customFormat="1" ht="24.75" customHeight="1" x14ac:dyDescent="0.3">
      <c r="A36" s="413"/>
      <c r="B36" s="425"/>
      <c r="C36" s="302"/>
      <c r="D36" s="317"/>
      <c r="E36" s="317"/>
      <c r="F36" s="314"/>
      <c r="G36" s="314"/>
      <c r="H36" s="314"/>
      <c r="I36" s="314"/>
      <c r="J36" s="428"/>
      <c r="K36" s="150" t="s">
        <v>630</v>
      </c>
      <c r="L36" s="151"/>
      <c r="M36" s="151"/>
      <c r="N36" s="151"/>
      <c r="O36" s="230"/>
      <c r="P36" s="231"/>
      <c r="Q36" s="232"/>
      <c r="R36" s="232"/>
      <c r="S36" s="232"/>
      <c r="T36" s="232"/>
      <c r="U36" s="232"/>
      <c r="V36" s="278">
        <v>4</v>
      </c>
      <c r="W36" s="278">
        <v>2014</v>
      </c>
      <c r="X36" s="232"/>
      <c r="Y36" s="185"/>
    </row>
    <row r="37" spans="1:25" s="168" customFormat="1" ht="24.75" customHeight="1" x14ac:dyDescent="0.3">
      <c r="A37" s="413"/>
      <c r="B37" s="426"/>
      <c r="C37" s="303"/>
      <c r="D37" s="318"/>
      <c r="E37" s="318"/>
      <c r="F37" s="315"/>
      <c r="G37" s="315"/>
      <c r="H37" s="315"/>
      <c r="I37" s="315"/>
      <c r="J37" s="429"/>
      <c r="K37" s="150" t="s">
        <v>631</v>
      </c>
      <c r="L37" s="233"/>
      <c r="M37" s="233"/>
      <c r="N37" s="233"/>
      <c r="O37" s="205"/>
      <c r="P37" s="205"/>
      <c r="Q37" s="205"/>
      <c r="R37" s="205"/>
      <c r="S37" s="205"/>
      <c r="T37" s="205"/>
      <c r="U37" s="205"/>
      <c r="V37" s="270">
        <f t="shared" ref="V37:W37" si="4">V35*100/V36</f>
        <v>0</v>
      </c>
      <c r="W37" s="270">
        <f t="shared" si="4"/>
        <v>0</v>
      </c>
      <c r="X37" s="205"/>
      <c r="Y37" s="169"/>
    </row>
    <row r="38" spans="1:25" ht="56.25" x14ac:dyDescent="0.3">
      <c r="A38" s="413" t="s">
        <v>870</v>
      </c>
      <c r="B38" s="424" t="s">
        <v>419</v>
      </c>
      <c r="C38" s="410" t="s">
        <v>420</v>
      </c>
      <c r="D38" s="316" t="s">
        <v>74</v>
      </c>
      <c r="E38" s="316" t="s">
        <v>139</v>
      </c>
      <c r="F38" s="320"/>
      <c r="G38" s="313" t="s">
        <v>21</v>
      </c>
      <c r="H38" s="320"/>
      <c r="I38" s="320"/>
      <c r="J38" s="304" t="s">
        <v>481</v>
      </c>
      <c r="K38" s="150" t="s">
        <v>421</v>
      </c>
      <c r="L38" s="150"/>
      <c r="M38" s="150"/>
      <c r="N38" s="150"/>
      <c r="O38" s="38"/>
      <c r="P38" s="33"/>
      <c r="Q38" s="33"/>
      <c r="R38" s="33"/>
      <c r="S38" s="33"/>
      <c r="T38" s="33"/>
      <c r="U38" s="33"/>
      <c r="V38" s="33"/>
      <c r="W38" s="33"/>
      <c r="X38" s="33"/>
    </row>
    <row r="39" spans="1:25" ht="37.5" x14ac:dyDescent="0.3">
      <c r="A39" s="413"/>
      <c r="B39" s="425"/>
      <c r="C39" s="411"/>
      <c r="D39" s="317"/>
      <c r="E39" s="317"/>
      <c r="F39" s="321"/>
      <c r="G39" s="314"/>
      <c r="H39" s="321"/>
      <c r="I39" s="321"/>
      <c r="J39" s="305"/>
      <c r="K39" s="150" t="s">
        <v>219</v>
      </c>
      <c r="L39" s="150"/>
      <c r="M39" s="150"/>
      <c r="N39" s="150"/>
      <c r="O39" s="38"/>
      <c r="P39" s="33"/>
      <c r="Q39" s="33"/>
      <c r="R39" s="33"/>
      <c r="S39" s="33"/>
      <c r="T39" s="33"/>
      <c r="U39" s="33"/>
      <c r="V39" s="33"/>
      <c r="W39" s="33"/>
      <c r="X39" s="33"/>
    </row>
    <row r="40" spans="1:25" ht="24.75" customHeight="1" x14ac:dyDescent="0.3">
      <c r="A40" s="413"/>
      <c r="B40" s="426"/>
      <c r="C40" s="412"/>
      <c r="D40" s="318"/>
      <c r="E40" s="318"/>
      <c r="F40" s="322"/>
      <c r="G40" s="315"/>
      <c r="H40" s="322"/>
      <c r="I40" s="322"/>
      <c r="J40" s="306"/>
      <c r="K40" s="150" t="s">
        <v>25</v>
      </c>
      <c r="L40" s="150">
        <v>100</v>
      </c>
      <c r="M40" s="150">
        <v>100</v>
      </c>
      <c r="N40" s="150">
        <v>75</v>
      </c>
      <c r="O40" s="38"/>
      <c r="P40" s="33"/>
      <c r="Q40" s="33"/>
      <c r="R40" s="33"/>
      <c r="S40" s="33"/>
      <c r="T40" s="33"/>
      <c r="U40" s="33"/>
      <c r="V40" s="64"/>
      <c r="W40" s="33"/>
      <c r="X40" s="33"/>
    </row>
    <row r="41" spans="1:25" s="165" customFormat="1" ht="26.25" customHeight="1" x14ac:dyDescent="0.3">
      <c r="A41" s="394" t="s">
        <v>871</v>
      </c>
      <c r="B41" s="298" t="s">
        <v>632</v>
      </c>
      <c r="C41" s="301" t="s">
        <v>633</v>
      </c>
      <c r="D41" s="301" t="s">
        <v>633</v>
      </c>
      <c r="E41" s="301" t="s">
        <v>634</v>
      </c>
      <c r="F41" s="320"/>
      <c r="G41" s="320"/>
      <c r="H41" s="313" t="s">
        <v>21</v>
      </c>
      <c r="I41" s="320"/>
      <c r="J41" s="316" t="s">
        <v>24</v>
      </c>
      <c r="K41" s="47" t="s">
        <v>635</v>
      </c>
      <c r="L41" s="150"/>
      <c r="M41" s="150"/>
      <c r="N41" s="150"/>
      <c r="O41" s="201"/>
      <c r="P41" s="224"/>
      <c r="Q41" s="33"/>
      <c r="R41" s="33"/>
      <c r="S41" s="33"/>
      <c r="T41" s="33"/>
      <c r="U41" s="33"/>
      <c r="V41" s="278">
        <v>3</v>
      </c>
      <c r="W41" s="278">
        <v>0</v>
      </c>
      <c r="X41" s="33"/>
      <c r="Y41" s="183"/>
    </row>
    <row r="42" spans="1:25" s="165" customFormat="1" ht="21.75" customHeight="1" x14ac:dyDescent="0.3">
      <c r="A42" s="394"/>
      <c r="B42" s="308"/>
      <c r="C42" s="302"/>
      <c r="D42" s="302"/>
      <c r="E42" s="302"/>
      <c r="F42" s="321"/>
      <c r="G42" s="321"/>
      <c r="H42" s="314"/>
      <c r="I42" s="321"/>
      <c r="J42" s="317"/>
      <c r="K42" s="47" t="s">
        <v>636</v>
      </c>
      <c r="L42" s="150"/>
      <c r="M42" s="150"/>
      <c r="N42" s="150"/>
      <c r="O42" s="201"/>
      <c r="P42" s="224"/>
      <c r="Q42" s="33"/>
      <c r="R42" s="33"/>
      <c r="S42" s="33"/>
      <c r="T42" s="33"/>
      <c r="U42" s="33"/>
      <c r="V42" s="278">
        <v>4</v>
      </c>
      <c r="W42" s="278">
        <v>0</v>
      </c>
      <c r="X42" s="33"/>
      <c r="Y42" s="183"/>
    </row>
    <row r="43" spans="1:25" s="165" customFormat="1" ht="21.75" customHeight="1" x14ac:dyDescent="0.3">
      <c r="A43" s="394"/>
      <c r="B43" s="309"/>
      <c r="C43" s="303"/>
      <c r="D43" s="303"/>
      <c r="E43" s="303"/>
      <c r="F43" s="322"/>
      <c r="G43" s="322"/>
      <c r="H43" s="315"/>
      <c r="I43" s="322"/>
      <c r="J43" s="318"/>
      <c r="K43" s="47" t="s">
        <v>25</v>
      </c>
      <c r="L43" s="150"/>
      <c r="M43" s="150"/>
      <c r="N43" s="150"/>
      <c r="O43" s="205"/>
      <c r="P43" s="205"/>
      <c r="Q43" s="72"/>
      <c r="R43" s="72"/>
      <c r="S43" s="72"/>
      <c r="T43" s="72"/>
      <c r="U43" s="72"/>
      <c r="V43" s="270">
        <f t="shared" ref="V43" si="5">V41*100/V42</f>
        <v>75</v>
      </c>
      <c r="W43" s="270">
        <v>0</v>
      </c>
      <c r="X43" s="72"/>
      <c r="Y43" s="164"/>
    </row>
    <row r="44" spans="1:25" s="165" customFormat="1" ht="39.75" customHeight="1" x14ac:dyDescent="0.3">
      <c r="A44" s="413" t="s">
        <v>872</v>
      </c>
      <c r="B44" s="298" t="s">
        <v>637</v>
      </c>
      <c r="C44" s="301" t="s">
        <v>638</v>
      </c>
      <c r="D44" s="430" t="s">
        <v>639</v>
      </c>
      <c r="E44" s="310" t="s">
        <v>136</v>
      </c>
      <c r="F44" s="320"/>
      <c r="G44" s="320"/>
      <c r="H44" s="313" t="s">
        <v>21</v>
      </c>
      <c r="I44" s="320"/>
      <c r="J44" s="316" t="s">
        <v>24</v>
      </c>
      <c r="K44" s="15" t="s">
        <v>640</v>
      </c>
      <c r="L44" s="33"/>
      <c r="M44" s="33"/>
      <c r="N44" s="33"/>
      <c r="O44" s="230"/>
      <c r="P44" s="234"/>
      <c r="Q44" s="33"/>
      <c r="R44" s="33"/>
      <c r="S44" s="33"/>
      <c r="T44" s="33"/>
      <c r="U44" s="33"/>
      <c r="V44" s="278">
        <v>13</v>
      </c>
      <c r="W44" s="278">
        <v>0</v>
      </c>
      <c r="X44" s="33"/>
      <c r="Y44" s="183"/>
    </row>
    <row r="45" spans="1:25" s="165" customFormat="1" ht="39.75" customHeight="1" x14ac:dyDescent="0.3">
      <c r="A45" s="413"/>
      <c r="B45" s="308"/>
      <c r="C45" s="302"/>
      <c r="D45" s="431"/>
      <c r="E45" s="311"/>
      <c r="F45" s="321"/>
      <c r="G45" s="321"/>
      <c r="H45" s="314"/>
      <c r="I45" s="321"/>
      <c r="J45" s="317"/>
      <c r="K45" s="221" t="s">
        <v>641</v>
      </c>
      <c r="L45" s="109"/>
      <c r="M45" s="109"/>
      <c r="N45" s="109"/>
      <c r="O45" s="230"/>
      <c r="P45" s="234"/>
      <c r="Q45" s="33"/>
      <c r="R45" s="33"/>
      <c r="S45" s="33"/>
      <c r="T45" s="33"/>
      <c r="U45" s="33"/>
      <c r="V45" s="278">
        <v>19</v>
      </c>
      <c r="W45" s="278">
        <v>0</v>
      </c>
      <c r="X45" s="33"/>
      <c r="Y45" s="183"/>
    </row>
    <row r="46" spans="1:25" s="165" customFormat="1" ht="21.75" customHeight="1" x14ac:dyDescent="0.3">
      <c r="A46" s="413"/>
      <c r="B46" s="309"/>
      <c r="C46" s="303"/>
      <c r="D46" s="432"/>
      <c r="E46" s="312"/>
      <c r="F46" s="322"/>
      <c r="G46" s="322"/>
      <c r="H46" s="315"/>
      <c r="I46" s="322"/>
      <c r="J46" s="318"/>
      <c r="K46" s="2" t="s">
        <v>25</v>
      </c>
      <c r="L46" s="235"/>
      <c r="M46" s="235"/>
      <c r="N46" s="235"/>
      <c r="O46" s="205"/>
      <c r="P46" s="205"/>
      <c r="Q46" s="72"/>
      <c r="R46" s="72"/>
      <c r="S46" s="72"/>
      <c r="T46" s="72"/>
      <c r="U46" s="72"/>
      <c r="V46" s="270">
        <f t="shared" ref="V46" si="6">V44*100/V45</f>
        <v>68.421052631578945</v>
      </c>
      <c r="W46" s="270">
        <v>0</v>
      </c>
      <c r="X46" s="72"/>
      <c r="Y46" s="164"/>
    </row>
    <row r="47" spans="1:25" s="10" customFormat="1" ht="22.5" customHeight="1" x14ac:dyDescent="0.2">
      <c r="A47" s="413" t="s">
        <v>874</v>
      </c>
      <c r="B47" s="298" t="s">
        <v>273</v>
      </c>
      <c r="C47" s="301" t="s">
        <v>108</v>
      </c>
      <c r="D47" s="301" t="s">
        <v>109</v>
      </c>
      <c r="E47" s="316" t="s">
        <v>139</v>
      </c>
      <c r="F47" s="320"/>
      <c r="G47" s="313" t="s">
        <v>21</v>
      </c>
      <c r="H47" s="320"/>
      <c r="I47" s="320"/>
      <c r="J47" s="316" t="s">
        <v>24</v>
      </c>
      <c r="K47" s="150" t="s">
        <v>232</v>
      </c>
      <c r="L47" s="150"/>
      <c r="M47" s="150"/>
      <c r="N47" s="150"/>
      <c r="O47" s="56"/>
      <c r="P47" s="415" t="s">
        <v>382</v>
      </c>
      <c r="Q47" s="416"/>
      <c r="R47" s="416"/>
      <c r="S47" s="416"/>
      <c r="T47" s="416"/>
      <c r="U47" s="416"/>
      <c r="V47" s="416"/>
      <c r="W47" s="416"/>
      <c r="X47" s="417"/>
    </row>
    <row r="48" spans="1:25" s="10" customFormat="1" ht="25.5" customHeight="1" x14ac:dyDescent="0.2">
      <c r="A48" s="413"/>
      <c r="B48" s="308"/>
      <c r="C48" s="302"/>
      <c r="D48" s="302"/>
      <c r="E48" s="317"/>
      <c r="F48" s="321"/>
      <c r="G48" s="314"/>
      <c r="H48" s="321"/>
      <c r="I48" s="321"/>
      <c r="J48" s="317"/>
      <c r="K48" s="150" t="s">
        <v>233</v>
      </c>
      <c r="L48" s="150"/>
      <c r="M48" s="150"/>
      <c r="N48" s="150"/>
      <c r="O48" s="56"/>
      <c r="P48" s="418"/>
      <c r="Q48" s="419"/>
      <c r="R48" s="419"/>
      <c r="S48" s="419"/>
      <c r="T48" s="419"/>
      <c r="U48" s="419"/>
      <c r="V48" s="419"/>
      <c r="W48" s="419"/>
      <c r="X48" s="420"/>
    </row>
    <row r="49" spans="1:24" s="10" customFormat="1" ht="35.25" customHeight="1" x14ac:dyDescent="0.2">
      <c r="A49" s="413"/>
      <c r="B49" s="309"/>
      <c r="C49" s="303"/>
      <c r="D49" s="303"/>
      <c r="E49" s="318"/>
      <c r="F49" s="322"/>
      <c r="G49" s="315"/>
      <c r="H49" s="322"/>
      <c r="I49" s="322"/>
      <c r="J49" s="318"/>
      <c r="K49" s="150" t="s">
        <v>234</v>
      </c>
      <c r="L49" s="236">
        <v>6</v>
      </c>
      <c r="M49" s="236">
        <v>6</v>
      </c>
      <c r="N49" s="236">
        <v>6</v>
      </c>
      <c r="O49" s="56"/>
      <c r="P49" s="421"/>
      <c r="Q49" s="422"/>
      <c r="R49" s="422"/>
      <c r="S49" s="422"/>
      <c r="T49" s="422"/>
      <c r="U49" s="422"/>
      <c r="V49" s="422"/>
      <c r="W49" s="422"/>
      <c r="X49" s="423"/>
    </row>
    <row r="50" spans="1:24" ht="21.75" customHeight="1" x14ac:dyDescent="0.3">
      <c r="A50" s="413" t="s">
        <v>874</v>
      </c>
      <c r="B50" s="298" t="s">
        <v>168</v>
      </c>
      <c r="C50" s="301" t="s">
        <v>149</v>
      </c>
      <c r="D50" s="316" t="s">
        <v>150</v>
      </c>
      <c r="E50" s="316" t="s">
        <v>151</v>
      </c>
      <c r="F50" s="316"/>
      <c r="G50" s="316" t="s">
        <v>21</v>
      </c>
      <c r="H50" s="316"/>
      <c r="I50" s="316"/>
      <c r="J50" s="316" t="s">
        <v>24</v>
      </c>
      <c r="K50" s="150" t="s">
        <v>232</v>
      </c>
      <c r="L50" s="150"/>
      <c r="M50" s="150"/>
      <c r="N50" s="150"/>
      <c r="O50" s="41"/>
      <c r="P50" s="33"/>
      <c r="Q50" s="33"/>
      <c r="R50" s="33"/>
      <c r="S50" s="33"/>
      <c r="T50" s="33"/>
      <c r="U50" s="33"/>
      <c r="V50" s="33"/>
      <c r="W50" s="33"/>
      <c r="X50" s="33"/>
    </row>
    <row r="51" spans="1:24" ht="21.75" customHeight="1" x14ac:dyDescent="0.3">
      <c r="A51" s="413"/>
      <c r="B51" s="308"/>
      <c r="C51" s="302"/>
      <c r="D51" s="317"/>
      <c r="E51" s="317"/>
      <c r="F51" s="317"/>
      <c r="G51" s="317"/>
      <c r="H51" s="317"/>
      <c r="I51" s="317"/>
      <c r="J51" s="317"/>
      <c r="K51" s="150" t="s">
        <v>233</v>
      </c>
      <c r="L51" s="150"/>
      <c r="M51" s="150"/>
      <c r="N51" s="150"/>
      <c r="O51" s="41"/>
      <c r="P51" s="33"/>
      <c r="Q51" s="33"/>
      <c r="R51" s="33"/>
      <c r="S51" s="33"/>
      <c r="T51" s="33"/>
      <c r="U51" s="33"/>
      <c r="V51" s="33"/>
      <c r="W51" s="33"/>
      <c r="X51" s="33"/>
    </row>
    <row r="52" spans="1:24" ht="37.5" x14ac:dyDescent="0.3">
      <c r="A52" s="413"/>
      <c r="B52" s="309"/>
      <c r="C52" s="303"/>
      <c r="D52" s="318"/>
      <c r="E52" s="318"/>
      <c r="F52" s="318"/>
      <c r="G52" s="318"/>
      <c r="H52" s="318"/>
      <c r="I52" s="318"/>
      <c r="J52" s="318"/>
      <c r="K52" s="150" t="s">
        <v>234</v>
      </c>
      <c r="L52" s="150">
        <v>6</v>
      </c>
      <c r="M52" s="150">
        <v>6</v>
      </c>
      <c r="N52" s="150">
        <v>6</v>
      </c>
      <c r="O52" s="41"/>
      <c r="P52" s="33"/>
      <c r="Q52" s="33"/>
      <c r="R52" s="33"/>
      <c r="S52" s="33"/>
      <c r="T52" s="33"/>
      <c r="U52" s="33"/>
      <c r="V52" s="33"/>
      <c r="W52" s="33"/>
      <c r="X52" s="33"/>
    </row>
    <row r="53" spans="1:24" ht="37.5" x14ac:dyDescent="0.3">
      <c r="A53" s="237" t="s">
        <v>873</v>
      </c>
      <c r="B53" s="163" t="s">
        <v>145</v>
      </c>
      <c r="C53" s="150" t="s">
        <v>138</v>
      </c>
      <c r="D53" s="7"/>
      <c r="E53" s="112" t="s">
        <v>139</v>
      </c>
      <c r="F53" s="11"/>
      <c r="G53" s="11" t="s">
        <v>21</v>
      </c>
      <c r="H53" s="11"/>
      <c r="I53" s="11"/>
      <c r="J53" s="43" t="s">
        <v>221</v>
      </c>
      <c r="K53" s="47" t="s">
        <v>222</v>
      </c>
      <c r="L53" s="16" t="s">
        <v>220</v>
      </c>
      <c r="M53" s="16" t="s">
        <v>220</v>
      </c>
      <c r="N53" s="16">
        <v>100</v>
      </c>
      <c r="O53" s="41"/>
      <c r="P53" s="33"/>
      <c r="Q53" s="33"/>
      <c r="R53" s="33"/>
      <c r="S53" s="33"/>
      <c r="T53" s="33"/>
      <c r="U53" s="33"/>
      <c r="V53" s="33"/>
      <c r="W53" s="33"/>
      <c r="X53" s="33"/>
    </row>
    <row r="54" spans="1:24" ht="25.5" customHeight="1" x14ac:dyDescent="0.3">
      <c r="A54" s="394" t="s">
        <v>873</v>
      </c>
      <c r="B54" s="298" t="s">
        <v>146</v>
      </c>
      <c r="C54" s="301" t="s">
        <v>141</v>
      </c>
      <c r="D54" s="316" t="s">
        <v>142</v>
      </c>
      <c r="E54" s="316" t="s">
        <v>353</v>
      </c>
      <c r="F54" s="313" t="s">
        <v>223</v>
      </c>
      <c r="G54" s="313" t="s">
        <v>223</v>
      </c>
      <c r="H54" s="320"/>
      <c r="I54" s="320"/>
      <c r="J54" s="316" t="s">
        <v>24</v>
      </c>
      <c r="K54" s="150" t="s">
        <v>224</v>
      </c>
      <c r="L54" s="11"/>
      <c r="M54" s="11"/>
      <c r="N54" s="11"/>
      <c r="O54" s="41"/>
      <c r="P54" s="33"/>
      <c r="Q54" s="33"/>
      <c r="R54" s="33"/>
      <c r="S54" s="33"/>
      <c r="T54" s="33"/>
      <c r="U54" s="33"/>
      <c r="V54" s="33"/>
      <c r="W54" s="33"/>
      <c r="X54" s="33"/>
    </row>
    <row r="55" spans="1:24" ht="21.75" customHeight="1" x14ac:dyDescent="0.3">
      <c r="A55" s="394"/>
      <c r="B55" s="308"/>
      <c r="C55" s="302"/>
      <c r="D55" s="317"/>
      <c r="E55" s="317"/>
      <c r="F55" s="314"/>
      <c r="G55" s="314"/>
      <c r="H55" s="321"/>
      <c r="I55" s="321"/>
      <c r="J55" s="317"/>
      <c r="K55" s="150" t="s">
        <v>225</v>
      </c>
      <c r="L55" s="150"/>
      <c r="M55" s="150"/>
      <c r="N55" s="150"/>
      <c r="O55" s="41"/>
      <c r="P55" s="33"/>
      <c r="Q55" s="33"/>
      <c r="R55" s="33"/>
      <c r="S55" s="33"/>
      <c r="T55" s="33"/>
      <c r="U55" s="33"/>
      <c r="V55" s="33"/>
      <c r="W55" s="33"/>
      <c r="X55" s="33"/>
    </row>
    <row r="56" spans="1:24" ht="21.75" customHeight="1" x14ac:dyDescent="0.3">
      <c r="A56" s="394"/>
      <c r="B56" s="309"/>
      <c r="C56" s="303"/>
      <c r="D56" s="318"/>
      <c r="E56" s="318"/>
      <c r="F56" s="315"/>
      <c r="G56" s="315"/>
      <c r="H56" s="322"/>
      <c r="I56" s="322"/>
      <c r="J56" s="318"/>
      <c r="K56" s="150" t="s">
        <v>104</v>
      </c>
      <c r="L56" s="25" t="s">
        <v>220</v>
      </c>
      <c r="M56" s="25" t="s">
        <v>220</v>
      </c>
      <c r="N56" s="25" t="s">
        <v>220</v>
      </c>
      <c r="O56" s="41"/>
      <c r="P56" s="33"/>
      <c r="Q56" s="33"/>
      <c r="R56" s="33"/>
      <c r="S56" s="33"/>
      <c r="T56" s="33"/>
      <c r="U56" s="33"/>
      <c r="V56" s="33"/>
      <c r="W56" s="33"/>
      <c r="X56" s="33"/>
    </row>
    <row r="57" spans="1:24" ht="40.5" customHeight="1" x14ac:dyDescent="0.3">
      <c r="A57" s="11"/>
      <c r="B57" s="163" t="s">
        <v>173</v>
      </c>
      <c r="C57" s="150" t="s">
        <v>152</v>
      </c>
      <c r="D57" s="16"/>
      <c r="E57" s="112" t="s">
        <v>153</v>
      </c>
      <c r="F57" s="16"/>
      <c r="G57" s="16" t="s">
        <v>21</v>
      </c>
      <c r="H57" s="16"/>
      <c r="I57" s="16"/>
      <c r="J57" s="43"/>
      <c r="K57" s="47" t="s">
        <v>235</v>
      </c>
      <c r="L57" s="213"/>
      <c r="M57" s="213"/>
      <c r="N57" s="213"/>
      <c r="O57" s="41"/>
      <c r="P57" s="33"/>
      <c r="Q57" s="33"/>
      <c r="R57" s="33"/>
      <c r="S57" s="33"/>
      <c r="T57" s="33"/>
      <c r="U57" s="33"/>
      <c r="V57" s="33"/>
      <c r="W57" s="33"/>
      <c r="X57" s="33"/>
    </row>
    <row r="58" spans="1:24" ht="56.25" x14ac:dyDescent="0.3">
      <c r="A58" s="11"/>
      <c r="B58" s="163" t="s">
        <v>174</v>
      </c>
      <c r="C58" s="150" t="s">
        <v>155</v>
      </c>
      <c r="D58" s="11"/>
      <c r="E58" s="112" t="s">
        <v>151</v>
      </c>
      <c r="F58" s="11" t="s">
        <v>21</v>
      </c>
      <c r="G58" s="11" t="s">
        <v>21</v>
      </c>
      <c r="H58" s="11"/>
      <c r="I58" s="11"/>
      <c r="J58" s="43" t="s">
        <v>236</v>
      </c>
      <c r="K58" s="2" t="s">
        <v>237</v>
      </c>
      <c r="L58" s="11"/>
      <c r="M58" s="11"/>
      <c r="N58" s="11"/>
      <c r="O58" s="33"/>
      <c r="P58" s="33"/>
      <c r="Q58" s="33"/>
      <c r="R58" s="33"/>
      <c r="S58" s="33"/>
      <c r="T58" s="33"/>
      <c r="U58" s="33"/>
      <c r="V58" s="33"/>
      <c r="W58" s="33"/>
      <c r="X58" s="33"/>
    </row>
    <row r="59" spans="1:24" ht="42.75" customHeight="1" x14ac:dyDescent="0.3">
      <c r="A59" s="11"/>
      <c r="B59" s="163" t="s">
        <v>302</v>
      </c>
      <c r="C59" s="150" t="s">
        <v>156</v>
      </c>
      <c r="D59" s="11"/>
      <c r="E59" s="112" t="s">
        <v>157</v>
      </c>
      <c r="F59" s="11" t="s">
        <v>21</v>
      </c>
      <c r="G59" s="11" t="s">
        <v>21</v>
      </c>
      <c r="H59" s="11"/>
      <c r="I59" s="11"/>
      <c r="J59" s="43" t="s">
        <v>236</v>
      </c>
      <c r="K59" s="150" t="s">
        <v>238</v>
      </c>
      <c r="L59" s="11"/>
      <c r="M59" s="11"/>
      <c r="N59" s="11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 spans="1:24" ht="42" customHeight="1" x14ac:dyDescent="0.3">
      <c r="A60" s="11"/>
      <c r="B60" s="163" t="s">
        <v>195</v>
      </c>
      <c r="C60" s="150" t="s">
        <v>152</v>
      </c>
      <c r="D60" s="16" t="s">
        <v>158</v>
      </c>
      <c r="E60" s="112" t="s">
        <v>153</v>
      </c>
      <c r="F60" s="26"/>
      <c r="G60" s="11" t="s">
        <v>21</v>
      </c>
      <c r="H60" s="11"/>
      <c r="I60" s="11"/>
      <c r="J60" s="24" t="s">
        <v>269</v>
      </c>
      <c r="K60" s="213"/>
      <c r="L60" s="213"/>
      <c r="M60" s="213"/>
      <c r="N60" s="213"/>
      <c r="O60" s="41"/>
      <c r="P60" s="33"/>
      <c r="Q60" s="33"/>
      <c r="R60" s="33"/>
      <c r="S60" s="33"/>
      <c r="T60" s="33"/>
      <c r="U60" s="33"/>
      <c r="V60" s="33"/>
      <c r="W60" s="33"/>
      <c r="X60" s="33"/>
    </row>
    <row r="61" spans="1:24" ht="26.25" customHeight="1" x14ac:dyDescent="0.3">
      <c r="A61" s="394" t="s">
        <v>873</v>
      </c>
      <c r="B61" s="298" t="s">
        <v>201</v>
      </c>
      <c r="C61" s="301" t="s">
        <v>163</v>
      </c>
      <c r="D61" s="301" t="s">
        <v>164</v>
      </c>
      <c r="E61" s="316" t="s">
        <v>165</v>
      </c>
      <c r="F61" s="320"/>
      <c r="G61" s="313" t="s">
        <v>223</v>
      </c>
      <c r="H61" s="313"/>
      <c r="I61" s="320"/>
      <c r="J61" s="316" t="s">
        <v>221</v>
      </c>
      <c r="K61" s="150" t="s">
        <v>239</v>
      </c>
      <c r="L61" s="11"/>
      <c r="M61" s="11"/>
      <c r="N61" s="11"/>
      <c r="O61" s="109"/>
      <c r="P61" s="33"/>
      <c r="Q61" s="33"/>
      <c r="R61" s="33"/>
      <c r="S61" s="33"/>
      <c r="T61" s="33"/>
      <c r="U61" s="33"/>
      <c r="V61" s="33"/>
      <c r="W61" s="33"/>
      <c r="X61" s="33"/>
    </row>
    <row r="62" spans="1:24" ht="21.75" customHeight="1" x14ac:dyDescent="0.3">
      <c r="A62" s="394"/>
      <c r="B62" s="308"/>
      <c r="C62" s="302"/>
      <c r="D62" s="302"/>
      <c r="E62" s="317"/>
      <c r="F62" s="321"/>
      <c r="G62" s="314"/>
      <c r="H62" s="314"/>
      <c r="I62" s="321"/>
      <c r="J62" s="317"/>
      <c r="K62" s="150" t="s">
        <v>240</v>
      </c>
      <c r="L62" s="150"/>
      <c r="M62" s="150"/>
      <c r="N62" s="150"/>
      <c r="O62" s="109"/>
      <c r="P62" s="33"/>
      <c r="Q62" s="33"/>
      <c r="R62" s="33"/>
      <c r="S62" s="33"/>
      <c r="T62" s="33"/>
      <c r="U62" s="33"/>
      <c r="V62" s="33"/>
      <c r="W62" s="33"/>
      <c r="X62" s="33"/>
    </row>
    <row r="63" spans="1:24" ht="21.75" customHeight="1" x14ac:dyDescent="0.3">
      <c r="A63" s="394"/>
      <c r="B63" s="309"/>
      <c r="C63" s="303"/>
      <c r="D63" s="303"/>
      <c r="E63" s="318"/>
      <c r="F63" s="322"/>
      <c r="G63" s="315"/>
      <c r="H63" s="315"/>
      <c r="I63" s="322"/>
      <c r="J63" s="318"/>
      <c r="K63" s="150" t="s">
        <v>25</v>
      </c>
      <c r="L63" s="25" t="s">
        <v>220</v>
      </c>
      <c r="M63" s="25" t="s">
        <v>220</v>
      </c>
      <c r="N63" s="27">
        <v>1</v>
      </c>
      <c r="O63" s="109"/>
      <c r="P63" s="33"/>
      <c r="Q63" s="33"/>
      <c r="R63" s="33"/>
      <c r="S63" s="33"/>
      <c r="T63" s="33"/>
      <c r="U63" s="33"/>
      <c r="V63" s="33"/>
      <c r="W63" s="33"/>
      <c r="X63" s="33"/>
    </row>
    <row r="64" spans="1:24" ht="56.25" x14ac:dyDescent="0.3">
      <c r="A64" s="238" t="s">
        <v>873</v>
      </c>
      <c r="B64" s="163" t="s">
        <v>309</v>
      </c>
      <c r="C64" s="150" t="s">
        <v>166</v>
      </c>
      <c r="D64" s="24" t="s">
        <v>167</v>
      </c>
      <c r="E64" s="112" t="s">
        <v>165</v>
      </c>
      <c r="F64" s="16" t="s">
        <v>223</v>
      </c>
      <c r="G64" s="16" t="s">
        <v>223</v>
      </c>
      <c r="H64" s="11"/>
      <c r="I64" s="11"/>
      <c r="J64" s="43" t="s">
        <v>24</v>
      </c>
      <c r="K64" s="150" t="s">
        <v>241</v>
      </c>
      <c r="L64" s="25" t="s">
        <v>220</v>
      </c>
      <c r="M64" s="25" t="s">
        <v>220</v>
      </c>
      <c r="N64" s="25" t="s">
        <v>220</v>
      </c>
      <c r="O64" s="109"/>
      <c r="P64" s="33"/>
      <c r="Q64" s="33"/>
      <c r="R64" s="33"/>
      <c r="S64" s="33"/>
      <c r="T64" s="33"/>
      <c r="U64" s="33"/>
      <c r="V64" s="33"/>
      <c r="W64" s="33"/>
      <c r="X64" s="33"/>
    </row>
    <row r="65" spans="1:24" ht="60.75" customHeight="1" x14ac:dyDescent="0.3">
      <c r="A65" s="238" t="s">
        <v>873</v>
      </c>
      <c r="B65" s="163" t="s">
        <v>310</v>
      </c>
      <c r="C65" s="150" t="s">
        <v>169</v>
      </c>
      <c r="D65" s="24" t="s">
        <v>170</v>
      </c>
      <c r="E65" s="112" t="s">
        <v>165</v>
      </c>
      <c r="F65" s="16"/>
      <c r="G65" s="16" t="s">
        <v>223</v>
      </c>
      <c r="H65" s="16"/>
      <c r="I65" s="16"/>
      <c r="J65" s="43" t="s">
        <v>24</v>
      </c>
      <c r="K65" s="150" t="s">
        <v>242</v>
      </c>
      <c r="L65" s="25" t="s">
        <v>220</v>
      </c>
      <c r="M65" s="25" t="s">
        <v>220</v>
      </c>
      <c r="N65" s="25" t="s">
        <v>220</v>
      </c>
      <c r="O65" s="109"/>
      <c r="P65" s="33"/>
      <c r="Q65" s="33"/>
      <c r="R65" s="33"/>
      <c r="S65" s="33"/>
      <c r="T65" s="33"/>
      <c r="U65" s="33"/>
      <c r="V65" s="33"/>
      <c r="W65" s="33"/>
      <c r="X65" s="33"/>
    </row>
    <row r="66" spans="1:24" ht="26.25" customHeight="1" x14ac:dyDescent="0.3">
      <c r="A66" s="413" t="s">
        <v>875</v>
      </c>
      <c r="B66" s="393" t="s">
        <v>342</v>
      </c>
      <c r="C66" s="410" t="s">
        <v>374</v>
      </c>
      <c r="D66" s="301" t="s">
        <v>176</v>
      </c>
      <c r="E66" s="301" t="s">
        <v>177</v>
      </c>
      <c r="F66" s="320"/>
      <c r="G66" s="313" t="s">
        <v>21</v>
      </c>
      <c r="H66" s="313"/>
      <c r="I66" s="313"/>
      <c r="J66" s="301" t="s">
        <v>260</v>
      </c>
      <c r="K66" s="15" t="s">
        <v>375</v>
      </c>
      <c r="L66" s="15"/>
      <c r="M66" s="15"/>
      <c r="N66" s="15"/>
      <c r="O66" s="109"/>
      <c r="P66" s="33"/>
      <c r="Q66" s="33"/>
      <c r="R66" s="33"/>
      <c r="S66" s="33"/>
      <c r="T66" s="33"/>
      <c r="U66" s="33"/>
      <c r="V66" s="33"/>
      <c r="W66" s="33"/>
      <c r="X66" s="33"/>
    </row>
    <row r="67" spans="1:24" ht="48" customHeight="1" x14ac:dyDescent="0.3">
      <c r="A67" s="413"/>
      <c r="B67" s="299"/>
      <c r="C67" s="411"/>
      <c r="D67" s="302"/>
      <c r="E67" s="302"/>
      <c r="F67" s="321"/>
      <c r="G67" s="314"/>
      <c r="H67" s="314"/>
      <c r="I67" s="314"/>
      <c r="J67" s="302"/>
      <c r="K67" s="15" t="s">
        <v>178</v>
      </c>
      <c r="L67" s="15"/>
      <c r="M67" s="15"/>
      <c r="N67" s="15"/>
      <c r="O67" s="109"/>
      <c r="P67" s="33"/>
      <c r="Q67" s="33"/>
      <c r="R67" s="33"/>
      <c r="S67" s="33"/>
      <c r="T67" s="33"/>
      <c r="U67" s="33"/>
      <c r="V67" s="33"/>
      <c r="W67" s="33"/>
      <c r="X67" s="33"/>
    </row>
    <row r="68" spans="1:24" ht="22.5" customHeight="1" x14ac:dyDescent="0.3">
      <c r="A68" s="413"/>
      <c r="B68" s="300"/>
      <c r="C68" s="412"/>
      <c r="D68" s="303"/>
      <c r="E68" s="303"/>
      <c r="F68" s="322"/>
      <c r="G68" s="315"/>
      <c r="H68" s="315"/>
      <c r="I68" s="315"/>
      <c r="J68" s="303"/>
      <c r="K68" s="150" t="s">
        <v>25</v>
      </c>
      <c r="L68" s="150" t="s">
        <v>220</v>
      </c>
      <c r="M68" s="150">
        <v>9</v>
      </c>
      <c r="N68" s="150">
        <v>50</v>
      </c>
      <c r="O68" s="109"/>
      <c r="P68" s="33"/>
      <c r="Q68" s="33"/>
      <c r="R68" s="33"/>
      <c r="S68" s="33"/>
      <c r="T68" s="33"/>
      <c r="U68" s="33"/>
      <c r="V68" s="33"/>
      <c r="W68" s="33"/>
      <c r="X68" s="33"/>
    </row>
    <row r="69" spans="1:24" ht="23.25" customHeight="1" x14ac:dyDescent="0.3">
      <c r="A69" s="413" t="s">
        <v>876</v>
      </c>
      <c r="B69" s="393" t="s">
        <v>343</v>
      </c>
      <c r="C69" s="410" t="s">
        <v>179</v>
      </c>
      <c r="D69" s="301" t="s">
        <v>180</v>
      </c>
      <c r="E69" s="316" t="s">
        <v>181</v>
      </c>
      <c r="F69" s="320"/>
      <c r="G69" s="313" t="s">
        <v>21</v>
      </c>
      <c r="H69" s="313"/>
      <c r="I69" s="313"/>
      <c r="J69" s="301" t="s">
        <v>260</v>
      </c>
      <c r="K69" s="15" t="s">
        <v>375</v>
      </c>
      <c r="L69" s="15"/>
      <c r="M69" s="15"/>
      <c r="N69" s="15"/>
      <c r="O69" s="32"/>
      <c r="P69" s="33"/>
      <c r="Q69" s="33"/>
      <c r="R69" s="33"/>
      <c r="S69" s="33"/>
      <c r="T69" s="33"/>
      <c r="U69" s="33"/>
      <c r="V69" s="33"/>
      <c r="W69" s="33"/>
      <c r="X69" s="33"/>
    </row>
    <row r="70" spans="1:24" ht="27" customHeight="1" x14ac:dyDescent="0.3">
      <c r="A70" s="413"/>
      <c r="B70" s="299"/>
      <c r="C70" s="411"/>
      <c r="D70" s="302"/>
      <c r="E70" s="317"/>
      <c r="F70" s="321"/>
      <c r="G70" s="314"/>
      <c r="H70" s="314"/>
      <c r="I70" s="314"/>
      <c r="J70" s="302"/>
      <c r="K70" s="15" t="s">
        <v>182</v>
      </c>
      <c r="L70" s="15"/>
      <c r="M70" s="15"/>
      <c r="N70" s="15"/>
      <c r="O70" s="32"/>
      <c r="P70" s="33"/>
      <c r="Q70" s="33"/>
      <c r="R70" s="33"/>
      <c r="S70" s="33"/>
      <c r="T70" s="33"/>
      <c r="U70" s="33"/>
      <c r="V70" s="33"/>
      <c r="W70" s="33"/>
      <c r="X70" s="33"/>
    </row>
    <row r="71" spans="1:24" ht="27" customHeight="1" x14ac:dyDescent="0.3">
      <c r="A71" s="413"/>
      <c r="B71" s="300"/>
      <c r="C71" s="412"/>
      <c r="D71" s="303"/>
      <c r="E71" s="318"/>
      <c r="F71" s="322"/>
      <c r="G71" s="315"/>
      <c r="H71" s="315"/>
      <c r="I71" s="315"/>
      <c r="J71" s="303"/>
      <c r="K71" s="2" t="s">
        <v>25</v>
      </c>
      <c r="L71" s="2" t="s">
        <v>220</v>
      </c>
      <c r="M71" s="2" t="s">
        <v>220</v>
      </c>
      <c r="N71" s="2" t="s">
        <v>220</v>
      </c>
      <c r="O71" s="32"/>
      <c r="P71" s="33"/>
      <c r="Q71" s="33"/>
      <c r="R71" s="33"/>
      <c r="S71" s="33"/>
      <c r="T71" s="33"/>
      <c r="U71" s="33"/>
      <c r="V71" s="33"/>
      <c r="W71" s="33"/>
      <c r="X71" s="33"/>
    </row>
    <row r="72" spans="1:24" ht="69.75" customHeight="1" x14ac:dyDescent="0.3">
      <c r="A72" s="394" t="s">
        <v>877</v>
      </c>
      <c r="B72" s="393" t="s">
        <v>345</v>
      </c>
      <c r="C72" s="410" t="s">
        <v>189</v>
      </c>
      <c r="D72" s="301" t="s">
        <v>190</v>
      </c>
      <c r="E72" s="316" t="s">
        <v>377</v>
      </c>
      <c r="F72" s="313"/>
      <c r="G72" s="313" t="s">
        <v>21</v>
      </c>
      <c r="H72" s="313"/>
      <c r="I72" s="313"/>
      <c r="J72" s="161" t="s">
        <v>22</v>
      </c>
      <c r="K72" s="15" t="s">
        <v>191</v>
      </c>
      <c r="L72" s="15"/>
      <c r="M72" s="15"/>
      <c r="N72" s="15"/>
      <c r="O72" s="109"/>
      <c r="P72" s="33"/>
      <c r="Q72" s="33"/>
      <c r="R72" s="33"/>
      <c r="S72" s="33"/>
      <c r="T72" s="33"/>
      <c r="U72" s="2"/>
      <c r="V72" s="33"/>
      <c r="W72" s="33"/>
      <c r="X72" s="33"/>
    </row>
    <row r="73" spans="1:24" ht="37.5" x14ac:dyDescent="0.3">
      <c r="A73" s="394"/>
      <c r="B73" s="299"/>
      <c r="C73" s="411"/>
      <c r="D73" s="302"/>
      <c r="E73" s="317"/>
      <c r="F73" s="314"/>
      <c r="G73" s="314"/>
      <c r="H73" s="314"/>
      <c r="I73" s="314"/>
      <c r="J73" s="153"/>
      <c r="K73" s="15" t="s">
        <v>192</v>
      </c>
      <c r="L73" s="15"/>
      <c r="M73" s="15"/>
      <c r="N73" s="15"/>
      <c r="O73" s="109"/>
      <c r="P73" s="33"/>
      <c r="Q73" s="33"/>
      <c r="R73" s="33"/>
      <c r="S73" s="33"/>
      <c r="T73" s="33"/>
      <c r="U73" s="109"/>
      <c r="V73" s="33"/>
      <c r="W73" s="33"/>
      <c r="X73" s="33"/>
    </row>
    <row r="74" spans="1:24" ht="21.75" customHeight="1" x14ac:dyDescent="0.3">
      <c r="A74" s="394"/>
      <c r="B74" s="300"/>
      <c r="C74" s="412"/>
      <c r="D74" s="303"/>
      <c r="E74" s="318"/>
      <c r="F74" s="315"/>
      <c r="G74" s="315"/>
      <c r="H74" s="315"/>
      <c r="I74" s="315"/>
      <c r="J74" s="154"/>
      <c r="K74" s="2" t="s">
        <v>25</v>
      </c>
      <c r="L74" s="2"/>
      <c r="M74" s="2"/>
      <c r="N74" s="2"/>
      <c r="O74" s="109"/>
      <c r="P74" s="33"/>
      <c r="Q74" s="33"/>
      <c r="R74" s="33"/>
      <c r="S74" s="33"/>
      <c r="T74" s="33"/>
      <c r="U74" s="2"/>
      <c r="V74" s="33"/>
      <c r="W74" s="33"/>
      <c r="X74" s="33"/>
    </row>
  </sheetData>
  <protectedRanges>
    <protectedRange password="DAF8" sqref="J38:J40" name="ช่วง1_1_1_13_1"/>
    <protectedRange password="DAF8" sqref="J5:J7" name="ช่วง1_1_1_5"/>
    <protectedRange password="DAF8" sqref="J11:J18" name="ช่วง1_1_1_8_2"/>
    <protectedRange password="DAF8" sqref="J32:J37" name="ช่วง1_1_1_13_1_1"/>
    <protectedRange password="DAF8" sqref="J19:J21" name="ช่วง1_1_1_8_1"/>
  </protectedRanges>
  <mergeCells count="196">
    <mergeCell ref="B41:B43"/>
    <mergeCell ref="C41:C43"/>
    <mergeCell ref="D41:D43"/>
    <mergeCell ref="E41:E43"/>
    <mergeCell ref="F41:F43"/>
    <mergeCell ref="B44:B46"/>
    <mergeCell ref="C44:C46"/>
    <mergeCell ref="D44:D46"/>
    <mergeCell ref="E44:E46"/>
    <mergeCell ref="F44:F46"/>
    <mergeCell ref="G44:G46"/>
    <mergeCell ref="H44:H46"/>
    <mergeCell ref="I44:I46"/>
    <mergeCell ref="J44:J46"/>
    <mergeCell ref="G5:G7"/>
    <mergeCell ref="H5:H7"/>
    <mergeCell ref="I5:I7"/>
    <mergeCell ref="J5:J7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B5:B7"/>
    <mergeCell ref="C5:C7"/>
    <mergeCell ref="D5:D7"/>
    <mergeCell ref="E5:E7"/>
    <mergeCell ref="F5:F7"/>
    <mergeCell ref="B2:B3"/>
    <mergeCell ref="C2:C3"/>
    <mergeCell ref="D2:D3"/>
    <mergeCell ref="E2:E3"/>
    <mergeCell ref="F2:I2"/>
    <mergeCell ref="J2:J3"/>
    <mergeCell ref="K2:K3"/>
    <mergeCell ref="L2:N2"/>
    <mergeCell ref="O2:X2"/>
    <mergeCell ref="B8:B10"/>
    <mergeCell ref="C8:C10"/>
    <mergeCell ref="D8:D10"/>
    <mergeCell ref="E8:E10"/>
    <mergeCell ref="I38:I40"/>
    <mergeCell ref="B38:B40"/>
    <mergeCell ref="C38:C40"/>
    <mergeCell ref="D38:D40"/>
    <mergeCell ref="E38:E40"/>
    <mergeCell ref="G38:G40"/>
    <mergeCell ref="H38:H40"/>
    <mergeCell ref="F38:F40"/>
    <mergeCell ref="C32:C34"/>
    <mergeCell ref="E32:E34"/>
    <mergeCell ref="H32:H34"/>
    <mergeCell ref="B35:B37"/>
    <mergeCell ref="C35:C37"/>
    <mergeCell ref="D35:D37"/>
    <mergeCell ref="E35:E37"/>
    <mergeCell ref="F35:F37"/>
    <mergeCell ref="G35:G37"/>
    <mergeCell ref="H35:H37"/>
    <mergeCell ref="I35:I37"/>
    <mergeCell ref="P47:X49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B54:B56"/>
    <mergeCell ref="C54:C56"/>
    <mergeCell ref="D54:D56"/>
    <mergeCell ref="E54:E56"/>
    <mergeCell ref="F54:F56"/>
    <mergeCell ref="B50:B52"/>
    <mergeCell ref="C50:C52"/>
    <mergeCell ref="D50:D52"/>
    <mergeCell ref="E50:E52"/>
    <mergeCell ref="F50:F52"/>
    <mergeCell ref="J61:J63"/>
    <mergeCell ref="F8:F10"/>
    <mergeCell ref="G8:G10"/>
    <mergeCell ref="I8:I10"/>
    <mergeCell ref="J8:J10"/>
    <mergeCell ref="J50:J52"/>
    <mergeCell ref="G61:G63"/>
    <mergeCell ref="G50:G52"/>
    <mergeCell ref="H50:H52"/>
    <mergeCell ref="I50:I52"/>
    <mergeCell ref="H61:H63"/>
    <mergeCell ref="I61:I63"/>
    <mergeCell ref="J54:J56"/>
    <mergeCell ref="J38:J40"/>
    <mergeCell ref="G54:G56"/>
    <mergeCell ref="H54:H56"/>
    <mergeCell ref="I54:I56"/>
    <mergeCell ref="J32:J34"/>
    <mergeCell ref="J35:J37"/>
    <mergeCell ref="G41:G43"/>
    <mergeCell ref="H41:H43"/>
    <mergeCell ref="I41:I43"/>
    <mergeCell ref="J41:J43"/>
    <mergeCell ref="I66:I68"/>
    <mergeCell ref="J66:J68"/>
    <mergeCell ref="B69:B71"/>
    <mergeCell ref="C69:C71"/>
    <mergeCell ref="D69:D71"/>
    <mergeCell ref="E69:E71"/>
    <mergeCell ref="F69:F71"/>
    <mergeCell ref="G69:G71"/>
    <mergeCell ref="H69:H71"/>
    <mergeCell ref="B66:B68"/>
    <mergeCell ref="C66:C68"/>
    <mergeCell ref="D66:D68"/>
    <mergeCell ref="E66:E68"/>
    <mergeCell ref="F66:F68"/>
    <mergeCell ref="G66:G68"/>
    <mergeCell ref="I69:I71"/>
    <mergeCell ref="J69:J71"/>
    <mergeCell ref="H72:H74"/>
    <mergeCell ref="I72:I74"/>
    <mergeCell ref="B72:B74"/>
    <mergeCell ref="C72:C74"/>
    <mergeCell ref="D72:D74"/>
    <mergeCell ref="E72:E74"/>
    <mergeCell ref="F72:F74"/>
    <mergeCell ref="G72:G74"/>
    <mergeCell ref="B19:B21"/>
    <mergeCell ref="C19:C21"/>
    <mergeCell ref="D19:D21"/>
    <mergeCell ref="E19:E21"/>
    <mergeCell ref="F19:F21"/>
    <mergeCell ref="G19:G21"/>
    <mergeCell ref="H19:H21"/>
    <mergeCell ref="I19:I21"/>
    <mergeCell ref="H29:H31"/>
    <mergeCell ref="I29:I31"/>
    <mergeCell ref="B61:B63"/>
    <mergeCell ref="C61:C63"/>
    <mergeCell ref="D61:D63"/>
    <mergeCell ref="E61:E63"/>
    <mergeCell ref="F61:F63"/>
    <mergeCell ref="H66:H68"/>
    <mergeCell ref="F22:F24"/>
    <mergeCell ref="G22:G24"/>
    <mergeCell ref="H22:H24"/>
    <mergeCell ref="I22:I24"/>
    <mergeCell ref="J22:J24"/>
    <mergeCell ref="J19:J21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A8:A10"/>
    <mergeCell ref="A47:A49"/>
    <mergeCell ref="A50:A52"/>
    <mergeCell ref="A61:A63"/>
    <mergeCell ref="A2:A3"/>
    <mergeCell ref="A1:X1"/>
    <mergeCell ref="A4:X4"/>
    <mergeCell ref="A5:A7"/>
    <mergeCell ref="A19:A21"/>
    <mergeCell ref="A22:A24"/>
    <mergeCell ref="A25:A27"/>
    <mergeCell ref="A29:A31"/>
    <mergeCell ref="A32:A34"/>
    <mergeCell ref="J29:J31"/>
    <mergeCell ref="B29:B31"/>
    <mergeCell ref="C29:C31"/>
    <mergeCell ref="D29:D31"/>
    <mergeCell ref="E29:E31"/>
    <mergeCell ref="F29:F31"/>
    <mergeCell ref="G29:G31"/>
    <mergeCell ref="B22:B24"/>
    <mergeCell ref="C22:C24"/>
    <mergeCell ref="D22:D24"/>
    <mergeCell ref="E22:E24"/>
    <mergeCell ref="A66:A68"/>
    <mergeCell ref="A69:A71"/>
    <mergeCell ref="A72:A74"/>
    <mergeCell ref="A11:A13"/>
    <mergeCell ref="A35:A37"/>
    <mergeCell ref="A41:A43"/>
    <mergeCell ref="A44:A46"/>
    <mergeCell ref="A38:A40"/>
    <mergeCell ref="A54:A56"/>
  </mergeCells>
  <pageMargins left="0.59055118110236227" right="0" top="0" bottom="0" header="0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zoomScale="86" zoomScaleNormal="80" zoomScaleSheetLayoutView="86" workbookViewId="0">
      <selection activeCell="U8" sqref="U8:V10"/>
    </sheetView>
  </sheetViews>
  <sheetFormatPr defaultRowHeight="21.75" x14ac:dyDescent="0.5"/>
  <cols>
    <col min="1" max="1" width="5.25" style="135" customWidth="1"/>
    <col min="2" max="2" width="36.875" style="21" customWidth="1"/>
    <col min="3" max="3" width="17.25" style="1" customWidth="1"/>
    <col min="4" max="4" width="13.375" style="45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44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78" customWidth="1"/>
    <col min="15" max="15" width="4.125" style="78" customWidth="1"/>
    <col min="16" max="17" width="4.25" style="78" customWidth="1"/>
    <col min="18" max="18" width="3.5" style="78" customWidth="1"/>
    <col min="19" max="19" width="3.625" style="78" customWidth="1"/>
    <col min="20" max="20" width="3.5" style="78" customWidth="1"/>
    <col min="21" max="22" width="7.125" style="78" bestFit="1" customWidth="1"/>
    <col min="23" max="23" width="3.625" style="78" customWidth="1"/>
    <col min="24" max="16384" width="9" style="1"/>
  </cols>
  <sheetData>
    <row r="1" spans="1:24" ht="48.75" customHeight="1" x14ac:dyDescent="0.3">
      <c r="A1" s="443" t="s">
        <v>485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</row>
    <row r="2" spans="1:24" ht="18.75" customHeight="1" x14ac:dyDescent="0.3">
      <c r="A2" s="364" t="s">
        <v>0</v>
      </c>
      <c r="B2" s="366" t="s">
        <v>1</v>
      </c>
      <c r="C2" s="368" t="s">
        <v>2</v>
      </c>
      <c r="D2" s="370" t="s">
        <v>3</v>
      </c>
      <c r="E2" s="372" t="s">
        <v>486</v>
      </c>
      <c r="F2" s="372"/>
      <c r="G2" s="372"/>
      <c r="H2" s="373"/>
      <c r="I2" s="374" t="s">
        <v>4</v>
      </c>
      <c r="J2" s="376" t="s">
        <v>5</v>
      </c>
      <c r="K2" s="378" t="s">
        <v>206</v>
      </c>
      <c r="L2" s="379"/>
      <c r="M2" s="380"/>
      <c r="N2" s="381" t="s">
        <v>6</v>
      </c>
      <c r="O2" s="382"/>
      <c r="P2" s="382"/>
      <c r="Q2" s="382"/>
      <c r="R2" s="382"/>
      <c r="S2" s="382"/>
      <c r="T2" s="382"/>
      <c r="U2" s="382"/>
      <c r="V2" s="382"/>
      <c r="W2" s="383"/>
    </row>
    <row r="3" spans="1:24" ht="49.5" x14ac:dyDescent="0.3">
      <c r="A3" s="365"/>
      <c r="B3" s="367"/>
      <c r="C3" s="369"/>
      <c r="D3" s="371"/>
      <c r="E3" s="137" t="s">
        <v>7</v>
      </c>
      <c r="F3" s="137" t="s">
        <v>8</v>
      </c>
      <c r="G3" s="137" t="s">
        <v>9</v>
      </c>
      <c r="H3" s="137" t="s">
        <v>10</v>
      </c>
      <c r="I3" s="375"/>
      <c r="J3" s="377"/>
      <c r="K3" s="140">
        <v>2556</v>
      </c>
      <c r="L3" s="140">
        <v>2557</v>
      </c>
      <c r="M3" s="140">
        <v>2558</v>
      </c>
      <c r="N3" s="141" t="s">
        <v>11</v>
      </c>
      <c r="O3" s="142" t="s">
        <v>12</v>
      </c>
      <c r="P3" s="142" t="s">
        <v>13</v>
      </c>
      <c r="Q3" s="142" t="s">
        <v>14</v>
      </c>
      <c r="R3" s="142" t="s">
        <v>15</v>
      </c>
      <c r="S3" s="142" t="s">
        <v>16</v>
      </c>
      <c r="T3" s="142" t="s">
        <v>17</v>
      </c>
      <c r="U3" s="142" t="s">
        <v>18</v>
      </c>
      <c r="V3" s="142" t="s">
        <v>19</v>
      </c>
      <c r="W3" s="142" t="s">
        <v>20</v>
      </c>
    </row>
    <row r="4" spans="1:24" s="138" customFormat="1" ht="21.75" customHeight="1" x14ac:dyDescent="0.2">
      <c r="A4" s="440" t="s">
        <v>493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2"/>
      <c r="X4" s="139"/>
    </row>
    <row r="5" spans="1:24" s="168" customFormat="1" ht="37.5" customHeight="1" x14ac:dyDescent="0.3">
      <c r="A5" s="424" t="s">
        <v>607</v>
      </c>
      <c r="B5" s="310" t="s">
        <v>608</v>
      </c>
      <c r="C5" s="310" t="s">
        <v>609</v>
      </c>
      <c r="D5" s="310" t="s">
        <v>610</v>
      </c>
      <c r="E5" s="313"/>
      <c r="F5" s="313"/>
      <c r="G5" s="313" t="s">
        <v>223</v>
      </c>
      <c r="H5" s="313" t="s">
        <v>223</v>
      </c>
      <c r="I5" s="301" t="s">
        <v>511</v>
      </c>
      <c r="J5" s="150" t="s">
        <v>611</v>
      </c>
      <c r="K5" s="11"/>
      <c r="L5" s="11"/>
      <c r="M5" s="11"/>
      <c r="N5" s="201"/>
      <c r="O5" s="202"/>
      <c r="P5" s="202"/>
      <c r="Q5" s="202"/>
      <c r="R5" s="202"/>
      <c r="S5" s="202"/>
      <c r="T5" s="202"/>
      <c r="U5" s="273">
        <v>8701</v>
      </c>
      <c r="V5" s="273">
        <v>7354</v>
      </c>
      <c r="W5" s="202"/>
      <c r="X5" s="167"/>
    </row>
    <row r="6" spans="1:24" s="168" customFormat="1" ht="37.5" x14ac:dyDescent="0.3">
      <c r="A6" s="445"/>
      <c r="B6" s="311"/>
      <c r="C6" s="311"/>
      <c r="D6" s="311"/>
      <c r="E6" s="314"/>
      <c r="F6" s="314"/>
      <c r="G6" s="314"/>
      <c r="H6" s="314"/>
      <c r="I6" s="317"/>
      <c r="J6" s="150" t="s">
        <v>612</v>
      </c>
      <c r="K6" s="150"/>
      <c r="L6" s="150"/>
      <c r="M6" s="150"/>
      <c r="N6" s="201"/>
      <c r="O6" s="202"/>
      <c r="P6" s="202"/>
      <c r="Q6" s="202"/>
      <c r="R6" s="202"/>
      <c r="S6" s="202"/>
      <c r="T6" s="202"/>
      <c r="U6" s="273">
        <v>52825</v>
      </c>
      <c r="V6" s="273">
        <v>34228</v>
      </c>
      <c r="W6" s="202"/>
      <c r="X6" s="167"/>
    </row>
    <row r="7" spans="1:24" s="168" customFormat="1" ht="31.5" customHeight="1" x14ac:dyDescent="0.3">
      <c r="A7" s="446"/>
      <c r="B7" s="312"/>
      <c r="C7" s="312"/>
      <c r="D7" s="312"/>
      <c r="E7" s="315"/>
      <c r="F7" s="315"/>
      <c r="G7" s="315"/>
      <c r="H7" s="315"/>
      <c r="I7" s="318"/>
      <c r="J7" s="150" t="s">
        <v>25</v>
      </c>
      <c r="K7" s="216"/>
      <c r="L7" s="150"/>
      <c r="M7" s="150"/>
      <c r="N7" s="205"/>
      <c r="O7" s="205"/>
      <c r="P7" s="205"/>
      <c r="Q7" s="205"/>
      <c r="R7" s="205"/>
      <c r="S7" s="205"/>
      <c r="T7" s="205"/>
      <c r="U7" s="270">
        <f t="shared" ref="U7:V7" si="0">U5*100/U6</f>
        <v>16.471367723615714</v>
      </c>
      <c r="V7" s="270">
        <f t="shared" si="0"/>
        <v>21.485333644969032</v>
      </c>
      <c r="W7" s="205"/>
      <c r="X7" s="169"/>
    </row>
    <row r="8" spans="1:24" s="168" customFormat="1" ht="57" customHeight="1" x14ac:dyDescent="0.3">
      <c r="A8" s="444" t="s">
        <v>613</v>
      </c>
      <c r="B8" s="310" t="s">
        <v>614</v>
      </c>
      <c r="C8" s="310" t="s">
        <v>615</v>
      </c>
      <c r="D8" s="310" t="s">
        <v>610</v>
      </c>
      <c r="E8" s="147"/>
      <c r="F8" s="147"/>
      <c r="G8" s="313" t="s">
        <v>223</v>
      </c>
      <c r="H8" s="313" t="s">
        <v>223</v>
      </c>
      <c r="I8" s="301" t="s">
        <v>616</v>
      </c>
      <c r="J8" s="150" t="s">
        <v>617</v>
      </c>
      <c r="K8" s="11"/>
      <c r="L8" s="11"/>
      <c r="M8" s="11"/>
      <c r="N8" s="201"/>
      <c r="O8" s="201"/>
      <c r="P8" s="201"/>
      <c r="Q8" s="201"/>
      <c r="R8" s="201"/>
      <c r="S8" s="201"/>
      <c r="T8" s="201"/>
      <c r="U8" s="272">
        <v>0</v>
      </c>
      <c r="V8" s="272">
        <v>357</v>
      </c>
      <c r="W8" s="201"/>
      <c r="X8" s="166"/>
    </row>
    <row r="9" spans="1:24" s="168" customFormat="1" ht="37.5" customHeight="1" x14ac:dyDescent="0.3">
      <c r="A9" s="445"/>
      <c r="B9" s="311"/>
      <c r="C9" s="311"/>
      <c r="D9" s="311"/>
      <c r="E9" s="148"/>
      <c r="F9" s="148"/>
      <c r="G9" s="314"/>
      <c r="H9" s="314"/>
      <c r="I9" s="317"/>
      <c r="J9" s="150" t="s">
        <v>618</v>
      </c>
      <c r="K9" s="150"/>
      <c r="L9" s="150"/>
      <c r="M9" s="150"/>
      <c r="N9" s="201"/>
      <c r="O9" s="201"/>
      <c r="P9" s="201"/>
      <c r="Q9" s="201"/>
      <c r="R9" s="201"/>
      <c r="S9" s="201"/>
      <c r="T9" s="201"/>
      <c r="U9" s="272">
        <v>0</v>
      </c>
      <c r="V9" s="272">
        <v>542</v>
      </c>
      <c r="W9" s="201"/>
      <c r="X9" s="166"/>
    </row>
    <row r="10" spans="1:24" s="168" customFormat="1" ht="18.75" customHeight="1" x14ac:dyDescent="0.3">
      <c r="A10" s="445"/>
      <c r="B10" s="312"/>
      <c r="C10" s="312"/>
      <c r="D10" s="312"/>
      <c r="E10" s="148"/>
      <c r="F10" s="148"/>
      <c r="G10" s="315"/>
      <c r="H10" s="315"/>
      <c r="I10" s="318"/>
      <c r="J10" s="150" t="s">
        <v>279</v>
      </c>
      <c r="K10" s="150"/>
      <c r="L10" s="150"/>
      <c r="M10" s="150"/>
      <c r="N10" s="205"/>
      <c r="O10" s="205"/>
      <c r="P10" s="72"/>
      <c r="Q10" s="72"/>
      <c r="R10" s="72"/>
      <c r="S10" s="72"/>
      <c r="T10" s="72"/>
      <c r="U10" s="270">
        <v>0</v>
      </c>
      <c r="V10" s="270">
        <f t="shared" ref="V10" si="1">V8*100/V9</f>
        <v>65.867158671586722</v>
      </c>
      <c r="W10" s="72"/>
      <c r="X10" s="170"/>
    </row>
    <row r="11" spans="1:24" ht="56.25" x14ac:dyDescent="0.45">
      <c r="A11" s="393" t="s">
        <v>304</v>
      </c>
      <c r="B11" s="433" t="s">
        <v>77</v>
      </c>
      <c r="C11" s="433" t="s">
        <v>32</v>
      </c>
      <c r="D11" s="433" t="s">
        <v>78</v>
      </c>
      <c r="E11" s="434"/>
      <c r="F11" s="331" t="s">
        <v>21</v>
      </c>
      <c r="G11" s="313"/>
      <c r="H11" s="313"/>
      <c r="I11" s="301" t="s">
        <v>285</v>
      </c>
      <c r="J11" s="108" t="s">
        <v>370</v>
      </c>
      <c r="K11" s="5"/>
      <c r="L11" s="5"/>
      <c r="M11" s="5"/>
      <c r="N11" s="109"/>
      <c r="O11" s="33"/>
      <c r="P11" s="33"/>
      <c r="Q11" s="33"/>
      <c r="R11" s="85"/>
      <c r="S11" s="33"/>
      <c r="T11" s="109"/>
      <c r="U11" s="64"/>
      <c r="V11" s="33"/>
      <c r="W11" s="33"/>
    </row>
    <row r="12" spans="1:24" ht="60.75" customHeight="1" x14ac:dyDescent="0.45">
      <c r="A12" s="299"/>
      <c r="B12" s="433"/>
      <c r="C12" s="433"/>
      <c r="D12" s="433"/>
      <c r="E12" s="435"/>
      <c r="F12" s="332"/>
      <c r="G12" s="314"/>
      <c r="H12" s="314"/>
      <c r="I12" s="302"/>
      <c r="J12" s="108" t="s">
        <v>288</v>
      </c>
      <c r="K12" s="108"/>
      <c r="L12" s="108"/>
      <c r="M12" s="108"/>
      <c r="N12" s="109"/>
      <c r="O12" s="33"/>
      <c r="P12" s="33"/>
      <c r="Q12" s="33"/>
      <c r="R12" s="85"/>
      <c r="S12" s="33"/>
      <c r="T12" s="109"/>
      <c r="U12" s="64"/>
      <c r="V12" s="33"/>
      <c r="W12" s="33"/>
    </row>
    <row r="13" spans="1:24" ht="24" customHeight="1" x14ac:dyDescent="0.45">
      <c r="A13" s="300"/>
      <c r="B13" s="433"/>
      <c r="C13" s="433"/>
      <c r="D13" s="433"/>
      <c r="E13" s="436"/>
      <c r="F13" s="333"/>
      <c r="G13" s="315"/>
      <c r="H13" s="315"/>
      <c r="I13" s="303"/>
      <c r="J13" s="95" t="s">
        <v>25</v>
      </c>
      <c r="K13" s="108">
        <v>62.39</v>
      </c>
      <c r="L13" s="108">
        <v>100</v>
      </c>
      <c r="M13" s="108">
        <v>72.42</v>
      </c>
      <c r="N13" s="109"/>
      <c r="O13" s="33"/>
      <c r="P13" s="33"/>
      <c r="Q13" s="33"/>
      <c r="R13" s="90"/>
      <c r="S13" s="33"/>
      <c r="T13" s="109"/>
      <c r="U13" s="64"/>
      <c r="V13" s="33"/>
      <c r="W13" s="33"/>
    </row>
    <row r="14" spans="1:24" ht="37.5" x14ac:dyDescent="0.45">
      <c r="A14" s="424" t="s">
        <v>301</v>
      </c>
      <c r="B14" s="437" t="s">
        <v>296</v>
      </c>
      <c r="C14" s="437" t="s">
        <v>31</v>
      </c>
      <c r="D14" s="437" t="s">
        <v>78</v>
      </c>
      <c r="E14" s="323"/>
      <c r="F14" s="331" t="s">
        <v>21</v>
      </c>
      <c r="G14" s="313"/>
      <c r="H14" s="313"/>
      <c r="I14" s="301" t="s">
        <v>24</v>
      </c>
      <c r="J14" s="108" t="s">
        <v>291</v>
      </c>
      <c r="K14" s="5"/>
      <c r="L14" s="5"/>
      <c r="M14" s="5"/>
      <c r="N14" s="109"/>
      <c r="O14" s="33"/>
      <c r="P14" s="33"/>
      <c r="Q14" s="33"/>
      <c r="R14" s="85"/>
      <c r="S14" s="33"/>
      <c r="T14" s="109"/>
      <c r="U14" s="64"/>
      <c r="V14" s="33"/>
      <c r="W14" s="33"/>
    </row>
    <row r="15" spans="1:24" ht="24" customHeight="1" x14ac:dyDescent="0.45">
      <c r="A15" s="425"/>
      <c r="B15" s="438"/>
      <c r="C15" s="438"/>
      <c r="D15" s="438"/>
      <c r="E15" s="324"/>
      <c r="F15" s="332"/>
      <c r="G15" s="314"/>
      <c r="H15" s="314"/>
      <c r="I15" s="317"/>
      <c r="J15" s="108" t="s">
        <v>295</v>
      </c>
      <c r="K15" s="108"/>
      <c r="L15" s="108"/>
      <c r="M15" s="108"/>
      <c r="N15" s="109"/>
      <c r="O15" s="33"/>
      <c r="P15" s="33"/>
      <c r="Q15" s="33"/>
      <c r="R15" s="85"/>
      <c r="S15" s="33"/>
      <c r="T15" s="109"/>
      <c r="U15" s="64"/>
      <c r="V15" s="33"/>
      <c r="W15" s="33"/>
    </row>
    <row r="16" spans="1:24" ht="21.75" customHeight="1" x14ac:dyDescent="0.45">
      <c r="A16" s="426"/>
      <c r="B16" s="439"/>
      <c r="C16" s="439"/>
      <c r="D16" s="439"/>
      <c r="E16" s="325"/>
      <c r="F16" s="333"/>
      <c r="G16" s="315"/>
      <c r="H16" s="315"/>
      <c r="I16" s="318"/>
      <c r="J16" s="95" t="s">
        <v>25</v>
      </c>
      <c r="K16" s="108" t="s">
        <v>292</v>
      </c>
      <c r="L16" s="108" t="s">
        <v>293</v>
      </c>
      <c r="M16" s="25" t="s">
        <v>294</v>
      </c>
      <c r="N16" s="109"/>
      <c r="O16" s="33"/>
      <c r="P16" s="33"/>
      <c r="Q16" s="33"/>
      <c r="R16" s="85"/>
      <c r="S16" s="33"/>
      <c r="T16" s="109"/>
      <c r="U16" s="64"/>
      <c r="V16" s="33"/>
      <c r="W16" s="33"/>
    </row>
    <row r="17" spans="1:23" ht="37.5" x14ac:dyDescent="0.3">
      <c r="A17" s="126" t="s">
        <v>337</v>
      </c>
      <c r="B17" s="17" t="s">
        <v>369</v>
      </c>
      <c r="C17" s="3"/>
      <c r="D17" s="13"/>
      <c r="E17" s="9"/>
      <c r="F17" s="30" t="s">
        <v>21</v>
      </c>
      <c r="G17" s="16"/>
      <c r="H17" s="9"/>
      <c r="I17" s="43" t="s">
        <v>221</v>
      </c>
      <c r="J17" s="95" t="s">
        <v>104</v>
      </c>
      <c r="K17" s="3"/>
      <c r="L17" s="14"/>
      <c r="M17" s="14"/>
      <c r="N17" s="32"/>
      <c r="O17" s="33"/>
      <c r="P17" s="33"/>
      <c r="Q17" s="33"/>
      <c r="R17" s="33"/>
      <c r="S17" s="33"/>
      <c r="T17" s="33"/>
      <c r="U17" s="33"/>
      <c r="V17" s="33"/>
      <c r="W17" s="33"/>
    </row>
  </sheetData>
  <mergeCells count="45">
    <mergeCell ref="F5:F7"/>
    <mergeCell ref="G5:G7"/>
    <mergeCell ref="H5:H7"/>
    <mergeCell ref="I5:I7"/>
    <mergeCell ref="A8:A10"/>
    <mergeCell ref="B8:B10"/>
    <mergeCell ref="C8:C10"/>
    <mergeCell ref="D8:D10"/>
    <mergeCell ref="G8:G10"/>
    <mergeCell ref="H8:H10"/>
    <mergeCell ref="I8:I10"/>
    <mergeCell ref="A5:A7"/>
    <mergeCell ref="B5:B7"/>
    <mergeCell ref="C5:C7"/>
    <mergeCell ref="D5:D7"/>
    <mergeCell ref="E5:E7"/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G14:G16"/>
    <mergeCell ref="H14:H16"/>
    <mergeCell ref="I14:I16"/>
    <mergeCell ref="A14:A16"/>
    <mergeCell ref="B14:B16"/>
    <mergeCell ref="C14:C16"/>
    <mergeCell ref="D14:D16"/>
    <mergeCell ref="E14:E16"/>
    <mergeCell ref="F14:F16"/>
    <mergeCell ref="H11:H13"/>
    <mergeCell ref="I11:I13"/>
    <mergeCell ref="A11:A13"/>
    <mergeCell ref="B11:B13"/>
    <mergeCell ref="C11:C13"/>
    <mergeCell ref="D11:D13"/>
    <mergeCell ref="E11:E13"/>
    <mergeCell ref="F11:F13"/>
    <mergeCell ref="G11:G13"/>
  </mergeCells>
  <pageMargins left="0.59055118110236227" right="0" top="0" bottom="0" header="0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view="pageBreakPreview" topLeftCell="A16" zoomScale="86" zoomScaleNormal="80" zoomScaleSheetLayoutView="86" workbookViewId="0">
      <selection activeCell="V5" sqref="V5:W7"/>
    </sheetView>
  </sheetViews>
  <sheetFormatPr defaultRowHeight="21.75" x14ac:dyDescent="0.5"/>
  <cols>
    <col min="1" max="1" width="9" style="1"/>
    <col min="2" max="2" width="5.25" style="135" customWidth="1"/>
    <col min="3" max="3" width="36.875" style="21" customWidth="1"/>
    <col min="4" max="4" width="17.25" style="1" customWidth="1"/>
    <col min="5" max="5" width="13.375" style="45" customWidth="1"/>
    <col min="6" max="6" width="2.5" style="1" customWidth="1"/>
    <col min="7" max="7" width="2.625" style="1" customWidth="1"/>
    <col min="8" max="8" width="2.375" style="1" customWidth="1"/>
    <col min="9" max="9" width="2.75" style="1" customWidth="1"/>
    <col min="10" max="10" width="10.875" style="44" customWidth="1"/>
    <col min="11" max="11" width="26.25" style="1" customWidth="1"/>
    <col min="12" max="12" width="5.375" style="1" customWidth="1"/>
    <col min="13" max="13" width="5" style="1" customWidth="1"/>
    <col min="14" max="14" width="5.625" style="1" customWidth="1"/>
    <col min="15" max="15" width="4.25" style="78" customWidth="1"/>
    <col min="16" max="16" width="4.125" style="78" customWidth="1"/>
    <col min="17" max="18" width="4.25" style="78" customWidth="1"/>
    <col min="19" max="19" width="3.5" style="78" customWidth="1"/>
    <col min="20" max="20" width="3.625" style="78" customWidth="1"/>
    <col min="21" max="21" width="3.5" style="78" customWidth="1"/>
    <col min="22" max="22" width="4.875" style="78" bestFit="1" customWidth="1"/>
    <col min="23" max="23" width="7.125" style="78" bestFit="1" customWidth="1"/>
    <col min="24" max="24" width="3.625" style="78" customWidth="1"/>
    <col min="25" max="16384" width="9" style="1"/>
  </cols>
  <sheetData>
    <row r="1" spans="1:25" ht="48.75" customHeight="1" x14ac:dyDescent="0.3">
      <c r="A1" s="443" t="s">
        <v>485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</row>
    <row r="2" spans="1:25" ht="18.75" customHeight="1" x14ac:dyDescent="0.3">
      <c r="A2" s="414" t="s">
        <v>862</v>
      </c>
      <c r="B2" s="364" t="s">
        <v>0</v>
      </c>
      <c r="C2" s="366" t="s">
        <v>1</v>
      </c>
      <c r="D2" s="368" t="s">
        <v>2</v>
      </c>
      <c r="E2" s="370" t="s">
        <v>3</v>
      </c>
      <c r="F2" s="372" t="s">
        <v>486</v>
      </c>
      <c r="G2" s="372"/>
      <c r="H2" s="372"/>
      <c r="I2" s="373"/>
      <c r="J2" s="374" t="s">
        <v>4</v>
      </c>
      <c r="K2" s="376" t="s">
        <v>5</v>
      </c>
      <c r="L2" s="378" t="s">
        <v>206</v>
      </c>
      <c r="M2" s="379"/>
      <c r="N2" s="380"/>
      <c r="O2" s="381" t="s">
        <v>6</v>
      </c>
      <c r="P2" s="382"/>
      <c r="Q2" s="382"/>
      <c r="R2" s="382"/>
      <c r="S2" s="382"/>
      <c r="T2" s="382"/>
      <c r="U2" s="382"/>
      <c r="V2" s="382"/>
      <c r="W2" s="382"/>
      <c r="X2" s="383"/>
    </row>
    <row r="3" spans="1:25" ht="49.5" x14ac:dyDescent="0.3">
      <c r="A3" s="414"/>
      <c r="B3" s="365"/>
      <c r="C3" s="367"/>
      <c r="D3" s="369"/>
      <c r="E3" s="371"/>
      <c r="F3" s="137" t="s">
        <v>7</v>
      </c>
      <c r="G3" s="137" t="s">
        <v>8</v>
      </c>
      <c r="H3" s="137" t="s">
        <v>9</v>
      </c>
      <c r="I3" s="137" t="s">
        <v>10</v>
      </c>
      <c r="J3" s="375"/>
      <c r="K3" s="377"/>
      <c r="L3" s="140">
        <v>2556</v>
      </c>
      <c r="M3" s="140">
        <v>2557</v>
      </c>
      <c r="N3" s="140">
        <v>2558</v>
      </c>
      <c r="O3" s="141" t="s">
        <v>11</v>
      </c>
      <c r="P3" s="142" t="s">
        <v>12</v>
      </c>
      <c r="Q3" s="142" t="s">
        <v>13</v>
      </c>
      <c r="R3" s="142" t="s">
        <v>14</v>
      </c>
      <c r="S3" s="142" t="s">
        <v>15</v>
      </c>
      <c r="T3" s="142" t="s">
        <v>16</v>
      </c>
      <c r="U3" s="142" t="s">
        <v>17</v>
      </c>
      <c r="V3" s="142" t="s">
        <v>18</v>
      </c>
      <c r="W3" s="142" t="s">
        <v>19</v>
      </c>
      <c r="X3" s="142" t="s">
        <v>20</v>
      </c>
    </row>
    <row r="4" spans="1:25" s="138" customFormat="1" ht="21.75" customHeight="1" x14ac:dyDescent="0.2">
      <c r="A4" s="297" t="s">
        <v>490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139"/>
    </row>
    <row r="5" spans="1:25" ht="41.25" customHeight="1" x14ac:dyDescent="0.3">
      <c r="A5" s="413" t="s">
        <v>878</v>
      </c>
      <c r="B5" s="299" t="s">
        <v>306</v>
      </c>
      <c r="C5" s="353" t="s">
        <v>73</v>
      </c>
      <c r="D5" s="302" t="s">
        <v>74</v>
      </c>
      <c r="E5" s="302" t="s">
        <v>80</v>
      </c>
      <c r="F5" s="314"/>
      <c r="G5" s="314" t="s">
        <v>21</v>
      </c>
      <c r="H5" s="314" t="s">
        <v>21</v>
      </c>
      <c r="I5" s="321"/>
      <c r="J5" s="305" t="s">
        <v>484</v>
      </c>
      <c r="K5" s="146" t="s">
        <v>315</v>
      </c>
      <c r="L5" s="146"/>
      <c r="M5" s="146"/>
      <c r="N5" s="146"/>
      <c r="O5" s="160"/>
      <c r="P5" s="200"/>
      <c r="Q5" s="200"/>
      <c r="R5" s="200"/>
      <c r="S5" s="200"/>
      <c r="T5" s="200"/>
      <c r="U5" s="200"/>
      <c r="V5" s="278">
        <v>0</v>
      </c>
      <c r="W5" s="278">
        <v>1</v>
      </c>
      <c r="X5" s="200"/>
    </row>
    <row r="6" spans="1:25" ht="40.5" customHeight="1" x14ac:dyDescent="0.3">
      <c r="A6" s="413"/>
      <c r="B6" s="299"/>
      <c r="C6" s="411"/>
      <c r="D6" s="302"/>
      <c r="E6" s="302"/>
      <c r="F6" s="314"/>
      <c r="G6" s="314"/>
      <c r="H6" s="314"/>
      <c r="I6" s="321"/>
      <c r="J6" s="305"/>
      <c r="K6" s="150" t="s">
        <v>316</v>
      </c>
      <c r="L6" s="150"/>
      <c r="M6" s="150"/>
      <c r="N6" s="150"/>
      <c r="O6" s="109"/>
      <c r="P6" s="33"/>
      <c r="Q6" s="33"/>
      <c r="R6" s="33"/>
      <c r="S6" s="33"/>
      <c r="T6" s="33"/>
      <c r="U6" s="33"/>
      <c r="V6" s="278">
        <v>0</v>
      </c>
      <c r="W6" s="278">
        <v>1</v>
      </c>
      <c r="X6" s="33"/>
    </row>
    <row r="7" spans="1:25" ht="21.75" customHeight="1" x14ac:dyDescent="0.3">
      <c r="A7" s="413"/>
      <c r="B7" s="300"/>
      <c r="C7" s="412"/>
      <c r="D7" s="303"/>
      <c r="E7" s="303"/>
      <c r="F7" s="315"/>
      <c r="G7" s="315"/>
      <c r="H7" s="315"/>
      <c r="I7" s="322"/>
      <c r="J7" s="306"/>
      <c r="K7" s="150" t="s">
        <v>25</v>
      </c>
      <c r="L7" s="150"/>
      <c r="M7" s="150"/>
      <c r="N7" s="150"/>
      <c r="O7" s="109"/>
      <c r="P7" s="33"/>
      <c r="Q7" s="33"/>
      <c r="R7" s="33"/>
      <c r="S7" s="33"/>
      <c r="T7" s="33"/>
      <c r="U7" s="33"/>
      <c r="V7" s="270">
        <v>0</v>
      </c>
      <c r="W7" s="270">
        <f t="shared" ref="W7" si="0">W5*100/W6</f>
        <v>100</v>
      </c>
      <c r="X7" s="33"/>
    </row>
    <row r="8" spans="1:25" s="165" customFormat="1" ht="37.5" x14ac:dyDescent="0.3">
      <c r="A8" s="413" t="s">
        <v>878</v>
      </c>
      <c r="B8" s="340" t="s">
        <v>688</v>
      </c>
      <c r="C8" s="301" t="s">
        <v>687</v>
      </c>
      <c r="D8" s="301" t="s">
        <v>686</v>
      </c>
      <c r="E8" s="447"/>
      <c r="F8" s="447"/>
      <c r="G8" s="313"/>
      <c r="H8" s="313" t="s">
        <v>21</v>
      </c>
      <c r="I8" s="447"/>
      <c r="J8" s="301" t="s">
        <v>685</v>
      </c>
      <c r="K8" s="2" t="s">
        <v>684</v>
      </c>
      <c r="L8" s="57"/>
      <c r="M8" s="57"/>
      <c r="N8" s="57"/>
      <c r="O8" s="72"/>
      <c r="P8" s="57"/>
      <c r="Q8" s="57"/>
      <c r="R8" s="57"/>
      <c r="S8" s="57"/>
      <c r="T8" s="57"/>
      <c r="U8" s="57"/>
      <c r="V8" s="277">
        <v>0</v>
      </c>
      <c r="W8" s="277">
        <v>1</v>
      </c>
      <c r="X8" s="57"/>
      <c r="Y8" s="193"/>
    </row>
    <row r="9" spans="1:25" s="165" customFormat="1" ht="37.5" x14ac:dyDescent="0.3">
      <c r="A9" s="413"/>
      <c r="B9" s="341"/>
      <c r="C9" s="302"/>
      <c r="D9" s="302"/>
      <c r="E9" s="448"/>
      <c r="F9" s="448"/>
      <c r="G9" s="314"/>
      <c r="H9" s="314"/>
      <c r="I9" s="448"/>
      <c r="J9" s="302"/>
      <c r="K9" s="2" t="s">
        <v>683</v>
      </c>
      <c r="L9" s="57"/>
      <c r="M9" s="57"/>
      <c r="N9" s="57"/>
      <c r="O9" s="72"/>
      <c r="P9" s="57"/>
      <c r="Q9" s="57"/>
      <c r="R9" s="57"/>
      <c r="S9" s="57"/>
      <c r="T9" s="57"/>
      <c r="U9" s="57"/>
      <c r="V9" s="277">
        <v>0</v>
      </c>
      <c r="W9" s="277">
        <v>3</v>
      </c>
      <c r="X9" s="57"/>
      <c r="Y9" s="193"/>
    </row>
    <row r="10" spans="1:25" s="165" customFormat="1" ht="21.75" customHeight="1" x14ac:dyDescent="0.3">
      <c r="A10" s="413"/>
      <c r="B10" s="342"/>
      <c r="C10" s="303"/>
      <c r="D10" s="303"/>
      <c r="E10" s="449"/>
      <c r="F10" s="449"/>
      <c r="G10" s="315"/>
      <c r="H10" s="315"/>
      <c r="I10" s="449"/>
      <c r="J10" s="303"/>
      <c r="K10" s="150" t="s">
        <v>25</v>
      </c>
      <c r="L10" s="34"/>
      <c r="M10" s="34"/>
      <c r="N10" s="34"/>
      <c r="O10" s="72"/>
      <c r="P10" s="72"/>
      <c r="Q10" s="72"/>
      <c r="R10" s="72"/>
      <c r="S10" s="72"/>
      <c r="T10" s="72"/>
      <c r="U10" s="72"/>
      <c r="V10" s="270">
        <v>0</v>
      </c>
      <c r="W10" s="270">
        <f t="shared" ref="W10" si="1">W8*100/W9</f>
        <v>33.333333333333336</v>
      </c>
      <c r="X10" s="72"/>
      <c r="Y10" s="164"/>
    </row>
    <row r="11" spans="1:25" ht="95.25" customHeight="1" x14ac:dyDescent="0.3">
      <c r="A11" s="413" t="s">
        <v>878</v>
      </c>
      <c r="B11" s="319" t="s">
        <v>409</v>
      </c>
      <c r="C11" s="301" t="s">
        <v>407</v>
      </c>
      <c r="D11" s="334" t="s">
        <v>408</v>
      </c>
      <c r="E11" s="334" t="s">
        <v>75</v>
      </c>
      <c r="F11" s="320"/>
      <c r="G11" s="313" t="s">
        <v>21</v>
      </c>
      <c r="H11" s="313"/>
      <c r="I11" s="320"/>
      <c r="J11" s="301" t="s">
        <v>207</v>
      </c>
      <c r="K11" s="150" t="s">
        <v>208</v>
      </c>
      <c r="L11" s="150"/>
      <c r="M11" s="150"/>
      <c r="N11" s="150"/>
      <c r="O11" s="109"/>
      <c r="P11" s="33"/>
      <c r="Q11" s="33"/>
      <c r="R11" s="33"/>
      <c r="S11" s="33"/>
      <c r="T11" s="42"/>
      <c r="U11" s="33"/>
      <c r="V11" s="64"/>
      <c r="W11" s="33"/>
      <c r="X11" s="33"/>
    </row>
    <row r="12" spans="1:25" ht="65.25" customHeight="1" x14ac:dyDescent="0.3">
      <c r="A12" s="413"/>
      <c r="B12" s="350"/>
      <c r="C12" s="302"/>
      <c r="D12" s="334"/>
      <c r="E12" s="334"/>
      <c r="F12" s="321"/>
      <c r="G12" s="314"/>
      <c r="H12" s="314"/>
      <c r="I12" s="321"/>
      <c r="J12" s="302"/>
      <c r="K12" s="150" t="s">
        <v>209</v>
      </c>
      <c r="L12" s="150"/>
      <c r="M12" s="150"/>
      <c r="N12" s="150"/>
      <c r="O12" s="109"/>
      <c r="P12" s="33"/>
      <c r="Q12" s="33"/>
      <c r="R12" s="33"/>
      <c r="S12" s="33"/>
      <c r="T12" s="33"/>
      <c r="U12" s="33"/>
      <c r="V12" s="33"/>
      <c r="W12" s="33"/>
      <c r="X12" s="33"/>
    </row>
    <row r="13" spans="1:25" ht="54.75" customHeight="1" x14ac:dyDescent="0.3">
      <c r="A13" s="413"/>
      <c r="B13" s="350"/>
      <c r="C13" s="303"/>
      <c r="D13" s="334"/>
      <c r="E13" s="334"/>
      <c r="F13" s="322"/>
      <c r="G13" s="315"/>
      <c r="H13" s="315"/>
      <c r="I13" s="322"/>
      <c r="J13" s="303"/>
      <c r="K13" s="150" t="s">
        <v>25</v>
      </c>
      <c r="L13" s="25">
        <v>0</v>
      </c>
      <c r="M13" s="150">
        <v>77.77</v>
      </c>
      <c r="N13" s="150">
        <v>77.77</v>
      </c>
      <c r="O13" s="109"/>
      <c r="P13" s="33"/>
      <c r="Q13" s="33"/>
      <c r="R13" s="33"/>
      <c r="S13" s="33"/>
      <c r="T13" s="33"/>
      <c r="U13" s="33"/>
      <c r="V13" s="33"/>
      <c r="W13" s="33"/>
      <c r="X13" s="33"/>
    </row>
    <row r="14" spans="1:25" ht="60" customHeight="1" x14ac:dyDescent="0.45">
      <c r="A14" s="413" t="s">
        <v>879</v>
      </c>
      <c r="B14" s="298" t="s">
        <v>412</v>
      </c>
      <c r="C14" s="410" t="s">
        <v>79</v>
      </c>
      <c r="D14" s="301" t="s">
        <v>27</v>
      </c>
      <c r="E14" s="301" t="s">
        <v>80</v>
      </c>
      <c r="F14" s="320"/>
      <c r="G14" s="313" t="s">
        <v>21</v>
      </c>
      <c r="H14" s="313"/>
      <c r="I14" s="313"/>
      <c r="J14" s="301" t="s">
        <v>24</v>
      </c>
      <c r="K14" s="144" t="s">
        <v>99</v>
      </c>
      <c r="L14" s="150"/>
      <c r="M14" s="150"/>
      <c r="N14" s="150"/>
      <c r="O14" s="34"/>
      <c r="P14" s="33"/>
      <c r="Q14" s="33"/>
      <c r="R14" s="33"/>
      <c r="S14" s="85"/>
      <c r="T14" s="33"/>
      <c r="U14" s="34"/>
      <c r="V14" s="64"/>
      <c r="W14" s="33"/>
      <c r="X14" s="33"/>
    </row>
    <row r="15" spans="1:25" ht="43.5" customHeight="1" x14ac:dyDescent="0.45">
      <c r="A15" s="413"/>
      <c r="B15" s="299"/>
      <c r="C15" s="411"/>
      <c r="D15" s="302"/>
      <c r="E15" s="302"/>
      <c r="F15" s="321"/>
      <c r="G15" s="314"/>
      <c r="H15" s="314"/>
      <c r="I15" s="314"/>
      <c r="J15" s="302"/>
      <c r="K15" s="150" t="s">
        <v>100</v>
      </c>
      <c r="L15" s="150"/>
      <c r="M15" s="150"/>
      <c r="N15" s="150"/>
      <c r="O15" s="34"/>
      <c r="P15" s="33"/>
      <c r="Q15" s="33"/>
      <c r="R15" s="33"/>
      <c r="S15" s="85"/>
      <c r="T15" s="33"/>
      <c r="U15" s="34"/>
      <c r="V15" s="64"/>
      <c r="W15" s="33"/>
      <c r="X15" s="33"/>
    </row>
    <row r="16" spans="1:25" ht="30" customHeight="1" x14ac:dyDescent="0.45">
      <c r="A16" s="413"/>
      <c r="B16" s="300"/>
      <c r="C16" s="412"/>
      <c r="D16" s="303"/>
      <c r="E16" s="303"/>
      <c r="F16" s="322"/>
      <c r="G16" s="315"/>
      <c r="H16" s="315"/>
      <c r="I16" s="315"/>
      <c r="J16" s="303"/>
      <c r="K16" s="150" t="s">
        <v>25</v>
      </c>
      <c r="L16" s="150"/>
      <c r="M16" s="150"/>
      <c r="N16" s="150"/>
      <c r="O16" s="34"/>
      <c r="P16" s="33"/>
      <c r="Q16" s="33"/>
      <c r="R16" s="33"/>
      <c r="S16" s="85"/>
      <c r="T16" s="33"/>
      <c r="U16" s="34"/>
      <c r="V16" s="64"/>
      <c r="W16" s="33"/>
      <c r="X16" s="33"/>
    </row>
    <row r="17" spans="1:25" ht="47.25" customHeight="1" x14ac:dyDescent="0.3">
      <c r="A17" s="394" t="s">
        <v>880</v>
      </c>
      <c r="B17" s="393" t="s">
        <v>307</v>
      </c>
      <c r="C17" s="352" t="s">
        <v>81</v>
      </c>
      <c r="D17" s="301" t="s">
        <v>82</v>
      </c>
      <c r="E17" s="301" t="s">
        <v>80</v>
      </c>
      <c r="F17" s="320"/>
      <c r="G17" s="313" t="s">
        <v>21</v>
      </c>
      <c r="H17" s="320"/>
      <c r="I17" s="320"/>
      <c r="J17" s="456" t="s">
        <v>476</v>
      </c>
      <c r="K17" s="109" t="s">
        <v>313</v>
      </c>
      <c r="L17" s="150"/>
      <c r="M17" s="150"/>
      <c r="N17" s="150"/>
      <c r="O17" s="34"/>
      <c r="P17" s="33"/>
      <c r="Q17" s="33"/>
      <c r="R17" s="33"/>
      <c r="S17" s="33"/>
      <c r="T17" s="33"/>
      <c r="U17" s="34"/>
      <c r="V17" s="64"/>
      <c r="W17" s="33"/>
      <c r="X17" s="33"/>
    </row>
    <row r="18" spans="1:25" ht="27.75" customHeight="1" x14ac:dyDescent="0.3">
      <c r="A18" s="394"/>
      <c r="B18" s="299"/>
      <c r="C18" s="411"/>
      <c r="D18" s="302"/>
      <c r="E18" s="302"/>
      <c r="F18" s="321"/>
      <c r="G18" s="314"/>
      <c r="H18" s="321"/>
      <c r="I18" s="321"/>
      <c r="J18" s="457"/>
      <c r="K18" s="150" t="s">
        <v>314</v>
      </c>
      <c r="L18" s="150"/>
      <c r="M18" s="150"/>
      <c r="N18" s="150"/>
      <c r="O18" s="34"/>
      <c r="P18" s="33"/>
      <c r="Q18" s="33"/>
      <c r="R18" s="33"/>
      <c r="S18" s="33"/>
      <c r="T18" s="33"/>
      <c r="U18" s="34"/>
      <c r="V18" s="64"/>
      <c r="W18" s="33"/>
      <c r="X18" s="33"/>
    </row>
    <row r="19" spans="1:25" ht="29.25" customHeight="1" x14ac:dyDescent="0.3">
      <c r="A19" s="394"/>
      <c r="B19" s="300"/>
      <c r="C19" s="412"/>
      <c r="D19" s="303"/>
      <c r="E19" s="303"/>
      <c r="F19" s="322"/>
      <c r="G19" s="315"/>
      <c r="H19" s="322"/>
      <c r="I19" s="322"/>
      <c r="J19" s="458"/>
      <c r="K19" s="150" t="s">
        <v>25</v>
      </c>
      <c r="L19" s="150"/>
      <c r="M19" s="150"/>
      <c r="N19" s="150"/>
      <c r="O19" s="34"/>
      <c r="P19" s="33"/>
      <c r="Q19" s="33"/>
      <c r="R19" s="33"/>
      <c r="S19" s="33"/>
      <c r="T19" s="33"/>
      <c r="U19" s="34"/>
      <c r="V19" s="64"/>
      <c r="W19" s="33"/>
      <c r="X19" s="33"/>
    </row>
    <row r="20" spans="1:25" ht="76.5" customHeight="1" x14ac:dyDescent="0.3">
      <c r="A20" s="320"/>
      <c r="B20" s="298" t="s">
        <v>311</v>
      </c>
      <c r="C20" s="301" t="s">
        <v>171</v>
      </c>
      <c r="D20" s="301" t="s">
        <v>38</v>
      </c>
      <c r="E20" s="301" t="s">
        <v>172</v>
      </c>
      <c r="F20" s="320"/>
      <c r="G20" s="313" t="s">
        <v>223</v>
      </c>
      <c r="H20" s="320"/>
      <c r="I20" s="320"/>
      <c r="J20" s="301" t="s">
        <v>210</v>
      </c>
      <c r="K20" s="150" t="s">
        <v>211</v>
      </c>
      <c r="L20" s="150"/>
      <c r="M20" s="150"/>
      <c r="N20" s="150"/>
      <c r="O20" s="109"/>
      <c r="P20" s="33"/>
      <c r="Q20" s="33"/>
      <c r="R20" s="33"/>
      <c r="S20" s="33"/>
      <c r="T20" s="33"/>
      <c r="U20" s="33"/>
      <c r="V20" s="33"/>
      <c r="W20" s="33"/>
      <c r="X20" s="33"/>
    </row>
    <row r="21" spans="1:25" ht="57" customHeight="1" x14ac:dyDescent="0.3">
      <c r="A21" s="321"/>
      <c r="B21" s="308"/>
      <c r="C21" s="302"/>
      <c r="D21" s="302"/>
      <c r="E21" s="302"/>
      <c r="F21" s="321"/>
      <c r="G21" s="314"/>
      <c r="H21" s="321"/>
      <c r="I21" s="321"/>
      <c r="J21" s="302"/>
      <c r="K21" s="150" t="s">
        <v>209</v>
      </c>
      <c r="L21" s="150"/>
      <c r="M21" s="150"/>
      <c r="N21" s="150"/>
      <c r="O21" s="109"/>
      <c r="P21" s="33"/>
      <c r="Q21" s="33"/>
      <c r="R21" s="33"/>
      <c r="S21" s="33"/>
      <c r="T21" s="33"/>
      <c r="U21" s="33"/>
      <c r="V21" s="33"/>
      <c r="W21" s="33"/>
      <c r="X21" s="33"/>
    </row>
    <row r="22" spans="1:25" ht="61.5" customHeight="1" x14ac:dyDescent="0.3">
      <c r="A22" s="322"/>
      <c r="B22" s="309"/>
      <c r="C22" s="303"/>
      <c r="D22" s="303"/>
      <c r="E22" s="303"/>
      <c r="F22" s="322"/>
      <c r="G22" s="315"/>
      <c r="H22" s="322"/>
      <c r="I22" s="322"/>
      <c r="J22" s="303"/>
      <c r="K22" s="150" t="s">
        <v>25</v>
      </c>
      <c r="L22" s="150">
        <v>77.77</v>
      </c>
      <c r="M22" s="150">
        <v>77.77</v>
      </c>
      <c r="N22" s="150">
        <v>77.77</v>
      </c>
      <c r="O22" s="109"/>
      <c r="P22" s="33"/>
      <c r="Q22" s="33"/>
      <c r="R22" s="33"/>
      <c r="S22" s="33"/>
      <c r="T22" s="33"/>
      <c r="U22" s="33"/>
      <c r="V22" s="33"/>
      <c r="W22" s="33"/>
      <c r="X22" s="33"/>
    </row>
    <row r="23" spans="1:25" ht="21.75" customHeight="1" x14ac:dyDescent="0.45">
      <c r="A23" s="413" t="s">
        <v>881</v>
      </c>
      <c r="B23" s="393" t="s">
        <v>470</v>
      </c>
      <c r="C23" s="334" t="s">
        <v>68</v>
      </c>
      <c r="D23" s="334" t="s">
        <v>69</v>
      </c>
      <c r="E23" s="453" t="s">
        <v>70</v>
      </c>
      <c r="F23" s="320"/>
      <c r="G23" s="450" t="s">
        <v>21</v>
      </c>
      <c r="H23" s="320"/>
      <c r="I23" s="320"/>
      <c r="J23" s="301" t="s">
        <v>298</v>
      </c>
      <c r="K23" s="150" t="s">
        <v>71</v>
      </c>
      <c r="L23" s="150"/>
      <c r="M23" s="150"/>
      <c r="N23" s="150"/>
      <c r="O23" s="76"/>
      <c r="P23" s="73"/>
      <c r="Q23" s="73"/>
      <c r="R23" s="73"/>
      <c r="S23" s="88"/>
      <c r="T23" s="73"/>
      <c r="U23" s="76"/>
      <c r="V23" s="74"/>
      <c r="W23" s="73"/>
      <c r="X23" s="73"/>
    </row>
    <row r="24" spans="1:25" ht="37.5" x14ac:dyDescent="0.45">
      <c r="A24" s="413"/>
      <c r="B24" s="299"/>
      <c r="C24" s="334"/>
      <c r="D24" s="334"/>
      <c r="E24" s="454"/>
      <c r="F24" s="321"/>
      <c r="G24" s="451"/>
      <c r="H24" s="321"/>
      <c r="I24" s="321"/>
      <c r="J24" s="302"/>
      <c r="K24" s="150" t="s">
        <v>72</v>
      </c>
      <c r="L24" s="150"/>
      <c r="M24" s="150"/>
      <c r="N24" s="150"/>
      <c r="O24" s="76"/>
      <c r="P24" s="73"/>
      <c r="Q24" s="73"/>
      <c r="R24" s="73"/>
      <c r="S24" s="88"/>
      <c r="T24" s="73"/>
      <c r="U24" s="76"/>
      <c r="V24" s="74"/>
      <c r="W24" s="73"/>
      <c r="X24" s="73"/>
    </row>
    <row r="25" spans="1:25" ht="59.25" customHeight="1" x14ac:dyDescent="0.45">
      <c r="A25" s="413"/>
      <c r="B25" s="300"/>
      <c r="C25" s="334"/>
      <c r="D25" s="334"/>
      <c r="E25" s="455"/>
      <c r="F25" s="322"/>
      <c r="G25" s="452"/>
      <c r="H25" s="322"/>
      <c r="I25" s="322"/>
      <c r="J25" s="303"/>
      <c r="K25" s="150" t="s">
        <v>25</v>
      </c>
      <c r="L25" s="150" t="s">
        <v>250</v>
      </c>
      <c r="M25" s="150" t="s">
        <v>252</v>
      </c>
      <c r="N25" s="150" t="s">
        <v>376</v>
      </c>
      <c r="O25" s="76"/>
      <c r="P25" s="73"/>
      <c r="Q25" s="73"/>
      <c r="R25" s="73"/>
      <c r="S25" s="88"/>
      <c r="T25" s="73"/>
      <c r="U25" s="76"/>
      <c r="V25" s="74"/>
      <c r="W25" s="73"/>
      <c r="X25" s="73"/>
    </row>
    <row r="26" spans="1:25" ht="61.5" customHeight="1" x14ac:dyDescent="0.3">
      <c r="A26" s="413" t="s">
        <v>879</v>
      </c>
      <c r="B26" s="298" t="s">
        <v>413</v>
      </c>
      <c r="C26" s="410" t="s">
        <v>98</v>
      </c>
      <c r="D26" s="290"/>
      <c r="E26" s="301" t="s">
        <v>80</v>
      </c>
      <c r="F26" s="320"/>
      <c r="G26" s="313" t="s">
        <v>21</v>
      </c>
      <c r="H26" s="320"/>
      <c r="I26" s="320"/>
      <c r="J26" s="301" t="s">
        <v>24</v>
      </c>
      <c r="K26" s="144" t="s">
        <v>99</v>
      </c>
      <c r="L26" s="207"/>
      <c r="M26" s="208"/>
      <c r="N26" s="208"/>
      <c r="O26" s="35"/>
      <c r="P26" s="33"/>
      <c r="Q26" s="33"/>
      <c r="R26" s="33"/>
      <c r="S26" s="33"/>
      <c r="T26" s="33"/>
      <c r="U26" s="35"/>
      <c r="V26" s="33"/>
      <c r="W26" s="33"/>
      <c r="X26" s="33"/>
    </row>
    <row r="27" spans="1:25" ht="45" customHeight="1" x14ac:dyDescent="0.3">
      <c r="A27" s="413"/>
      <c r="B27" s="299"/>
      <c r="C27" s="411"/>
      <c r="D27" s="291"/>
      <c r="E27" s="302"/>
      <c r="F27" s="321"/>
      <c r="G27" s="314"/>
      <c r="H27" s="321"/>
      <c r="I27" s="321"/>
      <c r="J27" s="302"/>
      <c r="K27" s="150" t="s">
        <v>100</v>
      </c>
      <c r="L27" s="150"/>
      <c r="M27" s="11"/>
      <c r="N27" s="11"/>
      <c r="O27" s="32"/>
      <c r="P27" s="33"/>
      <c r="Q27" s="33"/>
      <c r="R27" s="33"/>
      <c r="S27" s="33"/>
      <c r="T27" s="33"/>
      <c r="U27" s="32"/>
      <c r="V27" s="33"/>
      <c r="W27" s="33"/>
      <c r="X27" s="33"/>
    </row>
    <row r="28" spans="1:25" ht="25.5" customHeight="1" x14ac:dyDescent="0.3">
      <c r="A28" s="413"/>
      <c r="B28" s="300"/>
      <c r="C28" s="412"/>
      <c r="D28" s="292"/>
      <c r="E28" s="303"/>
      <c r="F28" s="322"/>
      <c r="G28" s="315"/>
      <c r="H28" s="322"/>
      <c r="I28" s="322"/>
      <c r="J28" s="303"/>
      <c r="K28" s="2" t="s">
        <v>25</v>
      </c>
      <c r="L28" s="209"/>
      <c r="M28" s="208"/>
      <c r="N28" s="208" t="s">
        <v>319</v>
      </c>
      <c r="O28" s="35"/>
      <c r="P28" s="33"/>
      <c r="Q28" s="33"/>
      <c r="R28" s="33"/>
      <c r="S28" s="33"/>
      <c r="T28" s="33"/>
      <c r="U28" s="35"/>
      <c r="V28" s="33"/>
      <c r="W28" s="33"/>
      <c r="X28" s="33"/>
    </row>
    <row r="29" spans="1:25" s="165" customFormat="1" ht="25.5" customHeight="1" x14ac:dyDescent="0.3">
      <c r="A29" s="11"/>
      <c r="B29" s="157" t="s">
        <v>831</v>
      </c>
      <c r="C29" s="145" t="s">
        <v>830</v>
      </c>
      <c r="D29" s="145" t="s">
        <v>829</v>
      </c>
      <c r="E29" s="210"/>
      <c r="F29" s="148"/>
      <c r="G29" s="148"/>
      <c r="H29" s="148" t="s">
        <v>21</v>
      </c>
      <c r="I29" s="158"/>
      <c r="J29" s="145" t="s">
        <v>685</v>
      </c>
      <c r="K29" s="34" t="s">
        <v>104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192"/>
    </row>
    <row r="30" spans="1:25" s="165" customFormat="1" ht="25.5" customHeight="1" x14ac:dyDescent="0.3">
      <c r="A30" s="11"/>
      <c r="B30" s="163" t="s">
        <v>818</v>
      </c>
      <c r="C30" s="150" t="s">
        <v>819</v>
      </c>
      <c r="D30" s="150" t="s">
        <v>820</v>
      </c>
      <c r="E30" s="211"/>
      <c r="F30" s="212"/>
      <c r="G30" s="11"/>
      <c r="H30" s="151" t="s">
        <v>21</v>
      </c>
      <c r="I30" s="212"/>
      <c r="J30" s="150" t="s">
        <v>260</v>
      </c>
      <c r="K30" s="150" t="s">
        <v>25</v>
      </c>
      <c r="L30" s="60"/>
      <c r="M30" s="60"/>
      <c r="N30" s="60"/>
      <c r="O30" s="60"/>
      <c r="P30" s="60"/>
      <c r="Q30" s="23"/>
      <c r="R30" s="23"/>
      <c r="S30" s="23"/>
      <c r="T30" s="23"/>
      <c r="U30" s="23"/>
      <c r="V30" s="23"/>
      <c r="W30" s="23"/>
      <c r="X30" s="23"/>
      <c r="Y30" s="198"/>
    </row>
    <row r="31" spans="1:25" s="165" customFormat="1" ht="25.5" customHeight="1" x14ac:dyDescent="0.3">
      <c r="A31" s="11"/>
      <c r="B31" s="155" t="s">
        <v>821</v>
      </c>
      <c r="C31" s="150" t="s">
        <v>822</v>
      </c>
      <c r="D31" s="150" t="s">
        <v>823</v>
      </c>
      <c r="E31" s="211"/>
      <c r="F31" s="212"/>
      <c r="G31" s="11"/>
      <c r="H31" s="151" t="s">
        <v>21</v>
      </c>
      <c r="I31" s="212"/>
      <c r="J31" s="150" t="s">
        <v>260</v>
      </c>
      <c r="K31" s="150" t="s">
        <v>25</v>
      </c>
      <c r="L31" s="60"/>
      <c r="M31" s="60"/>
      <c r="N31" s="60"/>
      <c r="O31" s="60"/>
      <c r="P31" s="60"/>
      <c r="Q31" s="23"/>
      <c r="R31" s="23"/>
      <c r="S31" s="23"/>
      <c r="T31" s="23"/>
      <c r="U31" s="23"/>
      <c r="V31" s="23"/>
      <c r="W31" s="23"/>
      <c r="X31" s="23"/>
      <c r="Y31" s="198"/>
    </row>
    <row r="32" spans="1:25" s="165" customFormat="1" ht="25.5" customHeight="1" x14ac:dyDescent="0.3">
      <c r="A32" s="11"/>
      <c r="B32" s="155" t="s">
        <v>824</v>
      </c>
      <c r="C32" s="150" t="s">
        <v>825</v>
      </c>
      <c r="D32" s="150" t="s">
        <v>826</v>
      </c>
      <c r="E32" s="211"/>
      <c r="F32" s="212"/>
      <c r="G32" s="11"/>
      <c r="H32" s="151" t="s">
        <v>21</v>
      </c>
      <c r="I32" s="212"/>
      <c r="J32" s="150" t="s">
        <v>260</v>
      </c>
      <c r="K32" s="150" t="s">
        <v>25</v>
      </c>
      <c r="L32" s="60"/>
      <c r="M32" s="60"/>
      <c r="N32" s="60"/>
      <c r="O32" s="60"/>
      <c r="P32" s="60"/>
      <c r="Q32" s="23"/>
      <c r="R32" s="23"/>
      <c r="S32" s="23"/>
      <c r="T32" s="23"/>
      <c r="U32" s="23"/>
      <c r="V32" s="23"/>
      <c r="W32" s="23"/>
      <c r="X32" s="23"/>
      <c r="Y32" s="198"/>
    </row>
    <row r="33" spans="1:25" s="165" customFormat="1" ht="25.5" customHeight="1" x14ac:dyDescent="0.3">
      <c r="A33" s="11"/>
      <c r="B33" s="155" t="s">
        <v>827</v>
      </c>
      <c r="C33" s="150" t="s">
        <v>828</v>
      </c>
      <c r="D33" s="150" t="s">
        <v>826</v>
      </c>
      <c r="E33" s="211"/>
      <c r="F33" s="212"/>
      <c r="G33" s="11"/>
      <c r="H33" s="151" t="s">
        <v>21</v>
      </c>
      <c r="I33" s="212"/>
      <c r="J33" s="150" t="s">
        <v>260</v>
      </c>
      <c r="K33" s="150" t="s">
        <v>25</v>
      </c>
      <c r="L33" s="60"/>
      <c r="M33" s="60"/>
      <c r="N33" s="60"/>
      <c r="O33" s="60"/>
      <c r="P33" s="60"/>
      <c r="Q33" s="23"/>
      <c r="R33" s="23"/>
      <c r="S33" s="23"/>
      <c r="T33" s="23"/>
      <c r="U33" s="23"/>
      <c r="V33" s="23"/>
      <c r="W33" s="23"/>
      <c r="X33" s="23"/>
      <c r="Y33" s="198"/>
    </row>
    <row r="34" spans="1:25" ht="37.5" x14ac:dyDescent="0.3">
      <c r="A34" s="413" t="s">
        <v>882</v>
      </c>
      <c r="B34" s="156" t="s">
        <v>326</v>
      </c>
      <c r="C34" s="50" t="s">
        <v>86</v>
      </c>
      <c r="D34" s="2"/>
      <c r="E34" s="211"/>
      <c r="F34" s="11"/>
      <c r="G34" s="151" t="s">
        <v>21</v>
      </c>
      <c r="H34" s="151"/>
      <c r="I34" s="151"/>
      <c r="J34" s="43"/>
      <c r="K34" s="2"/>
      <c r="L34" s="2"/>
      <c r="M34" s="2"/>
      <c r="N34" s="2"/>
      <c r="O34" s="32"/>
      <c r="P34" s="33"/>
      <c r="Q34" s="33"/>
      <c r="R34" s="33"/>
      <c r="S34" s="33"/>
      <c r="T34" s="33"/>
      <c r="U34" s="33"/>
      <c r="V34" s="33"/>
      <c r="W34" s="33"/>
      <c r="X34" s="33"/>
    </row>
    <row r="35" spans="1:25" ht="117" customHeight="1" x14ac:dyDescent="0.3">
      <c r="A35" s="413"/>
      <c r="B35" s="155" t="s">
        <v>193</v>
      </c>
      <c r="C35" s="47" t="s">
        <v>87</v>
      </c>
      <c r="D35" s="150" t="s">
        <v>88</v>
      </c>
      <c r="E35" s="211"/>
      <c r="F35" s="213"/>
      <c r="G35" s="151" t="s">
        <v>21</v>
      </c>
      <c r="H35" s="11"/>
      <c r="I35" s="213"/>
      <c r="J35" s="24" t="s">
        <v>260</v>
      </c>
      <c r="K35" s="150" t="s">
        <v>104</v>
      </c>
      <c r="L35" s="150"/>
      <c r="M35" s="150"/>
      <c r="N35" s="150"/>
      <c r="O35" s="109"/>
      <c r="P35" s="33"/>
      <c r="Q35" s="33"/>
      <c r="R35" s="33"/>
      <c r="S35" s="33"/>
      <c r="T35" s="33"/>
      <c r="U35" s="33"/>
      <c r="V35" s="33"/>
      <c r="W35" s="33"/>
      <c r="X35" s="33"/>
    </row>
    <row r="36" spans="1:25" ht="60.75" customHeight="1" x14ac:dyDescent="0.3">
      <c r="A36" s="413"/>
      <c r="B36" s="155" t="s">
        <v>202</v>
      </c>
      <c r="C36" s="214" t="s">
        <v>89</v>
      </c>
      <c r="D36" s="150" t="s">
        <v>256</v>
      </c>
      <c r="E36" s="211"/>
      <c r="F36" s="213"/>
      <c r="G36" s="151" t="s">
        <v>21</v>
      </c>
      <c r="H36" s="11"/>
      <c r="I36" s="213"/>
      <c r="J36" s="24" t="s">
        <v>260</v>
      </c>
      <c r="K36" s="150" t="s">
        <v>104</v>
      </c>
      <c r="L36" s="2"/>
      <c r="M36" s="2"/>
      <c r="N36" s="2"/>
      <c r="O36" s="32"/>
      <c r="P36" s="33"/>
      <c r="Q36" s="33"/>
      <c r="R36" s="33"/>
      <c r="S36" s="33"/>
      <c r="T36" s="33"/>
      <c r="U36" s="33"/>
      <c r="V36" s="33"/>
      <c r="W36" s="33"/>
      <c r="X36" s="33"/>
    </row>
    <row r="37" spans="1:25" ht="37.5" x14ac:dyDescent="0.3">
      <c r="A37" s="413"/>
      <c r="B37" s="155" t="s">
        <v>203</v>
      </c>
      <c r="C37" s="150" t="s">
        <v>90</v>
      </c>
      <c r="D37" s="150"/>
      <c r="E37" s="211"/>
      <c r="F37" s="213"/>
      <c r="G37" s="151" t="s">
        <v>21</v>
      </c>
      <c r="H37" s="11"/>
      <c r="I37" s="213"/>
      <c r="J37" s="24" t="s">
        <v>260</v>
      </c>
      <c r="K37" s="150" t="s">
        <v>104</v>
      </c>
      <c r="L37" s="2"/>
      <c r="M37" s="2"/>
      <c r="N37" s="2"/>
      <c r="O37" s="32"/>
      <c r="P37" s="33"/>
      <c r="Q37" s="33"/>
      <c r="R37" s="33"/>
      <c r="S37" s="33"/>
      <c r="T37" s="33"/>
      <c r="U37" s="33"/>
      <c r="V37" s="33"/>
      <c r="W37" s="33"/>
      <c r="X37" s="33"/>
    </row>
    <row r="38" spans="1:25" ht="46.5" customHeight="1" x14ac:dyDescent="0.3">
      <c r="A38" s="413"/>
      <c r="B38" s="155" t="s">
        <v>327</v>
      </c>
      <c r="C38" s="150" t="s">
        <v>91</v>
      </c>
      <c r="D38" s="150"/>
      <c r="E38" s="211"/>
      <c r="F38" s="213"/>
      <c r="G38" s="151" t="s">
        <v>21</v>
      </c>
      <c r="H38" s="11"/>
      <c r="I38" s="213"/>
      <c r="J38" s="24" t="s">
        <v>260</v>
      </c>
      <c r="K38" s="150" t="s">
        <v>104</v>
      </c>
      <c r="L38" s="2"/>
      <c r="M38" s="2"/>
      <c r="N38" s="2"/>
      <c r="O38" s="32"/>
      <c r="P38" s="33"/>
      <c r="Q38" s="33"/>
      <c r="R38" s="33"/>
      <c r="S38" s="33"/>
      <c r="T38" s="33"/>
      <c r="U38" s="33"/>
      <c r="V38" s="33"/>
      <c r="W38" s="33"/>
      <c r="X38" s="33"/>
    </row>
    <row r="39" spans="1:25" ht="45.75" customHeight="1" x14ac:dyDescent="0.3">
      <c r="A39" s="413"/>
      <c r="B39" s="155" t="s">
        <v>328</v>
      </c>
      <c r="C39" s="150" t="s">
        <v>92</v>
      </c>
      <c r="D39" s="150"/>
      <c r="E39" s="211"/>
      <c r="F39" s="213"/>
      <c r="G39" s="151" t="s">
        <v>21</v>
      </c>
      <c r="H39" s="11"/>
      <c r="I39" s="213"/>
      <c r="J39" s="24" t="s">
        <v>260</v>
      </c>
      <c r="K39" s="150" t="s">
        <v>104</v>
      </c>
      <c r="L39" s="2"/>
      <c r="M39" s="2"/>
      <c r="N39" s="2"/>
      <c r="O39" s="32"/>
      <c r="P39" s="33"/>
      <c r="Q39" s="33"/>
      <c r="R39" s="33"/>
      <c r="S39" s="33"/>
      <c r="T39" s="33"/>
      <c r="U39" s="33"/>
      <c r="V39" s="33"/>
      <c r="W39" s="33"/>
      <c r="X39" s="33"/>
    </row>
    <row r="40" spans="1:25" ht="37.5" x14ac:dyDescent="0.3">
      <c r="A40" s="413"/>
      <c r="B40" s="155" t="s">
        <v>329</v>
      </c>
      <c r="C40" s="150" t="s">
        <v>93</v>
      </c>
      <c r="D40" s="150" t="s">
        <v>257</v>
      </c>
      <c r="E40" s="211"/>
      <c r="F40" s="213"/>
      <c r="G40" s="151" t="s">
        <v>21</v>
      </c>
      <c r="H40" s="11"/>
      <c r="I40" s="213"/>
      <c r="J40" s="24" t="s">
        <v>260</v>
      </c>
      <c r="K40" s="150" t="s">
        <v>104</v>
      </c>
      <c r="L40" s="2"/>
      <c r="M40" s="2"/>
      <c r="N40" s="2"/>
      <c r="O40" s="32"/>
      <c r="P40" s="33"/>
      <c r="Q40" s="33"/>
      <c r="R40" s="33"/>
      <c r="S40" s="33"/>
      <c r="T40" s="33"/>
      <c r="U40" s="33"/>
      <c r="V40" s="33"/>
      <c r="W40" s="33"/>
      <c r="X40" s="33"/>
    </row>
    <row r="41" spans="1:25" ht="39.75" customHeight="1" x14ac:dyDescent="0.3">
      <c r="A41" s="413"/>
      <c r="B41" s="155" t="s">
        <v>330</v>
      </c>
      <c r="C41" s="150" t="s">
        <v>94</v>
      </c>
      <c r="D41" s="2"/>
      <c r="E41" s="211"/>
      <c r="F41" s="213"/>
      <c r="G41" s="151" t="s">
        <v>21</v>
      </c>
      <c r="H41" s="11"/>
      <c r="I41" s="213"/>
      <c r="J41" s="24" t="s">
        <v>260</v>
      </c>
      <c r="K41" s="150" t="s">
        <v>104</v>
      </c>
      <c r="L41" s="2"/>
      <c r="M41" s="2"/>
      <c r="N41" s="2"/>
      <c r="O41" s="32"/>
      <c r="P41" s="33"/>
      <c r="Q41" s="33"/>
      <c r="R41" s="33"/>
      <c r="S41" s="33"/>
      <c r="T41" s="33"/>
      <c r="U41" s="33"/>
      <c r="V41" s="33"/>
      <c r="W41" s="33"/>
      <c r="X41" s="33"/>
    </row>
  </sheetData>
  <protectedRanges>
    <protectedRange password="DAF8" sqref="J5:J7" name="ช่วง1_1_1_12"/>
    <protectedRange password="DAF8" sqref="J17:J19" name="ช่วง1_1_1_11"/>
  </protectedRanges>
  <mergeCells count="93">
    <mergeCell ref="J2:J3"/>
    <mergeCell ref="K2:K3"/>
    <mergeCell ref="L2:N2"/>
    <mergeCell ref="O2:X2"/>
    <mergeCell ref="B2:B3"/>
    <mergeCell ref="C2:C3"/>
    <mergeCell ref="D2:D3"/>
    <mergeCell ref="E2:E3"/>
    <mergeCell ref="F2:I2"/>
    <mergeCell ref="F11:F13"/>
    <mergeCell ref="G11:G13"/>
    <mergeCell ref="H11:H13"/>
    <mergeCell ref="B5:B7"/>
    <mergeCell ref="C5:C7"/>
    <mergeCell ref="D5:D7"/>
    <mergeCell ref="B14:B16"/>
    <mergeCell ref="C14:C16"/>
    <mergeCell ref="D14:D16"/>
    <mergeCell ref="E14:E16"/>
    <mergeCell ref="B11:B13"/>
    <mergeCell ref="C11:C13"/>
    <mergeCell ref="D11:D13"/>
    <mergeCell ref="E11:E13"/>
    <mergeCell ref="F14:F16"/>
    <mergeCell ref="G14:G16"/>
    <mergeCell ref="H14:H16"/>
    <mergeCell ref="I14:I16"/>
    <mergeCell ref="J14:J16"/>
    <mergeCell ref="H17:H19"/>
    <mergeCell ref="I17:I19"/>
    <mergeCell ref="J17:J19"/>
    <mergeCell ref="I5:I7"/>
    <mergeCell ref="J5:J7"/>
    <mergeCell ref="I11:I13"/>
    <mergeCell ref="J11:J13"/>
    <mergeCell ref="H8:H10"/>
    <mergeCell ref="H5:H7"/>
    <mergeCell ref="G20:G22"/>
    <mergeCell ref="B17:B19"/>
    <mergeCell ref="C17:C19"/>
    <mergeCell ref="D17:D19"/>
    <mergeCell ref="E17:E19"/>
    <mergeCell ref="F17:F19"/>
    <mergeCell ref="G17:G19"/>
    <mergeCell ref="B20:B22"/>
    <mergeCell ref="C20:C22"/>
    <mergeCell ref="D20:D22"/>
    <mergeCell ref="E20:E22"/>
    <mergeCell ref="F20:F22"/>
    <mergeCell ref="H20:H22"/>
    <mergeCell ref="I20:I22"/>
    <mergeCell ref="J20:J22"/>
    <mergeCell ref="I23:I25"/>
    <mergeCell ref="J23:J25"/>
    <mergeCell ref="I26:I28"/>
    <mergeCell ref="J26:J28"/>
    <mergeCell ref="G23:G25"/>
    <mergeCell ref="H23:H25"/>
    <mergeCell ref="B26:B28"/>
    <mergeCell ref="C26:C28"/>
    <mergeCell ref="D26:D28"/>
    <mergeCell ref="E26:E28"/>
    <mergeCell ref="F26:F28"/>
    <mergeCell ref="G26:G28"/>
    <mergeCell ref="H26:H28"/>
    <mergeCell ref="B23:B25"/>
    <mergeCell ref="C23:C25"/>
    <mergeCell ref="D23:D25"/>
    <mergeCell ref="E23:E25"/>
    <mergeCell ref="F23:F25"/>
    <mergeCell ref="I8:I10"/>
    <mergeCell ref="J8:J10"/>
    <mergeCell ref="A2:A3"/>
    <mergeCell ref="A1:X1"/>
    <mergeCell ref="A4:X4"/>
    <mergeCell ref="A5:A7"/>
    <mergeCell ref="A8:A10"/>
    <mergeCell ref="B8:B10"/>
    <mergeCell ref="C8:C10"/>
    <mergeCell ref="D8:D10"/>
    <mergeCell ref="E8:E10"/>
    <mergeCell ref="F8:F10"/>
    <mergeCell ref="E5:E7"/>
    <mergeCell ref="F5:F7"/>
    <mergeCell ref="G8:G10"/>
    <mergeCell ref="G5:G7"/>
    <mergeCell ref="A34:A41"/>
    <mergeCell ref="A20:A22"/>
    <mergeCell ref="A11:A13"/>
    <mergeCell ref="A14:A16"/>
    <mergeCell ref="A17:A19"/>
    <mergeCell ref="A23:A25"/>
    <mergeCell ref="A26:A28"/>
  </mergeCells>
  <pageMargins left="0.59055118110236227" right="0" top="0" bottom="0" header="0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view="pageBreakPreview" topLeftCell="A10" zoomScale="86" zoomScaleNormal="80" zoomScaleSheetLayoutView="86" workbookViewId="0">
      <selection activeCell="B8" sqref="B8:B13"/>
    </sheetView>
  </sheetViews>
  <sheetFormatPr defaultRowHeight="21.75" x14ac:dyDescent="0.5"/>
  <cols>
    <col min="1" max="1" width="5.25" style="135" customWidth="1"/>
    <col min="2" max="2" width="36.875" style="21" customWidth="1"/>
    <col min="3" max="3" width="17.25" style="1" customWidth="1"/>
    <col min="4" max="4" width="13.375" style="45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44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78" customWidth="1"/>
    <col min="15" max="15" width="4.125" style="78" customWidth="1"/>
    <col min="16" max="17" width="4.25" style="78" customWidth="1"/>
    <col min="18" max="18" width="3.5" style="78" customWidth="1"/>
    <col min="19" max="19" width="3.625" style="78" customWidth="1"/>
    <col min="20" max="20" width="3.5" style="78" customWidth="1"/>
    <col min="21" max="23" width="3.625" style="78" customWidth="1"/>
    <col min="24" max="16384" width="9" style="1"/>
  </cols>
  <sheetData>
    <row r="1" spans="1:24" ht="48.75" customHeight="1" x14ac:dyDescent="0.3">
      <c r="A1" s="443" t="s">
        <v>485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</row>
    <row r="2" spans="1:24" ht="18.75" customHeight="1" x14ac:dyDescent="0.3">
      <c r="A2" s="364" t="s">
        <v>0</v>
      </c>
      <c r="B2" s="366" t="s">
        <v>1</v>
      </c>
      <c r="C2" s="368" t="s">
        <v>2</v>
      </c>
      <c r="D2" s="370" t="s">
        <v>3</v>
      </c>
      <c r="E2" s="372" t="s">
        <v>486</v>
      </c>
      <c r="F2" s="372"/>
      <c r="G2" s="372"/>
      <c r="H2" s="373"/>
      <c r="I2" s="374" t="s">
        <v>4</v>
      </c>
      <c r="J2" s="376" t="s">
        <v>5</v>
      </c>
      <c r="K2" s="378" t="s">
        <v>206</v>
      </c>
      <c r="L2" s="379"/>
      <c r="M2" s="380"/>
      <c r="N2" s="381" t="s">
        <v>6</v>
      </c>
      <c r="O2" s="382"/>
      <c r="P2" s="382"/>
      <c r="Q2" s="382"/>
      <c r="R2" s="382"/>
      <c r="S2" s="382"/>
      <c r="T2" s="382"/>
      <c r="U2" s="382"/>
      <c r="V2" s="382"/>
      <c r="W2" s="383"/>
    </row>
    <row r="3" spans="1:24" ht="49.5" x14ac:dyDescent="0.3">
      <c r="A3" s="365"/>
      <c r="B3" s="367"/>
      <c r="C3" s="369"/>
      <c r="D3" s="371"/>
      <c r="E3" s="137" t="s">
        <v>7</v>
      </c>
      <c r="F3" s="137" t="s">
        <v>8</v>
      </c>
      <c r="G3" s="137" t="s">
        <v>9</v>
      </c>
      <c r="H3" s="137" t="s">
        <v>10</v>
      </c>
      <c r="I3" s="375"/>
      <c r="J3" s="377"/>
      <c r="K3" s="140">
        <v>2556</v>
      </c>
      <c r="L3" s="140">
        <v>2557</v>
      </c>
      <c r="M3" s="140">
        <v>2558</v>
      </c>
      <c r="N3" s="141" t="s">
        <v>11</v>
      </c>
      <c r="O3" s="142" t="s">
        <v>12</v>
      </c>
      <c r="P3" s="142" t="s">
        <v>13</v>
      </c>
      <c r="Q3" s="142" t="s">
        <v>14</v>
      </c>
      <c r="R3" s="142" t="s">
        <v>15</v>
      </c>
      <c r="S3" s="142" t="s">
        <v>16</v>
      </c>
      <c r="T3" s="142" t="s">
        <v>17</v>
      </c>
      <c r="U3" s="142" t="s">
        <v>18</v>
      </c>
      <c r="V3" s="142" t="s">
        <v>19</v>
      </c>
      <c r="W3" s="142" t="s">
        <v>20</v>
      </c>
    </row>
    <row r="4" spans="1:24" s="138" customFormat="1" ht="21.75" customHeight="1" x14ac:dyDescent="0.2">
      <c r="A4" s="440" t="s">
        <v>491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2"/>
      <c r="X4" s="139"/>
    </row>
    <row r="5" spans="1:24" ht="75.75" customHeight="1" x14ac:dyDescent="0.3">
      <c r="A5" s="298" t="s">
        <v>416</v>
      </c>
      <c r="B5" s="410" t="s">
        <v>110</v>
      </c>
      <c r="C5" s="301" t="s">
        <v>28</v>
      </c>
      <c r="D5" s="310" t="s">
        <v>243</v>
      </c>
      <c r="E5" s="459"/>
      <c r="F5" s="331" t="s">
        <v>21</v>
      </c>
      <c r="G5" s="102"/>
      <c r="H5" s="459"/>
      <c r="I5" s="301" t="s">
        <v>276</v>
      </c>
      <c r="J5" s="109" t="s">
        <v>244</v>
      </c>
      <c r="K5" s="108"/>
      <c r="L5" s="108"/>
      <c r="M5" s="108"/>
      <c r="N5" s="109"/>
      <c r="O5" s="33"/>
      <c r="P5" s="33"/>
      <c r="Q5" s="33"/>
      <c r="R5" s="33"/>
      <c r="S5" s="33"/>
      <c r="T5" s="33"/>
      <c r="U5" s="64"/>
      <c r="V5" s="33"/>
      <c r="W5" s="33"/>
    </row>
    <row r="6" spans="1:24" ht="56.25" x14ac:dyDescent="0.3">
      <c r="A6" s="308"/>
      <c r="B6" s="411"/>
      <c r="C6" s="302"/>
      <c r="D6" s="311"/>
      <c r="E6" s="460"/>
      <c r="F6" s="332"/>
      <c r="G6" s="103"/>
      <c r="H6" s="460"/>
      <c r="I6" s="302"/>
      <c r="J6" s="109" t="s">
        <v>245</v>
      </c>
      <c r="K6" s="108"/>
      <c r="L6" s="108"/>
      <c r="M6" s="108"/>
      <c r="N6" s="109"/>
      <c r="O6" s="33"/>
      <c r="P6" s="33"/>
      <c r="Q6" s="33"/>
      <c r="R6" s="33"/>
      <c r="S6" s="33"/>
      <c r="T6" s="33"/>
      <c r="U6" s="64"/>
      <c r="V6" s="33"/>
      <c r="W6" s="33"/>
    </row>
    <row r="7" spans="1:24" ht="21.75" customHeight="1" x14ac:dyDescent="0.3">
      <c r="A7" s="309"/>
      <c r="B7" s="412"/>
      <c r="C7" s="303"/>
      <c r="D7" s="312"/>
      <c r="E7" s="461"/>
      <c r="F7" s="333"/>
      <c r="G7" s="104"/>
      <c r="H7" s="461"/>
      <c r="I7" s="303"/>
      <c r="J7" s="115" t="s">
        <v>25</v>
      </c>
      <c r="K7" s="95"/>
      <c r="L7" s="95"/>
      <c r="M7" s="95"/>
      <c r="N7" s="109"/>
      <c r="O7" s="33"/>
      <c r="P7" s="33"/>
      <c r="Q7" s="33"/>
      <c r="R7" s="33"/>
      <c r="S7" s="33"/>
      <c r="T7" s="33"/>
      <c r="U7" s="64"/>
      <c r="V7" s="33"/>
      <c r="W7" s="33"/>
    </row>
    <row r="8" spans="1:24" ht="77.25" customHeight="1" x14ac:dyDescent="0.3">
      <c r="A8" s="298" t="s">
        <v>418</v>
      </c>
      <c r="B8" s="410" t="s">
        <v>351</v>
      </c>
      <c r="C8" s="301" t="s">
        <v>126</v>
      </c>
      <c r="D8" s="301" t="s">
        <v>243</v>
      </c>
      <c r="E8" s="434"/>
      <c r="F8" s="331" t="s">
        <v>21</v>
      </c>
      <c r="G8" s="434"/>
      <c r="H8" s="313"/>
      <c r="I8" s="301" t="s">
        <v>276</v>
      </c>
      <c r="J8" s="15" t="s">
        <v>127</v>
      </c>
      <c r="K8" s="15"/>
      <c r="L8" s="15"/>
      <c r="M8" s="22"/>
      <c r="N8" s="109"/>
      <c r="O8" s="33"/>
      <c r="P8" s="33"/>
      <c r="Q8" s="33"/>
      <c r="R8" s="33"/>
      <c r="S8" s="33"/>
      <c r="T8" s="33"/>
      <c r="U8" s="64"/>
      <c r="V8" s="33"/>
      <c r="W8" s="33"/>
    </row>
    <row r="9" spans="1:24" ht="62.25" customHeight="1" x14ac:dyDescent="0.3">
      <c r="A9" s="299"/>
      <c r="B9" s="411"/>
      <c r="C9" s="302"/>
      <c r="D9" s="302"/>
      <c r="E9" s="435"/>
      <c r="F9" s="332"/>
      <c r="G9" s="435"/>
      <c r="H9" s="314"/>
      <c r="I9" s="302"/>
      <c r="J9" s="15" t="s">
        <v>128</v>
      </c>
      <c r="K9" s="15"/>
      <c r="L9" s="15"/>
      <c r="M9" s="15"/>
      <c r="N9" s="109"/>
      <c r="O9" s="33"/>
      <c r="P9" s="33"/>
      <c r="Q9" s="33"/>
      <c r="R9" s="33"/>
      <c r="S9" s="33"/>
      <c r="T9" s="33"/>
      <c r="U9" s="64"/>
      <c r="V9" s="33"/>
      <c r="W9" s="33"/>
    </row>
    <row r="10" spans="1:24" ht="22.5" customHeight="1" x14ac:dyDescent="0.3">
      <c r="A10" s="299"/>
      <c r="B10" s="411"/>
      <c r="C10" s="303"/>
      <c r="D10" s="303"/>
      <c r="E10" s="436"/>
      <c r="F10" s="332"/>
      <c r="G10" s="436"/>
      <c r="H10" s="315"/>
      <c r="I10" s="302"/>
      <c r="J10" s="3" t="s">
        <v>25</v>
      </c>
      <c r="K10" s="3"/>
      <c r="L10" s="3"/>
      <c r="M10" s="3"/>
      <c r="N10" s="109"/>
      <c r="O10" s="33"/>
      <c r="P10" s="33"/>
      <c r="Q10" s="33"/>
      <c r="R10" s="33"/>
      <c r="S10" s="33"/>
      <c r="T10" s="33"/>
      <c r="U10" s="64"/>
      <c r="V10" s="33"/>
      <c r="W10" s="33"/>
    </row>
    <row r="11" spans="1:24" ht="60" customHeight="1" x14ac:dyDescent="0.3">
      <c r="A11" s="299"/>
      <c r="B11" s="411"/>
      <c r="C11" s="301" t="s">
        <v>129</v>
      </c>
      <c r="D11" s="301" t="s">
        <v>243</v>
      </c>
      <c r="E11" s="434"/>
      <c r="F11" s="332"/>
      <c r="G11" s="434"/>
      <c r="H11" s="434"/>
      <c r="I11" s="302"/>
      <c r="J11" s="15" t="s">
        <v>130</v>
      </c>
      <c r="K11" s="15"/>
      <c r="L11" s="15"/>
      <c r="M11" s="15"/>
      <c r="N11" s="109"/>
      <c r="O11" s="33"/>
      <c r="P11" s="33"/>
      <c r="Q11" s="33"/>
      <c r="R11" s="33"/>
      <c r="S11" s="33"/>
      <c r="T11" s="33"/>
      <c r="U11" s="64"/>
      <c r="V11" s="33"/>
      <c r="W11" s="33"/>
    </row>
    <row r="12" spans="1:24" ht="45" customHeight="1" x14ac:dyDescent="0.3">
      <c r="A12" s="299"/>
      <c r="B12" s="411"/>
      <c r="C12" s="302"/>
      <c r="D12" s="302"/>
      <c r="E12" s="435"/>
      <c r="F12" s="332"/>
      <c r="G12" s="435"/>
      <c r="H12" s="435"/>
      <c r="I12" s="302"/>
      <c r="J12" s="15" t="s">
        <v>131</v>
      </c>
      <c r="K12" s="15"/>
      <c r="L12" s="15"/>
      <c r="M12" s="15"/>
      <c r="N12" s="109"/>
      <c r="O12" s="33"/>
      <c r="P12" s="33"/>
      <c r="Q12" s="33"/>
      <c r="R12" s="33"/>
      <c r="S12" s="33"/>
      <c r="T12" s="33"/>
      <c r="U12" s="64"/>
      <c r="V12" s="33"/>
      <c r="W12" s="33"/>
    </row>
    <row r="13" spans="1:24" ht="34.5" customHeight="1" x14ac:dyDescent="0.3">
      <c r="A13" s="300"/>
      <c r="B13" s="412"/>
      <c r="C13" s="303"/>
      <c r="D13" s="303"/>
      <c r="E13" s="436"/>
      <c r="F13" s="333"/>
      <c r="G13" s="436"/>
      <c r="H13" s="436"/>
      <c r="I13" s="303"/>
      <c r="J13" s="3" t="s">
        <v>355</v>
      </c>
      <c r="K13" s="3"/>
      <c r="L13" s="3"/>
      <c r="M13" s="3"/>
      <c r="N13" s="109"/>
      <c r="O13" s="33"/>
      <c r="P13" s="33"/>
      <c r="Q13" s="33"/>
      <c r="R13" s="33"/>
      <c r="S13" s="33"/>
      <c r="T13" s="33"/>
      <c r="U13" s="64"/>
      <c r="V13" s="33"/>
      <c r="W13" s="33"/>
    </row>
    <row r="14" spans="1:24" ht="57" customHeight="1" x14ac:dyDescent="0.3">
      <c r="A14" s="298" t="s">
        <v>303</v>
      </c>
      <c r="B14" s="328" t="s">
        <v>159</v>
      </c>
      <c r="C14" s="328" t="s">
        <v>160</v>
      </c>
      <c r="D14" s="301" t="s">
        <v>246</v>
      </c>
      <c r="E14" s="434"/>
      <c r="F14" s="462" t="s">
        <v>21</v>
      </c>
      <c r="G14" s="316"/>
      <c r="H14" s="434"/>
      <c r="I14" s="316" t="s">
        <v>24</v>
      </c>
      <c r="J14" s="108" t="s">
        <v>247</v>
      </c>
      <c r="K14" s="108"/>
      <c r="L14" s="108"/>
      <c r="M14" s="108"/>
      <c r="N14" s="109"/>
      <c r="O14" s="33"/>
      <c r="P14" s="33"/>
      <c r="Q14" s="33"/>
      <c r="R14" s="33"/>
      <c r="S14" s="33"/>
      <c r="T14" s="33"/>
      <c r="U14" s="33"/>
      <c r="V14" s="33"/>
      <c r="W14" s="33"/>
    </row>
    <row r="15" spans="1:24" ht="39.75" customHeight="1" x14ac:dyDescent="0.3">
      <c r="A15" s="308"/>
      <c r="B15" s="329"/>
      <c r="C15" s="329"/>
      <c r="D15" s="302"/>
      <c r="E15" s="435"/>
      <c r="F15" s="463"/>
      <c r="G15" s="317"/>
      <c r="H15" s="435"/>
      <c r="I15" s="317"/>
      <c r="J15" s="108" t="s">
        <v>248</v>
      </c>
      <c r="K15" s="108"/>
      <c r="L15" s="108"/>
      <c r="M15" s="108"/>
      <c r="N15" s="109"/>
      <c r="O15" s="33"/>
      <c r="P15" s="33"/>
      <c r="Q15" s="33"/>
      <c r="R15" s="33"/>
      <c r="S15" s="33"/>
      <c r="T15" s="33"/>
      <c r="U15" s="33"/>
      <c r="V15" s="33"/>
      <c r="W15" s="33"/>
    </row>
    <row r="16" spans="1:24" ht="21.75" customHeight="1" x14ac:dyDescent="0.3">
      <c r="A16" s="309"/>
      <c r="B16" s="330"/>
      <c r="C16" s="330"/>
      <c r="D16" s="303"/>
      <c r="E16" s="436"/>
      <c r="F16" s="464"/>
      <c r="G16" s="318"/>
      <c r="H16" s="436"/>
      <c r="I16" s="318"/>
      <c r="J16" s="95" t="s">
        <v>104</v>
      </c>
      <c r="K16" s="95"/>
      <c r="L16" s="95"/>
      <c r="M16" s="95"/>
      <c r="N16" s="109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39.75" customHeight="1" x14ac:dyDescent="0.3">
      <c r="A17" s="298" t="s">
        <v>199</v>
      </c>
      <c r="B17" s="328" t="s">
        <v>162</v>
      </c>
      <c r="C17" s="328" t="s">
        <v>29</v>
      </c>
      <c r="D17" s="301" t="s">
        <v>246</v>
      </c>
      <c r="E17" s="336"/>
      <c r="F17" s="462" t="s">
        <v>21</v>
      </c>
      <c r="G17" s="316"/>
      <c r="H17" s="336"/>
      <c r="I17" s="316" t="s">
        <v>24</v>
      </c>
      <c r="J17" s="108" t="s">
        <v>249</v>
      </c>
      <c r="K17" s="108"/>
      <c r="L17" s="108"/>
      <c r="M17" s="108"/>
      <c r="N17" s="109"/>
      <c r="O17" s="33"/>
      <c r="P17" s="33"/>
      <c r="Q17" s="33"/>
      <c r="R17" s="33"/>
      <c r="S17" s="33"/>
      <c r="T17" s="33"/>
      <c r="U17" s="33"/>
      <c r="V17" s="33"/>
      <c r="W17" s="33"/>
    </row>
    <row r="18" spans="1:23" ht="23.25" customHeight="1" x14ac:dyDescent="0.3">
      <c r="A18" s="308"/>
      <c r="B18" s="329"/>
      <c r="C18" s="329"/>
      <c r="D18" s="302"/>
      <c r="E18" s="337"/>
      <c r="F18" s="463"/>
      <c r="G18" s="317"/>
      <c r="H18" s="337"/>
      <c r="I18" s="317"/>
      <c r="J18" s="108" t="s">
        <v>373</v>
      </c>
      <c r="K18" s="108"/>
      <c r="L18" s="108"/>
      <c r="M18" s="108"/>
      <c r="N18" s="109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21.75" customHeight="1" x14ac:dyDescent="0.3">
      <c r="A19" s="309"/>
      <c r="B19" s="330"/>
      <c r="C19" s="330"/>
      <c r="D19" s="303"/>
      <c r="E19" s="338"/>
      <c r="F19" s="464"/>
      <c r="G19" s="318"/>
      <c r="H19" s="338"/>
      <c r="I19" s="318"/>
      <c r="J19" s="95" t="s">
        <v>25</v>
      </c>
      <c r="K19" s="95"/>
      <c r="L19" s="95"/>
      <c r="M19" s="95"/>
      <c r="N19" s="109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61.5" customHeight="1" x14ac:dyDescent="0.3">
      <c r="A20" s="393" t="s">
        <v>344</v>
      </c>
      <c r="B20" s="410" t="s">
        <v>184</v>
      </c>
      <c r="C20" s="328" t="s">
        <v>185</v>
      </c>
      <c r="D20" s="301" t="s">
        <v>246</v>
      </c>
      <c r="E20" s="434"/>
      <c r="F20" s="331" t="s">
        <v>21</v>
      </c>
      <c r="G20" s="102"/>
      <c r="H20" s="102"/>
      <c r="I20" s="301" t="s">
        <v>270</v>
      </c>
      <c r="J20" s="15" t="s">
        <v>186</v>
      </c>
      <c r="K20" s="15"/>
      <c r="L20" s="15"/>
      <c r="M20" s="15"/>
      <c r="N20" s="109"/>
      <c r="O20" s="33"/>
      <c r="P20" s="33"/>
      <c r="Q20" s="33"/>
      <c r="R20" s="33"/>
      <c r="S20" s="33"/>
      <c r="T20" s="3"/>
      <c r="U20" s="65"/>
      <c r="V20" s="33"/>
      <c r="W20" s="33"/>
    </row>
    <row r="21" spans="1:23" ht="39.75" customHeight="1" x14ac:dyDescent="0.3">
      <c r="A21" s="299"/>
      <c r="B21" s="411"/>
      <c r="C21" s="329"/>
      <c r="D21" s="302"/>
      <c r="E21" s="435"/>
      <c r="F21" s="332"/>
      <c r="G21" s="103"/>
      <c r="H21" s="103"/>
      <c r="I21" s="302"/>
      <c r="J21" s="15" t="s">
        <v>187</v>
      </c>
      <c r="K21" s="15"/>
      <c r="L21" s="15"/>
      <c r="M21" s="15"/>
      <c r="N21" s="109"/>
      <c r="O21" s="33"/>
      <c r="P21" s="33"/>
      <c r="Q21" s="33"/>
      <c r="R21" s="33"/>
      <c r="S21" s="33"/>
      <c r="T21" s="3"/>
      <c r="U21" s="65"/>
      <c r="V21" s="33"/>
      <c r="W21" s="33"/>
    </row>
    <row r="22" spans="1:23" ht="24.75" customHeight="1" x14ac:dyDescent="0.3">
      <c r="A22" s="300"/>
      <c r="B22" s="412"/>
      <c r="C22" s="330"/>
      <c r="D22" s="303"/>
      <c r="E22" s="436"/>
      <c r="F22" s="333"/>
      <c r="G22" s="104"/>
      <c r="H22" s="104"/>
      <c r="I22" s="303"/>
      <c r="J22" s="3" t="s">
        <v>25</v>
      </c>
      <c r="K22" s="3"/>
      <c r="L22" s="3"/>
      <c r="M22" s="3"/>
      <c r="N22" s="109"/>
      <c r="O22" s="33"/>
      <c r="P22" s="33"/>
      <c r="Q22" s="33"/>
      <c r="R22" s="33"/>
      <c r="S22" s="33"/>
      <c r="T22" s="3"/>
      <c r="U22" s="70"/>
      <c r="V22" s="33"/>
      <c r="W22" s="33"/>
    </row>
  </sheetData>
  <mergeCells count="58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A14:A16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  <mergeCell ref="I20:I22"/>
    <mergeCell ref="A5:A7"/>
    <mergeCell ref="B5:B7"/>
    <mergeCell ref="C5:C7"/>
    <mergeCell ref="D5:D7"/>
    <mergeCell ref="E5:E7"/>
    <mergeCell ref="F5:F7"/>
    <mergeCell ref="H5:H7"/>
    <mergeCell ref="A20:A22"/>
    <mergeCell ref="B20:B22"/>
    <mergeCell ref="C20:C22"/>
    <mergeCell ref="D20:D22"/>
    <mergeCell ref="E20:E22"/>
    <mergeCell ref="F20:F22"/>
    <mergeCell ref="C11:C13"/>
    <mergeCell ref="D11:D13"/>
    <mergeCell ref="H17:H19"/>
    <mergeCell ref="I17:I19"/>
    <mergeCell ref="C8:C10"/>
    <mergeCell ref="D8:D10"/>
    <mergeCell ref="E8:E10"/>
    <mergeCell ref="G8:G10"/>
    <mergeCell ref="H8:H10"/>
    <mergeCell ref="G14:G16"/>
    <mergeCell ref="H14:H16"/>
    <mergeCell ref="I14:I16"/>
    <mergeCell ref="F17:F19"/>
    <mergeCell ref="G17:G19"/>
    <mergeCell ref="F14:F16"/>
    <mergeCell ref="I5:I7"/>
    <mergeCell ref="A8:A13"/>
    <mergeCell ref="B8:B13"/>
    <mergeCell ref="F8:F13"/>
    <mergeCell ref="I8:I13"/>
    <mergeCell ref="E11:E13"/>
    <mergeCell ref="G11:G13"/>
    <mergeCell ref="H11:H13"/>
  </mergeCells>
  <pageMargins left="0.59055118110236227" right="0" top="0" bottom="0" header="0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view="pageBreakPreview" topLeftCell="A22" zoomScale="86" zoomScaleNormal="80" zoomScaleSheetLayoutView="86" workbookViewId="0">
      <selection activeCell="B6" sqref="B6:B8"/>
    </sheetView>
  </sheetViews>
  <sheetFormatPr defaultRowHeight="21.75" x14ac:dyDescent="0.5"/>
  <cols>
    <col min="1" max="1" width="5.25" style="135" customWidth="1"/>
    <col min="2" max="2" width="36.875" style="21" customWidth="1"/>
    <col min="3" max="3" width="17.25" style="1" customWidth="1"/>
    <col min="4" max="4" width="13.375" style="45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44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78" customWidth="1"/>
    <col min="15" max="15" width="4.125" style="78" customWidth="1"/>
    <col min="16" max="17" width="4.25" style="78" customWidth="1"/>
    <col min="18" max="18" width="3.5" style="78" customWidth="1"/>
    <col min="19" max="19" width="3.625" style="78" customWidth="1"/>
    <col min="20" max="20" width="3.5" style="78" customWidth="1"/>
    <col min="21" max="23" width="3.625" style="78" customWidth="1"/>
    <col min="24" max="16384" width="9" style="1"/>
  </cols>
  <sheetData>
    <row r="1" spans="1:24" ht="48.75" customHeight="1" x14ac:dyDescent="0.3">
      <c r="A1" s="443" t="s">
        <v>485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</row>
    <row r="2" spans="1:24" ht="18.75" customHeight="1" x14ac:dyDescent="0.3">
      <c r="A2" s="364" t="s">
        <v>0</v>
      </c>
      <c r="B2" s="366" t="s">
        <v>1</v>
      </c>
      <c r="C2" s="368" t="s">
        <v>2</v>
      </c>
      <c r="D2" s="370" t="s">
        <v>3</v>
      </c>
      <c r="E2" s="372" t="s">
        <v>486</v>
      </c>
      <c r="F2" s="372"/>
      <c r="G2" s="372"/>
      <c r="H2" s="373"/>
      <c r="I2" s="374" t="s">
        <v>4</v>
      </c>
      <c r="J2" s="376" t="s">
        <v>5</v>
      </c>
      <c r="K2" s="378" t="s">
        <v>206</v>
      </c>
      <c r="L2" s="379"/>
      <c r="M2" s="380"/>
      <c r="N2" s="381" t="s">
        <v>6</v>
      </c>
      <c r="O2" s="382"/>
      <c r="P2" s="382"/>
      <c r="Q2" s="382"/>
      <c r="R2" s="382"/>
      <c r="S2" s="382"/>
      <c r="T2" s="382"/>
      <c r="U2" s="382"/>
      <c r="V2" s="382"/>
      <c r="W2" s="383"/>
    </row>
    <row r="3" spans="1:24" ht="49.5" x14ac:dyDescent="0.3">
      <c r="A3" s="365"/>
      <c r="B3" s="367"/>
      <c r="C3" s="369"/>
      <c r="D3" s="371"/>
      <c r="E3" s="137" t="s">
        <v>7</v>
      </c>
      <c r="F3" s="137" t="s">
        <v>8</v>
      </c>
      <c r="G3" s="137" t="s">
        <v>9</v>
      </c>
      <c r="H3" s="137" t="s">
        <v>10</v>
      </c>
      <c r="I3" s="375"/>
      <c r="J3" s="377"/>
      <c r="K3" s="140">
        <v>2556</v>
      </c>
      <c r="L3" s="140">
        <v>2557</v>
      </c>
      <c r="M3" s="140">
        <v>2558</v>
      </c>
      <c r="N3" s="141" t="s">
        <v>11</v>
      </c>
      <c r="O3" s="142" t="s">
        <v>12</v>
      </c>
      <c r="P3" s="142" t="s">
        <v>13</v>
      </c>
      <c r="Q3" s="142" t="s">
        <v>14</v>
      </c>
      <c r="R3" s="142" t="s">
        <v>15</v>
      </c>
      <c r="S3" s="142" t="s">
        <v>16</v>
      </c>
      <c r="T3" s="142" t="s">
        <v>17</v>
      </c>
      <c r="U3" s="142" t="s">
        <v>18</v>
      </c>
      <c r="V3" s="142" t="s">
        <v>19</v>
      </c>
      <c r="W3" s="142" t="s">
        <v>20</v>
      </c>
    </row>
    <row r="4" spans="1:24" s="138" customFormat="1" ht="21.75" customHeight="1" x14ac:dyDescent="0.2">
      <c r="A4" s="440" t="s">
        <v>271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2"/>
      <c r="X4" s="139"/>
    </row>
    <row r="5" spans="1:24" ht="37.5" x14ac:dyDescent="0.3">
      <c r="A5" s="110" t="s">
        <v>359</v>
      </c>
      <c r="B5" s="113" t="s">
        <v>194</v>
      </c>
      <c r="C5" s="105" t="s">
        <v>103</v>
      </c>
      <c r="D5" s="96" t="s">
        <v>271</v>
      </c>
      <c r="E5" s="100"/>
      <c r="F5" s="127" t="s">
        <v>223</v>
      </c>
      <c r="G5" s="111"/>
      <c r="H5" s="111"/>
      <c r="I5" s="94" t="s">
        <v>260</v>
      </c>
      <c r="J5" s="53" t="s">
        <v>104</v>
      </c>
      <c r="K5" s="20"/>
      <c r="L5" s="20"/>
      <c r="M5" s="20"/>
      <c r="N5" s="31"/>
      <c r="O5" s="92"/>
      <c r="P5" s="92"/>
      <c r="Q5" s="92"/>
      <c r="R5" s="92"/>
      <c r="S5" s="92"/>
      <c r="T5" s="92"/>
      <c r="U5" s="92"/>
      <c r="V5" s="92"/>
      <c r="W5" s="92"/>
    </row>
    <row r="6" spans="1:24" ht="61.5" customHeight="1" x14ac:dyDescent="0.3">
      <c r="A6" s="125" t="s">
        <v>417</v>
      </c>
      <c r="B6" s="352" t="s">
        <v>115</v>
      </c>
      <c r="C6" s="316" t="s">
        <v>39</v>
      </c>
      <c r="D6" s="336"/>
      <c r="E6" s="434"/>
      <c r="F6" s="331" t="s">
        <v>21</v>
      </c>
      <c r="G6" s="434"/>
      <c r="H6" s="434"/>
      <c r="I6" s="456" t="s">
        <v>320</v>
      </c>
      <c r="J6" s="109" t="s">
        <v>356</v>
      </c>
      <c r="K6" s="108"/>
      <c r="L6" s="108"/>
      <c r="M6" s="108"/>
      <c r="N6" s="38"/>
      <c r="O6" s="33"/>
      <c r="P6" s="33"/>
      <c r="Q6" s="33"/>
      <c r="R6" s="33"/>
      <c r="S6" s="33"/>
      <c r="T6" s="33"/>
      <c r="U6" s="64"/>
      <c r="V6" s="33"/>
      <c r="W6" s="33"/>
    </row>
    <row r="7" spans="1:24" ht="60.75" customHeight="1" x14ac:dyDescent="0.3">
      <c r="A7" s="133"/>
      <c r="B7" s="411"/>
      <c r="C7" s="317"/>
      <c r="D7" s="337"/>
      <c r="E7" s="435"/>
      <c r="F7" s="332"/>
      <c r="G7" s="435"/>
      <c r="H7" s="435"/>
      <c r="I7" s="457"/>
      <c r="J7" s="108" t="s">
        <v>357</v>
      </c>
      <c r="K7" s="94"/>
      <c r="L7" s="94"/>
      <c r="M7" s="94"/>
      <c r="N7" s="39"/>
      <c r="O7" s="40"/>
      <c r="P7" s="40"/>
      <c r="Q7" s="40"/>
      <c r="R7" s="40"/>
      <c r="S7" s="40"/>
      <c r="T7" s="40"/>
      <c r="U7" s="67"/>
      <c r="V7" s="40"/>
      <c r="W7" s="40"/>
    </row>
    <row r="8" spans="1:24" ht="23.25" customHeight="1" x14ac:dyDescent="0.3">
      <c r="A8" s="133"/>
      <c r="B8" s="412"/>
      <c r="C8" s="318"/>
      <c r="D8" s="338"/>
      <c r="E8" s="436"/>
      <c r="F8" s="333"/>
      <c r="G8" s="436"/>
      <c r="H8" s="436"/>
      <c r="I8" s="458"/>
      <c r="J8" s="95" t="s">
        <v>25</v>
      </c>
      <c r="K8" s="136"/>
      <c r="L8" s="136"/>
      <c r="M8" s="136"/>
      <c r="N8" s="38"/>
      <c r="O8" s="40"/>
      <c r="P8" s="40"/>
      <c r="Q8" s="40"/>
      <c r="R8" s="40"/>
      <c r="S8" s="40"/>
      <c r="T8" s="40"/>
      <c r="U8" s="68"/>
      <c r="V8" s="40"/>
      <c r="W8" s="40"/>
    </row>
    <row r="9" spans="1:24" s="26" customFormat="1" ht="37.5" x14ac:dyDescent="0.3">
      <c r="A9" s="340" t="s">
        <v>454</v>
      </c>
      <c r="B9" s="301" t="s">
        <v>427</v>
      </c>
      <c r="C9" s="316" t="s">
        <v>29</v>
      </c>
      <c r="D9" s="328" t="s">
        <v>271</v>
      </c>
      <c r="E9" s="447"/>
      <c r="F9" s="462" t="s">
        <v>223</v>
      </c>
      <c r="G9" s="447"/>
      <c r="H9" s="447"/>
      <c r="I9" s="301" t="s">
        <v>260</v>
      </c>
      <c r="J9" s="58" t="s">
        <v>428</v>
      </c>
      <c r="K9" s="57"/>
      <c r="L9" s="57"/>
      <c r="M9" s="57"/>
      <c r="N9" s="57"/>
      <c r="O9" s="63"/>
      <c r="P9" s="63"/>
      <c r="Q9" s="63"/>
      <c r="R9" s="63"/>
      <c r="S9" s="63"/>
      <c r="T9" s="63"/>
      <c r="U9" s="63"/>
      <c r="V9" s="63"/>
      <c r="W9" s="63"/>
    </row>
    <row r="10" spans="1:24" s="26" customFormat="1" ht="37.5" x14ac:dyDescent="0.3">
      <c r="A10" s="299"/>
      <c r="B10" s="302"/>
      <c r="C10" s="317"/>
      <c r="D10" s="329"/>
      <c r="E10" s="448"/>
      <c r="F10" s="463"/>
      <c r="G10" s="448"/>
      <c r="H10" s="448"/>
      <c r="I10" s="302"/>
      <c r="J10" s="58" t="s">
        <v>429</v>
      </c>
      <c r="K10" s="59"/>
      <c r="L10" s="59"/>
      <c r="M10" s="59"/>
      <c r="N10" s="59"/>
      <c r="O10" s="63"/>
      <c r="P10" s="63"/>
      <c r="Q10" s="63"/>
      <c r="R10" s="63"/>
      <c r="S10" s="63"/>
      <c r="T10" s="63"/>
      <c r="U10" s="63"/>
      <c r="V10" s="63"/>
      <c r="W10" s="63"/>
    </row>
    <row r="11" spans="1:24" s="26" customFormat="1" ht="18.75" x14ac:dyDescent="0.3">
      <c r="A11" s="300"/>
      <c r="B11" s="303"/>
      <c r="C11" s="318"/>
      <c r="D11" s="330"/>
      <c r="E11" s="449"/>
      <c r="F11" s="464"/>
      <c r="G11" s="449"/>
      <c r="H11" s="449"/>
      <c r="I11" s="303"/>
      <c r="J11" s="58" t="s">
        <v>25</v>
      </c>
      <c r="K11" s="59"/>
      <c r="L11" s="59"/>
      <c r="M11" s="59"/>
      <c r="N11" s="59"/>
      <c r="O11" s="63"/>
      <c r="P11" s="63"/>
      <c r="Q11" s="63"/>
      <c r="R11" s="63"/>
      <c r="S11" s="63"/>
      <c r="T11" s="63"/>
      <c r="U11" s="63"/>
      <c r="V11" s="63"/>
      <c r="W11" s="63"/>
    </row>
    <row r="12" spans="1:24" s="26" customFormat="1" ht="37.5" x14ac:dyDescent="0.3">
      <c r="A12" s="340" t="s">
        <v>455</v>
      </c>
      <c r="B12" s="301" t="s">
        <v>430</v>
      </c>
      <c r="C12" s="316" t="s">
        <v>29</v>
      </c>
      <c r="D12" s="328" t="s">
        <v>271</v>
      </c>
      <c r="E12" s="447"/>
      <c r="F12" s="462" t="s">
        <v>223</v>
      </c>
      <c r="G12" s="447"/>
      <c r="H12" s="447"/>
      <c r="I12" s="301" t="s">
        <v>260</v>
      </c>
      <c r="J12" s="58" t="s">
        <v>431</v>
      </c>
      <c r="K12" s="59"/>
      <c r="L12" s="59"/>
      <c r="M12" s="59"/>
      <c r="N12" s="59"/>
      <c r="O12" s="63"/>
      <c r="P12" s="63"/>
      <c r="Q12" s="63"/>
      <c r="R12" s="63"/>
      <c r="S12" s="63"/>
      <c r="T12" s="63"/>
      <c r="U12" s="63"/>
      <c r="V12" s="63"/>
      <c r="W12" s="63"/>
    </row>
    <row r="13" spans="1:24" s="26" customFormat="1" ht="37.5" x14ac:dyDescent="0.3">
      <c r="A13" s="299"/>
      <c r="B13" s="302"/>
      <c r="C13" s="317"/>
      <c r="D13" s="329"/>
      <c r="E13" s="448"/>
      <c r="F13" s="463"/>
      <c r="G13" s="448"/>
      <c r="H13" s="448"/>
      <c r="I13" s="302"/>
      <c r="J13" s="58" t="s">
        <v>432</v>
      </c>
      <c r="K13" s="59"/>
      <c r="L13" s="59"/>
      <c r="M13" s="59"/>
      <c r="N13" s="59"/>
      <c r="O13" s="63"/>
      <c r="P13" s="63"/>
      <c r="Q13" s="63"/>
      <c r="R13" s="63"/>
      <c r="S13" s="63"/>
      <c r="T13" s="63"/>
      <c r="U13" s="63"/>
      <c r="V13" s="63"/>
      <c r="W13" s="63"/>
    </row>
    <row r="14" spans="1:24" s="26" customFormat="1" ht="18.75" x14ac:dyDescent="0.3">
      <c r="A14" s="300"/>
      <c r="B14" s="303"/>
      <c r="C14" s="318"/>
      <c r="D14" s="330"/>
      <c r="E14" s="449"/>
      <c r="F14" s="464"/>
      <c r="G14" s="449"/>
      <c r="H14" s="449"/>
      <c r="I14" s="303"/>
      <c r="J14" s="58" t="s">
        <v>25</v>
      </c>
      <c r="K14" s="59"/>
      <c r="L14" s="59"/>
      <c r="M14" s="59"/>
      <c r="N14" s="59"/>
      <c r="O14" s="63"/>
      <c r="P14" s="63"/>
      <c r="Q14" s="63"/>
      <c r="R14" s="63"/>
      <c r="S14" s="63"/>
      <c r="T14" s="63"/>
      <c r="U14" s="63"/>
      <c r="V14" s="63"/>
      <c r="W14" s="63"/>
    </row>
    <row r="15" spans="1:24" s="26" customFormat="1" ht="56.25" x14ac:dyDescent="0.3">
      <c r="A15" s="340" t="s">
        <v>456</v>
      </c>
      <c r="B15" s="301" t="s">
        <v>433</v>
      </c>
      <c r="C15" s="316" t="s">
        <v>38</v>
      </c>
      <c r="D15" s="328" t="s">
        <v>271</v>
      </c>
      <c r="E15" s="447"/>
      <c r="F15" s="462" t="s">
        <v>223</v>
      </c>
      <c r="G15" s="447"/>
      <c r="H15" s="447"/>
      <c r="I15" s="301" t="s">
        <v>260</v>
      </c>
      <c r="J15" s="58" t="s">
        <v>434</v>
      </c>
      <c r="K15" s="59"/>
      <c r="L15" s="59"/>
      <c r="M15" s="59"/>
      <c r="N15" s="59"/>
      <c r="O15" s="63"/>
      <c r="P15" s="63"/>
      <c r="Q15" s="63"/>
      <c r="R15" s="63"/>
      <c r="S15" s="63"/>
      <c r="T15" s="63"/>
      <c r="U15" s="63"/>
      <c r="V15" s="63"/>
      <c r="W15" s="63"/>
    </row>
    <row r="16" spans="1:24" s="26" customFormat="1" ht="41.25" customHeight="1" x14ac:dyDescent="0.3">
      <c r="A16" s="299"/>
      <c r="B16" s="302"/>
      <c r="C16" s="317"/>
      <c r="D16" s="329"/>
      <c r="E16" s="448"/>
      <c r="F16" s="463"/>
      <c r="G16" s="448"/>
      <c r="H16" s="448"/>
      <c r="I16" s="302"/>
      <c r="J16" s="58" t="s">
        <v>435</v>
      </c>
      <c r="K16" s="59"/>
      <c r="L16" s="59"/>
      <c r="M16" s="59"/>
      <c r="N16" s="59"/>
      <c r="O16" s="63"/>
      <c r="P16" s="63"/>
      <c r="Q16" s="63"/>
      <c r="R16" s="63"/>
      <c r="S16" s="63"/>
      <c r="T16" s="63"/>
      <c r="U16" s="63"/>
      <c r="V16" s="63"/>
      <c r="W16" s="63"/>
    </row>
    <row r="17" spans="1:23" s="26" customFormat="1" ht="18.75" x14ac:dyDescent="0.3">
      <c r="A17" s="300"/>
      <c r="B17" s="303"/>
      <c r="C17" s="318"/>
      <c r="D17" s="330"/>
      <c r="E17" s="449"/>
      <c r="F17" s="464"/>
      <c r="G17" s="449"/>
      <c r="H17" s="449"/>
      <c r="I17" s="303"/>
      <c r="J17" s="58" t="s">
        <v>25</v>
      </c>
      <c r="K17" s="59"/>
      <c r="L17" s="59"/>
      <c r="M17" s="59"/>
      <c r="N17" s="59"/>
      <c r="O17" s="63"/>
      <c r="P17" s="63"/>
      <c r="Q17" s="63"/>
      <c r="R17" s="63"/>
      <c r="S17" s="63"/>
      <c r="T17" s="63"/>
      <c r="U17" s="63"/>
      <c r="V17" s="63"/>
      <c r="W17" s="63"/>
    </row>
    <row r="18" spans="1:23" s="26" customFormat="1" ht="37.5" x14ac:dyDescent="0.3">
      <c r="A18" s="340" t="s">
        <v>457</v>
      </c>
      <c r="B18" s="301" t="s">
        <v>436</v>
      </c>
      <c r="C18" s="316" t="s">
        <v>29</v>
      </c>
      <c r="D18" s="328" t="s">
        <v>271</v>
      </c>
      <c r="E18" s="447"/>
      <c r="F18" s="462" t="s">
        <v>223</v>
      </c>
      <c r="G18" s="447"/>
      <c r="H18" s="447"/>
      <c r="I18" s="301" t="s">
        <v>260</v>
      </c>
      <c r="J18" s="58" t="s">
        <v>437</v>
      </c>
      <c r="K18" s="59"/>
      <c r="L18" s="59"/>
      <c r="M18" s="59"/>
      <c r="N18" s="59"/>
      <c r="O18" s="63"/>
      <c r="P18" s="63"/>
      <c r="Q18" s="63"/>
      <c r="R18" s="63"/>
      <c r="S18" s="63"/>
      <c r="T18" s="63"/>
      <c r="U18" s="63"/>
      <c r="V18" s="63"/>
      <c r="W18" s="63"/>
    </row>
    <row r="19" spans="1:23" s="26" customFormat="1" ht="23.25" customHeight="1" x14ac:dyDescent="0.3">
      <c r="A19" s="299"/>
      <c r="B19" s="317"/>
      <c r="C19" s="317"/>
      <c r="D19" s="329"/>
      <c r="E19" s="448"/>
      <c r="F19" s="463"/>
      <c r="G19" s="448"/>
      <c r="H19" s="448"/>
      <c r="I19" s="302"/>
      <c r="J19" s="58" t="s">
        <v>438</v>
      </c>
      <c r="K19" s="59"/>
      <c r="L19" s="59"/>
      <c r="M19" s="59"/>
      <c r="N19" s="59"/>
      <c r="O19" s="63"/>
      <c r="P19" s="63"/>
      <c r="Q19" s="63"/>
      <c r="R19" s="63"/>
      <c r="S19" s="63"/>
      <c r="T19" s="63"/>
      <c r="U19" s="63"/>
      <c r="V19" s="63"/>
      <c r="W19" s="63"/>
    </row>
    <row r="20" spans="1:23" s="26" customFormat="1" ht="18.75" x14ac:dyDescent="0.3">
      <c r="A20" s="300"/>
      <c r="B20" s="318"/>
      <c r="C20" s="318"/>
      <c r="D20" s="330"/>
      <c r="E20" s="449"/>
      <c r="F20" s="464"/>
      <c r="G20" s="449"/>
      <c r="H20" s="449"/>
      <c r="I20" s="303"/>
      <c r="J20" s="58" t="s">
        <v>25</v>
      </c>
      <c r="K20" s="59"/>
      <c r="L20" s="59"/>
      <c r="M20" s="59"/>
      <c r="N20" s="59"/>
      <c r="O20" s="63"/>
      <c r="P20" s="63"/>
      <c r="Q20" s="63"/>
      <c r="R20" s="63"/>
      <c r="S20" s="63"/>
      <c r="T20" s="63"/>
      <c r="U20" s="63"/>
      <c r="V20" s="63"/>
      <c r="W20" s="63"/>
    </row>
    <row r="21" spans="1:23" s="26" customFormat="1" ht="37.5" x14ac:dyDescent="0.3">
      <c r="A21" s="340" t="s">
        <v>458</v>
      </c>
      <c r="B21" s="301" t="s">
        <v>439</v>
      </c>
      <c r="C21" s="316" t="s">
        <v>29</v>
      </c>
      <c r="D21" s="328" t="s">
        <v>271</v>
      </c>
      <c r="E21" s="447"/>
      <c r="F21" s="462" t="s">
        <v>223</v>
      </c>
      <c r="G21" s="447"/>
      <c r="H21" s="447"/>
      <c r="I21" s="301" t="s">
        <v>260</v>
      </c>
      <c r="J21" s="58" t="s">
        <v>440</v>
      </c>
      <c r="K21" s="59"/>
      <c r="L21" s="59"/>
      <c r="M21" s="59"/>
      <c r="N21" s="59"/>
      <c r="O21" s="63"/>
      <c r="P21" s="63"/>
      <c r="Q21" s="63"/>
      <c r="R21" s="63"/>
      <c r="S21" s="63"/>
      <c r="T21" s="63"/>
      <c r="U21" s="63"/>
      <c r="V21" s="63"/>
      <c r="W21" s="63"/>
    </row>
    <row r="22" spans="1:23" s="26" customFormat="1" ht="23.25" customHeight="1" x14ac:dyDescent="0.3">
      <c r="A22" s="299"/>
      <c r="B22" s="302"/>
      <c r="C22" s="317"/>
      <c r="D22" s="329"/>
      <c r="E22" s="448"/>
      <c r="F22" s="463"/>
      <c r="G22" s="448"/>
      <c r="H22" s="448"/>
      <c r="I22" s="302"/>
      <c r="J22" s="58" t="s">
        <v>441</v>
      </c>
      <c r="K22" s="59"/>
      <c r="L22" s="59"/>
      <c r="M22" s="59"/>
      <c r="N22" s="59"/>
      <c r="O22" s="63"/>
      <c r="P22" s="63"/>
      <c r="Q22" s="63"/>
      <c r="R22" s="63"/>
      <c r="S22" s="63"/>
      <c r="T22" s="63"/>
      <c r="U22" s="63"/>
      <c r="V22" s="63"/>
      <c r="W22" s="63"/>
    </row>
    <row r="23" spans="1:23" s="26" customFormat="1" ht="18.75" x14ac:dyDescent="0.3">
      <c r="A23" s="300"/>
      <c r="B23" s="303"/>
      <c r="C23" s="318"/>
      <c r="D23" s="330"/>
      <c r="E23" s="449"/>
      <c r="F23" s="464"/>
      <c r="G23" s="449"/>
      <c r="H23" s="449"/>
      <c r="I23" s="303"/>
      <c r="J23" s="58" t="s">
        <v>25</v>
      </c>
      <c r="K23" s="59"/>
      <c r="L23" s="59"/>
      <c r="M23" s="59"/>
      <c r="N23" s="59"/>
      <c r="O23" s="63"/>
      <c r="P23" s="63"/>
      <c r="Q23" s="63"/>
      <c r="R23" s="63"/>
      <c r="S23" s="63"/>
      <c r="T23" s="63"/>
      <c r="U23" s="63"/>
      <c r="V23" s="63"/>
      <c r="W23" s="63"/>
    </row>
    <row r="24" spans="1:23" s="26" customFormat="1" ht="62.25" customHeight="1" x14ac:dyDescent="0.3">
      <c r="A24" s="340" t="s">
        <v>459</v>
      </c>
      <c r="B24" s="301" t="s">
        <v>442</v>
      </c>
      <c r="C24" s="316" t="s">
        <v>29</v>
      </c>
      <c r="D24" s="328" t="s">
        <v>271</v>
      </c>
      <c r="E24" s="447"/>
      <c r="F24" s="462" t="s">
        <v>223</v>
      </c>
      <c r="G24" s="447"/>
      <c r="H24" s="447"/>
      <c r="I24" s="301" t="s">
        <v>260</v>
      </c>
      <c r="J24" s="58" t="s">
        <v>443</v>
      </c>
      <c r="K24" s="59"/>
      <c r="L24" s="59"/>
      <c r="M24" s="59"/>
      <c r="N24" s="59"/>
      <c r="O24" s="63"/>
      <c r="P24" s="63"/>
      <c r="Q24" s="63"/>
      <c r="R24" s="63"/>
      <c r="S24" s="63"/>
      <c r="T24" s="63"/>
      <c r="U24" s="63"/>
      <c r="V24" s="63"/>
      <c r="W24" s="63"/>
    </row>
    <row r="25" spans="1:23" s="26" customFormat="1" ht="21" customHeight="1" x14ac:dyDescent="0.3">
      <c r="A25" s="299"/>
      <c r="B25" s="302"/>
      <c r="C25" s="317"/>
      <c r="D25" s="329"/>
      <c r="E25" s="448"/>
      <c r="F25" s="463"/>
      <c r="G25" s="448"/>
      <c r="H25" s="448"/>
      <c r="I25" s="302"/>
      <c r="J25" s="58" t="s">
        <v>444</v>
      </c>
      <c r="K25" s="59"/>
      <c r="L25" s="59"/>
      <c r="M25" s="59"/>
      <c r="N25" s="59"/>
      <c r="O25" s="63"/>
      <c r="P25" s="63"/>
      <c r="Q25" s="63"/>
      <c r="R25" s="63"/>
      <c r="S25" s="63"/>
      <c r="T25" s="63"/>
      <c r="U25" s="63"/>
      <c r="V25" s="63"/>
      <c r="W25" s="63"/>
    </row>
    <row r="26" spans="1:23" s="26" customFormat="1" ht="18.75" customHeight="1" x14ac:dyDescent="0.3">
      <c r="A26" s="300"/>
      <c r="B26" s="303"/>
      <c r="C26" s="318"/>
      <c r="D26" s="330"/>
      <c r="E26" s="449"/>
      <c r="F26" s="464"/>
      <c r="G26" s="449"/>
      <c r="H26" s="449"/>
      <c r="I26" s="303"/>
      <c r="J26" s="58" t="s">
        <v>25</v>
      </c>
      <c r="K26" s="59"/>
      <c r="L26" s="59"/>
      <c r="M26" s="59"/>
      <c r="N26" s="59"/>
      <c r="O26" s="63"/>
      <c r="P26" s="63"/>
      <c r="Q26" s="63"/>
      <c r="R26" s="63"/>
      <c r="S26" s="63"/>
      <c r="T26" s="63"/>
      <c r="U26" s="63"/>
      <c r="V26" s="63"/>
      <c r="W26" s="63"/>
    </row>
    <row r="27" spans="1:23" s="26" customFormat="1" ht="37.5" x14ac:dyDescent="0.3">
      <c r="A27" s="340" t="s">
        <v>460</v>
      </c>
      <c r="B27" s="301" t="s">
        <v>445</v>
      </c>
      <c r="C27" s="316" t="s">
        <v>29</v>
      </c>
      <c r="D27" s="328" t="s">
        <v>271</v>
      </c>
      <c r="E27" s="447"/>
      <c r="F27" s="462" t="s">
        <v>223</v>
      </c>
      <c r="G27" s="447"/>
      <c r="H27" s="447"/>
      <c r="I27" s="301" t="s">
        <v>260</v>
      </c>
      <c r="J27" s="58" t="s">
        <v>446</v>
      </c>
      <c r="K27" s="59"/>
      <c r="L27" s="59"/>
      <c r="M27" s="59"/>
      <c r="N27" s="59"/>
      <c r="O27" s="63"/>
      <c r="P27" s="63"/>
      <c r="Q27" s="63"/>
      <c r="R27" s="63"/>
      <c r="S27" s="63"/>
      <c r="T27" s="63"/>
      <c r="U27" s="63"/>
      <c r="V27" s="63"/>
      <c r="W27" s="63"/>
    </row>
    <row r="28" spans="1:23" s="26" customFormat="1" ht="37.5" x14ac:dyDescent="0.3">
      <c r="A28" s="299"/>
      <c r="B28" s="302"/>
      <c r="C28" s="317"/>
      <c r="D28" s="329"/>
      <c r="E28" s="448"/>
      <c r="F28" s="463"/>
      <c r="G28" s="448"/>
      <c r="H28" s="448"/>
      <c r="I28" s="302"/>
      <c r="J28" s="58" t="s">
        <v>447</v>
      </c>
      <c r="K28" s="59"/>
      <c r="L28" s="59"/>
      <c r="M28" s="59"/>
      <c r="N28" s="59"/>
      <c r="O28" s="63"/>
      <c r="P28" s="63"/>
      <c r="Q28" s="63"/>
      <c r="R28" s="63"/>
      <c r="S28" s="63"/>
      <c r="T28" s="63"/>
      <c r="U28" s="63"/>
      <c r="V28" s="63"/>
      <c r="W28" s="63"/>
    </row>
    <row r="29" spans="1:23" s="26" customFormat="1" ht="18.75" x14ac:dyDescent="0.3">
      <c r="A29" s="300"/>
      <c r="B29" s="303"/>
      <c r="C29" s="318"/>
      <c r="D29" s="330"/>
      <c r="E29" s="449"/>
      <c r="F29" s="464"/>
      <c r="G29" s="449"/>
      <c r="H29" s="449"/>
      <c r="I29" s="303"/>
      <c r="J29" s="58" t="s">
        <v>25</v>
      </c>
      <c r="K29" s="59"/>
      <c r="L29" s="59"/>
      <c r="M29" s="59"/>
      <c r="N29" s="59"/>
      <c r="O29" s="63"/>
      <c r="P29" s="63"/>
      <c r="Q29" s="63"/>
      <c r="R29" s="63"/>
      <c r="S29" s="63"/>
      <c r="T29" s="63"/>
      <c r="U29" s="63"/>
      <c r="V29" s="63"/>
      <c r="W29" s="63"/>
    </row>
    <row r="30" spans="1:23" s="26" customFormat="1" ht="65.25" customHeight="1" x14ac:dyDescent="0.3">
      <c r="A30" s="340" t="s">
        <v>461</v>
      </c>
      <c r="B30" s="301" t="s">
        <v>448</v>
      </c>
      <c r="C30" s="316" t="s">
        <v>29</v>
      </c>
      <c r="D30" s="328" t="s">
        <v>271</v>
      </c>
      <c r="E30" s="447"/>
      <c r="F30" s="462" t="s">
        <v>223</v>
      </c>
      <c r="G30" s="447"/>
      <c r="H30" s="447"/>
      <c r="I30" s="301" t="s">
        <v>260</v>
      </c>
      <c r="J30" s="58" t="s">
        <v>449</v>
      </c>
      <c r="K30" s="59"/>
      <c r="L30" s="59"/>
      <c r="M30" s="59"/>
      <c r="N30" s="59"/>
      <c r="O30" s="63"/>
      <c r="P30" s="63"/>
      <c r="Q30" s="63"/>
      <c r="R30" s="63"/>
      <c r="S30" s="63"/>
      <c r="T30" s="63"/>
      <c r="U30" s="63"/>
      <c r="V30" s="63"/>
      <c r="W30" s="63"/>
    </row>
    <row r="31" spans="1:23" s="26" customFormat="1" ht="37.5" x14ac:dyDescent="0.3">
      <c r="A31" s="299"/>
      <c r="B31" s="302"/>
      <c r="C31" s="317"/>
      <c r="D31" s="329"/>
      <c r="E31" s="448"/>
      <c r="F31" s="463"/>
      <c r="G31" s="448"/>
      <c r="H31" s="448"/>
      <c r="I31" s="302"/>
      <c r="J31" s="58" t="s">
        <v>450</v>
      </c>
      <c r="K31" s="59"/>
      <c r="L31" s="59"/>
      <c r="M31" s="59"/>
      <c r="N31" s="59"/>
      <c r="O31" s="63"/>
      <c r="P31" s="63"/>
      <c r="Q31" s="63"/>
      <c r="R31" s="63"/>
      <c r="S31" s="63"/>
      <c r="T31" s="63"/>
      <c r="U31" s="63"/>
      <c r="V31" s="63"/>
      <c r="W31" s="63"/>
    </row>
    <row r="32" spans="1:23" s="26" customFormat="1" ht="18.75" x14ac:dyDescent="0.3">
      <c r="A32" s="300"/>
      <c r="B32" s="303"/>
      <c r="C32" s="318"/>
      <c r="D32" s="330"/>
      <c r="E32" s="449"/>
      <c r="F32" s="464"/>
      <c r="G32" s="449"/>
      <c r="H32" s="449"/>
      <c r="I32" s="303"/>
      <c r="J32" s="58" t="s">
        <v>25</v>
      </c>
      <c r="K32" s="59"/>
      <c r="L32" s="59"/>
      <c r="M32" s="59"/>
      <c r="N32" s="59"/>
      <c r="O32" s="63"/>
      <c r="P32" s="63"/>
      <c r="Q32" s="63"/>
      <c r="R32" s="63"/>
      <c r="S32" s="63"/>
      <c r="T32" s="63"/>
      <c r="U32" s="63"/>
      <c r="V32" s="63"/>
      <c r="W32" s="63"/>
    </row>
    <row r="33" spans="1:23" s="26" customFormat="1" ht="44.25" customHeight="1" x14ac:dyDescent="0.3">
      <c r="A33" s="340" t="s">
        <v>462</v>
      </c>
      <c r="B33" s="301" t="s">
        <v>451</v>
      </c>
      <c r="C33" s="316" t="s">
        <v>29</v>
      </c>
      <c r="D33" s="328" t="s">
        <v>271</v>
      </c>
      <c r="E33" s="447"/>
      <c r="F33" s="462" t="s">
        <v>223</v>
      </c>
      <c r="G33" s="447"/>
      <c r="H33" s="447"/>
      <c r="I33" s="301" t="s">
        <v>260</v>
      </c>
      <c r="J33" s="58" t="s">
        <v>452</v>
      </c>
      <c r="K33" s="59"/>
      <c r="L33" s="59"/>
      <c r="M33" s="59"/>
      <c r="N33" s="59"/>
      <c r="O33" s="63"/>
      <c r="P33" s="63"/>
      <c r="Q33" s="63"/>
      <c r="R33" s="63"/>
      <c r="S33" s="63"/>
      <c r="T33" s="63"/>
      <c r="U33" s="63"/>
      <c r="V33" s="63"/>
      <c r="W33" s="63"/>
    </row>
    <row r="34" spans="1:23" s="26" customFormat="1" ht="37.5" x14ac:dyDescent="0.3">
      <c r="A34" s="299"/>
      <c r="B34" s="302"/>
      <c r="C34" s="317"/>
      <c r="D34" s="329"/>
      <c r="E34" s="448"/>
      <c r="F34" s="463"/>
      <c r="G34" s="448"/>
      <c r="H34" s="448"/>
      <c r="I34" s="302"/>
      <c r="J34" s="58" t="s">
        <v>453</v>
      </c>
      <c r="K34" s="59"/>
      <c r="L34" s="59"/>
      <c r="M34" s="59"/>
      <c r="N34" s="59"/>
      <c r="O34" s="63"/>
      <c r="P34" s="63"/>
      <c r="Q34" s="63"/>
      <c r="R34" s="63"/>
      <c r="S34" s="63"/>
      <c r="T34" s="63"/>
      <c r="U34" s="63"/>
      <c r="V34" s="63"/>
      <c r="W34" s="63"/>
    </row>
    <row r="35" spans="1:23" s="26" customFormat="1" ht="18.75" x14ac:dyDescent="0.3">
      <c r="A35" s="300"/>
      <c r="B35" s="303"/>
      <c r="C35" s="318"/>
      <c r="D35" s="330"/>
      <c r="E35" s="449"/>
      <c r="F35" s="464"/>
      <c r="G35" s="449"/>
      <c r="H35" s="449"/>
      <c r="I35" s="303"/>
      <c r="J35" s="58" t="s">
        <v>25</v>
      </c>
      <c r="K35" s="59"/>
      <c r="L35" s="59"/>
      <c r="M35" s="59"/>
      <c r="N35" s="59"/>
      <c r="O35" s="63"/>
      <c r="P35" s="63"/>
      <c r="Q35" s="63"/>
      <c r="R35" s="63"/>
      <c r="S35" s="63"/>
      <c r="T35" s="63"/>
      <c r="U35" s="63"/>
      <c r="V35" s="63"/>
      <c r="W35" s="63"/>
    </row>
  </sheetData>
  <protectedRanges>
    <protectedRange password="DAF8" sqref="I6:I8" name="ช่วง1_1_1_15"/>
  </protectedRanges>
  <mergeCells count="100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G12:G14"/>
    <mergeCell ref="H12:H14"/>
    <mergeCell ref="I12:I14"/>
    <mergeCell ref="A15:A17"/>
    <mergeCell ref="B15:B17"/>
    <mergeCell ref="C15:C17"/>
    <mergeCell ref="D15:D17"/>
    <mergeCell ref="E15:E17"/>
    <mergeCell ref="F15:F17"/>
    <mergeCell ref="G15:G17"/>
    <mergeCell ref="A12:A14"/>
    <mergeCell ref="B12:B14"/>
    <mergeCell ref="C12:C14"/>
    <mergeCell ref="D12:D14"/>
    <mergeCell ref="E12:E14"/>
    <mergeCell ref="F12:F14"/>
    <mergeCell ref="G21:G23"/>
    <mergeCell ref="H21:H23"/>
    <mergeCell ref="I18:I20"/>
    <mergeCell ref="I21:I23"/>
    <mergeCell ref="H15:H17"/>
    <mergeCell ref="I15:I17"/>
    <mergeCell ref="G18:G20"/>
    <mergeCell ref="H18:H20"/>
    <mergeCell ref="I24:I26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A24:A26"/>
    <mergeCell ref="B24:B26"/>
    <mergeCell ref="C24:C26"/>
    <mergeCell ref="D24:D26"/>
    <mergeCell ref="E24:E26"/>
    <mergeCell ref="F24:F26"/>
    <mergeCell ref="A21:A23"/>
    <mergeCell ref="B21:B23"/>
    <mergeCell ref="F21:F23"/>
    <mergeCell ref="A18:A20"/>
    <mergeCell ref="B18:B20"/>
    <mergeCell ref="F18:F20"/>
    <mergeCell ref="C21:C23"/>
    <mergeCell ref="D21:D23"/>
    <mergeCell ref="E21:E23"/>
    <mergeCell ref="C18:C20"/>
    <mergeCell ref="D18:D20"/>
    <mergeCell ref="E18:E20"/>
    <mergeCell ref="F33:F35"/>
    <mergeCell ref="G24:G26"/>
    <mergeCell ref="H24:H26"/>
    <mergeCell ref="A27:A29"/>
    <mergeCell ref="B27:B29"/>
    <mergeCell ref="C27:C29"/>
    <mergeCell ref="D27:D29"/>
    <mergeCell ref="E27:E29"/>
    <mergeCell ref="F27:F29"/>
    <mergeCell ref="G27:G29"/>
    <mergeCell ref="H27:H29"/>
    <mergeCell ref="A33:A35"/>
    <mergeCell ref="B33:B35"/>
    <mergeCell ref="C33:C35"/>
    <mergeCell ref="D33:D35"/>
    <mergeCell ref="E33:E35"/>
    <mergeCell ref="A30:A32"/>
    <mergeCell ref="B30:B32"/>
    <mergeCell ref="C30:C32"/>
    <mergeCell ref="D30:D32"/>
    <mergeCell ref="E30:E32"/>
    <mergeCell ref="H33:H35"/>
    <mergeCell ref="I33:I35"/>
    <mergeCell ref="I6:I8"/>
    <mergeCell ref="B6:B8"/>
    <mergeCell ref="C6:C8"/>
    <mergeCell ref="D6:D8"/>
    <mergeCell ref="E6:E8"/>
    <mergeCell ref="F6:F8"/>
    <mergeCell ref="G6:G8"/>
    <mergeCell ref="H6:H8"/>
    <mergeCell ref="G33:G35"/>
    <mergeCell ref="F30:F32"/>
    <mergeCell ref="I27:I29"/>
    <mergeCell ref="G30:G32"/>
    <mergeCell ref="H30:H32"/>
    <mergeCell ref="I30:I32"/>
  </mergeCells>
  <pageMargins left="0.59055118110236227" right="0" top="0" bottom="0" header="0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topLeftCell="A4" zoomScale="86" zoomScaleNormal="80" zoomScaleSheetLayoutView="86" workbookViewId="0">
      <selection activeCell="J14" sqref="J14"/>
    </sheetView>
  </sheetViews>
  <sheetFormatPr defaultRowHeight="21.75" x14ac:dyDescent="0.5"/>
  <cols>
    <col min="1" max="1" width="5.25" style="135" customWidth="1"/>
    <col min="2" max="2" width="36.875" style="21" customWidth="1"/>
    <col min="3" max="3" width="17.25" style="1" customWidth="1"/>
    <col min="4" max="4" width="13.375" style="45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44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78" customWidth="1"/>
    <col min="15" max="15" width="4.125" style="78" customWidth="1"/>
    <col min="16" max="17" width="4.25" style="78" customWidth="1"/>
    <col min="18" max="18" width="3.5" style="78" customWidth="1"/>
    <col min="19" max="19" width="3.625" style="78" customWidth="1"/>
    <col min="20" max="20" width="3.5" style="78" customWidth="1"/>
    <col min="21" max="23" width="3.625" style="78" customWidth="1"/>
    <col min="24" max="16384" width="9" style="1"/>
  </cols>
  <sheetData>
    <row r="1" spans="1:24" ht="48.75" customHeight="1" x14ac:dyDescent="0.3">
      <c r="A1" s="443" t="s">
        <v>485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</row>
    <row r="2" spans="1:24" ht="18.75" customHeight="1" x14ac:dyDescent="0.3">
      <c r="A2" s="364" t="s">
        <v>0</v>
      </c>
      <c r="B2" s="366" t="s">
        <v>1</v>
      </c>
      <c r="C2" s="368" t="s">
        <v>2</v>
      </c>
      <c r="D2" s="370" t="s">
        <v>3</v>
      </c>
      <c r="E2" s="372" t="s">
        <v>486</v>
      </c>
      <c r="F2" s="372"/>
      <c r="G2" s="372"/>
      <c r="H2" s="373"/>
      <c r="I2" s="374" t="s">
        <v>4</v>
      </c>
      <c r="J2" s="376" t="s">
        <v>5</v>
      </c>
      <c r="K2" s="378" t="s">
        <v>206</v>
      </c>
      <c r="L2" s="379"/>
      <c r="M2" s="380"/>
      <c r="N2" s="381" t="s">
        <v>6</v>
      </c>
      <c r="O2" s="382"/>
      <c r="P2" s="382"/>
      <c r="Q2" s="382"/>
      <c r="R2" s="382"/>
      <c r="S2" s="382"/>
      <c r="T2" s="382"/>
      <c r="U2" s="382"/>
      <c r="V2" s="382"/>
      <c r="W2" s="383"/>
    </row>
    <row r="3" spans="1:24" ht="49.5" x14ac:dyDescent="0.3">
      <c r="A3" s="365"/>
      <c r="B3" s="367"/>
      <c r="C3" s="369"/>
      <c r="D3" s="371"/>
      <c r="E3" s="137" t="s">
        <v>7</v>
      </c>
      <c r="F3" s="137" t="s">
        <v>8</v>
      </c>
      <c r="G3" s="137" t="s">
        <v>9</v>
      </c>
      <c r="H3" s="137" t="s">
        <v>10</v>
      </c>
      <c r="I3" s="375"/>
      <c r="J3" s="377"/>
      <c r="K3" s="140">
        <v>2556</v>
      </c>
      <c r="L3" s="140">
        <v>2557</v>
      </c>
      <c r="M3" s="140">
        <v>2558</v>
      </c>
      <c r="N3" s="141" t="s">
        <v>11</v>
      </c>
      <c r="O3" s="142" t="s">
        <v>12</v>
      </c>
      <c r="P3" s="142" t="s">
        <v>13</v>
      </c>
      <c r="Q3" s="142" t="s">
        <v>14</v>
      </c>
      <c r="R3" s="142" t="s">
        <v>15</v>
      </c>
      <c r="S3" s="142" t="s">
        <v>16</v>
      </c>
      <c r="T3" s="142" t="s">
        <v>17</v>
      </c>
      <c r="U3" s="142" t="s">
        <v>18</v>
      </c>
      <c r="V3" s="142" t="s">
        <v>19</v>
      </c>
      <c r="W3" s="142" t="s">
        <v>20</v>
      </c>
    </row>
    <row r="4" spans="1:24" s="138" customFormat="1" ht="21.75" customHeight="1" x14ac:dyDescent="0.2">
      <c r="A4" s="440" t="s">
        <v>492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2"/>
      <c r="X4" s="139"/>
    </row>
    <row r="5" spans="1:24" ht="75" customHeight="1" x14ac:dyDescent="0.3">
      <c r="A5" s="298" t="s">
        <v>360</v>
      </c>
      <c r="B5" s="410" t="s">
        <v>196</v>
      </c>
      <c r="C5" s="301" t="s">
        <v>197</v>
      </c>
      <c r="D5" s="328" t="s">
        <v>253</v>
      </c>
      <c r="E5" s="434"/>
      <c r="F5" s="331" t="s">
        <v>21</v>
      </c>
      <c r="G5" s="434"/>
      <c r="H5" s="434"/>
      <c r="I5" s="301" t="s">
        <v>285</v>
      </c>
      <c r="J5" s="108" t="s">
        <v>472</v>
      </c>
      <c r="K5" s="108"/>
      <c r="L5" s="108"/>
      <c r="M5" s="108"/>
      <c r="N5" s="109"/>
      <c r="O5" s="63"/>
      <c r="P5" s="63"/>
      <c r="Q5" s="63"/>
      <c r="R5" s="63"/>
      <c r="S5" s="63"/>
      <c r="T5" s="63"/>
      <c r="U5" s="63"/>
      <c r="V5" s="63"/>
      <c r="W5" s="63"/>
    </row>
    <row r="6" spans="1:24" ht="37.5" x14ac:dyDescent="0.3">
      <c r="A6" s="308"/>
      <c r="B6" s="411"/>
      <c r="C6" s="302"/>
      <c r="D6" s="329"/>
      <c r="E6" s="435"/>
      <c r="F6" s="332"/>
      <c r="G6" s="435"/>
      <c r="H6" s="435"/>
      <c r="I6" s="302"/>
      <c r="J6" s="108" t="s">
        <v>471</v>
      </c>
      <c r="K6" s="108"/>
      <c r="L6" s="108"/>
      <c r="M6" s="108"/>
      <c r="N6" s="109"/>
      <c r="O6" s="63"/>
      <c r="P6" s="63"/>
      <c r="Q6" s="63"/>
      <c r="R6" s="63"/>
      <c r="S6" s="63"/>
      <c r="T6" s="63"/>
      <c r="U6" s="63"/>
      <c r="V6" s="63"/>
      <c r="W6" s="63"/>
    </row>
    <row r="7" spans="1:24" ht="21.75" customHeight="1" x14ac:dyDescent="0.3">
      <c r="A7" s="309"/>
      <c r="B7" s="412"/>
      <c r="C7" s="303"/>
      <c r="D7" s="330"/>
      <c r="E7" s="436"/>
      <c r="F7" s="333"/>
      <c r="G7" s="436"/>
      <c r="H7" s="436"/>
      <c r="I7" s="303"/>
      <c r="J7" s="95" t="s">
        <v>25</v>
      </c>
      <c r="K7" s="95"/>
      <c r="L7" s="95"/>
      <c r="M7" s="95"/>
      <c r="N7" s="109"/>
      <c r="O7" s="63"/>
      <c r="P7" s="63"/>
      <c r="Q7" s="63"/>
      <c r="R7" s="63"/>
      <c r="S7" s="63"/>
      <c r="T7" s="63"/>
      <c r="U7" s="63"/>
      <c r="V7" s="63"/>
      <c r="W7" s="63"/>
    </row>
    <row r="8" spans="1:24" ht="39" customHeight="1" x14ac:dyDescent="0.3">
      <c r="A8" s="427" t="s">
        <v>466</v>
      </c>
      <c r="B8" s="328" t="s">
        <v>200</v>
      </c>
      <c r="C8" s="328" t="s">
        <v>29</v>
      </c>
      <c r="D8" s="328" t="s">
        <v>253</v>
      </c>
      <c r="E8" s="434"/>
      <c r="F8" s="332" t="s">
        <v>21</v>
      </c>
      <c r="G8" s="314"/>
      <c r="H8" s="434"/>
      <c r="I8" s="301" t="s">
        <v>285</v>
      </c>
      <c r="J8" s="108" t="s">
        <v>254</v>
      </c>
      <c r="K8" s="108"/>
      <c r="L8" s="108"/>
      <c r="M8" s="108"/>
      <c r="N8" s="109"/>
      <c r="O8" s="33"/>
      <c r="P8" s="33"/>
      <c r="Q8" s="33"/>
      <c r="R8" s="33"/>
      <c r="S8" s="33"/>
      <c r="T8" s="33"/>
      <c r="U8" s="64"/>
      <c r="V8" s="33"/>
      <c r="W8" s="33"/>
    </row>
    <row r="9" spans="1:24" ht="19.5" customHeight="1" x14ac:dyDescent="0.3">
      <c r="A9" s="428"/>
      <c r="B9" s="329"/>
      <c r="C9" s="329"/>
      <c r="D9" s="329"/>
      <c r="E9" s="435"/>
      <c r="F9" s="332"/>
      <c r="G9" s="314"/>
      <c r="H9" s="435"/>
      <c r="I9" s="302"/>
      <c r="J9" s="108" t="s">
        <v>255</v>
      </c>
      <c r="K9" s="108"/>
      <c r="L9" s="108"/>
      <c r="M9" s="108"/>
      <c r="N9" s="109"/>
      <c r="O9" s="33"/>
      <c r="P9" s="33"/>
      <c r="Q9" s="33"/>
      <c r="R9" s="33"/>
      <c r="S9" s="33"/>
      <c r="T9" s="33"/>
      <c r="U9" s="64"/>
      <c r="V9" s="33"/>
      <c r="W9" s="33"/>
    </row>
    <row r="10" spans="1:24" ht="24" customHeight="1" x14ac:dyDescent="0.3">
      <c r="A10" s="429"/>
      <c r="B10" s="330"/>
      <c r="C10" s="330"/>
      <c r="D10" s="330"/>
      <c r="E10" s="436"/>
      <c r="F10" s="333"/>
      <c r="G10" s="315"/>
      <c r="H10" s="436"/>
      <c r="I10" s="303"/>
      <c r="J10" s="95" t="s">
        <v>25</v>
      </c>
      <c r="K10" s="95"/>
      <c r="L10" s="95"/>
      <c r="M10" s="95"/>
      <c r="N10" s="109"/>
      <c r="O10" s="33"/>
      <c r="P10" s="33"/>
      <c r="Q10" s="33"/>
      <c r="R10" s="33"/>
      <c r="S10" s="33"/>
      <c r="T10" s="33"/>
      <c r="U10" s="64"/>
      <c r="V10" s="33"/>
      <c r="W10" s="33"/>
    </row>
    <row r="11" spans="1:24" ht="75" x14ac:dyDescent="0.3">
      <c r="A11" s="427" t="s">
        <v>467</v>
      </c>
      <c r="B11" s="334" t="s">
        <v>463</v>
      </c>
      <c r="C11" s="334" t="s">
        <v>106</v>
      </c>
      <c r="D11" s="301" t="s">
        <v>253</v>
      </c>
      <c r="E11" s="320"/>
      <c r="F11" s="332" t="s">
        <v>21</v>
      </c>
      <c r="G11" s="320"/>
      <c r="H11" s="320"/>
      <c r="I11" s="301" t="s">
        <v>285</v>
      </c>
      <c r="J11" s="108" t="s">
        <v>464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56"/>
      <c r="V11" s="60"/>
      <c r="W11" s="60"/>
    </row>
    <row r="12" spans="1:24" ht="18.75" x14ac:dyDescent="0.3">
      <c r="A12" s="428"/>
      <c r="B12" s="334"/>
      <c r="C12" s="334"/>
      <c r="D12" s="302"/>
      <c r="E12" s="321"/>
      <c r="F12" s="332"/>
      <c r="G12" s="321"/>
      <c r="H12" s="321"/>
      <c r="I12" s="302"/>
      <c r="J12" s="108" t="s">
        <v>465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56"/>
      <c r="V12" s="60"/>
      <c r="W12" s="60"/>
    </row>
    <row r="13" spans="1:24" ht="18.75" x14ac:dyDescent="0.3">
      <c r="A13" s="429"/>
      <c r="B13" s="334"/>
      <c r="C13" s="334"/>
      <c r="D13" s="303"/>
      <c r="E13" s="322"/>
      <c r="F13" s="333"/>
      <c r="G13" s="322"/>
      <c r="H13" s="322"/>
      <c r="I13" s="303"/>
      <c r="J13" s="108" t="s">
        <v>25</v>
      </c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56"/>
      <c r="V13" s="60"/>
      <c r="W13" s="60"/>
    </row>
    <row r="14" spans="1:24" ht="56.25" x14ac:dyDescent="0.3">
      <c r="A14" s="119" t="s">
        <v>346</v>
      </c>
      <c r="B14" s="52" t="s">
        <v>299</v>
      </c>
      <c r="C14" s="5"/>
      <c r="D14" s="95" t="s">
        <v>198</v>
      </c>
      <c r="E14" s="5"/>
      <c r="F14" s="99" t="s">
        <v>21</v>
      </c>
      <c r="G14" s="93"/>
      <c r="H14" s="93"/>
      <c r="I14" s="24" t="s">
        <v>300</v>
      </c>
      <c r="J14" s="6" t="s">
        <v>104</v>
      </c>
      <c r="K14" s="5"/>
      <c r="L14" s="5"/>
      <c r="M14" s="5"/>
      <c r="N14" s="33"/>
      <c r="O14" s="33"/>
      <c r="P14" s="33"/>
      <c r="Q14" s="33"/>
      <c r="R14" s="33"/>
      <c r="S14" s="33"/>
      <c r="T14" s="33"/>
      <c r="U14" s="71"/>
      <c r="V14" s="33"/>
      <c r="W14" s="33"/>
    </row>
    <row r="15" spans="1:24" ht="40.5" customHeight="1" x14ac:dyDescent="0.3">
      <c r="A15" s="350" t="s">
        <v>347</v>
      </c>
      <c r="B15" s="465" t="s">
        <v>204</v>
      </c>
      <c r="C15" s="335" t="s">
        <v>205</v>
      </c>
      <c r="D15" s="335" t="s">
        <v>198</v>
      </c>
      <c r="E15" s="466"/>
      <c r="F15" s="467" t="s">
        <v>21</v>
      </c>
      <c r="G15" s="26"/>
      <c r="H15" s="320"/>
      <c r="I15" s="301" t="s">
        <v>285</v>
      </c>
      <c r="J15" s="108" t="s">
        <v>267</v>
      </c>
      <c r="K15" s="108"/>
      <c r="L15" s="108"/>
      <c r="M15" s="108"/>
      <c r="N15" s="34"/>
      <c r="O15" s="33"/>
      <c r="P15" s="33"/>
      <c r="Q15" s="33"/>
      <c r="R15" s="33"/>
      <c r="S15" s="33"/>
      <c r="T15" s="34"/>
      <c r="U15" s="64"/>
      <c r="V15" s="33"/>
      <c r="W15" s="33"/>
    </row>
    <row r="16" spans="1:24" ht="22.5" customHeight="1" x14ac:dyDescent="0.3">
      <c r="A16" s="350"/>
      <c r="B16" s="465"/>
      <c r="C16" s="335"/>
      <c r="D16" s="335"/>
      <c r="E16" s="466"/>
      <c r="F16" s="467"/>
      <c r="G16" s="91"/>
      <c r="H16" s="321"/>
      <c r="I16" s="302"/>
      <c r="J16" s="108" t="s">
        <v>268</v>
      </c>
      <c r="K16" s="108"/>
      <c r="L16" s="108"/>
      <c r="M16" s="108"/>
      <c r="N16" s="34"/>
      <c r="O16" s="33"/>
      <c r="P16" s="33"/>
      <c r="Q16" s="33"/>
      <c r="R16" s="33"/>
      <c r="S16" s="33"/>
      <c r="T16" s="34"/>
      <c r="U16" s="64"/>
      <c r="V16" s="33"/>
      <c r="W16" s="33"/>
    </row>
    <row r="17" spans="1:23" ht="26.25" customHeight="1" x14ac:dyDescent="0.3">
      <c r="A17" s="350"/>
      <c r="B17" s="465"/>
      <c r="C17" s="335"/>
      <c r="D17" s="335"/>
      <c r="E17" s="466"/>
      <c r="F17" s="467"/>
      <c r="G17" s="91"/>
      <c r="H17" s="321"/>
      <c r="I17" s="303"/>
      <c r="J17" s="95" t="s">
        <v>25</v>
      </c>
      <c r="K17" s="95"/>
      <c r="L17" s="95"/>
      <c r="M17" s="95"/>
      <c r="N17" s="33"/>
      <c r="O17" s="33"/>
      <c r="P17" s="33"/>
      <c r="Q17" s="33"/>
      <c r="R17" s="33"/>
      <c r="S17" s="33"/>
      <c r="T17" s="33"/>
      <c r="U17" s="64"/>
      <c r="V17" s="33"/>
      <c r="W17" s="33"/>
    </row>
  </sheetData>
  <mergeCells count="46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F11:F13"/>
    <mergeCell ref="G11:G13"/>
    <mergeCell ref="A8:A10"/>
    <mergeCell ref="B8:B10"/>
    <mergeCell ref="C8:C10"/>
    <mergeCell ref="D8:D10"/>
    <mergeCell ref="E8:E10"/>
    <mergeCell ref="F8:F10"/>
    <mergeCell ref="A11:A13"/>
    <mergeCell ref="B11:B13"/>
    <mergeCell ref="C11:C13"/>
    <mergeCell ref="D11:D13"/>
    <mergeCell ref="E11:E13"/>
    <mergeCell ref="G5:G7"/>
    <mergeCell ref="H11:H13"/>
    <mergeCell ref="I11:I13"/>
    <mergeCell ref="G8:G10"/>
    <mergeCell ref="H8:H10"/>
    <mergeCell ref="I8:I10"/>
    <mergeCell ref="H5:H7"/>
    <mergeCell ref="I5:I7"/>
    <mergeCell ref="I15:I17"/>
    <mergeCell ref="A15:A17"/>
    <mergeCell ref="B15:B17"/>
    <mergeCell ref="C15:C17"/>
    <mergeCell ref="D15:D17"/>
    <mergeCell ref="E15:E17"/>
    <mergeCell ref="F15:F17"/>
    <mergeCell ref="H15:H17"/>
    <mergeCell ref="F5:F7"/>
    <mergeCell ref="A5:A7"/>
    <mergeCell ref="B5:B7"/>
    <mergeCell ref="C5:C7"/>
    <mergeCell ref="D5:D7"/>
    <mergeCell ref="E5:E7"/>
  </mergeCells>
  <pageMargins left="0.59055118110236227" right="0" top="0" bottom="0" header="0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topLeftCell="A4" zoomScale="86" zoomScaleNormal="80" zoomScaleSheetLayoutView="86" workbookViewId="0">
      <selection activeCell="H11" sqref="H11"/>
    </sheetView>
  </sheetViews>
  <sheetFormatPr defaultRowHeight="21.75" x14ac:dyDescent="0.5"/>
  <cols>
    <col min="1" max="1" width="5.25" style="135" customWidth="1"/>
    <col min="2" max="2" width="36.875" style="21" customWidth="1"/>
    <col min="3" max="3" width="17.25" style="1" customWidth="1"/>
    <col min="4" max="4" width="13.375" style="45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44" customWidth="1"/>
    <col min="10" max="10" width="26.25" style="1" customWidth="1"/>
    <col min="11" max="11" width="5.375" style="1" customWidth="1"/>
    <col min="12" max="12" width="5" style="1" customWidth="1"/>
    <col min="13" max="13" width="5.625" style="1" customWidth="1"/>
    <col min="14" max="14" width="4.25" style="78" customWidth="1"/>
    <col min="15" max="15" width="4.125" style="78" customWidth="1"/>
    <col min="16" max="17" width="4.25" style="78" customWidth="1"/>
    <col min="18" max="18" width="3.5" style="78" customWidth="1"/>
    <col min="19" max="19" width="3.625" style="78" customWidth="1"/>
    <col min="20" max="20" width="3.5" style="78" customWidth="1"/>
    <col min="21" max="23" width="3.625" style="78" customWidth="1"/>
    <col min="24" max="16384" width="9" style="1"/>
  </cols>
  <sheetData>
    <row r="1" spans="1:24" ht="48.75" customHeight="1" x14ac:dyDescent="0.3">
      <c r="A1" s="443" t="s">
        <v>485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</row>
    <row r="2" spans="1:24" ht="18.75" customHeight="1" x14ac:dyDescent="0.3">
      <c r="A2" s="364" t="s">
        <v>0</v>
      </c>
      <c r="B2" s="366" t="s">
        <v>1</v>
      </c>
      <c r="C2" s="368" t="s">
        <v>2</v>
      </c>
      <c r="D2" s="370" t="s">
        <v>3</v>
      </c>
      <c r="E2" s="372" t="s">
        <v>486</v>
      </c>
      <c r="F2" s="372"/>
      <c r="G2" s="372"/>
      <c r="H2" s="373"/>
      <c r="I2" s="374" t="s">
        <v>4</v>
      </c>
      <c r="J2" s="376" t="s">
        <v>5</v>
      </c>
      <c r="K2" s="378" t="s">
        <v>206</v>
      </c>
      <c r="L2" s="379"/>
      <c r="M2" s="380"/>
      <c r="N2" s="381" t="s">
        <v>6</v>
      </c>
      <c r="O2" s="382"/>
      <c r="P2" s="382"/>
      <c r="Q2" s="382"/>
      <c r="R2" s="382"/>
      <c r="S2" s="382"/>
      <c r="T2" s="382"/>
      <c r="U2" s="382"/>
      <c r="V2" s="382"/>
      <c r="W2" s="383"/>
    </row>
    <row r="3" spans="1:24" ht="49.5" x14ac:dyDescent="0.3">
      <c r="A3" s="365"/>
      <c r="B3" s="367"/>
      <c r="C3" s="369"/>
      <c r="D3" s="371"/>
      <c r="E3" s="137" t="s">
        <v>7</v>
      </c>
      <c r="F3" s="137" t="s">
        <v>8</v>
      </c>
      <c r="G3" s="137" t="s">
        <v>9</v>
      </c>
      <c r="H3" s="137" t="s">
        <v>10</v>
      </c>
      <c r="I3" s="375"/>
      <c r="J3" s="377"/>
      <c r="K3" s="140">
        <v>2556</v>
      </c>
      <c r="L3" s="140">
        <v>2557</v>
      </c>
      <c r="M3" s="140">
        <v>2558</v>
      </c>
      <c r="N3" s="141" t="s">
        <v>11</v>
      </c>
      <c r="O3" s="142" t="s">
        <v>12</v>
      </c>
      <c r="P3" s="142" t="s">
        <v>13</v>
      </c>
      <c r="Q3" s="142" t="s">
        <v>14</v>
      </c>
      <c r="R3" s="142" t="s">
        <v>15</v>
      </c>
      <c r="S3" s="142" t="s">
        <v>16</v>
      </c>
      <c r="T3" s="142" t="s">
        <v>17</v>
      </c>
      <c r="U3" s="142" t="s">
        <v>18</v>
      </c>
      <c r="V3" s="142" t="s">
        <v>19</v>
      </c>
      <c r="W3" s="142" t="s">
        <v>20</v>
      </c>
    </row>
    <row r="4" spans="1:24" s="138" customFormat="1" ht="21.75" customHeight="1" x14ac:dyDescent="0.2">
      <c r="A4" s="440" t="s">
        <v>494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2"/>
      <c r="X4" s="139"/>
    </row>
    <row r="5" spans="1:24" ht="56.25" customHeight="1" x14ac:dyDescent="0.3">
      <c r="A5" s="110" t="s">
        <v>415</v>
      </c>
      <c r="B5" s="106" t="s">
        <v>323</v>
      </c>
      <c r="C5" s="94" t="s">
        <v>82</v>
      </c>
      <c r="D5" s="94" t="s">
        <v>212</v>
      </c>
      <c r="E5" s="101" t="s">
        <v>21</v>
      </c>
      <c r="F5" s="101" t="s">
        <v>21</v>
      </c>
      <c r="G5" s="111"/>
      <c r="H5" s="111"/>
      <c r="I5" s="120" t="s">
        <v>285</v>
      </c>
      <c r="J5" s="109" t="s">
        <v>104</v>
      </c>
      <c r="K5" s="108"/>
      <c r="L5" s="108"/>
      <c r="M5" s="108"/>
      <c r="N5" s="61"/>
      <c r="O5" s="468" t="s">
        <v>382</v>
      </c>
      <c r="P5" s="468"/>
      <c r="Q5" s="468"/>
      <c r="R5" s="468"/>
      <c r="S5" s="468"/>
      <c r="T5" s="468"/>
      <c r="U5" s="468"/>
      <c r="V5" s="468"/>
      <c r="W5" s="468"/>
    </row>
    <row r="6" spans="1:24" ht="25.5" customHeight="1" x14ac:dyDescent="0.3">
      <c r="A6" s="298" t="s">
        <v>114</v>
      </c>
      <c r="B6" s="328" t="s">
        <v>305</v>
      </c>
      <c r="C6" s="316" t="s">
        <v>38</v>
      </c>
      <c r="D6" s="301" t="s">
        <v>212</v>
      </c>
      <c r="E6" s="434"/>
      <c r="F6" s="331" t="s">
        <v>21</v>
      </c>
      <c r="G6" s="469"/>
      <c r="H6" s="469"/>
      <c r="I6" s="301" t="s">
        <v>213</v>
      </c>
      <c r="J6" s="108" t="s">
        <v>265</v>
      </c>
      <c r="K6" s="108"/>
      <c r="L6" s="108"/>
      <c r="M6" s="108"/>
      <c r="N6" s="36"/>
      <c r="O6" s="63"/>
      <c r="P6" s="63"/>
      <c r="Q6" s="63"/>
      <c r="R6" s="63"/>
      <c r="S6" s="63"/>
      <c r="T6" s="63"/>
      <c r="U6" s="66"/>
      <c r="V6" s="63"/>
      <c r="W6" s="63"/>
    </row>
    <row r="7" spans="1:24" ht="21.75" customHeight="1" x14ac:dyDescent="0.3">
      <c r="A7" s="308"/>
      <c r="B7" s="329"/>
      <c r="C7" s="317"/>
      <c r="D7" s="317"/>
      <c r="E7" s="435"/>
      <c r="F7" s="332"/>
      <c r="G7" s="470"/>
      <c r="H7" s="470"/>
      <c r="I7" s="317"/>
      <c r="J7" s="108" t="s">
        <v>266</v>
      </c>
      <c r="K7" s="108"/>
      <c r="L7" s="108"/>
      <c r="M7" s="108"/>
      <c r="N7" s="36"/>
      <c r="O7" s="63"/>
      <c r="P7" s="63"/>
      <c r="Q7" s="63"/>
      <c r="R7" s="63"/>
      <c r="S7" s="63"/>
      <c r="T7" s="63"/>
      <c r="U7" s="66"/>
      <c r="V7" s="63"/>
      <c r="W7" s="63"/>
    </row>
    <row r="8" spans="1:24" ht="21.75" customHeight="1" x14ac:dyDescent="0.3">
      <c r="A8" s="309"/>
      <c r="B8" s="330"/>
      <c r="C8" s="318"/>
      <c r="D8" s="318"/>
      <c r="E8" s="436"/>
      <c r="F8" s="333"/>
      <c r="G8" s="471"/>
      <c r="H8" s="471"/>
      <c r="I8" s="318"/>
      <c r="J8" s="95" t="s">
        <v>25</v>
      </c>
      <c r="K8" s="95"/>
      <c r="L8" s="95"/>
      <c r="M8" s="95"/>
      <c r="N8" s="36"/>
      <c r="O8" s="33"/>
      <c r="P8" s="33"/>
      <c r="Q8" s="33"/>
      <c r="R8" s="33"/>
      <c r="S8" s="33"/>
      <c r="T8" s="33"/>
      <c r="U8" s="64"/>
      <c r="V8" s="33"/>
      <c r="W8" s="33"/>
    </row>
    <row r="9" spans="1:24" ht="40.5" customHeight="1" x14ac:dyDescent="0.45">
      <c r="A9" s="110" t="s">
        <v>116</v>
      </c>
      <c r="B9" s="437" t="s">
        <v>105</v>
      </c>
      <c r="C9" s="301" t="s">
        <v>106</v>
      </c>
      <c r="D9" s="301" t="s">
        <v>107</v>
      </c>
      <c r="E9" s="313"/>
      <c r="F9" s="331" t="s">
        <v>223</v>
      </c>
      <c r="G9" s="102"/>
      <c r="H9" s="102"/>
      <c r="I9" s="316" t="s">
        <v>483</v>
      </c>
      <c r="J9" s="108" t="s">
        <v>289</v>
      </c>
      <c r="K9" s="5"/>
      <c r="L9" s="5"/>
      <c r="M9" s="5"/>
      <c r="N9" s="109"/>
      <c r="O9" s="33"/>
      <c r="P9" s="33"/>
      <c r="Q9" s="33"/>
      <c r="R9" s="85"/>
      <c r="S9" s="33"/>
      <c r="T9" s="109"/>
      <c r="U9" s="64"/>
      <c r="V9" s="33"/>
      <c r="W9" s="33"/>
    </row>
    <row r="10" spans="1:24" ht="37.5" x14ac:dyDescent="0.45">
      <c r="A10" s="131"/>
      <c r="B10" s="438"/>
      <c r="C10" s="302"/>
      <c r="D10" s="302"/>
      <c r="E10" s="314"/>
      <c r="F10" s="332"/>
      <c r="G10" s="103"/>
      <c r="H10" s="103"/>
      <c r="I10" s="317"/>
      <c r="J10" s="108" t="s">
        <v>290</v>
      </c>
      <c r="K10" s="108"/>
      <c r="L10" s="108"/>
      <c r="M10" s="108"/>
      <c r="N10" s="109"/>
      <c r="O10" s="33"/>
      <c r="P10" s="33"/>
      <c r="Q10" s="33"/>
      <c r="R10" s="85"/>
      <c r="S10" s="33"/>
      <c r="T10" s="109"/>
      <c r="U10" s="64"/>
      <c r="V10" s="33"/>
      <c r="W10" s="33"/>
    </row>
    <row r="11" spans="1:24" ht="22.5" customHeight="1" x14ac:dyDescent="0.45">
      <c r="A11" s="132"/>
      <c r="B11" s="439"/>
      <c r="C11" s="303"/>
      <c r="D11" s="303"/>
      <c r="E11" s="315"/>
      <c r="F11" s="333"/>
      <c r="G11" s="104"/>
      <c r="H11" s="104"/>
      <c r="I11" s="318"/>
      <c r="J11" s="95" t="s">
        <v>25</v>
      </c>
      <c r="K11" s="25">
        <v>30</v>
      </c>
      <c r="L11" s="25">
        <v>35</v>
      </c>
      <c r="M11" s="25">
        <v>35</v>
      </c>
      <c r="N11" s="109"/>
      <c r="O11" s="33"/>
      <c r="P11" s="33"/>
      <c r="Q11" s="33"/>
      <c r="R11" s="85"/>
      <c r="S11" s="33"/>
      <c r="T11" s="109"/>
      <c r="U11" s="64"/>
      <c r="V11" s="33"/>
      <c r="W11" s="33"/>
    </row>
    <row r="12" spans="1:24" ht="63.75" customHeight="1" x14ac:dyDescent="0.3">
      <c r="A12" s="393" t="s">
        <v>339</v>
      </c>
      <c r="B12" s="410" t="s">
        <v>350</v>
      </c>
      <c r="C12" s="301" t="s">
        <v>120</v>
      </c>
      <c r="D12" s="301" t="s">
        <v>214</v>
      </c>
      <c r="E12" s="434"/>
      <c r="F12" s="331" t="s">
        <v>21</v>
      </c>
      <c r="G12" s="102"/>
      <c r="H12" s="313"/>
      <c r="I12" s="301" t="s">
        <v>479</v>
      </c>
      <c r="J12" s="15" t="s">
        <v>121</v>
      </c>
      <c r="K12" s="15"/>
      <c r="L12" s="15"/>
      <c r="M12" s="15"/>
      <c r="N12" s="32"/>
      <c r="O12" s="33"/>
      <c r="P12" s="33"/>
      <c r="Q12" s="33"/>
      <c r="R12" s="33"/>
      <c r="S12" s="33"/>
      <c r="T12" s="33"/>
      <c r="U12" s="64"/>
      <c r="V12" s="33"/>
      <c r="W12" s="33"/>
    </row>
    <row r="13" spans="1:24" ht="42" customHeight="1" x14ac:dyDescent="0.3">
      <c r="A13" s="299"/>
      <c r="B13" s="411"/>
      <c r="C13" s="302"/>
      <c r="D13" s="317"/>
      <c r="E13" s="435"/>
      <c r="F13" s="332"/>
      <c r="G13" s="103"/>
      <c r="H13" s="314"/>
      <c r="I13" s="317"/>
      <c r="J13" s="15" t="s">
        <v>122</v>
      </c>
      <c r="K13" s="15"/>
      <c r="L13" s="15"/>
      <c r="M13" s="15"/>
      <c r="N13" s="32"/>
      <c r="O13" s="33"/>
      <c r="P13" s="33"/>
      <c r="Q13" s="33"/>
      <c r="R13" s="33"/>
      <c r="S13" s="33"/>
      <c r="T13" s="33"/>
      <c r="U13" s="64"/>
      <c r="V13" s="33"/>
      <c r="W13" s="33"/>
    </row>
    <row r="14" spans="1:24" ht="39" customHeight="1" x14ac:dyDescent="0.3">
      <c r="A14" s="299"/>
      <c r="B14" s="411"/>
      <c r="C14" s="302"/>
      <c r="D14" s="317"/>
      <c r="E14" s="435"/>
      <c r="F14" s="333"/>
      <c r="G14" s="104"/>
      <c r="H14" s="314"/>
      <c r="I14" s="317"/>
      <c r="J14" s="95" t="s">
        <v>25</v>
      </c>
      <c r="K14" s="95" t="s">
        <v>251</v>
      </c>
      <c r="L14" s="95" t="s">
        <v>251</v>
      </c>
      <c r="M14" s="54" t="s">
        <v>29</v>
      </c>
      <c r="N14" s="35"/>
      <c r="O14" s="33"/>
      <c r="P14" s="33"/>
      <c r="Q14" s="33"/>
      <c r="R14" s="33"/>
      <c r="S14" s="33"/>
      <c r="T14" s="33"/>
      <c r="U14" s="64"/>
      <c r="V14" s="33"/>
      <c r="W14" s="33"/>
    </row>
    <row r="15" spans="1:24" ht="39" customHeight="1" x14ac:dyDescent="0.3">
      <c r="A15" s="299"/>
      <c r="B15" s="411"/>
      <c r="C15" s="302"/>
      <c r="D15" s="317"/>
      <c r="E15" s="435"/>
      <c r="F15" s="331" t="s">
        <v>21</v>
      </c>
      <c r="G15" s="102"/>
      <c r="H15" s="314"/>
      <c r="I15" s="317"/>
      <c r="J15" s="15" t="s">
        <v>123</v>
      </c>
      <c r="K15" s="15"/>
      <c r="L15" s="15"/>
      <c r="M15" s="22"/>
      <c r="N15" s="32"/>
      <c r="O15" s="33"/>
      <c r="P15" s="33"/>
      <c r="Q15" s="33"/>
      <c r="R15" s="33"/>
      <c r="S15" s="33"/>
      <c r="T15" s="33"/>
      <c r="U15" s="64"/>
      <c r="V15" s="33"/>
      <c r="W15" s="33"/>
    </row>
    <row r="16" spans="1:24" ht="39.75" customHeight="1" x14ac:dyDescent="0.3">
      <c r="A16" s="299"/>
      <c r="B16" s="411"/>
      <c r="C16" s="302"/>
      <c r="D16" s="317"/>
      <c r="E16" s="435"/>
      <c r="F16" s="332"/>
      <c r="G16" s="103"/>
      <c r="H16" s="314"/>
      <c r="I16" s="317"/>
      <c r="J16" s="15" t="s">
        <v>124</v>
      </c>
      <c r="K16" s="15"/>
      <c r="L16" s="15"/>
      <c r="M16" s="15"/>
      <c r="N16" s="32"/>
      <c r="O16" s="33"/>
      <c r="P16" s="33"/>
      <c r="Q16" s="33"/>
      <c r="R16" s="33"/>
      <c r="S16" s="33"/>
      <c r="T16" s="33"/>
      <c r="U16" s="64"/>
      <c r="V16" s="33"/>
      <c r="W16" s="33"/>
    </row>
    <row r="17" spans="1:23" ht="39.75" customHeight="1" x14ac:dyDescent="0.3">
      <c r="A17" s="300"/>
      <c r="B17" s="412"/>
      <c r="C17" s="303"/>
      <c r="D17" s="318"/>
      <c r="E17" s="436"/>
      <c r="F17" s="333"/>
      <c r="G17" s="104"/>
      <c r="H17" s="315"/>
      <c r="I17" s="318"/>
      <c r="J17" s="95" t="s">
        <v>25</v>
      </c>
      <c r="K17" s="95" t="s">
        <v>251</v>
      </c>
      <c r="L17" s="95" t="s">
        <v>251</v>
      </c>
      <c r="M17" s="54" t="s">
        <v>262</v>
      </c>
      <c r="N17" s="35"/>
      <c r="O17" s="33"/>
      <c r="P17" s="33"/>
      <c r="Q17" s="33"/>
      <c r="R17" s="33"/>
      <c r="S17" s="33"/>
      <c r="T17" s="33"/>
      <c r="U17" s="64"/>
      <c r="V17" s="33"/>
      <c r="W17" s="33"/>
    </row>
  </sheetData>
  <protectedRanges>
    <protectedRange password="DAF8" sqref="I5" name="ช่วง1_1_1_16"/>
  </protectedRanges>
  <mergeCells count="36">
    <mergeCell ref="A4:W4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O5:W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F9:F11"/>
    <mergeCell ref="I9:I11"/>
    <mergeCell ref="A12:A17"/>
    <mergeCell ref="B12:B17"/>
    <mergeCell ref="C12:C17"/>
    <mergeCell ref="D12:D17"/>
    <mergeCell ref="E12:E17"/>
    <mergeCell ref="F12:F14"/>
    <mergeCell ref="H12:H17"/>
    <mergeCell ref="I12:I17"/>
    <mergeCell ref="F15:F17"/>
    <mergeCell ref="B9:B11"/>
    <mergeCell ref="C9:C11"/>
    <mergeCell ref="D9:D11"/>
    <mergeCell ref="E9:E11"/>
  </mergeCells>
  <pageMargins left="0.59055118110236227" right="0" top="0" bottom="0" header="0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26</vt:i4>
      </vt:variant>
    </vt:vector>
  </HeadingPairs>
  <TitlesOfParts>
    <vt:vector size="39" baseType="lpstr">
      <vt:lpstr>ส่งเสริม</vt:lpstr>
      <vt:lpstr>NCD</vt:lpstr>
      <vt:lpstr>ควบคุมโรค</vt:lpstr>
      <vt:lpstr>แพทย์แผนไทย</vt:lpstr>
      <vt:lpstr>คณภาพ</vt:lpstr>
      <vt:lpstr>ประกัน</vt:lpstr>
      <vt:lpstr>คุ้มครอง</vt:lpstr>
      <vt:lpstr>สิ่งแวดล้อม</vt:lpstr>
      <vt:lpstr>ทรัพบุคคล</vt:lpstr>
      <vt:lpstr>นิติการ</vt:lpstr>
      <vt:lpstr>บริหาร</vt:lpstr>
      <vt:lpstr>ยุทธศาสตร์</vt:lpstr>
      <vt:lpstr>ทันตะ</vt:lpstr>
      <vt:lpstr>NCD!Print_Area</vt:lpstr>
      <vt:lpstr>คณภาพ!Print_Area</vt:lpstr>
      <vt:lpstr>ควบคุมโรค!Print_Area</vt:lpstr>
      <vt:lpstr>คุ้มครอง!Print_Area</vt:lpstr>
      <vt:lpstr>ทรัพบุคคล!Print_Area</vt:lpstr>
      <vt:lpstr>ทันตะ!Print_Area</vt:lpstr>
      <vt:lpstr>นิติการ!Print_Area</vt:lpstr>
      <vt:lpstr>บริหาร!Print_Area</vt:lpstr>
      <vt:lpstr>ประกัน!Print_Area</vt:lpstr>
      <vt:lpstr>แพทย์แผนไทย!Print_Area</vt:lpstr>
      <vt:lpstr>ยุทธศาสตร์!Print_Area</vt:lpstr>
      <vt:lpstr>ส่งเสริม!Print_Area</vt:lpstr>
      <vt:lpstr>สิ่งแวดล้อม!Print_Area</vt:lpstr>
      <vt:lpstr>NCD!Print_Titles</vt:lpstr>
      <vt:lpstr>คณภาพ!Print_Titles</vt:lpstr>
      <vt:lpstr>ควบคุมโรค!Print_Titles</vt:lpstr>
      <vt:lpstr>คุ้มครอง!Print_Titles</vt:lpstr>
      <vt:lpstr>ทรัพบุคคล!Print_Titles</vt:lpstr>
      <vt:lpstr>ทันตะ!Print_Titles</vt:lpstr>
      <vt:lpstr>นิติการ!Print_Titles</vt:lpstr>
      <vt:lpstr>บริหาร!Print_Titles</vt:lpstr>
      <vt:lpstr>ประกัน!Print_Titles</vt:lpstr>
      <vt:lpstr>แพทย์แผนไทย!Print_Titles</vt:lpstr>
      <vt:lpstr>ยุทธศาสตร์!Print_Titles</vt:lpstr>
      <vt:lpstr>ส่งเสริม!Print_Titles</vt:lpstr>
      <vt:lpstr>สิ่งแวดล้อม!Print_Titles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2016-04-05T01:43:49Z</cp:lastPrinted>
  <dcterms:created xsi:type="dcterms:W3CDTF">2015-11-12T08:27:45Z</dcterms:created>
  <dcterms:modified xsi:type="dcterms:W3CDTF">2016-05-11T09:48:24Z</dcterms:modified>
</cp:coreProperties>
</file>